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120" windowWidth="24480" windowHeight="14420" tabRatio="500"/>
  </bookViews>
  <sheets>
    <sheet name="LTC2498_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6" i="1" l="1"/>
  <c r="H206" i="1"/>
  <c r="F205" i="1"/>
  <c r="H205" i="1"/>
  <c r="F204" i="1"/>
  <c r="H204" i="1"/>
  <c r="F203" i="1"/>
  <c r="H203" i="1"/>
  <c r="F202" i="1"/>
  <c r="H202" i="1"/>
  <c r="F201" i="1"/>
  <c r="H201" i="1"/>
  <c r="F200" i="1"/>
  <c r="H200" i="1"/>
  <c r="F199" i="1"/>
  <c r="H199" i="1"/>
  <c r="F198" i="1"/>
  <c r="H198" i="1"/>
  <c r="F197" i="1"/>
  <c r="H197" i="1"/>
  <c r="F196" i="1"/>
  <c r="H196" i="1"/>
  <c r="F195" i="1"/>
  <c r="H195" i="1"/>
  <c r="F194" i="1"/>
  <c r="H194" i="1"/>
  <c r="F193" i="1"/>
  <c r="H193" i="1"/>
  <c r="F192" i="1"/>
  <c r="H192" i="1"/>
  <c r="F191" i="1"/>
  <c r="H191" i="1"/>
  <c r="F190" i="1"/>
  <c r="H190" i="1"/>
  <c r="F189" i="1"/>
  <c r="H189" i="1"/>
  <c r="F188" i="1"/>
  <c r="H188" i="1"/>
  <c r="F187" i="1"/>
  <c r="H187" i="1"/>
  <c r="F186" i="1"/>
  <c r="H186" i="1"/>
  <c r="F185" i="1"/>
  <c r="H185" i="1"/>
  <c r="F184" i="1"/>
  <c r="H184" i="1"/>
  <c r="F183" i="1"/>
  <c r="H183" i="1"/>
  <c r="F177" i="1"/>
  <c r="H177" i="1"/>
  <c r="F176" i="1"/>
  <c r="H176" i="1"/>
  <c r="F175" i="1"/>
  <c r="H175" i="1"/>
  <c r="F174" i="1"/>
  <c r="H174" i="1"/>
  <c r="F173" i="1"/>
  <c r="H173" i="1"/>
  <c r="F172" i="1"/>
  <c r="H172" i="1"/>
  <c r="F171" i="1"/>
  <c r="H171" i="1"/>
  <c r="F170" i="1"/>
  <c r="H170" i="1"/>
  <c r="F169" i="1"/>
  <c r="H169" i="1"/>
  <c r="F168" i="1"/>
  <c r="H168" i="1"/>
  <c r="F167" i="1"/>
  <c r="H167" i="1"/>
  <c r="F166" i="1"/>
  <c r="H166" i="1"/>
  <c r="F165" i="1"/>
  <c r="H165" i="1"/>
  <c r="F164" i="1"/>
  <c r="H164" i="1"/>
  <c r="F163" i="1"/>
  <c r="H163" i="1"/>
  <c r="F162" i="1"/>
  <c r="H162" i="1"/>
  <c r="F161" i="1"/>
  <c r="H161" i="1"/>
  <c r="F160" i="1"/>
  <c r="H160" i="1"/>
  <c r="F159" i="1"/>
  <c r="H159" i="1"/>
  <c r="F158" i="1"/>
  <c r="H158" i="1"/>
  <c r="F157" i="1"/>
  <c r="H157" i="1"/>
  <c r="F156" i="1"/>
  <c r="H156" i="1"/>
  <c r="F155" i="1"/>
  <c r="H155" i="1"/>
  <c r="F154" i="1"/>
  <c r="H154" i="1"/>
  <c r="F148" i="1"/>
  <c r="H148" i="1"/>
  <c r="F147" i="1"/>
  <c r="H147" i="1"/>
  <c r="F146" i="1"/>
  <c r="H146" i="1"/>
  <c r="F145" i="1"/>
  <c r="H145" i="1"/>
  <c r="F144" i="1"/>
  <c r="H144" i="1"/>
  <c r="F143" i="1"/>
  <c r="H143" i="1"/>
  <c r="F142" i="1"/>
  <c r="H142" i="1"/>
  <c r="F141" i="1"/>
  <c r="H141" i="1"/>
  <c r="F140" i="1"/>
  <c r="H140" i="1"/>
  <c r="F139" i="1"/>
  <c r="H139" i="1"/>
  <c r="F138" i="1"/>
  <c r="H138" i="1"/>
  <c r="F137" i="1"/>
  <c r="H137" i="1"/>
  <c r="F136" i="1"/>
  <c r="H136" i="1"/>
  <c r="F135" i="1"/>
  <c r="H135" i="1"/>
  <c r="F134" i="1"/>
  <c r="H134" i="1"/>
  <c r="F133" i="1"/>
  <c r="H133" i="1"/>
  <c r="F132" i="1"/>
  <c r="H132" i="1"/>
  <c r="F131" i="1"/>
  <c r="H131" i="1"/>
  <c r="F130" i="1"/>
  <c r="H130" i="1"/>
  <c r="F129" i="1"/>
  <c r="H129" i="1"/>
  <c r="F128" i="1"/>
  <c r="H128" i="1"/>
  <c r="F127" i="1"/>
  <c r="H127" i="1"/>
  <c r="F126" i="1"/>
  <c r="H126" i="1"/>
  <c r="F125" i="1"/>
  <c r="H125" i="1"/>
  <c r="F115" i="1"/>
  <c r="H115" i="1"/>
  <c r="F114" i="1"/>
  <c r="H114" i="1"/>
  <c r="F113" i="1"/>
  <c r="H113" i="1"/>
  <c r="F112" i="1"/>
  <c r="H112" i="1"/>
  <c r="F111" i="1"/>
  <c r="H111" i="1"/>
  <c r="F110" i="1"/>
  <c r="H110" i="1"/>
  <c r="F109" i="1"/>
  <c r="H109" i="1"/>
  <c r="F108" i="1"/>
  <c r="H108" i="1"/>
  <c r="F107" i="1"/>
  <c r="H107" i="1"/>
  <c r="F106" i="1"/>
  <c r="H106" i="1"/>
  <c r="F105" i="1"/>
  <c r="H105" i="1"/>
  <c r="F104" i="1"/>
  <c r="H104" i="1"/>
  <c r="F103" i="1"/>
  <c r="H103" i="1"/>
  <c r="F102" i="1"/>
  <c r="H102" i="1"/>
  <c r="F101" i="1"/>
  <c r="H101" i="1"/>
  <c r="F100" i="1"/>
  <c r="H100" i="1"/>
  <c r="F99" i="1"/>
  <c r="H99" i="1"/>
  <c r="F98" i="1"/>
  <c r="H98" i="1"/>
  <c r="F97" i="1"/>
  <c r="H97" i="1"/>
  <c r="F96" i="1"/>
  <c r="H96" i="1"/>
  <c r="F95" i="1"/>
  <c r="H95" i="1"/>
  <c r="F94" i="1"/>
  <c r="H94" i="1"/>
  <c r="F93" i="1"/>
  <c r="H93" i="1"/>
  <c r="F92" i="1"/>
  <c r="H9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<sst xmlns="http://schemas.openxmlformats.org/spreadsheetml/2006/main" count="45" uniqueCount="19">
  <si>
    <t>baseline</t>
  </si>
  <si>
    <t>neg</t>
  </si>
  <si>
    <t>pos</t>
  </si>
  <si>
    <t>LTC2449</t>
  </si>
  <si>
    <t>HP3456</t>
  </si>
  <si>
    <t xml:space="preserve">&gt;&gt;&gt; </t>
  </si>
  <si>
    <t>2k in CH0</t>
  </si>
  <si>
    <t>2k in ch1</t>
  </si>
  <si>
    <t>ADC voltage</t>
  </si>
  <si>
    <t>(VREF=4.99905)</t>
  </si>
  <si>
    <t>Difference</t>
  </si>
  <si>
    <t>(microvolts)</t>
  </si>
  <si>
    <t>VCM</t>
  </si>
  <si>
    <t>0.4 diff</t>
  </si>
  <si>
    <t xml:space="preserve"> sweeping common mode</t>
  </si>
  <si>
    <t>0.4V sweep</t>
  </si>
  <si>
    <t xml:space="preserve"> high common mode</t>
  </si>
  <si>
    <t>ideal common mode</t>
  </si>
  <si>
    <t>low common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</si>
</sst>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</a:t>
            </a:r>
            <a:r>
              <a:rPr lang="en-US" baseline="0"/>
              <a:t> error vs. Common Mode, VDIFF=2V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LTC2498_1.csv!$J$4:$J$27</c:f>
              <c:numCache>
                <c:formatCode>General</c:formatCode>
                <c:ptCount val="24"/>
                <c:pt idx="0">
                  <c:v>1.0</c:v>
                </c:pt>
                <c:pt idx="1">
                  <c:v>1.12</c:v>
                </c:pt>
                <c:pt idx="2">
                  <c:v>1.24</c:v>
                </c:pt>
                <c:pt idx="3">
                  <c:v>1.36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1.84</c:v>
                </c:pt>
                <c:pt idx="8">
                  <c:v>1.96</c:v>
                </c:pt>
                <c:pt idx="9">
                  <c:v>2.08</c:v>
                </c:pt>
                <c:pt idx="10">
                  <c:v>2.2</c:v>
                </c:pt>
                <c:pt idx="11">
                  <c:v>2.32</c:v>
                </c:pt>
                <c:pt idx="12">
                  <c:v>2.44</c:v>
                </c:pt>
                <c:pt idx="13">
                  <c:v>2.56</c:v>
                </c:pt>
                <c:pt idx="14">
                  <c:v>2.68</c:v>
                </c:pt>
                <c:pt idx="15">
                  <c:v>2.8</c:v>
                </c:pt>
                <c:pt idx="16">
                  <c:v>2.92</c:v>
                </c:pt>
                <c:pt idx="17">
                  <c:v>3.04</c:v>
                </c:pt>
                <c:pt idx="18">
                  <c:v>3.16</c:v>
                </c:pt>
                <c:pt idx="19">
                  <c:v>3.28</c:v>
                </c:pt>
                <c:pt idx="20">
                  <c:v>3.4</c:v>
                </c:pt>
                <c:pt idx="21">
                  <c:v>3.52</c:v>
                </c:pt>
                <c:pt idx="22">
                  <c:v>3.64</c:v>
                </c:pt>
                <c:pt idx="23">
                  <c:v>3.76</c:v>
                </c:pt>
              </c:numCache>
            </c:numRef>
          </c:xVal>
          <c:yVal>
            <c:numRef>
              <c:f>LTC2498_1.csv!$K$4:$K$27</c:f>
              <c:numCache>
                <c:formatCode>General</c:formatCode>
                <c:ptCount val="24"/>
                <c:pt idx="0">
                  <c:v>-289.1382964274047</c:v>
                </c:pt>
                <c:pt idx="1">
                  <c:v>-267.2296067687263</c:v>
                </c:pt>
                <c:pt idx="2">
                  <c:v>-241.3356245170029</c:v>
                </c:pt>
                <c:pt idx="3">
                  <c:v>-213.5301867780548</c:v>
                </c:pt>
                <c:pt idx="4">
                  <c:v>-190.1861131752281</c:v>
                </c:pt>
                <c:pt idx="5">
                  <c:v>-167.6027315191675</c:v>
                </c:pt>
                <c:pt idx="6">
                  <c:v>-141.6688981077385</c:v>
                </c:pt>
                <c:pt idx="7">
                  <c:v>-114.7650025052904</c:v>
                </c:pt>
                <c:pt idx="8">
                  <c:v>-89.95616870777212</c:v>
                </c:pt>
                <c:pt idx="9">
                  <c:v>-62.13446297342884</c:v>
                </c:pt>
                <c:pt idx="10">
                  <c:v>-38.90598517597432</c:v>
                </c:pt>
                <c:pt idx="11">
                  <c:v>-8.726800852398853</c:v>
                </c:pt>
                <c:pt idx="12">
                  <c:v>13.56147543685182</c:v>
                </c:pt>
                <c:pt idx="13">
                  <c:v>41.94732619033914</c:v>
                </c:pt>
                <c:pt idx="14">
                  <c:v>65.07245149167673</c:v>
                </c:pt>
                <c:pt idx="15">
                  <c:v>89.83639535764532</c:v>
                </c:pt>
                <c:pt idx="16">
                  <c:v>116.3191869488767</c:v>
                </c:pt>
                <c:pt idx="17">
                  <c:v>142.2981500078802</c:v>
                </c:pt>
                <c:pt idx="18">
                  <c:v>169.4551341102635</c:v>
                </c:pt>
                <c:pt idx="19">
                  <c:v>193.409908884945</c:v>
                </c:pt>
                <c:pt idx="20">
                  <c:v>218.1726760179803</c:v>
                </c:pt>
                <c:pt idx="21">
                  <c:v>244.2927390393646</c:v>
                </c:pt>
                <c:pt idx="22">
                  <c:v>270.723935706263</c:v>
                </c:pt>
                <c:pt idx="23">
                  <c:v>293.094334793409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LTC2498_1.csv!$J$4:$J$27</c:f>
              <c:numCache>
                <c:formatCode>General</c:formatCode>
                <c:ptCount val="24"/>
                <c:pt idx="0">
                  <c:v>1.0</c:v>
                </c:pt>
                <c:pt idx="1">
                  <c:v>1.12</c:v>
                </c:pt>
                <c:pt idx="2">
                  <c:v>1.24</c:v>
                </c:pt>
                <c:pt idx="3">
                  <c:v>1.36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1.84</c:v>
                </c:pt>
                <c:pt idx="8">
                  <c:v>1.96</c:v>
                </c:pt>
                <c:pt idx="9">
                  <c:v>2.08</c:v>
                </c:pt>
                <c:pt idx="10">
                  <c:v>2.2</c:v>
                </c:pt>
                <c:pt idx="11">
                  <c:v>2.32</c:v>
                </c:pt>
                <c:pt idx="12">
                  <c:v>2.44</c:v>
                </c:pt>
                <c:pt idx="13">
                  <c:v>2.56</c:v>
                </c:pt>
                <c:pt idx="14">
                  <c:v>2.68</c:v>
                </c:pt>
                <c:pt idx="15">
                  <c:v>2.8</c:v>
                </c:pt>
                <c:pt idx="16">
                  <c:v>2.92</c:v>
                </c:pt>
                <c:pt idx="17">
                  <c:v>3.04</c:v>
                </c:pt>
                <c:pt idx="18">
                  <c:v>3.16</c:v>
                </c:pt>
                <c:pt idx="19">
                  <c:v>3.28</c:v>
                </c:pt>
                <c:pt idx="20">
                  <c:v>3.4</c:v>
                </c:pt>
                <c:pt idx="21">
                  <c:v>3.52</c:v>
                </c:pt>
                <c:pt idx="22">
                  <c:v>3.64</c:v>
                </c:pt>
                <c:pt idx="23">
                  <c:v>3.76</c:v>
                </c:pt>
              </c:numCache>
            </c:numRef>
          </c:xVal>
          <c:yVal>
            <c:numRef>
              <c:f>LTC2498_1.csv!$L$4:$L$27</c:f>
              <c:numCache>
                <c:formatCode>General</c:formatCode>
                <c:ptCount val="24"/>
                <c:pt idx="0">
                  <c:v>-306.0366587137597</c:v>
                </c:pt>
                <c:pt idx="1">
                  <c:v>-281.652546250566</c:v>
                </c:pt>
                <c:pt idx="2">
                  <c:v>-253.5589579095721</c:v>
                </c:pt>
                <c:pt idx="3">
                  <c:v>-229.1624394898939</c:v>
                </c:pt>
                <c:pt idx="4">
                  <c:v>-203.7292497611975</c:v>
                </c:pt>
                <c:pt idx="5">
                  <c:v>-180.4033752017542</c:v>
                </c:pt>
                <c:pt idx="6">
                  <c:v>-154.8290855111212</c:v>
                </c:pt>
                <c:pt idx="7">
                  <c:v>-129.5174473221472</c:v>
                </c:pt>
                <c:pt idx="8">
                  <c:v>-105.9806838321631</c:v>
                </c:pt>
                <c:pt idx="9">
                  <c:v>-81.2398906568923</c:v>
                </c:pt>
                <c:pt idx="10">
                  <c:v>-51.25842999298413</c:v>
                </c:pt>
                <c:pt idx="11">
                  <c:v>-26.74160883620047</c:v>
                </c:pt>
                <c:pt idx="12">
                  <c:v>-0.153793527912782</c:v>
                </c:pt>
                <c:pt idx="13">
                  <c:v>23.8929118199227</c:v>
                </c:pt>
                <c:pt idx="14">
                  <c:v>48.17383943334086</c:v>
                </c:pt>
                <c:pt idx="15">
                  <c:v>74.35765356333945</c:v>
                </c:pt>
                <c:pt idx="16">
                  <c:v>101.5201809804189</c:v>
                </c:pt>
                <c:pt idx="17">
                  <c:v>128.0914735219962</c:v>
                </c:pt>
                <c:pt idx="18">
                  <c:v>151.3889909721122</c:v>
                </c:pt>
                <c:pt idx="19">
                  <c:v>177.2223198406308</c:v>
                </c:pt>
                <c:pt idx="20">
                  <c:v>203.7518352313583</c:v>
                </c:pt>
                <c:pt idx="21">
                  <c:v>227.8549195044999</c:v>
                </c:pt>
                <c:pt idx="22">
                  <c:v>253.438777196191</c:v>
                </c:pt>
                <c:pt idx="23">
                  <c:v>279.2961837165819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LTC2498_1.csv!$J$4:$J$27</c:f>
              <c:numCache>
                <c:formatCode>General</c:formatCode>
                <c:ptCount val="24"/>
                <c:pt idx="0">
                  <c:v>1.0</c:v>
                </c:pt>
                <c:pt idx="1">
                  <c:v>1.12</c:v>
                </c:pt>
                <c:pt idx="2">
                  <c:v>1.24</c:v>
                </c:pt>
                <c:pt idx="3">
                  <c:v>1.36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1.84</c:v>
                </c:pt>
                <c:pt idx="8">
                  <c:v>1.96</c:v>
                </c:pt>
                <c:pt idx="9">
                  <c:v>2.08</c:v>
                </c:pt>
                <c:pt idx="10">
                  <c:v>2.2</c:v>
                </c:pt>
                <c:pt idx="11">
                  <c:v>2.32</c:v>
                </c:pt>
                <c:pt idx="12">
                  <c:v>2.44</c:v>
                </c:pt>
                <c:pt idx="13">
                  <c:v>2.56</c:v>
                </c:pt>
                <c:pt idx="14">
                  <c:v>2.68</c:v>
                </c:pt>
                <c:pt idx="15">
                  <c:v>2.8</c:v>
                </c:pt>
                <c:pt idx="16">
                  <c:v>2.92</c:v>
                </c:pt>
                <c:pt idx="17">
                  <c:v>3.04</c:v>
                </c:pt>
                <c:pt idx="18">
                  <c:v>3.16</c:v>
                </c:pt>
                <c:pt idx="19">
                  <c:v>3.28</c:v>
                </c:pt>
                <c:pt idx="20">
                  <c:v>3.4</c:v>
                </c:pt>
                <c:pt idx="21">
                  <c:v>3.52</c:v>
                </c:pt>
                <c:pt idx="22">
                  <c:v>3.64</c:v>
                </c:pt>
                <c:pt idx="23">
                  <c:v>3.76</c:v>
                </c:pt>
              </c:numCache>
            </c:numRef>
          </c:xVal>
          <c:yVal>
            <c:numRef>
              <c:f>LTC2498_1.csv!$M$4:$M$27</c:f>
              <c:numCache>
                <c:formatCode>General</c:formatCode>
                <c:ptCount val="24"/>
                <c:pt idx="0">
                  <c:v>-293.7923453947278</c:v>
                </c:pt>
                <c:pt idx="1">
                  <c:v>-268.187258004371</c:v>
                </c:pt>
                <c:pt idx="2">
                  <c:v>-239.5244188015955</c:v>
                </c:pt>
                <c:pt idx="3">
                  <c:v>-216.2615410361557</c:v>
                </c:pt>
                <c:pt idx="4">
                  <c:v>-191.8198979682373</c:v>
                </c:pt>
                <c:pt idx="5">
                  <c:v>-164.4401906499837</c:v>
                </c:pt>
                <c:pt idx="6">
                  <c:v>-141.7431391799173</c:v>
                </c:pt>
                <c:pt idx="7">
                  <c:v>-113.4227208112737</c:v>
                </c:pt>
                <c:pt idx="8">
                  <c:v>-89.97906962648905</c:v>
                </c:pt>
                <c:pt idx="9">
                  <c:v>-62.1318547364691</c:v>
                </c:pt>
                <c:pt idx="10">
                  <c:v>-35.60947681213733</c:v>
                </c:pt>
                <c:pt idx="11">
                  <c:v>-11.51402449317551</c:v>
                </c:pt>
                <c:pt idx="12">
                  <c:v>16.41103373750674</c:v>
                </c:pt>
                <c:pt idx="13">
                  <c:v>40.86291699656463</c:v>
                </c:pt>
                <c:pt idx="14">
                  <c:v>66.29610672526098</c:v>
                </c:pt>
                <c:pt idx="15">
                  <c:v>90.35809103608017</c:v>
                </c:pt>
                <c:pt idx="16">
                  <c:v>120.049724878557</c:v>
                </c:pt>
                <c:pt idx="17">
                  <c:v>144.2408876841661</c:v>
                </c:pt>
                <c:pt idx="18">
                  <c:v>170.8496779195823</c:v>
                </c:pt>
                <c:pt idx="19">
                  <c:v>198.9222913332256</c:v>
                </c:pt>
                <c:pt idx="20">
                  <c:v>220.2925848446835</c:v>
                </c:pt>
                <c:pt idx="21">
                  <c:v>248.632129217885</c:v>
                </c:pt>
                <c:pt idx="22">
                  <c:v>273.9180185347134</c:v>
                </c:pt>
                <c:pt idx="23">
                  <c:v>301.648211114669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80968"/>
        <c:axId val="-2135245016"/>
      </c:scatterChart>
      <c:valAx>
        <c:axId val="212848096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common mode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245016"/>
        <c:crosses val="autoZero"/>
        <c:crossBetween val="midCat"/>
      </c:valAx>
      <c:valAx>
        <c:axId val="-213524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(microvolts)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48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-0.4V</a:t>
            </a:r>
            <a:r>
              <a:rPr lang="en-US" baseline="0"/>
              <a:t> to +0.4V sweep vs. Common Mode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382488479263"/>
          <c:y val="0.104707233065442"/>
          <c:w val="0.745281759134947"/>
          <c:h val="0.78966704936854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LTC2498_1.csv!$D$125:$D$148</c:f>
              <c:numCache>
                <c:formatCode>0.00E+00</c:formatCode>
                <c:ptCount val="24"/>
                <c:pt idx="0">
                  <c:v>-0.40012247</c:v>
                </c:pt>
                <c:pt idx="1">
                  <c:v>-0.36815737</c:v>
                </c:pt>
                <c:pt idx="2">
                  <c:v>-0.33612645</c:v>
                </c:pt>
                <c:pt idx="3">
                  <c:v>-0.30408168</c:v>
                </c:pt>
                <c:pt idx="4">
                  <c:v>-0.27213725</c:v>
                </c:pt>
                <c:pt idx="5">
                  <c:v>-0.24016639</c:v>
                </c:pt>
                <c:pt idx="6">
                  <c:v>-0.20813219</c:v>
                </c:pt>
                <c:pt idx="7">
                  <c:v>-0.17617214</c:v>
                </c:pt>
                <c:pt idx="8">
                  <c:v>-0.14421472</c:v>
                </c:pt>
                <c:pt idx="9">
                  <c:v>-0.1121932</c:v>
                </c:pt>
                <c:pt idx="10">
                  <c:v>-0.080157679</c:v>
                </c:pt>
                <c:pt idx="11">
                  <c:v>-0.048195141</c:v>
                </c:pt>
                <c:pt idx="12">
                  <c:v>-0.016233754</c:v>
                </c:pt>
                <c:pt idx="13">
                  <c:v>0.015805985</c:v>
                </c:pt>
                <c:pt idx="14">
                  <c:v>0.047764438</c:v>
                </c:pt>
                <c:pt idx="15">
                  <c:v>0.079724161</c:v>
                </c:pt>
                <c:pt idx="16">
                  <c:v>0.11175883</c:v>
                </c:pt>
                <c:pt idx="17">
                  <c:v>0.14379111</c:v>
                </c:pt>
                <c:pt idx="18">
                  <c:v>0.17574996</c:v>
                </c:pt>
                <c:pt idx="19">
                  <c:v>0.20771246</c:v>
                </c:pt>
                <c:pt idx="20">
                  <c:v>0.239745</c:v>
                </c:pt>
                <c:pt idx="21">
                  <c:v>0.27170898</c:v>
                </c:pt>
                <c:pt idx="22">
                  <c:v>0.30366825</c:v>
                </c:pt>
                <c:pt idx="23">
                  <c:v>0.33570107</c:v>
                </c:pt>
              </c:numCache>
            </c:numRef>
          </c:xVal>
          <c:yVal>
            <c:numRef>
              <c:f>LTC2498_1.csv!$K$125:$K$148</c:f>
              <c:numCache>
                <c:formatCode>General</c:formatCode>
                <c:ptCount val="24"/>
                <c:pt idx="0">
                  <c:v>111.9836345999659</c:v>
                </c:pt>
                <c:pt idx="1">
                  <c:v>101.5336181398041</c:v>
                </c:pt>
                <c:pt idx="2">
                  <c:v>94.57271379886834</c:v>
                </c:pt>
                <c:pt idx="3">
                  <c:v>86.31206995551865</c:v>
                </c:pt>
                <c:pt idx="4">
                  <c:v>76.55253423277664</c:v>
                </c:pt>
                <c:pt idx="5">
                  <c:v>69.04114643505043</c:v>
                </c:pt>
                <c:pt idx="6">
                  <c:v>59.43815550443765</c:v>
                </c:pt>
                <c:pt idx="7">
                  <c:v>51.24763247660313</c:v>
                </c:pt>
                <c:pt idx="8">
                  <c:v>42.8573991060055</c:v>
                </c:pt>
                <c:pt idx="9">
                  <c:v>32.55825281218982</c:v>
                </c:pt>
                <c:pt idx="10">
                  <c:v>24.21108176817177</c:v>
                </c:pt>
                <c:pt idx="11">
                  <c:v>17.85675645630397</c:v>
                </c:pt>
                <c:pt idx="12">
                  <c:v>7.967698339741286</c:v>
                </c:pt>
                <c:pt idx="13">
                  <c:v>2.097285194579274</c:v>
                </c:pt>
                <c:pt idx="14">
                  <c:v>-7.317779913709743</c:v>
                </c:pt>
                <c:pt idx="15">
                  <c:v>-14.93209218418612</c:v>
                </c:pt>
                <c:pt idx="16">
                  <c:v>-24.36404949043847</c:v>
                </c:pt>
                <c:pt idx="17">
                  <c:v>-34.02474882369111</c:v>
                </c:pt>
                <c:pt idx="18">
                  <c:v>-40.06314787607934</c:v>
                </c:pt>
                <c:pt idx="19">
                  <c:v>-50.04038377551257</c:v>
                </c:pt>
                <c:pt idx="20">
                  <c:v>-58.21197068450745</c:v>
                </c:pt>
                <c:pt idx="21">
                  <c:v>-66.15983098512413</c:v>
                </c:pt>
                <c:pt idx="22">
                  <c:v>-75.07448562998897</c:v>
                </c:pt>
                <c:pt idx="23">
                  <c:v>-83.02194142184582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LTC2498_1.csv!$D$125:$D$148</c:f>
              <c:numCache>
                <c:formatCode>0.00E+00</c:formatCode>
                <c:ptCount val="24"/>
                <c:pt idx="0">
                  <c:v>-0.40012247</c:v>
                </c:pt>
                <c:pt idx="1">
                  <c:v>-0.36815737</c:v>
                </c:pt>
                <c:pt idx="2">
                  <c:v>-0.33612645</c:v>
                </c:pt>
                <c:pt idx="3">
                  <c:v>-0.30408168</c:v>
                </c:pt>
                <c:pt idx="4">
                  <c:v>-0.27213725</c:v>
                </c:pt>
                <c:pt idx="5">
                  <c:v>-0.24016639</c:v>
                </c:pt>
                <c:pt idx="6">
                  <c:v>-0.20813219</c:v>
                </c:pt>
                <c:pt idx="7">
                  <c:v>-0.17617214</c:v>
                </c:pt>
                <c:pt idx="8">
                  <c:v>-0.14421472</c:v>
                </c:pt>
                <c:pt idx="9">
                  <c:v>-0.1121932</c:v>
                </c:pt>
                <c:pt idx="10">
                  <c:v>-0.080157679</c:v>
                </c:pt>
                <c:pt idx="11">
                  <c:v>-0.048195141</c:v>
                </c:pt>
                <c:pt idx="12">
                  <c:v>-0.016233754</c:v>
                </c:pt>
                <c:pt idx="13">
                  <c:v>0.015805985</c:v>
                </c:pt>
                <c:pt idx="14">
                  <c:v>0.047764438</c:v>
                </c:pt>
                <c:pt idx="15">
                  <c:v>0.079724161</c:v>
                </c:pt>
                <c:pt idx="16">
                  <c:v>0.11175883</c:v>
                </c:pt>
                <c:pt idx="17">
                  <c:v>0.14379111</c:v>
                </c:pt>
                <c:pt idx="18">
                  <c:v>0.17574996</c:v>
                </c:pt>
                <c:pt idx="19">
                  <c:v>0.20771246</c:v>
                </c:pt>
                <c:pt idx="20">
                  <c:v>0.239745</c:v>
                </c:pt>
                <c:pt idx="21">
                  <c:v>0.27170898</c:v>
                </c:pt>
                <c:pt idx="22">
                  <c:v>0.30366825</c:v>
                </c:pt>
                <c:pt idx="23">
                  <c:v>0.33570107</c:v>
                </c:pt>
              </c:numCache>
            </c:numRef>
          </c:xVal>
          <c:yVal>
            <c:numRef>
              <c:f>LTC2498_1.csv!$L$125:$L$148</c:f>
              <c:numCache>
                <c:formatCode>General</c:formatCode>
                <c:ptCount val="24"/>
                <c:pt idx="0">
                  <c:v>12.27390023139652</c:v>
                </c:pt>
                <c:pt idx="1">
                  <c:v>7.345278872028516</c:v>
                </c:pt>
                <c:pt idx="2">
                  <c:v>6.974093252398727</c:v>
                </c:pt>
                <c:pt idx="3">
                  <c:v>6.190355385460311</c:v>
                </c:pt>
                <c:pt idx="4">
                  <c:v>3.873330652603979</c:v>
                </c:pt>
                <c:pt idx="5">
                  <c:v>6.090891029014722</c:v>
                </c:pt>
                <c:pt idx="6">
                  <c:v>4.888492315474612</c:v>
                </c:pt>
                <c:pt idx="7">
                  <c:v>4.1932716312032</c:v>
                </c:pt>
                <c:pt idx="8">
                  <c:v>3.80669529920219</c:v>
                </c:pt>
                <c:pt idx="9">
                  <c:v>5.16482711145072</c:v>
                </c:pt>
                <c:pt idx="10">
                  <c:v>1.193723464396057</c:v>
                </c:pt>
                <c:pt idx="11">
                  <c:v>2.367660247817871</c:v>
                </c:pt>
                <c:pt idx="12">
                  <c:v>2.086596423013509</c:v>
                </c:pt>
                <c:pt idx="13">
                  <c:v>1.845425578943932</c:v>
                </c:pt>
                <c:pt idx="14">
                  <c:v>2.286293715035581</c:v>
                </c:pt>
                <c:pt idx="15">
                  <c:v>2.328167220497224</c:v>
                </c:pt>
                <c:pt idx="16">
                  <c:v>0.56749451815552</c:v>
                </c:pt>
                <c:pt idx="17">
                  <c:v>0.964744456155575</c:v>
                </c:pt>
                <c:pt idx="18">
                  <c:v>-1.308591511511858</c:v>
                </c:pt>
                <c:pt idx="19">
                  <c:v>-0.867773013835116</c:v>
                </c:pt>
                <c:pt idx="20">
                  <c:v>0.0582898130041531</c:v>
                </c:pt>
                <c:pt idx="21">
                  <c:v>-0.693449638211607</c:v>
                </c:pt>
                <c:pt idx="22">
                  <c:v>-2.164019472394862</c:v>
                </c:pt>
                <c:pt idx="23">
                  <c:v>-1.792890688856463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LTC2498_1.csv!$D$125:$D$148</c:f>
              <c:numCache>
                <c:formatCode>0.00E+00</c:formatCode>
                <c:ptCount val="24"/>
                <c:pt idx="0">
                  <c:v>-0.40012247</c:v>
                </c:pt>
                <c:pt idx="1">
                  <c:v>-0.36815737</c:v>
                </c:pt>
                <c:pt idx="2">
                  <c:v>-0.33612645</c:v>
                </c:pt>
                <c:pt idx="3">
                  <c:v>-0.30408168</c:v>
                </c:pt>
                <c:pt idx="4">
                  <c:v>-0.27213725</c:v>
                </c:pt>
                <c:pt idx="5">
                  <c:v>-0.24016639</c:v>
                </c:pt>
                <c:pt idx="6">
                  <c:v>-0.20813219</c:v>
                </c:pt>
                <c:pt idx="7">
                  <c:v>-0.17617214</c:v>
                </c:pt>
                <c:pt idx="8">
                  <c:v>-0.14421472</c:v>
                </c:pt>
                <c:pt idx="9">
                  <c:v>-0.1121932</c:v>
                </c:pt>
                <c:pt idx="10">
                  <c:v>-0.080157679</c:v>
                </c:pt>
                <c:pt idx="11">
                  <c:v>-0.048195141</c:v>
                </c:pt>
                <c:pt idx="12">
                  <c:v>-0.016233754</c:v>
                </c:pt>
                <c:pt idx="13">
                  <c:v>0.015805985</c:v>
                </c:pt>
                <c:pt idx="14">
                  <c:v>0.047764438</c:v>
                </c:pt>
                <c:pt idx="15">
                  <c:v>0.079724161</c:v>
                </c:pt>
                <c:pt idx="16">
                  <c:v>0.11175883</c:v>
                </c:pt>
                <c:pt idx="17">
                  <c:v>0.14379111</c:v>
                </c:pt>
                <c:pt idx="18">
                  <c:v>0.17574996</c:v>
                </c:pt>
                <c:pt idx="19">
                  <c:v>0.20771246</c:v>
                </c:pt>
                <c:pt idx="20">
                  <c:v>0.239745</c:v>
                </c:pt>
                <c:pt idx="21">
                  <c:v>0.27170898</c:v>
                </c:pt>
                <c:pt idx="22">
                  <c:v>0.30366825</c:v>
                </c:pt>
                <c:pt idx="23">
                  <c:v>0.33570107</c:v>
                </c:pt>
              </c:numCache>
            </c:numRef>
          </c:xVal>
          <c:yVal>
            <c:numRef>
              <c:f>LTC2498_1.csv!$M$125:$M$148</c:f>
              <c:numCache>
                <c:formatCode>General</c:formatCode>
                <c:ptCount val="24"/>
                <c:pt idx="0">
                  <c:v>-88.41400269093968</c:v>
                </c:pt>
                <c:pt idx="1">
                  <c:v>-84.5355596778008</c:v>
                </c:pt>
                <c:pt idx="2">
                  <c:v>-76.9347297772116</c:v>
                </c:pt>
                <c:pt idx="3">
                  <c:v>-70.11310835336459</c:v>
                </c:pt>
                <c:pt idx="4">
                  <c:v>-63.67747854263417</c:v>
                </c:pt>
                <c:pt idx="5">
                  <c:v>-55.03045141144747</c:v>
                </c:pt>
                <c:pt idx="6">
                  <c:v>-46.73861660153822</c:v>
                </c:pt>
                <c:pt idx="7">
                  <c:v>-40.41517815880912</c:v>
                </c:pt>
                <c:pt idx="8">
                  <c:v>-32.14326677281054</c:v>
                </c:pt>
                <c:pt idx="9">
                  <c:v>-24.47379060553645</c:v>
                </c:pt>
                <c:pt idx="10">
                  <c:v>-18.71344887625914</c:v>
                </c:pt>
                <c:pt idx="11">
                  <c:v>-10.18089062539834</c:v>
                </c:pt>
                <c:pt idx="12">
                  <c:v>-3.556983154164028</c:v>
                </c:pt>
                <c:pt idx="13">
                  <c:v>5.276796561537456</c:v>
                </c:pt>
                <c:pt idx="14">
                  <c:v>11.87548275683598</c:v>
                </c:pt>
                <c:pt idx="15">
                  <c:v>20.38008068171171</c:v>
                </c:pt>
                <c:pt idx="16">
                  <c:v>29.04615253518372</c:v>
                </c:pt>
                <c:pt idx="17">
                  <c:v>36.32705300538053</c:v>
                </c:pt>
                <c:pt idx="18">
                  <c:v>41.11146669785737</c:v>
                </c:pt>
                <c:pt idx="19">
                  <c:v>48.40018750781883</c:v>
                </c:pt>
                <c:pt idx="20">
                  <c:v>56.19373930232374</c:v>
                </c:pt>
                <c:pt idx="21">
                  <c:v>63.5362310025811</c:v>
                </c:pt>
                <c:pt idx="22">
                  <c:v>70.78222991863114</c:v>
                </c:pt>
                <c:pt idx="23">
                  <c:v>77.8652605655794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14824"/>
        <c:axId val="-2135117784"/>
      </c:scatterChart>
      <c:valAx>
        <c:axId val="-2135014824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Differential</a:t>
                </a:r>
                <a:r>
                  <a:rPr lang="en-US" baseline="0"/>
                  <a:t> Input Voltage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9784704331313"/>
              <c:y val="0.938002296211251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-2135117784"/>
        <c:crosses val="autoZero"/>
        <c:crossBetween val="midCat"/>
      </c:valAx>
      <c:valAx>
        <c:axId val="-2135117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Error (uV)</a:t>
                </a:r>
              </a:p>
            </c:rich>
          </c:tx>
          <c:layout>
            <c:manualLayout>
              <c:xMode val="edge"/>
              <c:yMode val="edge"/>
              <c:x val="0.0368663594470046"/>
              <c:y val="0.4059911225218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501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101600</xdr:rowOff>
    </xdr:from>
    <xdr:to>
      <xdr:col>16</xdr:col>
      <xdr:colOff>12700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117</xdr:row>
      <xdr:rowOff>63500</xdr:rowOff>
    </xdr:from>
    <xdr:to>
      <xdr:col>17</xdr:col>
      <xdr:colOff>101600</xdr:colOff>
      <xdr:row>146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topLeftCell="A112" workbookViewId="0">
      <selection activeCell="F121" sqref="F121"/>
    </sheetView>
  </sheetViews>
  <sheetFormatPr baseColWidth="10" defaultRowHeight="15" x14ac:dyDescent="0"/>
  <cols>
    <col min="4" max="4" width="10.83203125" style="1"/>
    <col min="8" max="8" width="11.5" bestFit="1" customWidth="1"/>
  </cols>
  <sheetData>
    <row r="1" spans="1:13">
      <c r="A1" t="s">
        <v>0</v>
      </c>
    </row>
    <row r="2" spans="1:13">
      <c r="F2" t="s">
        <v>8</v>
      </c>
      <c r="H2" t="s">
        <v>10</v>
      </c>
      <c r="J2" t="s">
        <v>12</v>
      </c>
    </row>
    <row r="3" spans="1:13">
      <c r="A3" t="s">
        <v>1</v>
      </c>
      <c r="B3" t="s">
        <v>2</v>
      </c>
      <c r="C3" t="s">
        <v>3</v>
      </c>
      <c r="D3" s="1" t="s">
        <v>4</v>
      </c>
      <c r="F3" t="s">
        <v>9</v>
      </c>
      <c r="H3" t="s">
        <v>11</v>
      </c>
    </row>
    <row r="4" spans="1:13">
      <c r="A4">
        <v>0</v>
      </c>
      <c r="B4">
        <v>2</v>
      </c>
      <c r="C4">
        <v>-0.39992633834500002</v>
      </c>
      <c r="D4" s="1">
        <v>-1.9995409</v>
      </c>
      <c r="F4">
        <f>C4*4.99905</f>
        <v>-1.9992517617035725</v>
      </c>
      <c r="H4" s="1">
        <f>(D4-F4)*1000000</f>
        <v>-289.13829642740473</v>
      </c>
      <c r="J4">
        <f>(A4+B4)/2</f>
        <v>1</v>
      </c>
      <c r="K4">
        <v>-289.13829642740473</v>
      </c>
      <c r="L4">
        <v>-306.03665871375972</v>
      </c>
      <c r="M4">
        <v>-293.79234539472776</v>
      </c>
    </row>
    <row r="5" spans="1:13">
      <c r="A5">
        <v>0.12</v>
      </c>
      <c r="B5">
        <v>2.12</v>
      </c>
      <c r="C5">
        <v>-0.399935701862</v>
      </c>
      <c r="D5" s="1">
        <v>-1.9995658000000001</v>
      </c>
      <c r="F5">
        <f t="shared" ref="F5:F27" si="0">C5*4.99905</f>
        <v>-1.9992985703932313</v>
      </c>
      <c r="H5" s="1">
        <f t="shared" ref="H5:H27" si="1">(D5-F5)*1000000</f>
        <v>-267.22960676872628</v>
      </c>
      <c r="J5">
        <f t="shared" ref="J5:J27" si="2">(A5+B5)/2</f>
        <v>1.1200000000000001</v>
      </c>
      <c r="K5">
        <v>-267.22960676872628</v>
      </c>
      <c r="L5">
        <v>-281.65254625056593</v>
      </c>
      <c r="M5">
        <v>-268.18725800437096</v>
      </c>
    </row>
    <row r="6" spans="1:13">
      <c r="A6">
        <v>0.24</v>
      </c>
      <c r="B6">
        <v>2.2400000000000002</v>
      </c>
      <c r="C6">
        <v>-0.39994064159699999</v>
      </c>
      <c r="D6" s="1">
        <v>-1.9995646</v>
      </c>
      <c r="F6">
        <f t="shared" si="0"/>
        <v>-1.999323264375483</v>
      </c>
      <c r="H6" s="1">
        <f t="shared" si="1"/>
        <v>-241.33562451700286</v>
      </c>
      <c r="J6">
        <f t="shared" si="2"/>
        <v>1.2400000000000002</v>
      </c>
      <c r="K6">
        <v>-241.33562451700286</v>
      </c>
      <c r="L6">
        <v>-253.55895790957206</v>
      </c>
      <c r="M6">
        <v>-239.52441880159546</v>
      </c>
    </row>
    <row r="7" spans="1:13">
      <c r="A7">
        <v>0.36</v>
      </c>
      <c r="B7">
        <v>2.36</v>
      </c>
      <c r="C7">
        <v>-0.39994744397699999</v>
      </c>
      <c r="D7" s="1">
        <v>-1.9995708000000001</v>
      </c>
      <c r="F7">
        <f t="shared" si="0"/>
        <v>-1.999357269813222</v>
      </c>
      <c r="H7" s="1">
        <f t="shared" si="1"/>
        <v>-213.5301867780548</v>
      </c>
      <c r="J7">
        <f t="shared" si="2"/>
        <v>1.3599999999999999</v>
      </c>
      <c r="K7">
        <v>-213.5301867780548</v>
      </c>
      <c r="L7">
        <v>-229.1624394898939</v>
      </c>
      <c r="M7">
        <v>-216.26154103615568</v>
      </c>
    </row>
    <row r="8" spans="1:13">
      <c r="A8">
        <v>0.48</v>
      </c>
      <c r="B8">
        <v>2.48</v>
      </c>
      <c r="C8">
        <v>-0.39995311386900001</v>
      </c>
      <c r="D8" s="1">
        <v>-1.9995757999999999</v>
      </c>
      <c r="F8">
        <f t="shared" si="0"/>
        <v>-1.9993856138868247</v>
      </c>
      <c r="H8" s="1">
        <f t="shared" si="1"/>
        <v>-190.18611317522806</v>
      </c>
      <c r="J8">
        <f t="shared" si="2"/>
        <v>1.48</v>
      </c>
      <c r="K8">
        <v>-190.18611317522806</v>
      </c>
      <c r="L8">
        <v>-203.72924976119754</v>
      </c>
      <c r="M8">
        <v>-191.81989796823729</v>
      </c>
    </row>
    <row r="9" spans="1:13">
      <c r="A9">
        <v>0.6</v>
      </c>
      <c r="B9">
        <v>2.6</v>
      </c>
      <c r="C9">
        <v>-0.399955891073</v>
      </c>
      <c r="D9" s="1">
        <v>-1.9995670999999999</v>
      </c>
      <c r="F9">
        <f t="shared" si="0"/>
        <v>-1.9993994972684808</v>
      </c>
      <c r="H9" s="1">
        <f t="shared" si="1"/>
        <v>-167.60273151916749</v>
      </c>
      <c r="J9">
        <f t="shared" si="2"/>
        <v>1.6</v>
      </c>
      <c r="K9">
        <v>-167.60273151916749</v>
      </c>
      <c r="L9">
        <v>-180.40337520175422</v>
      </c>
      <c r="M9">
        <v>-164.44019064998372</v>
      </c>
    </row>
    <row r="10" spans="1:13">
      <c r="A10">
        <v>0.72</v>
      </c>
      <c r="B10">
        <v>2.72</v>
      </c>
      <c r="C10">
        <v>-0.39996231906099999</v>
      </c>
      <c r="D10" s="1">
        <v>-1.9995733</v>
      </c>
      <c r="F10">
        <f t="shared" si="0"/>
        <v>-1.9994316311018923</v>
      </c>
      <c r="H10" s="1">
        <f t="shared" si="1"/>
        <v>-141.66889810773853</v>
      </c>
      <c r="J10">
        <f t="shared" si="2"/>
        <v>1.7200000000000002</v>
      </c>
      <c r="K10">
        <v>-141.66889810773853</v>
      </c>
      <c r="L10">
        <v>-154.82908551112118</v>
      </c>
      <c r="M10">
        <v>-141.74313917991731</v>
      </c>
    </row>
    <row r="11" spans="1:13">
      <c r="A11">
        <v>0.84</v>
      </c>
      <c r="B11">
        <v>2.84</v>
      </c>
      <c r="C11">
        <v>-0.39996596053200001</v>
      </c>
      <c r="D11" s="1">
        <v>-1.9995646</v>
      </c>
      <c r="F11">
        <f t="shared" si="0"/>
        <v>-1.9994498349974947</v>
      </c>
      <c r="H11" s="1">
        <f t="shared" si="1"/>
        <v>-114.76500250529043</v>
      </c>
      <c r="J11">
        <f t="shared" si="2"/>
        <v>1.8399999999999999</v>
      </c>
      <c r="K11">
        <v>-114.76500250529043</v>
      </c>
      <c r="L11">
        <v>-129.51744732214721</v>
      </c>
      <c r="M11">
        <v>-113.42272081127369</v>
      </c>
    </row>
    <row r="12" spans="1:13">
      <c r="A12">
        <v>0.96</v>
      </c>
      <c r="B12">
        <v>2.96</v>
      </c>
      <c r="C12">
        <v>-0.39997440390299999</v>
      </c>
      <c r="D12" s="1">
        <v>-1.999582</v>
      </c>
      <c r="F12">
        <f t="shared" si="0"/>
        <v>-1.9994920438312922</v>
      </c>
      <c r="H12" s="1">
        <f t="shared" si="1"/>
        <v>-89.956168707772122</v>
      </c>
      <c r="J12">
        <f t="shared" si="2"/>
        <v>1.96</v>
      </c>
      <c r="K12">
        <v>-89.956168707772122</v>
      </c>
      <c r="L12">
        <v>-105.98068383216308</v>
      </c>
      <c r="M12">
        <v>-89.97906962648905</v>
      </c>
    </row>
    <row r="13" spans="1:13">
      <c r="A13">
        <v>1.08</v>
      </c>
      <c r="B13">
        <v>3.08</v>
      </c>
      <c r="C13">
        <v>-0.39998072944599999</v>
      </c>
      <c r="D13" s="1">
        <v>-1.9995858</v>
      </c>
      <c r="F13">
        <f t="shared" si="0"/>
        <v>-1.9995236655370265</v>
      </c>
      <c r="H13" s="1">
        <f t="shared" si="1"/>
        <v>-62.134462973428839</v>
      </c>
      <c r="J13">
        <f t="shared" si="2"/>
        <v>2.08</v>
      </c>
      <c r="K13">
        <v>-62.134462973428839</v>
      </c>
      <c r="L13">
        <v>-81.2398906568923</v>
      </c>
      <c r="M13">
        <v>-62.131854736469094</v>
      </c>
    </row>
    <row r="14" spans="1:13">
      <c r="A14">
        <v>1.2</v>
      </c>
      <c r="B14">
        <v>3.2</v>
      </c>
      <c r="C14">
        <v>-0.39998511597500003</v>
      </c>
      <c r="D14" s="1">
        <v>-1.9995845000000001</v>
      </c>
      <c r="F14">
        <f t="shared" si="0"/>
        <v>-1.9995455940148241</v>
      </c>
      <c r="H14" s="1">
        <f t="shared" si="1"/>
        <v>-38.905985175974322</v>
      </c>
      <c r="J14">
        <f t="shared" si="2"/>
        <v>2.2000000000000002</v>
      </c>
      <c r="K14">
        <v>-38.905985175974322</v>
      </c>
      <c r="L14">
        <v>-51.258429992984134</v>
      </c>
      <c r="M14">
        <v>-35.609476812137331</v>
      </c>
    </row>
    <row r="15" spans="1:13">
      <c r="A15">
        <v>1.32</v>
      </c>
      <c r="B15">
        <v>3.32</v>
      </c>
      <c r="C15">
        <v>-0.39999415352899997</v>
      </c>
      <c r="D15" s="1">
        <v>-1.9995995</v>
      </c>
      <c r="F15">
        <f t="shared" si="0"/>
        <v>-1.9995907731991476</v>
      </c>
      <c r="H15" s="1">
        <f t="shared" si="1"/>
        <v>-8.7268008523988527</v>
      </c>
      <c r="J15">
        <f t="shared" si="2"/>
        <v>2.3199999999999998</v>
      </c>
      <c r="K15">
        <v>-8.7268008523988527</v>
      </c>
      <c r="L15">
        <v>-26.74160883620047</v>
      </c>
      <c r="M15">
        <v>-11.514024493175512</v>
      </c>
    </row>
    <row r="16" spans="1:13">
      <c r="A16">
        <v>1.44</v>
      </c>
      <c r="B16">
        <v>3.44</v>
      </c>
      <c r="C16">
        <v>-0.399999352172</v>
      </c>
      <c r="D16" s="1">
        <v>-1.9996031999999999</v>
      </c>
      <c r="F16">
        <f t="shared" si="0"/>
        <v>-1.9996167614754368</v>
      </c>
      <c r="H16" s="1">
        <f t="shared" si="1"/>
        <v>13.561475436851822</v>
      </c>
      <c r="J16">
        <f t="shared" si="2"/>
        <v>2.44</v>
      </c>
      <c r="K16">
        <v>13.561475436851822</v>
      </c>
      <c r="L16">
        <v>-0.15379352791278222</v>
      </c>
      <c r="M16">
        <v>16.411033737506742</v>
      </c>
    </row>
    <row r="17" spans="1:13">
      <c r="A17">
        <v>1.56</v>
      </c>
      <c r="B17">
        <v>3.56</v>
      </c>
      <c r="C17">
        <v>-0.40000453032599997</v>
      </c>
      <c r="D17" s="1">
        <v>-1.9996007</v>
      </c>
      <c r="F17">
        <f t="shared" si="0"/>
        <v>-1.9996426473261903</v>
      </c>
      <c r="H17" s="1">
        <f t="shared" si="1"/>
        <v>41.94732619033914</v>
      </c>
      <c r="J17">
        <f t="shared" si="2"/>
        <v>2.56</v>
      </c>
      <c r="K17">
        <v>41.94732619033914</v>
      </c>
      <c r="L17">
        <v>23.892911819922702</v>
      </c>
      <c r="M17">
        <v>40.862916996564635</v>
      </c>
    </row>
    <row r="18" spans="1:13">
      <c r="A18">
        <v>1.68</v>
      </c>
      <c r="B18">
        <v>3.68</v>
      </c>
      <c r="C18">
        <v>-0.40000965632500002</v>
      </c>
      <c r="D18" s="1">
        <v>-1.9996031999999999</v>
      </c>
      <c r="F18">
        <f t="shared" si="0"/>
        <v>-1.9996682724514916</v>
      </c>
      <c r="H18" s="1">
        <f t="shared" si="1"/>
        <v>65.07245149167673</v>
      </c>
      <c r="J18">
        <f t="shared" si="2"/>
        <v>2.68</v>
      </c>
      <c r="K18">
        <v>65.07245149167673</v>
      </c>
      <c r="L18">
        <v>48.173839433340859</v>
      </c>
      <c r="M18">
        <v>66.296106725260984</v>
      </c>
    </row>
    <row r="19" spans="1:13">
      <c r="A19">
        <v>1.8</v>
      </c>
      <c r="B19">
        <v>3.8</v>
      </c>
      <c r="C19">
        <v>-0.40001511015000002</v>
      </c>
      <c r="D19" s="1">
        <v>-1.9996057</v>
      </c>
      <c r="F19">
        <f t="shared" si="0"/>
        <v>-1.9996955363953577</v>
      </c>
      <c r="H19" s="1">
        <f t="shared" si="1"/>
        <v>89.836395357645316</v>
      </c>
      <c r="J19">
        <f t="shared" si="2"/>
        <v>2.8</v>
      </c>
      <c r="K19">
        <v>89.836395357645316</v>
      </c>
      <c r="L19">
        <v>74.357653563339454</v>
      </c>
      <c r="M19">
        <v>90.358091036080168</v>
      </c>
    </row>
    <row r="20" spans="1:13">
      <c r="A20">
        <v>1.92</v>
      </c>
      <c r="B20">
        <v>3.92</v>
      </c>
      <c r="C20">
        <v>-0.40002440847499998</v>
      </c>
      <c r="D20" s="1">
        <v>-1.9996257</v>
      </c>
      <c r="F20">
        <f t="shared" si="0"/>
        <v>-1.9997420191869488</v>
      </c>
      <c r="H20" s="1">
        <f t="shared" si="1"/>
        <v>116.31918694887666</v>
      </c>
      <c r="J20">
        <f t="shared" si="2"/>
        <v>2.92</v>
      </c>
      <c r="K20">
        <v>116.31918694887666</v>
      </c>
      <c r="L20">
        <v>101.52018098041893</v>
      </c>
      <c r="M20">
        <v>120.04972487855703</v>
      </c>
    </row>
    <row r="21" spans="1:13">
      <c r="A21">
        <v>2.04</v>
      </c>
      <c r="B21">
        <v>4.04</v>
      </c>
      <c r="C21">
        <v>-0.40002960525499998</v>
      </c>
      <c r="D21" s="1">
        <v>-1.9996257</v>
      </c>
      <c r="F21">
        <f t="shared" si="0"/>
        <v>-1.9997679981500078</v>
      </c>
      <c r="H21" s="1">
        <f t="shared" si="1"/>
        <v>142.29815000788017</v>
      </c>
      <c r="J21">
        <f t="shared" si="2"/>
        <v>3.04</v>
      </c>
      <c r="K21">
        <v>142.29815000788017</v>
      </c>
      <c r="L21">
        <v>128.09147352199625</v>
      </c>
      <c r="M21">
        <v>144.2408876841661</v>
      </c>
    </row>
    <row r="22" spans="1:13">
      <c r="A22">
        <v>2.16</v>
      </c>
      <c r="B22">
        <v>4.16</v>
      </c>
      <c r="C22">
        <v>-0.40003553777900003</v>
      </c>
      <c r="D22" s="1">
        <v>-1.9996282000000001</v>
      </c>
      <c r="F22">
        <f t="shared" si="0"/>
        <v>-1.9997976551341103</v>
      </c>
      <c r="H22" s="1">
        <f t="shared" si="1"/>
        <v>169.45513411026349</v>
      </c>
      <c r="J22">
        <f t="shared" si="2"/>
        <v>3.16</v>
      </c>
      <c r="K22">
        <v>169.45513411026349</v>
      </c>
      <c r="L22">
        <v>151.38899097211223</v>
      </c>
      <c r="M22">
        <v>170.84967791958229</v>
      </c>
    </row>
    <row r="23" spans="1:13">
      <c r="A23">
        <v>2.2799999999999998</v>
      </c>
      <c r="B23">
        <v>4.28</v>
      </c>
      <c r="C23">
        <v>-0.40004006959499999</v>
      </c>
      <c r="D23" s="1">
        <v>-1.9996269</v>
      </c>
      <c r="F23">
        <f t="shared" si="0"/>
        <v>-1.9998203099088849</v>
      </c>
      <c r="H23" s="1">
        <f t="shared" si="1"/>
        <v>193.40990888494503</v>
      </c>
      <c r="J23">
        <f t="shared" si="2"/>
        <v>3.2800000000000002</v>
      </c>
      <c r="K23">
        <v>193.40990888494503</v>
      </c>
      <c r="L23">
        <v>177.22231984063086</v>
      </c>
      <c r="M23">
        <v>198.92229133322559</v>
      </c>
    </row>
    <row r="24" spans="1:13">
      <c r="A24">
        <v>2.4</v>
      </c>
      <c r="B24">
        <v>4.4000000000000004</v>
      </c>
      <c r="C24">
        <v>-0.40004528313900001</v>
      </c>
      <c r="D24" s="1">
        <v>-1.9996282000000001</v>
      </c>
      <c r="F24">
        <f t="shared" si="0"/>
        <v>-1.9998463726760181</v>
      </c>
      <c r="H24" s="1">
        <f t="shared" si="1"/>
        <v>218.17267601798028</v>
      </c>
      <c r="J24">
        <f t="shared" si="2"/>
        <v>3.4000000000000004</v>
      </c>
      <c r="K24">
        <v>218.17267601798028</v>
      </c>
      <c r="L24">
        <v>203.75183523135831</v>
      </c>
      <c r="M24">
        <v>220.29258484468352</v>
      </c>
    </row>
    <row r="25" spans="1:13">
      <c r="A25">
        <v>2.52</v>
      </c>
      <c r="B25">
        <v>4.5199999999999996</v>
      </c>
      <c r="C25">
        <v>-0.40005174838000002</v>
      </c>
      <c r="D25" s="1">
        <v>-1.9996343999999999</v>
      </c>
      <c r="F25">
        <f t="shared" si="0"/>
        <v>-1.9998786927390393</v>
      </c>
      <c r="H25" s="1">
        <f t="shared" si="1"/>
        <v>244.29273903936456</v>
      </c>
      <c r="J25">
        <f t="shared" si="2"/>
        <v>3.5199999999999996</v>
      </c>
      <c r="K25">
        <v>244.29273903936456</v>
      </c>
      <c r="L25">
        <v>227.85491950449989</v>
      </c>
      <c r="M25">
        <v>248.63212921788502</v>
      </c>
    </row>
    <row r="26" spans="1:13">
      <c r="A26">
        <v>2.64</v>
      </c>
      <c r="B26">
        <v>4.6399999999999997</v>
      </c>
      <c r="C26">
        <v>-0.40005953609900002</v>
      </c>
      <c r="D26" s="1">
        <v>-1.9996468999999999</v>
      </c>
      <c r="F26">
        <f t="shared" si="0"/>
        <v>-1.9999176239357062</v>
      </c>
      <c r="H26" s="1">
        <f t="shared" si="1"/>
        <v>270.72393570626298</v>
      </c>
      <c r="J26">
        <f t="shared" si="2"/>
        <v>3.6399999999999997</v>
      </c>
      <c r="K26">
        <v>270.72393570626298</v>
      </c>
      <c r="L26">
        <v>253.43877719619101</v>
      </c>
      <c r="M26">
        <v>273.91801853471344</v>
      </c>
    </row>
    <row r="27" spans="1:13">
      <c r="A27">
        <v>2.76</v>
      </c>
      <c r="B27">
        <v>4.76</v>
      </c>
      <c r="C27">
        <v>-0.40006251074400001</v>
      </c>
      <c r="D27" s="1">
        <v>-1.9996394</v>
      </c>
      <c r="F27">
        <f t="shared" si="0"/>
        <v>-1.9999324943347934</v>
      </c>
      <c r="H27" s="1">
        <f t="shared" si="1"/>
        <v>293.09433479340896</v>
      </c>
      <c r="J27">
        <f t="shared" si="2"/>
        <v>3.76</v>
      </c>
      <c r="K27">
        <v>293.09433479340896</v>
      </c>
      <c r="L27">
        <v>279.29618371658194</v>
      </c>
      <c r="M27">
        <v>301.64821111466898</v>
      </c>
    </row>
    <row r="28" spans="1:13">
      <c r="A28" t="s">
        <v>5</v>
      </c>
    </row>
    <row r="30" spans="1:13">
      <c r="A30" t="s">
        <v>6</v>
      </c>
    </row>
    <row r="32" spans="1:13">
      <c r="A32" t="s">
        <v>1</v>
      </c>
      <c r="B32" t="s">
        <v>2</v>
      </c>
      <c r="C32" t="s">
        <v>3</v>
      </c>
      <c r="D32" s="1" t="s">
        <v>4</v>
      </c>
    </row>
    <row r="33" spans="1:8">
      <c r="A33">
        <v>0</v>
      </c>
      <c r="B33">
        <v>2</v>
      </c>
      <c r="C33">
        <v>-0.39992619864599999</v>
      </c>
      <c r="D33" s="1">
        <v>-1.9995571000000001</v>
      </c>
      <c r="F33">
        <f>C33*4.99905</f>
        <v>-1.9992510633412863</v>
      </c>
      <c r="H33" s="1">
        <f t="shared" ref="H33:H56" si="3">(D33-F33)*1000000</f>
        <v>-306.03665871375972</v>
      </c>
    </row>
    <row r="34" spans="1:8">
      <c r="A34">
        <v>0.12</v>
      </c>
      <c r="B34">
        <v>2.12</v>
      </c>
      <c r="C34">
        <v>-0.39993481710599998</v>
      </c>
      <c r="D34" s="1">
        <v>-1.9995757999999999</v>
      </c>
      <c r="F34">
        <f t="shared" ref="F34:F56" si="4">C34*4.99905</f>
        <v>-1.9992941474537493</v>
      </c>
      <c r="H34" s="1">
        <f t="shared" si="3"/>
        <v>-281.65254625056593</v>
      </c>
    </row>
    <row r="35" spans="1:8">
      <c r="A35">
        <v>0.24</v>
      </c>
      <c r="B35">
        <v>2.2400000000000002</v>
      </c>
      <c r="C35">
        <v>-0.39993967674699998</v>
      </c>
      <c r="D35" s="1">
        <v>-1.9995719999999999</v>
      </c>
      <c r="F35">
        <f t="shared" si="4"/>
        <v>-1.9993184410420903</v>
      </c>
      <c r="H35" s="1">
        <f t="shared" si="3"/>
        <v>-253.55895790957206</v>
      </c>
    </row>
    <row r="36" spans="1:8">
      <c r="A36">
        <v>0.36</v>
      </c>
      <c r="B36">
        <v>2.36</v>
      </c>
      <c r="C36">
        <v>-0.399946557358</v>
      </c>
      <c r="D36" s="1">
        <v>-1.999582</v>
      </c>
      <c r="F36">
        <f t="shared" si="4"/>
        <v>-1.9993528375605101</v>
      </c>
      <c r="H36" s="1">
        <f t="shared" si="3"/>
        <v>-229.1624394898939</v>
      </c>
    </row>
    <row r="37" spans="1:8">
      <c r="A37">
        <v>0.48</v>
      </c>
      <c r="B37">
        <v>2.48</v>
      </c>
      <c r="C37">
        <v>-0.39995190501200001</v>
      </c>
      <c r="D37" s="1">
        <v>-1.9995833000000001</v>
      </c>
      <c r="F37">
        <f t="shared" si="4"/>
        <v>-1.9993795707502389</v>
      </c>
      <c r="H37" s="1">
        <f t="shared" si="3"/>
        <v>-203.72924976119754</v>
      </c>
    </row>
    <row r="38" spans="1:8">
      <c r="A38">
        <v>0.6</v>
      </c>
      <c r="B38">
        <v>2.6</v>
      </c>
      <c r="C38">
        <v>-0.39995481073900002</v>
      </c>
      <c r="D38" s="1">
        <v>-1.9995745</v>
      </c>
      <c r="F38">
        <f t="shared" si="4"/>
        <v>-1.9993940966247983</v>
      </c>
      <c r="H38" s="1">
        <f t="shared" si="3"/>
        <v>-180.40337520175422</v>
      </c>
    </row>
    <row r="39" spans="1:8">
      <c r="A39">
        <v>0.72</v>
      </c>
      <c r="B39">
        <v>2.72</v>
      </c>
      <c r="C39">
        <v>-0.39996142685399999</v>
      </c>
      <c r="D39" s="1">
        <v>-1.999582</v>
      </c>
      <c r="F39">
        <f t="shared" si="4"/>
        <v>-1.9994271709144888</v>
      </c>
      <c r="H39" s="1">
        <f t="shared" si="3"/>
        <v>-154.82908551112118</v>
      </c>
    </row>
    <row r="40" spans="1:8">
      <c r="A40">
        <v>0.84</v>
      </c>
      <c r="B40">
        <v>2.84</v>
      </c>
      <c r="C40">
        <v>-0.39996474981300001</v>
      </c>
      <c r="D40" s="1">
        <v>-1.9995733</v>
      </c>
      <c r="F40">
        <f t="shared" si="4"/>
        <v>-1.9994437825526779</v>
      </c>
      <c r="H40" s="1">
        <f t="shared" si="3"/>
        <v>-129.51744732214721</v>
      </c>
    </row>
    <row r="41" spans="1:8">
      <c r="A41">
        <v>0.96</v>
      </c>
      <c r="B41">
        <v>2.96</v>
      </c>
      <c r="C41">
        <v>-0.39997319877100002</v>
      </c>
      <c r="D41" s="1">
        <v>-1.999592</v>
      </c>
      <c r="F41">
        <f t="shared" si="4"/>
        <v>-1.9994860193161679</v>
      </c>
      <c r="H41" s="1">
        <f t="shared" si="3"/>
        <v>-105.98068383216308</v>
      </c>
    </row>
    <row r="42" spans="1:8">
      <c r="A42">
        <v>1.08</v>
      </c>
      <c r="B42">
        <v>3.08</v>
      </c>
      <c r="C42">
        <v>-0.39997914806000001</v>
      </c>
      <c r="D42" s="1">
        <v>-1.9995970000000001</v>
      </c>
      <c r="F42">
        <f t="shared" si="4"/>
        <v>-1.9995157601093432</v>
      </c>
      <c r="H42" s="1">
        <f t="shared" si="3"/>
        <v>-81.2398906568923</v>
      </c>
    </row>
    <row r="43" spans="1:8">
      <c r="A43">
        <v>1.2</v>
      </c>
      <c r="B43">
        <v>3.2</v>
      </c>
      <c r="C43">
        <v>-0.39998390525600003</v>
      </c>
      <c r="D43" s="1">
        <v>-1.9995908</v>
      </c>
      <c r="F43">
        <f t="shared" si="4"/>
        <v>-1.999539541570007</v>
      </c>
      <c r="H43" s="1">
        <f t="shared" si="3"/>
        <v>-51.258429992984134</v>
      </c>
    </row>
    <row r="44" spans="1:8">
      <c r="A44">
        <v>1.32</v>
      </c>
      <c r="B44">
        <v>3.32</v>
      </c>
      <c r="C44">
        <v>-0.39999303035400002</v>
      </c>
      <c r="D44" s="1">
        <v>-1.9996119000000001</v>
      </c>
      <c r="F44">
        <f t="shared" si="4"/>
        <v>-1.9995851583911639</v>
      </c>
      <c r="H44" s="1">
        <f t="shared" si="3"/>
        <v>-26.74160883620047</v>
      </c>
    </row>
    <row r="45" spans="1:8">
      <c r="A45">
        <v>1.44</v>
      </c>
      <c r="B45">
        <v>3.44</v>
      </c>
      <c r="C45">
        <v>-0.39999860897700001</v>
      </c>
      <c r="D45" s="1">
        <v>-1.9996132</v>
      </c>
      <c r="F45">
        <f t="shared" si="4"/>
        <v>-1.9996130462064721</v>
      </c>
      <c r="H45" s="1">
        <f t="shared" si="3"/>
        <v>-0.15379352791278222</v>
      </c>
    </row>
    <row r="46" spans="1:8">
      <c r="A46">
        <v>1.56</v>
      </c>
      <c r="B46">
        <v>3.56</v>
      </c>
      <c r="C46">
        <v>-0.40000291913699998</v>
      </c>
      <c r="D46" s="1">
        <v>-1.9996107000000001</v>
      </c>
      <c r="F46">
        <f t="shared" si="4"/>
        <v>-1.99963459291182</v>
      </c>
      <c r="H46" s="1">
        <f t="shared" si="3"/>
        <v>23.892911819922702</v>
      </c>
    </row>
    <row r="47" spans="1:8">
      <c r="A47">
        <v>1.68</v>
      </c>
      <c r="B47">
        <v>3.68</v>
      </c>
      <c r="C47">
        <v>-0.40000851638599999</v>
      </c>
      <c r="D47" s="1">
        <v>-1.9996144</v>
      </c>
      <c r="F47">
        <f t="shared" si="4"/>
        <v>-1.9996625738394334</v>
      </c>
      <c r="H47" s="1">
        <f t="shared" si="3"/>
        <v>48.173839433340859</v>
      </c>
    </row>
    <row r="48" spans="1:8">
      <c r="A48">
        <v>1.8</v>
      </c>
      <c r="B48">
        <v>3.8</v>
      </c>
      <c r="C48">
        <v>-0.40001375414399998</v>
      </c>
      <c r="D48" s="1">
        <v>-1.9996144</v>
      </c>
      <c r="F48">
        <f t="shared" si="4"/>
        <v>-1.9996887576535634</v>
      </c>
      <c r="H48" s="1">
        <f t="shared" si="3"/>
        <v>74.357653563339454</v>
      </c>
    </row>
    <row r="49" spans="1:8">
      <c r="A49">
        <v>1.92</v>
      </c>
      <c r="B49">
        <v>3.92</v>
      </c>
      <c r="C49">
        <v>-0.40002318844200002</v>
      </c>
      <c r="D49" s="1">
        <v>-1.9996343999999999</v>
      </c>
      <c r="F49">
        <f t="shared" si="4"/>
        <v>-1.9997359201809803</v>
      </c>
      <c r="H49" s="1">
        <f t="shared" si="3"/>
        <v>101.52018098041893</v>
      </c>
    </row>
    <row r="50" spans="1:8">
      <c r="A50">
        <v>2.04</v>
      </c>
      <c r="B50">
        <v>4.04</v>
      </c>
      <c r="C50">
        <v>-0.40002824366099998</v>
      </c>
      <c r="D50" s="1">
        <v>-1.9996331000000001</v>
      </c>
      <c r="F50">
        <f t="shared" si="4"/>
        <v>-1.999761191473522</v>
      </c>
      <c r="H50" s="1">
        <f t="shared" si="3"/>
        <v>128.09147352199625</v>
      </c>
    </row>
    <row r="51" spans="1:8">
      <c r="A51">
        <v>2.16</v>
      </c>
      <c r="B51">
        <v>4.16</v>
      </c>
      <c r="C51">
        <v>-0.40003390424000002</v>
      </c>
      <c r="D51" s="1">
        <v>-1.9996381000000001</v>
      </c>
      <c r="F51">
        <f t="shared" si="4"/>
        <v>-1.9997894889909722</v>
      </c>
      <c r="H51" s="1">
        <f t="shared" si="3"/>
        <v>151.38899097211223</v>
      </c>
    </row>
    <row r="52" spans="1:8">
      <c r="A52">
        <v>2.2799999999999998</v>
      </c>
      <c r="B52">
        <v>4.28</v>
      </c>
      <c r="C52">
        <v>-0.40003833174699999</v>
      </c>
      <c r="D52" s="1">
        <v>-1.9996343999999999</v>
      </c>
      <c r="F52">
        <f t="shared" si="4"/>
        <v>-1.9998116223198406</v>
      </c>
      <c r="H52" s="1">
        <f t="shared" si="3"/>
        <v>177.22231984063086</v>
      </c>
    </row>
    <row r="53" spans="1:8">
      <c r="A53">
        <v>2.4</v>
      </c>
      <c r="B53">
        <v>4.4000000000000004</v>
      </c>
      <c r="C53">
        <v>-0.40004387870399999</v>
      </c>
      <c r="D53" s="1">
        <v>-1.9996356</v>
      </c>
      <c r="F53">
        <f t="shared" si="4"/>
        <v>-1.9998393518352313</v>
      </c>
      <c r="H53" s="1">
        <f t="shared" si="3"/>
        <v>203.75183523135831</v>
      </c>
    </row>
    <row r="54" spans="1:8">
      <c r="A54">
        <v>2.52</v>
      </c>
      <c r="B54">
        <v>4.5199999999999996</v>
      </c>
      <c r="C54">
        <v>-0.40005020052200002</v>
      </c>
      <c r="D54" s="1">
        <v>-1.9996430999999999</v>
      </c>
      <c r="F54">
        <f t="shared" si="4"/>
        <v>-1.9998709549195044</v>
      </c>
      <c r="H54" s="1">
        <f t="shared" si="3"/>
        <v>227.85491950449989</v>
      </c>
    </row>
    <row r="55" spans="1:8">
      <c r="A55">
        <v>2.64</v>
      </c>
      <c r="B55">
        <v>4.6399999999999997</v>
      </c>
      <c r="C55">
        <v>-0.40005781874099999</v>
      </c>
      <c r="D55" s="1">
        <v>-1.9996556000000001</v>
      </c>
      <c r="F55">
        <f t="shared" si="4"/>
        <v>-1.9999090387771963</v>
      </c>
      <c r="H55" s="1">
        <f t="shared" si="3"/>
        <v>253.43877719619101</v>
      </c>
    </row>
    <row r="56" spans="1:8">
      <c r="A56">
        <v>2.76</v>
      </c>
      <c r="B56">
        <v>4.76</v>
      </c>
      <c r="C56">
        <v>-0.40006099082500002</v>
      </c>
      <c r="D56" s="1">
        <v>-1.9996456</v>
      </c>
      <c r="F56">
        <f t="shared" si="4"/>
        <v>-1.9999248961837166</v>
      </c>
      <c r="H56" s="1">
        <f t="shared" si="3"/>
        <v>279.29618371658194</v>
      </c>
    </row>
    <row r="57" spans="1:8">
      <c r="A57" t="s">
        <v>5</v>
      </c>
    </row>
    <row r="59" spans="1:8">
      <c r="A59" t="s">
        <v>7</v>
      </c>
    </row>
    <row r="61" spans="1:8">
      <c r="A61" t="s">
        <v>1</v>
      </c>
      <c r="B61" t="s">
        <v>2</v>
      </c>
      <c r="C61" t="s">
        <v>3</v>
      </c>
      <c r="D61" s="1" t="s">
        <v>4</v>
      </c>
    </row>
    <row r="62" spans="1:8">
      <c r="A62">
        <v>0</v>
      </c>
      <c r="B62">
        <v>2</v>
      </c>
      <c r="C62">
        <v>-0.39992764778399997</v>
      </c>
      <c r="D62" s="1">
        <v>-1.9995521000000001</v>
      </c>
      <c r="F62">
        <f>C62*4.99905</f>
        <v>-1.9992583076546053</v>
      </c>
      <c r="H62" s="1">
        <f t="shared" ref="H62:H85" si="5">(D62-F62)*1000000</f>
        <v>-293.79234539472776</v>
      </c>
    </row>
    <row r="63" spans="1:8">
      <c r="A63">
        <v>0.12</v>
      </c>
      <c r="B63">
        <v>2.12</v>
      </c>
      <c r="C63">
        <v>-0.39993675053099997</v>
      </c>
      <c r="D63" s="1">
        <v>-1.9995719999999999</v>
      </c>
      <c r="F63">
        <f t="shared" ref="F63:F85" si="6">C63*4.99905</f>
        <v>-1.9993038127419955</v>
      </c>
      <c r="H63" s="1">
        <f t="shared" si="5"/>
        <v>-268.18725800437096</v>
      </c>
    </row>
    <row r="64" spans="1:8">
      <c r="A64">
        <v>0.24</v>
      </c>
      <c r="B64">
        <v>2.2400000000000002</v>
      </c>
      <c r="C64">
        <v>-0.39994150400200001</v>
      </c>
      <c r="D64" s="1">
        <v>-1.9995670999999999</v>
      </c>
      <c r="F64">
        <f t="shared" si="6"/>
        <v>-1.9993275755811983</v>
      </c>
      <c r="H64" s="1">
        <f t="shared" si="5"/>
        <v>-239.52441880159546</v>
      </c>
    </row>
    <row r="65" spans="1:8">
      <c r="A65">
        <v>0.36</v>
      </c>
      <c r="B65">
        <v>2.36</v>
      </c>
      <c r="C65">
        <v>-0.39994863793300001</v>
      </c>
      <c r="D65" s="1">
        <v>-1.9995795000000001</v>
      </c>
      <c r="F65">
        <f t="shared" si="6"/>
        <v>-1.9993632384589639</v>
      </c>
      <c r="H65" s="1">
        <f t="shared" si="5"/>
        <v>-216.26154103615568</v>
      </c>
    </row>
    <row r="66" spans="1:8">
      <c r="A66">
        <v>0.48</v>
      </c>
      <c r="B66">
        <v>2.48</v>
      </c>
      <c r="C66">
        <v>-0.39995428733499999</v>
      </c>
      <c r="D66" s="1">
        <v>-1.9995833000000001</v>
      </c>
      <c r="F66">
        <f t="shared" si="6"/>
        <v>-1.9993914801020318</v>
      </c>
      <c r="H66" s="1">
        <f t="shared" si="5"/>
        <v>-191.81989796823729</v>
      </c>
    </row>
    <row r="67" spans="1:8">
      <c r="A67">
        <v>0.6</v>
      </c>
      <c r="B67">
        <v>2.6</v>
      </c>
      <c r="C67">
        <v>-0.39995726384199998</v>
      </c>
      <c r="D67" s="1">
        <v>-1.9995708000000001</v>
      </c>
      <c r="F67">
        <f t="shared" si="6"/>
        <v>-1.9994063598093501</v>
      </c>
      <c r="H67" s="1">
        <f t="shared" si="5"/>
        <v>-164.44019064998372</v>
      </c>
    </row>
    <row r="68" spans="1:8">
      <c r="A68">
        <v>0.72</v>
      </c>
      <c r="B68">
        <v>2.72</v>
      </c>
      <c r="C68">
        <v>-0.3999633044</v>
      </c>
      <c r="D68" s="1">
        <v>-1.9995783</v>
      </c>
      <c r="F68">
        <f t="shared" si="6"/>
        <v>-1.9994365568608201</v>
      </c>
      <c r="H68" s="1">
        <f t="shared" si="5"/>
        <v>-141.74313917991731</v>
      </c>
    </row>
    <row r="69" spans="1:8">
      <c r="A69">
        <v>0.84</v>
      </c>
      <c r="B69">
        <v>2.84</v>
      </c>
      <c r="C69">
        <v>-0.39996746927499999</v>
      </c>
      <c r="D69" s="1">
        <v>-1.9995708000000001</v>
      </c>
      <c r="F69">
        <f t="shared" si="6"/>
        <v>-1.9994573772791888</v>
      </c>
      <c r="H69" s="1">
        <f t="shared" si="5"/>
        <v>-113.42272081127369</v>
      </c>
    </row>
    <row r="70" spans="1:8">
      <c r="A70">
        <v>0.96</v>
      </c>
      <c r="B70">
        <v>2.96</v>
      </c>
      <c r="C70">
        <v>-0.39997589960699997</v>
      </c>
      <c r="D70" s="1">
        <v>-1.9995894999999999</v>
      </c>
      <c r="F70">
        <f t="shared" si="6"/>
        <v>-1.9994995209303734</v>
      </c>
      <c r="H70" s="1">
        <f t="shared" si="5"/>
        <v>-89.97906962648905</v>
      </c>
    </row>
    <row r="71" spans="1:8">
      <c r="A71">
        <v>1.08</v>
      </c>
      <c r="B71">
        <v>3.08</v>
      </c>
      <c r="C71">
        <v>-0.39998221024899999</v>
      </c>
      <c r="D71" s="1">
        <v>-1.9995932000000001</v>
      </c>
      <c r="F71">
        <f t="shared" si="6"/>
        <v>-1.9995310681452636</v>
      </c>
      <c r="H71" s="1">
        <f t="shared" si="5"/>
        <v>-62.131854736469094</v>
      </c>
    </row>
    <row r="72" spans="1:8">
      <c r="A72">
        <v>1.2</v>
      </c>
      <c r="B72">
        <v>3.2</v>
      </c>
      <c r="C72">
        <v>-0.39998677559200002</v>
      </c>
      <c r="D72" s="1">
        <v>-1.9995894999999999</v>
      </c>
      <c r="F72">
        <f t="shared" si="6"/>
        <v>-1.9995538905231878</v>
      </c>
      <c r="H72" s="1">
        <f t="shared" si="5"/>
        <v>-35.609476812137331</v>
      </c>
    </row>
    <row r="73" spans="1:8">
      <c r="A73">
        <v>1.32</v>
      </c>
      <c r="B73">
        <v>3.32</v>
      </c>
      <c r="C73">
        <v>-0.39999533630900003</v>
      </c>
      <c r="D73" s="1">
        <v>-1.9996081999999999</v>
      </c>
      <c r="F73">
        <f t="shared" si="6"/>
        <v>-1.9995966859755068</v>
      </c>
      <c r="H73" s="1">
        <f t="shared" si="5"/>
        <v>-11.514024493175512</v>
      </c>
    </row>
    <row r="74" spans="1:8">
      <c r="A74">
        <v>1.44</v>
      </c>
      <c r="B74">
        <v>3.44</v>
      </c>
      <c r="C74">
        <v>-0.40000092238200002</v>
      </c>
      <c r="D74" s="1">
        <v>-1.9996081999999999</v>
      </c>
      <c r="F74">
        <f t="shared" si="6"/>
        <v>-1.9996246110337375</v>
      </c>
      <c r="H74" s="1">
        <f t="shared" si="5"/>
        <v>16.411033737506742</v>
      </c>
    </row>
    <row r="75" spans="1:8">
      <c r="A75">
        <v>1.56</v>
      </c>
      <c r="B75">
        <v>3.56</v>
      </c>
      <c r="C75">
        <v>-0.40000581368799998</v>
      </c>
      <c r="D75" s="1">
        <v>-1.9996081999999999</v>
      </c>
      <c r="F75">
        <f t="shared" si="6"/>
        <v>-1.9996490629169965</v>
      </c>
      <c r="H75" s="1">
        <f t="shared" si="5"/>
        <v>40.862916996564635</v>
      </c>
    </row>
    <row r="76" spans="1:8">
      <c r="A76">
        <v>1.68</v>
      </c>
      <c r="B76">
        <v>3.68</v>
      </c>
      <c r="C76">
        <v>-0.40001116134199999</v>
      </c>
      <c r="D76" s="1">
        <v>-1.9996095</v>
      </c>
      <c r="F76">
        <f t="shared" si="6"/>
        <v>-1.9996757961067253</v>
      </c>
      <c r="H76" s="1">
        <f t="shared" si="5"/>
        <v>66.296106725260984</v>
      </c>
    </row>
    <row r="77" spans="1:8">
      <c r="A77">
        <v>1.8</v>
      </c>
      <c r="B77">
        <v>3.8</v>
      </c>
      <c r="C77">
        <v>-0.40001621469900001</v>
      </c>
      <c r="D77" s="1">
        <v>-1.9996107000000001</v>
      </c>
      <c r="F77">
        <f t="shared" si="6"/>
        <v>-1.9997010580910362</v>
      </c>
      <c r="H77" s="1">
        <f t="shared" si="5"/>
        <v>90.358091036080168</v>
      </c>
    </row>
    <row r="78" spans="1:8">
      <c r="A78">
        <v>1.92</v>
      </c>
      <c r="B78">
        <v>3.92</v>
      </c>
      <c r="C78">
        <v>-0.40002589486500001</v>
      </c>
      <c r="D78" s="1">
        <v>-1.9996293999999999</v>
      </c>
      <c r="F78">
        <f t="shared" si="6"/>
        <v>-1.9997494497248784</v>
      </c>
      <c r="H78" s="1">
        <f t="shared" si="5"/>
        <v>120.04972487855703</v>
      </c>
    </row>
    <row r="79" spans="1:8">
      <c r="A79">
        <v>2.04</v>
      </c>
      <c r="B79">
        <v>4.04</v>
      </c>
      <c r="C79">
        <v>-0.40003073401700001</v>
      </c>
      <c r="D79" s="1">
        <v>-1.9996293999999999</v>
      </c>
      <c r="F79">
        <f t="shared" si="6"/>
        <v>-1.9997736408876841</v>
      </c>
      <c r="H79" s="1">
        <f t="shared" si="5"/>
        <v>144.2408876841661</v>
      </c>
    </row>
    <row r="80" spans="1:8">
      <c r="A80">
        <v>2.16</v>
      </c>
      <c r="B80">
        <v>4.16</v>
      </c>
      <c r="C80">
        <v>-0.400036796927</v>
      </c>
      <c r="D80" s="1">
        <v>-1.9996331000000001</v>
      </c>
      <c r="F80">
        <f t="shared" si="6"/>
        <v>-1.9998039496779196</v>
      </c>
      <c r="H80" s="1">
        <f t="shared" si="5"/>
        <v>170.84967791958229</v>
      </c>
    </row>
    <row r="81" spans="1:8">
      <c r="A81">
        <v>2.2799999999999998</v>
      </c>
      <c r="B81">
        <v>4.28</v>
      </c>
      <c r="C81">
        <v>-0.400041172281</v>
      </c>
      <c r="D81" s="1">
        <v>-1.9996269</v>
      </c>
      <c r="F81">
        <f t="shared" si="6"/>
        <v>-1.9998258222913332</v>
      </c>
      <c r="H81" s="1">
        <f t="shared" si="5"/>
        <v>198.92229133322559</v>
      </c>
    </row>
    <row r="82" spans="1:8">
      <c r="A82">
        <v>2.4</v>
      </c>
      <c r="B82">
        <v>4.4000000000000004</v>
      </c>
      <c r="C82">
        <v>-0.400047447532</v>
      </c>
      <c r="D82" s="1">
        <v>-1.9996369000000001</v>
      </c>
      <c r="F82">
        <f t="shared" si="6"/>
        <v>-1.9998571925848447</v>
      </c>
      <c r="H82" s="1">
        <f t="shared" si="5"/>
        <v>220.29258484468352</v>
      </c>
    </row>
    <row r="83" spans="1:8">
      <c r="A83">
        <v>2.52</v>
      </c>
      <c r="B83">
        <v>4.5199999999999996</v>
      </c>
      <c r="C83">
        <v>-0.40005361661299998</v>
      </c>
      <c r="D83" s="1">
        <v>-1.9996394</v>
      </c>
      <c r="F83">
        <f t="shared" si="6"/>
        <v>-1.9998880321292178</v>
      </c>
      <c r="H83" s="1">
        <f t="shared" si="5"/>
        <v>248.63212921788502</v>
      </c>
    </row>
    <row r="84" spans="1:8">
      <c r="A84">
        <v>2.64</v>
      </c>
      <c r="B84">
        <v>4.6399999999999997</v>
      </c>
      <c r="C84">
        <v>-0.40006117522700002</v>
      </c>
      <c r="D84" s="1">
        <v>-1.9996518999999999</v>
      </c>
      <c r="F84">
        <f t="shared" si="6"/>
        <v>-1.9999258180185346</v>
      </c>
      <c r="H84" s="1">
        <f t="shared" si="5"/>
        <v>273.91801853471344</v>
      </c>
    </row>
    <row r="85" spans="1:8">
      <c r="A85">
        <v>2.76</v>
      </c>
      <c r="B85">
        <v>4.76</v>
      </c>
      <c r="C85">
        <v>-0.40006496198500002</v>
      </c>
      <c r="D85" s="1">
        <v>-1.9996430999999999</v>
      </c>
      <c r="F85">
        <f t="shared" si="6"/>
        <v>-1.9999447482111146</v>
      </c>
      <c r="H85" s="1">
        <f t="shared" si="5"/>
        <v>301.64821111466898</v>
      </c>
    </row>
    <row r="86" spans="1:8">
      <c r="A86" t="s">
        <v>5</v>
      </c>
    </row>
    <row r="89" spans="1:8">
      <c r="A89" t="s">
        <v>13</v>
      </c>
      <c r="B89" t="s">
        <v>14</v>
      </c>
      <c r="D89"/>
    </row>
    <row r="90" spans="1:8">
      <c r="D90"/>
    </row>
    <row r="91" spans="1:8">
      <c r="A91" t="s">
        <v>1</v>
      </c>
      <c r="B91" t="s">
        <v>2</v>
      </c>
      <c r="C91" t="s">
        <v>3</v>
      </c>
      <c r="D91" t="s">
        <v>4</v>
      </c>
    </row>
    <row r="92" spans="1:8">
      <c r="A92">
        <v>0</v>
      </c>
      <c r="B92">
        <v>0.4</v>
      </c>
      <c r="C92">
        <v>-7.9977182671399999E-2</v>
      </c>
      <c r="D92" s="2">
        <v>-0.39989596999999999</v>
      </c>
      <c r="F92">
        <f>C92*4.99905</f>
        <v>-0.39980993503346218</v>
      </c>
      <c r="H92" s="1">
        <f t="shared" ref="H92:H115" si="7">(D92-F92)*1000000</f>
        <v>-86.034966537806838</v>
      </c>
    </row>
    <row r="93" spans="1:8">
      <c r="A93">
        <v>0.184</v>
      </c>
      <c r="B93">
        <v>0.58399999999999996</v>
      </c>
      <c r="C93">
        <v>-7.9999178648000005E-2</v>
      </c>
      <c r="D93" s="2">
        <v>-0.39999868999999999</v>
      </c>
      <c r="F93">
        <f t="shared" ref="F93:F115" si="8">C93*4.99905</f>
        <v>-0.39991989402028444</v>
      </c>
      <c r="H93" s="1">
        <f t="shared" si="7"/>
        <v>-78.795979715551297</v>
      </c>
    </row>
    <row r="94" spans="1:8">
      <c r="A94">
        <v>0.36799999999999999</v>
      </c>
      <c r="B94">
        <v>0.76800000000000002</v>
      </c>
      <c r="C94">
        <v>-8.0002848058899997E-2</v>
      </c>
      <c r="D94" s="2">
        <v>-0.40000866000000002</v>
      </c>
      <c r="F94">
        <f t="shared" si="8"/>
        <v>-0.39993823758884406</v>
      </c>
      <c r="H94" s="1">
        <f t="shared" si="7"/>
        <v>-70.422411155957036</v>
      </c>
    </row>
    <row r="95" spans="1:8">
      <c r="A95">
        <v>0.55200000000000005</v>
      </c>
      <c r="B95">
        <v>0.95199999999999996</v>
      </c>
      <c r="C95">
        <v>-7.9987959936299993E-2</v>
      </c>
      <c r="D95" s="2">
        <v>-0.39992502000000002</v>
      </c>
      <c r="F95">
        <f t="shared" si="8"/>
        <v>-0.39986381111956054</v>
      </c>
      <c r="H95" s="1">
        <f t="shared" si="7"/>
        <v>-61.208880439478364</v>
      </c>
    </row>
    <row r="96" spans="1:8">
      <c r="A96">
        <v>0.73599999999999999</v>
      </c>
      <c r="B96">
        <v>1.1359999999999999</v>
      </c>
      <c r="C96">
        <v>-8.0006385222100004E-2</v>
      </c>
      <c r="D96" s="2">
        <v>-0.40001052999999998</v>
      </c>
      <c r="F96">
        <f t="shared" si="8"/>
        <v>-0.39995592004453906</v>
      </c>
      <c r="H96" s="1">
        <f t="shared" si="7"/>
        <v>-54.609955460915849</v>
      </c>
    </row>
    <row r="97" spans="1:8">
      <c r="A97">
        <v>0.92</v>
      </c>
      <c r="B97">
        <v>1.32</v>
      </c>
      <c r="C97">
        <v>-8.0008514225499996E-2</v>
      </c>
      <c r="D97" s="2">
        <v>-0.40001326999999998</v>
      </c>
      <c r="F97">
        <f t="shared" si="8"/>
        <v>-0.39996656303898581</v>
      </c>
      <c r="H97" s="1">
        <f t="shared" si="7"/>
        <v>-46.706961014164605</v>
      </c>
    </row>
    <row r="98" spans="1:8">
      <c r="A98">
        <v>1.1040000000000001</v>
      </c>
      <c r="B98">
        <v>1.504</v>
      </c>
      <c r="C98">
        <v>-7.9996706917900007E-2</v>
      </c>
      <c r="D98" s="2">
        <v>-0.39994421000000002</v>
      </c>
      <c r="F98">
        <f t="shared" si="8"/>
        <v>-0.39990753771792809</v>
      </c>
      <c r="H98" s="1">
        <f t="shared" si="7"/>
        <v>-36.672282071936735</v>
      </c>
    </row>
    <row r="99" spans="1:8">
      <c r="A99">
        <v>1.288</v>
      </c>
      <c r="B99">
        <v>1.6879999999999999</v>
      </c>
      <c r="C99">
        <v>-8.0016126856200007E-2</v>
      </c>
      <c r="D99" s="2">
        <v>-0.40003284</v>
      </c>
      <c r="F99">
        <f t="shared" si="8"/>
        <v>-0.40000461896048667</v>
      </c>
      <c r="H99" s="1">
        <f t="shared" si="7"/>
        <v>-28.221039513331991</v>
      </c>
    </row>
    <row r="100" spans="1:8">
      <c r="A100">
        <v>1.472</v>
      </c>
      <c r="B100">
        <v>1.8720000000000001</v>
      </c>
      <c r="C100">
        <v>-8.0019513145100002E-2</v>
      </c>
      <c r="D100" s="2">
        <v>-0.40004431000000001</v>
      </c>
      <c r="F100">
        <f t="shared" si="8"/>
        <v>-0.40002154718801219</v>
      </c>
      <c r="H100" s="1">
        <f t="shared" si="7"/>
        <v>-22.76281198781982</v>
      </c>
    </row>
    <row r="101" spans="1:8">
      <c r="A101">
        <v>1.6559999999999999</v>
      </c>
      <c r="B101">
        <v>2.056</v>
      </c>
      <c r="C101">
        <v>-8.0005476251199997E-2</v>
      </c>
      <c r="D101" s="2">
        <v>-0.39996490000000001</v>
      </c>
      <c r="F101">
        <f t="shared" si="8"/>
        <v>-0.3999513760535614</v>
      </c>
      <c r="H101" s="1">
        <f t="shared" si="7"/>
        <v>-13.523946438609435</v>
      </c>
    </row>
    <row r="102" spans="1:8">
      <c r="A102">
        <v>1.84</v>
      </c>
      <c r="B102">
        <v>2.2400000000000002</v>
      </c>
      <c r="C102">
        <v>-8.00231751055E-2</v>
      </c>
      <c r="D102" s="2">
        <v>-0.40004518</v>
      </c>
      <c r="F102">
        <f t="shared" si="8"/>
        <v>-0.40003985351114979</v>
      </c>
      <c r="H102" s="1">
        <f t="shared" si="7"/>
        <v>-5.3264888502102536</v>
      </c>
    </row>
    <row r="103" spans="1:8">
      <c r="A103">
        <v>2.024</v>
      </c>
      <c r="B103">
        <v>2.4239999999999999</v>
      </c>
      <c r="C103">
        <v>-8.0025259405400007E-2</v>
      </c>
      <c r="D103" s="2">
        <v>-0.40004954999999998</v>
      </c>
      <c r="F103">
        <f t="shared" si="8"/>
        <v>-0.40005027303056495</v>
      </c>
      <c r="H103" s="1">
        <f t="shared" si="7"/>
        <v>0.72303056497524665</v>
      </c>
    </row>
    <row r="104" spans="1:8">
      <c r="A104">
        <v>2.2080000000000002</v>
      </c>
      <c r="B104">
        <v>2.6080000000000001</v>
      </c>
      <c r="C104">
        <v>-8.0027846619500007E-2</v>
      </c>
      <c r="D104" s="2">
        <v>-0.40005353999999999</v>
      </c>
      <c r="F104">
        <f t="shared" si="8"/>
        <v>-0.40006320664321154</v>
      </c>
      <c r="H104" s="1">
        <f t="shared" si="7"/>
        <v>9.6666432115588563</v>
      </c>
    </row>
    <row r="105" spans="1:8">
      <c r="A105">
        <v>2.3919999999999999</v>
      </c>
      <c r="B105">
        <v>2.7919999999999998</v>
      </c>
      <c r="C105">
        <v>-8.0034323036699995E-2</v>
      </c>
      <c r="D105" s="2">
        <v>-0.4000766</v>
      </c>
      <c r="F105">
        <f t="shared" si="8"/>
        <v>-0.40009558257661515</v>
      </c>
      <c r="H105" s="1">
        <f t="shared" si="7"/>
        <v>18.982576615145241</v>
      </c>
    </row>
    <row r="106" spans="1:8">
      <c r="A106">
        <v>2.5760000000000001</v>
      </c>
      <c r="B106">
        <v>2.976</v>
      </c>
      <c r="C106">
        <v>-8.0035004764799994E-2</v>
      </c>
      <c r="D106" s="2">
        <v>-0.40007049</v>
      </c>
      <c r="F106">
        <f t="shared" si="8"/>
        <v>-0.40009899056947346</v>
      </c>
      <c r="H106" s="1">
        <f t="shared" si="7"/>
        <v>28.500569473455251</v>
      </c>
    </row>
    <row r="107" spans="1:8">
      <c r="A107">
        <v>2.76</v>
      </c>
      <c r="B107">
        <v>3.16</v>
      </c>
      <c r="C107">
        <v>-8.0037619918600006E-2</v>
      </c>
      <c r="D107" s="2">
        <v>-0.40007335999999999</v>
      </c>
      <c r="F107">
        <f t="shared" si="8"/>
        <v>-0.40011206385407738</v>
      </c>
      <c r="H107" s="1">
        <f t="shared" si="7"/>
        <v>38.703854077393189</v>
      </c>
    </row>
    <row r="108" spans="1:8">
      <c r="A108">
        <v>2.944</v>
      </c>
      <c r="B108">
        <v>3.3439999999999999</v>
      </c>
      <c r="C108">
        <v>-8.0025529488900002E-2</v>
      </c>
      <c r="D108" s="2">
        <v>-0.40000641999999997</v>
      </c>
      <c r="F108">
        <f t="shared" si="8"/>
        <v>-0.40005162319148557</v>
      </c>
      <c r="H108" s="1">
        <f t="shared" si="7"/>
        <v>45.203191485598815</v>
      </c>
    </row>
    <row r="109" spans="1:8">
      <c r="A109">
        <v>3.1280000000000001</v>
      </c>
      <c r="B109">
        <v>3.528</v>
      </c>
      <c r="C109">
        <v>-8.0042768269800002E-2</v>
      </c>
      <c r="D109" s="2">
        <v>-0.40008444999999998</v>
      </c>
      <c r="F109">
        <f t="shared" si="8"/>
        <v>-0.40013780071914373</v>
      </c>
      <c r="H109" s="1">
        <f t="shared" si="7"/>
        <v>53.350719143752116</v>
      </c>
    </row>
    <row r="110" spans="1:8">
      <c r="A110">
        <v>3.3119999999999998</v>
      </c>
      <c r="B110">
        <v>3.7120000000000002</v>
      </c>
      <c r="C110">
        <v>-8.0046154558699997E-2</v>
      </c>
      <c r="D110" s="2">
        <v>-0.40009355000000002</v>
      </c>
      <c r="F110">
        <f t="shared" si="8"/>
        <v>-0.40015472894666926</v>
      </c>
      <c r="H110" s="1">
        <f t="shared" si="7"/>
        <v>61.178946669238066</v>
      </c>
    </row>
    <row r="111" spans="1:8">
      <c r="A111">
        <v>3.496</v>
      </c>
      <c r="B111">
        <v>3.8959999999999999</v>
      </c>
      <c r="C111">
        <v>-8.0033792182800004E-2</v>
      </c>
      <c r="D111" s="2">
        <v>-0.40002262</v>
      </c>
      <c r="F111">
        <f t="shared" si="8"/>
        <v>-0.40009292881142638</v>
      </c>
      <c r="H111" s="1">
        <f t="shared" si="7"/>
        <v>70.308811426389454</v>
      </c>
    </row>
    <row r="112" spans="1:8">
      <c r="A112">
        <v>3.68</v>
      </c>
      <c r="B112">
        <v>4.08</v>
      </c>
      <c r="C112">
        <v>-8.0051712691800003E-2</v>
      </c>
      <c r="D112" s="2">
        <v>-0.40010351999999999</v>
      </c>
      <c r="F112">
        <f t="shared" si="8"/>
        <v>-0.40018251433194285</v>
      </c>
      <c r="H112" s="1">
        <f t="shared" si="7"/>
        <v>78.994331942860981</v>
      </c>
    </row>
    <row r="113" spans="1:13">
      <c r="A113">
        <v>3.8639999999999999</v>
      </c>
      <c r="B113">
        <v>4.2640000000000002</v>
      </c>
      <c r="C113">
        <v>-8.0055601894900005E-2</v>
      </c>
      <c r="D113" s="2">
        <v>-0.40011585999999999</v>
      </c>
      <c r="F113">
        <f t="shared" si="8"/>
        <v>-0.40020195665269992</v>
      </c>
      <c r="H113" s="1">
        <f t="shared" si="7"/>
        <v>86.096652699929606</v>
      </c>
    </row>
    <row r="114" spans="1:13">
      <c r="A114">
        <v>4.048</v>
      </c>
      <c r="B114">
        <v>4.4480000000000004</v>
      </c>
      <c r="C114">
        <v>-8.0041175708200005E-2</v>
      </c>
      <c r="D114" s="2">
        <v>-0.40003645999999998</v>
      </c>
      <c r="F114">
        <f t="shared" si="8"/>
        <v>-0.40012983942407726</v>
      </c>
      <c r="H114" s="1">
        <f t="shared" si="7"/>
        <v>93.379424077277832</v>
      </c>
    </row>
    <row r="115" spans="1:13">
      <c r="A115">
        <v>4.2320000000000002</v>
      </c>
      <c r="B115">
        <v>4.6319999999999997</v>
      </c>
      <c r="C115">
        <v>-8.0059070140099997E-2</v>
      </c>
      <c r="D115" s="2">
        <v>-0.40011624000000001</v>
      </c>
      <c r="F115">
        <f t="shared" si="8"/>
        <v>-0.4002192945838669</v>
      </c>
      <c r="H115" s="1">
        <f t="shared" si="7"/>
        <v>103.0545838668906</v>
      </c>
    </row>
    <row r="122" spans="1:13">
      <c r="A122" t="s">
        <v>15</v>
      </c>
      <c r="B122" t="s">
        <v>16</v>
      </c>
      <c r="D122"/>
    </row>
    <row r="123" spans="1:13">
      <c r="D123"/>
    </row>
    <row r="124" spans="1:13">
      <c r="A124" t="s">
        <v>1</v>
      </c>
      <c r="B124" t="s">
        <v>2</v>
      </c>
      <c r="C124" t="s">
        <v>3</v>
      </c>
      <c r="D124" t="s">
        <v>4</v>
      </c>
    </row>
    <row r="125" spans="1:13">
      <c r="A125">
        <v>4.5999999999999996</v>
      </c>
      <c r="B125">
        <v>5</v>
      </c>
      <c r="C125">
        <v>-8.0062102526400003E-2</v>
      </c>
      <c r="D125" s="2">
        <v>-0.40012247000000001</v>
      </c>
      <c r="F125">
        <f>C125*4.99905</f>
        <v>-0.40023445363459997</v>
      </c>
      <c r="H125" s="1">
        <f t="shared" ref="H125:H148" si="9">(D125-F125)*1000000</f>
        <v>111.98363459996585</v>
      </c>
      <c r="K125">
        <v>111.98363459996585</v>
      </c>
      <c r="L125">
        <v>12.273900231396517</v>
      </c>
      <c r="M125">
        <v>-88.414002690939682</v>
      </c>
    </row>
    <row r="126" spans="1:13">
      <c r="A126">
        <v>4.6159999999999997</v>
      </c>
      <c r="B126">
        <v>4.984</v>
      </c>
      <c r="C126">
        <v>-7.3665777221299994E-2</v>
      </c>
      <c r="D126" s="2">
        <v>-0.36815736999999998</v>
      </c>
      <c r="F126">
        <f t="shared" ref="F126:F148" si="10">C126*4.99905</f>
        <v>-0.36825890361813979</v>
      </c>
      <c r="H126" s="1">
        <f t="shared" si="9"/>
        <v>101.5336181398041</v>
      </c>
      <c r="K126">
        <v>101.5336181398041</v>
      </c>
      <c r="L126">
        <v>7.3452788720285156</v>
      </c>
      <c r="M126">
        <v>-84.535559677800791</v>
      </c>
    </row>
    <row r="127" spans="1:13">
      <c r="A127">
        <v>4.6319999999999997</v>
      </c>
      <c r="B127">
        <v>4.968</v>
      </c>
      <c r="C127">
        <v>-6.7256983369599996E-2</v>
      </c>
      <c r="D127" s="2">
        <v>-0.33612645000000002</v>
      </c>
      <c r="F127">
        <f t="shared" si="10"/>
        <v>-0.33622102271379889</v>
      </c>
      <c r="H127" s="1">
        <f t="shared" si="9"/>
        <v>94.572713798868335</v>
      </c>
      <c r="K127">
        <v>94.572713798868335</v>
      </c>
      <c r="L127">
        <v>6.9740932523987276</v>
      </c>
      <c r="M127">
        <v>-76.934729777211601</v>
      </c>
    </row>
    <row r="128" spans="1:13">
      <c r="A128">
        <v>4.6479999999999997</v>
      </c>
      <c r="B128">
        <v>4.952</v>
      </c>
      <c r="C128">
        <v>-6.0845158994200003E-2</v>
      </c>
      <c r="D128" s="2">
        <v>-0.30408168000000002</v>
      </c>
      <c r="F128">
        <f t="shared" si="10"/>
        <v>-0.30416799206995554</v>
      </c>
      <c r="H128" s="1">
        <f t="shared" si="9"/>
        <v>86.312069955518652</v>
      </c>
      <c r="K128">
        <v>86.312069955518652</v>
      </c>
      <c r="L128">
        <v>6.1903553854603111</v>
      </c>
      <c r="M128">
        <v>-70.113108353364595</v>
      </c>
    </row>
    <row r="129" spans="1:13">
      <c r="A129">
        <v>4.6639999999999997</v>
      </c>
      <c r="B129">
        <v>4.9359999999999999</v>
      </c>
      <c r="C129">
        <v>-5.4453106597100003E-2</v>
      </c>
      <c r="D129" s="2">
        <v>-0.27213725</v>
      </c>
      <c r="F129">
        <f t="shared" si="10"/>
        <v>-0.27221380253423277</v>
      </c>
      <c r="H129" s="1">
        <f t="shared" si="9"/>
        <v>76.552534232776637</v>
      </c>
      <c r="K129">
        <v>76.552534232776637</v>
      </c>
      <c r="L129">
        <v>3.873330652603979</v>
      </c>
      <c r="M129">
        <v>-63.677478542634169</v>
      </c>
    </row>
    <row r="130" spans="1:13">
      <c r="A130">
        <v>4.68</v>
      </c>
      <c r="B130">
        <v>4.92</v>
      </c>
      <c r="C130">
        <v>-4.8056216910500001E-2</v>
      </c>
      <c r="D130" s="2">
        <v>-0.24016639000000001</v>
      </c>
      <c r="F130">
        <f t="shared" si="10"/>
        <v>-0.24023543114643506</v>
      </c>
      <c r="H130" s="1">
        <f t="shared" si="9"/>
        <v>69.041146435050436</v>
      </c>
      <c r="K130">
        <v>69.041146435050436</v>
      </c>
      <c r="L130">
        <v>6.0908910290147222</v>
      </c>
      <c r="M130">
        <v>-55.030451411447466</v>
      </c>
    </row>
    <row r="131" spans="1:13">
      <c r="A131">
        <v>4.6959999999999997</v>
      </c>
      <c r="B131">
        <v>4.9039999999999999</v>
      </c>
      <c r="C131">
        <v>-4.16462384164E-2</v>
      </c>
      <c r="D131" s="2">
        <v>-0.20813218999999999</v>
      </c>
      <c r="F131">
        <f t="shared" si="10"/>
        <v>-0.20819162815550443</v>
      </c>
      <c r="H131" s="1">
        <f t="shared" si="9"/>
        <v>59.438155504437653</v>
      </c>
      <c r="K131">
        <v>59.438155504437653</v>
      </c>
      <c r="L131">
        <v>4.8884923154746129</v>
      </c>
      <c r="M131">
        <v>-46.738616601538219</v>
      </c>
    </row>
    <row r="132" spans="1:13">
      <c r="A132">
        <v>4.7119999999999997</v>
      </c>
      <c r="B132">
        <v>4.8879999999999999</v>
      </c>
      <c r="C132">
        <v>-3.5251375287800001E-2</v>
      </c>
      <c r="D132" s="2">
        <v>-0.17617214</v>
      </c>
      <c r="F132">
        <f t="shared" si="10"/>
        <v>-0.17622338763247661</v>
      </c>
      <c r="H132" s="1">
        <f t="shared" si="9"/>
        <v>51.24763247660313</v>
      </c>
      <c r="K132">
        <v>51.24763247660313</v>
      </c>
      <c r="L132">
        <v>4.1932716312031992</v>
      </c>
      <c r="M132">
        <v>-40.415178158809127</v>
      </c>
    </row>
    <row r="133" spans="1:13">
      <c r="A133">
        <v>4.7279999999999998</v>
      </c>
      <c r="B133">
        <v>4.8719999999999999</v>
      </c>
      <c r="C133">
        <v>-2.88569983095E-2</v>
      </c>
      <c r="D133" s="2">
        <v>-0.14421471999999999</v>
      </c>
      <c r="F133">
        <f t="shared" si="10"/>
        <v>-0.144257577399106</v>
      </c>
      <c r="H133" s="1">
        <f t="shared" si="9"/>
        <v>42.857399106005502</v>
      </c>
      <c r="K133">
        <v>42.857399106005502</v>
      </c>
      <c r="L133">
        <v>3.8066952992021896</v>
      </c>
      <c r="M133">
        <v>-32.143266772810541</v>
      </c>
    </row>
    <row r="134" spans="1:13">
      <c r="A134">
        <v>4.7439999999999998</v>
      </c>
      <c r="B134">
        <v>4.8559999999999999</v>
      </c>
      <c r="C134">
        <v>-2.2449417039799999E-2</v>
      </c>
      <c r="D134" s="2">
        <v>-0.11219320000000001</v>
      </c>
      <c r="F134">
        <f t="shared" si="10"/>
        <v>-0.1122257582528122</v>
      </c>
      <c r="H134" s="1">
        <f t="shared" si="9"/>
        <v>32.558252812189828</v>
      </c>
      <c r="K134">
        <v>32.558252812189828</v>
      </c>
      <c r="L134">
        <v>5.1648271114507205</v>
      </c>
      <c r="M134">
        <v>-24.47379060553645</v>
      </c>
    </row>
    <row r="135" spans="1:13">
      <c r="A135">
        <v>4.76</v>
      </c>
      <c r="B135">
        <v>4.84</v>
      </c>
      <c r="C135">
        <v>-1.60394255072E-2</v>
      </c>
      <c r="D135" s="2">
        <v>-8.0157678999999996E-2</v>
      </c>
      <c r="F135">
        <f t="shared" si="10"/>
        <v>-8.0181890081768167E-2</v>
      </c>
      <c r="H135" s="1">
        <f t="shared" si="9"/>
        <v>24.211081768171773</v>
      </c>
      <c r="K135">
        <v>24.211081768171773</v>
      </c>
      <c r="L135">
        <v>1.193723464396057</v>
      </c>
      <c r="M135">
        <v>-18.713448876259143</v>
      </c>
    </row>
    <row r="136" spans="1:13">
      <c r="A136">
        <v>4.7759999999999998</v>
      </c>
      <c r="B136">
        <v>4.8239999999999998</v>
      </c>
      <c r="C136">
        <v>-9.6444319933699993E-3</v>
      </c>
      <c r="D136" s="2">
        <v>-4.8195140999999997E-2</v>
      </c>
      <c r="F136">
        <f t="shared" si="10"/>
        <v>-4.8212997756456301E-2</v>
      </c>
      <c r="H136" s="1">
        <f t="shared" si="9"/>
        <v>17.85675645630397</v>
      </c>
      <c r="K136">
        <v>17.85675645630397</v>
      </c>
      <c r="L136">
        <v>2.367660247817871</v>
      </c>
      <c r="M136">
        <v>-10.180890625398343</v>
      </c>
    </row>
    <row r="137" spans="1:13">
      <c r="A137">
        <v>4.7919999999999998</v>
      </c>
      <c r="B137">
        <v>4.8079999999999998</v>
      </c>
      <c r="C137">
        <v>-3.2489616423800002E-3</v>
      </c>
      <c r="D137" s="2">
        <v>-1.6233754E-2</v>
      </c>
      <c r="F137">
        <f t="shared" si="10"/>
        <v>-1.6241721698339741E-2</v>
      </c>
      <c r="H137" s="1">
        <f t="shared" si="9"/>
        <v>7.9676983397412862</v>
      </c>
      <c r="K137">
        <v>7.9676983397412862</v>
      </c>
      <c r="L137">
        <v>2.0865964230135092</v>
      </c>
      <c r="M137">
        <v>-3.5569831541640284</v>
      </c>
    </row>
    <row r="138" spans="1:13">
      <c r="A138">
        <v>4.8079999999999998</v>
      </c>
      <c r="B138">
        <v>4.7919999999999998</v>
      </c>
      <c r="C138">
        <v>3.1613782048200002E-3</v>
      </c>
      <c r="D138" s="2">
        <v>1.5805985000000002E-2</v>
      </c>
      <c r="F138">
        <f t="shared" si="10"/>
        <v>1.5803887714805422E-2</v>
      </c>
      <c r="H138" s="1">
        <f t="shared" si="9"/>
        <v>2.0972851945792739</v>
      </c>
      <c r="K138">
        <v>2.0972851945792739</v>
      </c>
      <c r="L138">
        <v>1.8454255789439322</v>
      </c>
      <c r="M138">
        <v>5.2767965615374557</v>
      </c>
    </row>
    <row r="139" spans="1:13">
      <c r="A139">
        <v>4.8239999999999998</v>
      </c>
      <c r="B139">
        <v>4.7759999999999998</v>
      </c>
      <c r="C139">
        <v>9.5561668276800005E-3</v>
      </c>
      <c r="D139" s="2">
        <v>4.7764437999999999E-2</v>
      </c>
      <c r="F139">
        <f t="shared" si="10"/>
        <v>4.7771755779913709E-2</v>
      </c>
      <c r="H139" s="1">
        <f t="shared" si="9"/>
        <v>-7.3177799137097432</v>
      </c>
      <c r="K139">
        <v>-7.3177799137097432</v>
      </c>
      <c r="L139">
        <v>2.2862937150355811</v>
      </c>
      <c r="M139">
        <v>11.875482756835975</v>
      </c>
    </row>
    <row r="140" spans="1:13">
      <c r="A140">
        <v>4.84</v>
      </c>
      <c r="B140">
        <v>4.76</v>
      </c>
      <c r="C140">
        <v>1.5950849279799999E-2</v>
      </c>
      <c r="D140" s="2">
        <v>7.9724161000000002E-2</v>
      </c>
      <c r="F140">
        <f t="shared" si="10"/>
        <v>7.9739093092184188E-2</v>
      </c>
      <c r="H140" s="1">
        <f t="shared" si="9"/>
        <v>-14.932092184186118</v>
      </c>
      <c r="K140">
        <v>-14.932092184186118</v>
      </c>
      <c r="L140">
        <v>2.3281672204972237</v>
      </c>
      <c r="M140">
        <v>20.380080681711711</v>
      </c>
    </row>
    <row r="141" spans="1:13">
      <c r="A141">
        <v>4.8559999999999999</v>
      </c>
      <c r="B141">
        <v>4.7439999999999998</v>
      </c>
      <c r="C141">
        <v>2.2360887378500002E-2</v>
      </c>
      <c r="D141" s="2">
        <v>0.11175883</v>
      </c>
      <c r="F141">
        <f t="shared" si="10"/>
        <v>0.11178319404949044</v>
      </c>
      <c r="H141" s="1">
        <f t="shared" si="9"/>
        <v>-24.364049490438468</v>
      </c>
      <c r="K141">
        <v>-24.364049490438468</v>
      </c>
      <c r="L141">
        <v>0.56749451815552021</v>
      </c>
      <c r="M141">
        <v>29.046152535183722</v>
      </c>
    </row>
    <row r="142" spans="1:13">
      <c r="A142">
        <v>4.8719999999999999</v>
      </c>
      <c r="B142">
        <v>4.7279999999999998</v>
      </c>
      <c r="C142">
        <v>2.87704933435E-2</v>
      </c>
      <c r="D142" s="2">
        <v>0.14379111</v>
      </c>
      <c r="F142">
        <f t="shared" si="10"/>
        <v>0.14382513474882369</v>
      </c>
      <c r="H142" s="1">
        <f t="shared" si="9"/>
        <v>-34.024748823691112</v>
      </c>
      <c r="K142">
        <v>-34.024748823691112</v>
      </c>
      <c r="L142">
        <v>0.96474445615557514</v>
      </c>
      <c r="M142">
        <v>36.327053005380527</v>
      </c>
    </row>
    <row r="143" spans="1:13">
      <c r="A143">
        <v>4.8879999999999999</v>
      </c>
      <c r="B143">
        <v>4.7119999999999997</v>
      </c>
      <c r="C143">
        <v>3.5164685919899998E-2</v>
      </c>
      <c r="D143" s="2">
        <v>0.17574996000000001</v>
      </c>
      <c r="F143">
        <f t="shared" si="10"/>
        <v>0.17579002314787609</v>
      </c>
      <c r="H143" s="1">
        <f t="shared" si="9"/>
        <v>-40.063147876079341</v>
      </c>
      <c r="K143">
        <v>-40.063147876079341</v>
      </c>
      <c r="L143">
        <v>-1.3085915115118585</v>
      </c>
      <c r="M143">
        <v>41.111466697857367</v>
      </c>
    </row>
    <row r="144" spans="1:13">
      <c r="A144">
        <v>4.9039999999999999</v>
      </c>
      <c r="B144">
        <v>4.6959999999999997</v>
      </c>
      <c r="C144">
        <v>4.1560396552099997E-2</v>
      </c>
      <c r="D144" s="2">
        <v>0.20771245999999999</v>
      </c>
      <c r="F144">
        <f t="shared" si="10"/>
        <v>0.2077625003837755</v>
      </c>
      <c r="H144" s="1">
        <f t="shared" si="9"/>
        <v>-50.040383775512566</v>
      </c>
      <c r="K144">
        <v>-50.040383775512566</v>
      </c>
      <c r="L144">
        <v>-0.86777301383511585</v>
      </c>
      <c r="M144">
        <v>48.400187507818828</v>
      </c>
    </row>
    <row r="145" spans="1:13">
      <c r="A145">
        <v>4.92</v>
      </c>
      <c r="B145">
        <v>4.68</v>
      </c>
      <c r="C145">
        <v>4.79697566479E-2</v>
      </c>
      <c r="D145" s="2">
        <v>0.23974500000000001</v>
      </c>
      <c r="F145">
        <f t="shared" si="10"/>
        <v>0.23980321197068452</v>
      </c>
      <c r="H145" s="1">
        <f t="shared" si="9"/>
        <v>-58.211970684507449</v>
      </c>
      <c r="K145">
        <v>-58.211970684507449</v>
      </c>
      <c r="L145">
        <v>5.8289813004153146E-2</v>
      </c>
      <c r="M145">
        <v>56.193739302323742</v>
      </c>
    </row>
    <row r="146" spans="1:13">
      <c r="A146">
        <v>4.9359999999999999</v>
      </c>
      <c r="B146">
        <v>4.6639999999999997</v>
      </c>
      <c r="C146">
        <v>5.4365357384099998E-2</v>
      </c>
      <c r="D146" s="2">
        <v>0.27170897999999999</v>
      </c>
      <c r="F146">
        <f t="shared" si="10"/>
        <v>0.27177513983098511</v>
      </c>
      <c r="H146" s="1">
        <f t="shared" si="9"/>
        <v>-66.159830985124131</v>
      </c>
      <c r="K146">
        <v>-66.159830985124131</v>
      </c>
      <c r="L146">
        <v>-0.69344963821160732</v>
      </c>
      <c r="M146">
        <v>63.536231002581104</v>
      </c>
    </row>
    <row r="147" spans="1:13">
      <c r="A147">
        <v>4.952</v>
      </c>
      <c r="B147">
        <v>4.6479999999999997</v>
      </c>
      <c r="C147">
        <v>6.0760209336899997E-2</v>
      </c>
      <c r="D147" s="2">
        <v>0.30366824999999997</v>
      </c>
      <c r="F147">
        <f t="shared" si="10"/>
        <v>0.30374332448562996</v>
      </c>
      <c r="H147" s="1">
        <f t="shared" si="9"/>
        <v>-75.07448562998897</v>
      </c>
      <c r="K147">
        <v>-75.07448562998897</v>
      </c>
      <c r="L147">
        <v>-2.1640194723948625</v>
      </c>
      <c r="M147">
        <v>70.782229918631145</v>
      </c>
    </row>
    <row r="148" spans="1:13">
      <c r="A148">
        <v>4.968</v>
      </c>
      <c r="B148">
        <v>4.6319999999999997</v>
      </c>
      <c r="C148">
        <v>6.7169580608599996E-2</v>
      </c>
      <c r="D148" s="2">
        <v>0.33570106999999999</v>
      </c>
      <c r="F148">
        <f t="shared" si="10"/>
        <v>0.33578409194142184</v>
      </c>
      <c r="H148" s="1">
        <f t="shared" si="9"/>
        <v>-83.021941421845824</v>
      </c>
      <c r="K148">
        <v>-83.021941421845824</v>
      </c>
      <c r="L148">
        <v>-1.7928906888564633</v>
      </c>
      <c r="M148">
        <v>77.865260565579405</v>
      </c>
    </row>
    <row r="149" spans="1:13">
      <c r="D149"/>
    </row>
    <row r="150" spans="1:13">
      <c r="D150"/>
    </row>
    <row r="151" spans="1:13">
      <c r="A151" t="s">
        <v>17</v>
      </c>
      <c r="D151"/>
    </row>
    <row r="152" spans="1:13">
      <c r="D152"/>
    </row>
    <row r="153" spans="1:13">
      <c r="A153" t="s">
        <v>1</v>
      </c>
      <c r="B153" t="s">
        <v>2</v>
      </c>
      <c r="C153" t="s">
        <v>3</v>
      </c>
      <c r="D153" t="s">
        <v>4</v>
      </c>
    </row>
    <row r="154" spans="1:13">
      <c r="A154">
        <v>2.2999999999999998</v>
      </c>
      <c r="B154">
        <v>2.7</v>
      </c>
      <c r="C154">
        <v>-8.0014003440700004E-2</v>
      </c>
      <c r="D154" s="2">
        <v>-0.39998172999999998</v>
      </c>
      <c r="F154">
        <f>C154*4.99905</f>
        <v>-0.39999400390023138</v>
      </c>
      <c r="H154" s="1">
        <f t="shared" ref="H154:H177" si="11">(D154-F154)*1000000</f>
        <v>12.273900231396517</v>
      </c>
    </row>
    <row r="155" spans="1:13">
      <c r="A155">
        <v>2.3159999999999998</v>
      </c>
      <c r="B155">
        <v>2.6840000000000002</v>
      </c>
      <c r="C155">
        <v>-7.36350417137E-2</v>
      </c>
      <c r="D155" s="2">
        <v>-0.36809790999999997</v>
      </c>
      <c r="F155">
        <f t="shared" ref="F155:F177" si="12">C155*4.99905</f>
        <v>-0.368105255278872</v>
      </c>
      <c r="H155" s="1">
        <f t="shared" si="11"/>
        <v>7.3452788720285156</v>
      </c>
    </row>
    <row r="156" spans="1:13">
      <c r="A156">
        <v>2.3319999999999999</v>
      </c>
      <c r="B156">
        <v>2.6680000000000001</v>
      </c>
      <c r="C156">
        <v>-6.7228088155400004E-2</v>
      </c>
      <c r="D156" s="2">
        <v>-0.33606960000000002</v>
      </c>
      <c r="F156">
        <f t="shared" si="12"/>
        <v>-0.33607657409325242</v>
      </c>
      <c r="H156" s="1">
        <f t="shared" si="11"/>
        <v>6.9740932523987276</v>
      </c>
    </row>
    <row r="157" spans="1:13">
      <c r="A157">
        <v>2.3479999999999999</v>
      </c>
      <c r="B157">
        <v>2.6520000000000001</v>
      </c>
      <c r="C157">
        <v>-6.0817435383800002E-2</v>
      </c>
      <c r="D157" s="2">
        <v>-0.30402320999999999</v>
      </c>
      <c r="F157">
        <f t="shared" si="12"/>
        <v>-0.30402940035538545</v>
      </c>
      <c r="H157" s="1">
        <f t="shared" si="11"/>
        <v>6.1903553854603111</v>
      </c>
    </row>
    <row r="158" spans="1:13">
      <c r="A158">
        <v>2.3639999999999999</v>
      </c>
      <c r="B158">
        <v>2.6360000000000001</v>
      </c>
      <c r="C158">
        <v>-5.4439416155200003E-2</v>
      </c>
      <c r="D158" s="2">
        <v>-0.27214148999999999</v>
      </c>
      <c r="F158">
        <f t="shared" si="12"/>
        <v>-0.27214536333065259</v>
      </c>
      <c r="H158" s="1">
        <f t="shared" si="11"/>
        <v>3.873330652603979</v>
      </c>
    </row>
    <row r="159" spans="1:13">
      <c r="A159">
        <v>2.38</v>
      </c>
      <c r="B159">
        <v>2.62</v>
      </c>
      <c r="C159">
        <v>-4.8033250495799998E-2</v>
      </c>
      <c r="D159" s="2">
        <v>-0.24011452999999999</v>
      </c>
      <c r="F159">
        <f t="shared" si="12"/>
        <v>-0.24012062089102901</v>
      </c>
      <c r="H159" s="1">
        <f t="shared" si="11"/>
        <v>6.0908910290147222</v>
      </c>
    </row>
    <row r="160" spans="1:13">
      <c r="A160">
        <v>2.3959999999999999</v>
      </c>
      <c r="B160">
        <v>2.6040000000000001</v>
      </c>
      <c r="C160">
        <v>-4.1623108089000001E-2</v>
      </c>
      <c r="D160" s="2">
        <v>-0.20807111</v>
      </c>
      <c r="F160">
        <f t="shared" si="12"/>
        <v>-0.20807599849231548</v>
      </c>
      <c r="H160" s="1">
        <f t="shared" si="11"/>
        <v>4.8884923154746129</v>
      </c>
    </row>
    <row r="161" spans="1:8">
      <c r="A161">
        <v>2.4119999999999999</v>
      </c>
      <c r="B161">
        <v>2.5880000000000001</v>
      </c>
      <c r="C161">
        <v>-3.5216327756599997E-2</v>
      </c>
      <c r="D161" s="2">
        <v>-0.17604399000000001</v>
      </c>
      <c r="F161">
        <f t="shared" si="12"/>
        <v>-0.17604818327163121</v>
      </c>
      <c r="H161" s="1">
        <f t="shared" si="11"/>
        <v>4.1932716312031992</v>
      </c>
    </row>
    <row r="162" spans="1:8">
      <c r="A162">
        <v>2.4279999999999999</v>
      </c>
      <c r="B162">
        <v>2.5720000000000001</v>
      </c>
      <c r="C162">
        <v>-2.8836170211399999E-2</v>
      </c>
      <c r="D162" s="2">
        <v>-0.14414964999999999</v>
      </c>
      <c r="F162">
        <f t="shared" si="12"/>
        <v>-0.14415345669529919</v>
      </c>
      <c r="H162" s="1">
        <f t="shared" si="11"/>
        <v>3.8066952992021896</v>
      </c>
    </row>
    <row r="163" spans="1:8">
      <c r="A163">
        <v>2.444</v>
      </c>
      <c r="B163">
        <v>2.556</v>
      </c>
      <c r="C163">
        <v>-2.2428650408999998E-2</v>
      </c>
      <c r="D163" s="2">
        <v>-0.11211678</v>
      </c>
      <c r="F163">
        <f t="shared" si="12"/>
        <v>-0.11212194482711145</v>
      </c>
      <c r="H163" s="1">
        <f t="shared" si="11"/>
        <v>5.1648271114507205</v>
      </c>
    </row>
    <row r="164" spans="1:8">
      <c r="A164">
        <v>2.46</v>
      </c>
      <c r="B164">
        <v>2.54</v>
      </c>
      <c r="C164">
        <v>-1.6020100563799999E-2</v>
      </c>
      <c r="D164" s="2">
        <v>-8.0084089999999997E-2</v>
      </c>
      <c r="F164">
        <f t="shared" si="12"/>
        <v>-8.0085283723464393E-2</v>
      </c>
      <c r="H164" s="1">
        <f t="shared" si="11"/>
        <v>1.193723464396057</v>
      </c>
    </row>
    <row r="165" spans="1:8">
      <c r="A165">
        <v>2.476</v>
      </c>
      <c r="B165">
        <v>2.524</v>
      </c>
      <c r="C165">
        <v>-9.6410345286099992E-3</v>
      </c>
      <c r="D165" s="2">
        <v>-4.8193646E-2</v>
      </c>
      <c r="F165">
        <f t="shared" si="12"/>
        <v>-4.8196013660247818E-2</v>
      </c>
      <c r="H165" s="1">
        <f t="shared" si="11"/>
        <v>2.367660247817871</v>
      </c>
    </row>
    <row r="166" spans="1:8">
      <c r="A166">
        <v>2.492</v>
      </c>
      <c r="B166">
        <v>2.508</v>
      </c>
      <c r="C166">
        <v>-3.23497876525E-3</v>
      </c>
      <c r="D166" s="2">
        <v>-1.6169734000000002E-2</v>
      </c>
      <c r="F166">
        <f t="shared" si="12"/>
        <v>-1.6171820596423015E-2</v>
      </c>
      <c r="H166" s="1">
        <f t="shared" si="11"/>
        <v>2.0865964230135092</v>
      </c>
    </row>
    <row r="167" spans="1:8">
      <c r="A167">
        <v>2.508</v>
      </c>
      <c r="B167">
        <v>2.492</v>
      </c>
      <c r="C167">
        <v>3.1750127673099999E-3</v>
      </c>
      <c r="D167" s="2">
        <v>1.5873893E-2</v>
      </c>
      <c r="F167">
        <f t="shared" si="12"/>
        <v>1.5872047574421056E-2</v>
      </c>
      <c r="H167" s="1">
        <f t="shared" si="11"/>
        <v>1.8454255789439322</v>
      </c>
    </row>
    <row r="168" spans="1:8">
      <c r="A168">
        <v>2.524</v>
      </c>
      <c r="B168">
        <v>2.476</v>
      </c>
      <c r="C168">
        <v>9.5808357000399993E-3</v>
      </c>
      <c r="D168" s="2">
        <v>4.7897362999999998E-2</v>
      </c>
      <c r="F168">
        <f t="shared" si="12"/>
        <v>4.7895076706284963E-2</v>
      </c>
      <c r="H168" s="1">
        <f t="shared" si="11"/>
        <v>2.2862937150355811</v>
      </c>
    </row>
    <row r="169" spans="1:8">
      <c r="A169">
        <v>2.54</v>
      </c>
      <c r="B169">
        <v>2.46</v>
      </c>
      <c r="C169">
        <v>1.5960123390000001E-2</v>
      </c>
      <c r="D169" s="2">
        <v>7.9787783000000001E-2</v>
      </c>
      <c r="F169">
        <f t="shared" si="12"/>
        <v>7.9785454832779504E-2</v>
      </c>
      <c r="H169" s="1">
        <f t="shared" si="11"/>
        <v>2.3281672204972237</v>
      </c>
    </row>
    <row r="170" spans="1:8">
      <c r="A170">
        <v>2.556</v>
      </c>
      <c r="B170">
        <v>2.444</v>
      </c>
      <c r="C170">
        <v>2.2367546334899999E-2</v>
      </c>
      <c r="D170" s="2">
        <v>0.11181705</v>
      </c>
      <c r="F170">
        <f t="shared" si="12"/>
        <v>0.11181648250548185</v>
      </c>
      <c r="H170" s="1">
        <f t="shared" si="11"/>
        <v>0.56749451815552021</v>
      </c>
    </row>
    <row r="171" spans="1:8">
      <c r="A171">
        <v>2.5720000000000001</v>
      </c>
      <c r="B171">
        <v>2.4279999999999999</v>
      </c>
      <c r="C171">
        <v>2.8775388374899999E-2</v>
      </c>
      <c r="D171" s="2">
        <v>0.14385057000000001</v>
      </c>
      <c r="F171">
        <f t="shared" si="12"/>
        <v>0.14384960525554386</v>
      </c>
      <c r="H171" s="1">
        <f t="shared" si="11"/>
        <v>0.96474445615557514</v>
      </c>
    </row>
    <row r="172" spans="1:8">
      <c r="A172">
        <v>2.5880000000000001</v>
      </c>
      <c r="B172">
        <v>2.4119999999999999</v>
      </c>
      <c r="C172">
        <v>3.5158205777400003E-2</v>
      </c>
      <c r="D172" s="2">
        <v>0.17575631999999999</v>
      </c>
      <c r="F172">
        <f t="shared" si="12"/>
        <v>0.17575762859151151</v>
      </c>
      <c r="H172" s="1">
        <f t="shared" si="11"/>
        <v>-1.3085915115118585</v>
      </c>
    </row>
    <row r="173" spans="1:8">
      <c r="A173">
        <v>2.6040000000000001</v>
      </c>
      <c r="B173">
        <v>2.3959999999999999</v>
      </c>
      <c r="C173">
        <v>4.1562378406499997E-2</v>
      </c>
      <c r="D173" s="2">
        <v>0.20777154</v>
      </c>
      <c r="F173">
        <f t="shared" si="12"/>
        <v>0.20777240777301384</v>
      </c>
      <c r="H173" s="1">
        <f t="shared" si="11"/>
        <v>-0.86777301383511585</v>
      </c>
    </row>
    <row r="174" spans="1:8">
      <c r="A174">
        <v>2.62</v>
      </c>
      <c r="B174">
        <v>2.38</v>
      </c>
      <c r="C174">
        <v>4.7972787171600001E-2</v>
      </c>
      <c r="D174" s="2">
        <v>0.23981842</v>
      </c>
      <c r="F174">
        <f t="shared" si="12"/>
        <v>0.239818361710187</v>
      </c>
      <c r="H174" s="1">
        <f t="shared" si="11"/>
        <v>5.8289813004153146E-2</v>
      </c>
    </row>
    <row r="175" spans="1:8">
      <c r="A175">
        <v>2.6360000000000001</v>
      </c>
      <c r="B175">
        <v>2.3639999999999999</v>
      </c>
      <c r="C175">
        <v>5.4380090907200002E-2</v>
      </c>
      <c r="D175" s="2">
        <v>0.27184809999999998</v>
      </c>
      <c r="F175">
        <f t="shared" si="12"/>
        <v>0.27184879344963819</v>
      </c>
      <c r="H175" s="1">
        <f t="shared" si="11"/>
        <v>-0.69344963821160732</v>
      </c>
    </row>
    <row r="176" spans="1:8">
      <c r="A176">
        <v>2.6520000000000001</v>
      </c>
      <c r="B176">
        <v>2.3479999999999999</v>
      </c>
      <c r="C176">
        <v>6.0757694765899997E-2</v>
      </c>
      <c r="D176" s="2">
        <v>0.30372859000000002</v>
      </c>
      <c r="F176">
        <f t="shared" si="12"/>
        <v>0.30373075401947242</v>
      </c>
      <c r="H176" s="1">
        <f t="shared" si="11"/>
        <v>-2.1640194723948625</v>
      </c>
    </row>
    <row r="177" spans="1:8">
      <c r="A177">
        <v>2.6680000000000001</v>
      </c>
      <c r="B177">
        <v>2.3319999999999999</v>
      </c>
      <c r="C177">
        <v>6.7166548222300004E-2</v>
      </c>
      <c r="D177" s="2">
        <v>0.33576714000000002</v>
      </c>
      <c r="F177">
        <f t="shared" si="12"/>
        <v>0.33576893289068888</v>
      </c>
      <c r="H177" s="1">
        <f t="shared" si="11"/>
        <v>-1.7928906888564633</v>
      </c>
    </row>
    <row r="178" spans="1:8">
      <c r="D178"/>
    </row>
    <row r="179" spans="1:8">
      <c r="D179"/>
    </row>
    <row r="180" spans="1:8">
      <c r="A180" t="s">
        <v>18</v>
      </c>
      <c r="D180"/>
    </row>
    <row r="181" spans="1:8">
      <c r="D181"/>
    </row>
    <row r="182" spans="1:8">
      <c r="A182" t="s">
        <v>1</v>
      </c>
      <c r="B182" t="s">
        <v>2</v>
      </c>
      <c r="C182" t="s">
        <v>3</v>
      </c>
      <c r="D182" t="s">
        <v>4</v>
      </c>
    </row>
    <row r="183" spans="1:8">
      <c r="A183">
        <v>0</v>
      </c>
      <c r="B183">
        <v>0.4</v>
      </c>
      <c r="C183">
        <v>-7.9975908622099995E-2</v>
      </c>
      <c r="D183" s="2">
        <v>-0.39989197999999998</v>
      </c>
      <c r="F183">
        <f>C183*4.99905</f>
        <v>-0.39980356599730904</v>
      </c>
      <c r="H183" s="1">
        <f t="shared" ref="H183:H206" si="13">(D183-F183)*1000000</f>
        <v>-88.414002690939682</v>
      </c>
    </row>
    <row r="184" spans="1:8">
      <c r="A184">
        <v>1.6E-2</v>
      </c>
      <c r="B184">
        <v>0.38400000000000001</v>
      </c>
      <c r="C184">
        <v>-7.3601851239799995E-2</v>
      </c>
      <c r="D184" s="2">
        <v>-0.36802386999999998</v>
      </c>
      <c r="F184">
        <f t="shared" ref="F184:F206" si="14">C184*4.99905</f>
        <v>-0.36793933444032217</v>
      </c>
      <c r="H184" s="1">
        <f t="shared" si="13"/>
        <v>-84.535559677800791</v>
      </c>
    </row>
    <row r="185" spans="1:8">
      <c r="A185">
        <v>3.2000000000000001E-2</v>
      </c>
      <c r="B185">
        <v>0.36799999999999999</v>
      </c>
      <c r="C185">
        <v>-6.7196542397100004E-2</v>
      </c>
      <c r="D185" s="2">
        <v>-0.33599581000000001</v>
      </c>
      <c r="F185">
        <f t="shared" si="14"/>
        <v>-0.33591887527022279</v>
      </c>
      <c r="H185" s="1">
        <f t="shared" si="13"/>
        <v>-76.934729777211601</v>
      </c>
    </row>
    <row r="186" spans="1:8">
      <c r="A186">
        <v>4.8000000000000001E-2</v>
      </c>
      <c r="B186">
        <v>0.35199999999999998</v>
      </c>
      <c r="C186">
        <v>-6.0790825635200003E-2</v>
      </c>
      <c r="D186" s="2">
        <v>-0.30396648999999998</v>
      </c>
      <c r="F186">
        <f t="shared" si="14"/>
        <v>-0.30389637689164661</v>
      </c>
      <c r="H186" s="1">
        <f t="shared" si="13"/>
        <v>-70.113108353364595</v>
      </c>
    </row>
    <row r="187" spans="1:8">
      <c r="A187">
        <v>6.4000000000000001E-2</v>
      </c>
      <c r="B187">
        <v>0.33600000000000002</v>
      </c>
      <c r="C187">
        <v>-5.4397027939600003E-2</v>
      </c>
      <c r="D187" s="2">
        <v>-0.27199714000000003</v>
      </c>
      <c r="F187">
        <f t="shared" si="14"/>
        <v>-0.27193346252145739</v>
      </c>
      <c r="H187" s="1">
        <f t="shared" si="13"/>
        <v>-63.677478542634169</v>
      </c>
    </row>
    <row r="188" spans="1:8">
      <c r="A188">
        <v>0.08</v>
      </c>
      <c r="B188">
        <v>0.32</v>
      </c>
      <c r="C188">
        <v>-4.8004416748899999E-2</v>
      </c>
      <c r="D188" s="2">
        <v>-0.24003151</v>
      </c>
      <c r="F188">
        <f t="shared" si="14"/>
        <v>-0.23997647954858856</v>
      </c>
      <c r="H188" s="1">
        <f t="shared" si="13"/>
        <v>-55.030451411447466</v>
      </c>
    </row>
    <row r="189" spans="1:8">
      <c r="A189">
        <v>9.6000000000000002E-2</v>
      </c>
      <c r="B189">
        <v>0.30399999999999999</v>
      </c>
      <c r="C189">
        <v>-4.1600214317399999E-2</v>
      </c>
      <c r="D189" s="2">
        <v>-0.20800829000000001</v>
      </c>
      <c r="F189">
        <f t="shared" si="14"/>
        <v>-0.20796155138339847</v>
      </c>
      <c r="H189" s="1">
        <f t="shared" si="13"/>
        <v>-46.738616601538219</v>
      </c>
    </row>
    <row r="190" spans="1:8">
      <c r="A190">
        <v>0.112</v>
      </c>
      <c r="B190">
        <v>0.28799999999999998</v>
      </c>
      <c r="C190">
        <v>-3.5209100693500001E-2</v>
      </c>
      <c r="D190" s="2">
        <v>-0.17605246999999999</v>
      </c>
      <c r="F190">
        <f t="shared" si="14"/>
        <v>-0.17601205482184118</v>
      </c>
      <c r="H190" s="1">
        <f t="shared" si="13"/>
        <v>-40.415178158809127</v>
      </c>
    </row>
    <row r="191" spans="1:8">
      <c r="A191">
        <v>0.128</v>
      </c>
      <c r="B191">
        <v>0.27200000000000002</v>
      </c>
      <c r="C191">
        <v>-2.8816584497699999E-2</v>
      </c>
      <c r="D191" s="2">
        <v>-0.14408768999999999</v>
      </c>
      <c r="F191">
        <f t="shared" si="14"/>
        <v>-0.14405554673322718</v>
      </c>
      <c r="H191" s="1">
        <f t="shared" si="13"/>
        <v>-32.143266772810541</v>
      </c>
    </row>
    <row r="192" spans="1:8">
      <c r="A192">
        <v>0.14399999999999999</v>
      </c>
      <c r="B192">
        <v>0.25600000000000001</v>
      </c>
      <c r="C192">
        <v>-2.24090069532E-2</v>
      </c>
      <c r="D192" s="2">
        <v>-0.11204822</v>
      </c>
      <c r="F192">
        <f t="shared" si="14"/>
        <v>-0.11202374620939447</v>
      </c>
      <c r="H192" s="1">
        <f t="shared" si="13"/>
        <v>-24.47379060553645</v>
      </c>
    </row>
    <row r="193" spans="1:8">
      <c r="A193">
        <v>0.16</v>
      </c>
      <c r="B193">
        <v>0.24</v>
      </c>
      <c r="C193">
        <v>-1.60017814487E-2</v>
      </c>
      <c r="D193" s="2">
        <v>-8.0012419000000001E-2</v>
      </c>
      <c r="F193">
        <f t="shared" si="14"/>
        <v>-7.9993705551123742E-2</v>
      </c>
      <c r="H193" s="1">
        <f t="shared" si="13"/>
        <v>-18.713448876259143</v>
      </c>
    </row>
    <row r="194" spans="1:8">
      <c r="A194">
        <v>0.17599999999999999</v>
      </c>
      <c r="B194">
        <v>0.224</v>
      </c>
      <c r="C194">
        <v>-9.6085574477899997E-3</v>
      </c>
      <c r="D194" s="2">
        <v>-4.8043839999999997E-2</v>
      </c>
      <c r="F194">
        <f t="shared" si="14"/>
        <v>-4.8033659109374599E-2</v>
      </c>
      <c r="H194" s="1">
        <f t="shared" si="13"/>
        <v>-10.180890625398343</v>
      </c>
    </row>
    <row r="195" spans="1:8">
      <c r="A195">
        <v>0.192</v>
      </c>
      <c r="B195">
        <v>0.20799999999999999</v>
      </c>
      <c r="C195">
        <v>-3.2196175307000001E-3</v>
      </c>
      <c r="D195" s="2">
        <v>-1.6098586000000002E-2</v>
      </c>
      <c r="F195">
        <f t="shared" si="14"/>
        <v>-1.6095029016845838E-2</v>
      </c>
      <c r="H195" s="1">
        <f t="shared" si="13"/>
        <v>-3.5569831541640284</v>
      </c>
    </row>
    <row r="196" spans="1:8">
      <c r="A196">
        <v>0.20799999999999999</v>
      </c>
      <c r="B196">
        <v>0.192</v>
      </c>
      <c r="C196">
        <v>3.1871628016199999E-3</v>
      </c>
      <c r="D196" s="2">
        <v>1.5938062999999999E-2</v>
      </c>
      <c r="F196">
        <f t="shared" si="14"/>
        <v>1.5932786203438461E-2</v>
      </c>
      <c r="H196" s="1">
        <f t="shared" si="13"/>
        <v>5.2767965615374557</v>
      </c>
    </row>
    <row r="197" spans="1:8">
      <c r="A197">
        <v>0.224</v>
      </c>
      <c r="B197">
        <v>0.17599999999999999</v>
      </c>
      <c r="C197">
        <v>9.5784962177299995E-3</v>
      </c>
      <c r="D197" s="2">
        <v>4.7895256999999997E-2</v>
      </c>
      <c r="F197">
        <f t="shared" si="14"/>
        <v>4.7883381517243161E-2</v>
      </c>
      <c r="H197" s="1">
        <f t="shared" si="13"/>
        <v>11.875482756835975</v>
      </c>
    </row>
    <row r="198" spans="1:8">
      <c r="A198">
        <v>0.24</v>
      </c>
      <c r="B198">
        <v>0.16</v>
      </c>
      <c r="C198">
        <v>1.5970787033400002E-2</v>
      </c>
      <c r="D198" s="2">
        <v>7.9859142999999994E-2</v>
      </c>
      <c r="F198">
        <f t="shared" si="14"/>
        <v>7.9838762919318282E-2</v>
      </c>
      <c r="H198" s="1">
        <f t="shared" si="13"/>
        <v>20.380080681711711</v>
      </c>
    </row>
    <row r="199" spans="1:8">
      <c r="A199">
        <v>0.25600000000000001</v>
      </c>
      <c r="B199">
        <v>0.14399999999999999</v>
      </c>
      <c r="C199">
        <v>2.2377308458100001E-2</v>
      </c>
      <c r="D199" s="2">
        <v>0.11189433</v>
      </c>
      <c r="F199">
        <f t="shared" si="14"/>
        <v>0.11186528384746482</v>
      </c>
      <c r="H199" s="1">
        <f t="shared" si="13"/>
        <v>29.046152535183722</v>
      </c>
    </row>
    <row r="200" spans="1:8">
      <c r="A200">
        <v>0.27200000000000002</v>
      </c>
      <c r="B200">
        <v>0.128</v>
      </c>
      <c r="C200">
        <v>2.8783077374100002E-2</v>
      </c>
      <c r="D200" s="2">
        <v>0.14392437</v>
      </c>
      <c r="F200">
        <f t="shared" si="14"/>
        <v>0.14388804294699462</v>
      </c>
      <c r="H200" s="1">
        <f t="shared" si="13"/>
        <v>36.327053005380527</v>
      </c>
    </row>
    <row r="201" spans="1:8">
      <c r="A201">
        <v>0.28799999999999998</v>
      </c>
      <c r="B201">
        <v>0.112</v>
      </c>
      <c r="C201">
        <v>3.5176601260899998E-2</v>
      </c>
      <c r="D201" s="2">
        <v>0.17589070000000001</v>
      </c>
      <c r="F201">
        <f t="shared" si="14"/>
        <v>0.17584958853330215</v>
      </c>
      <c r="H201" s="1">
        <f t="shared" si="13"/>
        <v>41.111466697857367</v>
      </c>
    </row>
    <row r="202" spans="1:8">
      <c r="A202">
        <v>0.30399999999999999</v>
      </c>
      <c r="B202">
        <v>9.6000000000000002E-2</v>
      </c>
      <c r="C202">
        <v>4.1568107903000001E-2</v>
      </c>
      <c r="D202" s="2">
        <v>0.20784944999999999</v>
      </c>
      <c r="F202">
        <f t="shared" si="14"/>
        <v>0.20780104981249217</v>
      </c>
      <c r="H202" s="1">
        <f t="shared" si="13"/>
        <v>48.400187507818828</v>
      </c>
    </row>
    <row r="203" spans="1:8">
      <c r="A203">
        <v>0.32</v>
      </c>
      <c r="B203">
        <v>0.08</v>
      </c>
      <c r="C203">
        <v>4.7973478213E-2</v>
      </c>
      <c r="D203" s="2">
        <v>0.23987801</v>
      </c>
      <c r="F203">
        <f t="shared" si="14"/>
        <v>0.23982181626069768</v>
      </c>
      <c r="H203" s="1">
        <f t="shared" si="13"/>
        <v>56.193739302323742</v>
      </c>
    </row>
    <row r="204" spans="1:8">
      <c r="A204">
        <v>0.33600000000000002</v>
      </c>
      <c r="B204">
        <v>6.4000000000000001E-2</v>
      </c>
      <c r="C204">
        <v>5.4365022107999997E-2</v>
      </c>
      <c r="D204" s="2">
        <v>0.271837</v>
      </c>
      <c r="F204">
        <f t="shared" si="14"/>
        <v>0.27177346376899741</v>
      </c>
      <c r="H204" s="1">
        <f t="shared" si="13"/>
        <v>63.536231002581104</v>
      </c>
    </row>
    <row r="205" spans="1:8">
      <c r="A205">
        <v>0.35199999999999998</v>
      </c>
      <c r="B205">
        <v>4.8000000000000001E-2</v>
      </c>
      <c r="C205">
        <v>6.07564672828E-2</v>
      </c>
      <c r="D205" s="2">
        <v>0.30379539999999999</v>
      </c>
      <c r="F205">
        <f t="shared" si="14"/>
        <v>0.30372461777008136</v>
      </c>
      <c r="H205" s="1">
        <f t="shared" si="13"/>
        <v>70.782229918631145</v>
      </c>
    </row>
    <row r="206" spans="1:8">
      <c r="A206">
        <v>0.36799999999999999</v>
      </c>
      <c r="B206">
        <v>3.2000000000000001E-2</v>
      </c>
      <c r="C206">
        <v>6.7162133753300005E-2</v>
      </c>
      <c r="D206" s="2">
        <v>0.33582473000000002</v>
      </c>
      <c r="F206">
        <f t="shared" si="14"/>
        <v>0.33574686473943444</v>
      </c>
      <c r="H206" s="1">
        <f t="shared" si="13"/>
        <v>77.865260565579405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LTC2498_1.csv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2014-09-24T19:33:50Z</dcterms:created>
  <dcterms:modified xsi:type="dcterms:W3CDTF">2014-09-25T19:48:38Z</dcterms:modified>
</cp:coreProperties>
</file>