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coagrinderfranchise\"/>
    </mc:Choice>
  </mc:AlternateContent>
  <bookViews>
    <workbookView xWindow="0" yWindow="0" windowWidth="24000" windowHeight="110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28" i="1" l="1"/>
  <c r="AK29" i="1"/>
  <c r="AK30" i="1"/>
  <c r="AK31" i="1"/>
  <c r="AK32" i="1"/>
  <c r="AK33" i="1"/>
  <c r="AK27" i="1"/>
  <c r="AK17" i="1"/>
  <c r="AK18" i="1"/>
  <c r="AK19" i="1"/>
  <c r="AK20" i="1"/>
  <c r="AK21" i="1"/>
  <c r="AK22" i="1"/>
  <c r="AK23" i="1"/>
  <c r="AK24" i="1"/>
  <c r="AK25" i="1"/>
  <c r="AK16" i="1"/>
  <c r="AK6" i="1"/>
  <c r="AK7" i="1"/>
  <c r="AK8" i="1"/>
  <c r="AK9" i="1"/>
  <c r="AK10" i="1"/>
  <c r="AK11" i="1"/>
  <c r="AK12" i="1"/>
  <c r="AK13" i="1"/>
  <c r="AK14" i="1"/>
  <c r="AK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5" i="1"/>
  <c r="S24" i="1"/>
  <c r="S25" i="1"/>
  <c r="S26" i="1"/>
  <c r="S27" i="1"/>
  <c r="S28" i="1"/>
  <c r="S29" i="1"/>
  <c r="S30" i="1"/>
  <c r="S31" i="1"/>
  <c r="S32" i="1"/>
  <c r="S23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5" i="1"/>
  <c r="M26" i="1"/>
  <c r="M27" i="1"/>
  <c r="M28" i="1"/>
  <c r="M29" i="1"/>
  <c r="M25" i="1"/>
  <c r="M20" i="1"/>
  <c r="M21" i="1"/>
  <c r="M22" i="1"/>
  <c r="M23" i="1"/>
  <c r="M19" i="1"/>
  <c r="M11" i="1"/>
  <c r="M12" i="1"/>
  <c r="M13" i="1"/>
  <c r="M14" i="1"/>
  <c r="M15" i="1"/>
  <c r="M16" i="1"/>
  <c r="M17" i="1"/>
  <c r="M10" i="1"/>
  <c r="M6" i="1"/>
  <c r="M7" i="1"/>
  <c r="M8" i="1"/>
  <c r="M9" i="1"/>
  <c r="M18" i="1"/>
  <c r="M24" i="1"/>
  <c r="M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5" i="1"/>
</calcChain>
</file>

<file path=xl/sharedStrings.xml><?xml version="1.0" encoding="utf-8"?>
<sst xmlns="http://schemas.openxmlformats.org/spreadsheetml/2006/main" count="366" uniqueCount="341">
  <si>
    <t>Kimchi</t>
  </si>
  <si>
    <t>Oatmeal</t>
  </si>
  <si>
    <t>Granola</t>
  </si>
  <si>
    <t>Honey</t>
  </si>
  <si>
    <t>Chocolate Chip Cookies</t>
  </si>
  <si>
    <t>Black Olives</t>
  </si>
  <si>
    <t>Garlic Cloves Peeled</t>
  </si>
  <si>
    <t>Hummus</t>
  </si>
  <si>
    <t>Egg Whites</t>
  </si>
  <si>
    <t>Red Peppers Roasted</t>
  </si>
  <si>
    <t>Chipotle Peppers</t>
  </si>
  <si>
    <t>Tater Tots</t>
  </si>
  <si>
    <t>Black Beans</t>
  </si>
  <si>
    <t>Dried Cranberries</t>
  </si>
  <si>
    <t>Tofu</t>
  </si>
  <si>
    <t>Mayonnaise</t>
  </si>
  <si>
    <t>Sunflower Seeds</t>
  </si>
  <si>
    <t>Pecan Nuts</t>
  </si>
  <si>
    <t>Rice</t>
  </si>
  <si>
    <t>Sweet Potato Fries</t>
  </si>
  <si>
    <t>Tortilla Wraps (Chips)</t>
  </si>
  <si>
    <t>Black Sesame Seeds</t>
  </si>
  <si>
    <t>Capers</t>
  </si>
  <si>
    <t>Canned Sweet Corns</t>
  </si>
  <si>
    <t>Canned Chickpeas 16oz</t>
  </si>
  <si>
    <t>Lemon Juice</t>
  </si>
  <si>
    <t>Pineapple Water</t>
  </si>
  <si>
    <t>Coconut Water</t>
  </si>
  <si>
    <t>Ketchup</t>
  </si>
  <si>
    <t>Assorted</t>
  </si>
  <si>
    <t>Poland Spring Water</t>
  </si>
  <si>
    <t>Sprite Bottle</t>
  </si>
  <si>
    <t>Diet Coke</t>
  </si>
  <si>
    <t>Powerade</t>
  </si>
  <si>
    <t>Drinks</t>
  </si>
  <si>
    <t>Eggs</t>
  </si>
  <si>
    <t>Butter</t>
  </si>
  <si>
    <t>Margarine</t>
  </si>
  <si>
    <t>Cheddar Cheese</t>
  </si>
  <si>
    <t>Mozzarella Cheese</t>
  </si>
  <si>
    <t>Cream Cheese</t>
  </si>
  <si>
    <t>Sweet Cream Cheese</t>
  </si>
  <si>
    <t>Feta Cheese</t>
  </si>
  <si>
    <t>Gorgonzola Cheese</t>
  </si>
  <si>
    <t>Goat Cheese</t>
  </si>
  <si>
    <t>Whole Milk</t>
  </si>
  <si>
    <t>Skim Milk</t>
  </si>
  <si>
    <t>Soy Milk</t>
  </si>
  <si>
    <t>Almond Milk</t>
  </si>
  <si>
    <t>H&amp;H Milk</t>
  </si>
  <si>
    <t>Plain Yogurt</t>
  </si>
  <si>
    <t>Vanilla Yogurt</t>
  </si>
  <si>
    <t>Dairy</t>
  </si>
  <si>
    <t>Ciabatta Bread</t>
  </si>
  <si>
    <t>English Muffins</t>
  </si>
  <si>
    <t>Multi-Grain Bread</t>
  </si>
  <si>
    <t>Round Sliced Plain Bread</t>
  </si>
  <si>
    <t>Plain Buns</t>
  </si>
  <si>
    <t>Multi-Grain Buns</t>
  </si>
  <si>
    <t>Spinach Wraps</t>
  </si>
  <si>
    <t>Black Bean Wraps</t>
  </si>
  <si>
    <t>Breads</t>
  </si>
  <si>
    <t>Cilantro</t>
  </si>
  <si>
    <t>Green Onions (Scallions)</t>
  </si>
  <si>
    <t>Green Peppers</t>
  </si>
  <si>
    <t>Tomatoes</t>
  </si>
  <si>
    <t>White Onions</t>
  </si>
  <si>
    <t>Red Onions</t>
  </si>
  <si>
    <t>Spinach</t>
  </si>
  <si>
    <t>Jalapenos</t>
  </si>
  <si>
    <t>Cucumber</t>
  </si>
  <si>
    <t>Kale</t>
  </si>
  <si>
    <t>Avocados</t>
  </si>
  <si>
    <t>Bananas</t>
  </si>
  <si>
    <t>Blueberries</t>
  </si>
  <si>
    <t>Strawberries</t>
  </si>
  <si>
    <t>Cantalope</t>
  </si>
  <si>
    <t>Mushrooms</t>
  </si>
  <si>
    <t>Eggplants</t>
  </si>
  <si>
    <t>Mixed Greens</t>
  </si>
  <si>
    <t>Romaine Lettuce</t>
  </si>
  <si>
    <t>Beets</t>
  </si>
  <si>
    <t>Red Cabbage</t>
  </si>
  <si>
    <t>Ginger</t>
  </si>
  <si>
    <t>Mint</t>
  </si>
  <si>
    <t>Carrots</t>
  </si>
  <si>
    <t>Cherry Tomatoes</t>
  </si>
  <si>
    <t>Dill</t>
  </si>
  <si>
    <t>Oranges</t>
  </si>
  <si>
    <t>Apples</t>
  </si>
  <si>
    <t>Frozen Blueberries</t>
  </si>
  <si>
    <t>Veggies &amp; Fruits</t>
  </si>
  <si>
    <t>Category</t>
  </si>
  <si>
    <t>Item</t>
  </si>
  <si>
    <t>Count</t>
  </si>
  <si>
    <t>Bin Bags (Garbage Bags)</t>
  </si>
  <si>
    <t>#4 Boxes</t>
  </si>
  <si>
    <t>#1 Boxes</t>
  </si>
  <si>
    <t>Black Plates &amp; Lids</t>
  </si>
  <si>
    <t>3-Compartment Plates &amp; Lids</t>
  </si>
  <si>
    <t>Espresso Cups &amp; Lids</t>
  </si>
  <si>
    <t>Coffee Stirrers</t>
  </si>
  <si>
    <t>Plastic Forks</t>
  </si>
  <si>
    <t>Plastic Knives</t>
  </si>
  <si>
    <t>Plastic Spoons</t>
  </si>
  <si>
    <t>Napkins</t>
  </si>
  <si>
    <t>Paper Towels</t>
  </si>
  <si>
    <t>SealWrap 18in x 2000ft</t>
  </si>
  <si>
    <t>Aluminum Foil Sheets 12” x 10” - 200 Interfolded</t>
  </si>
  <si>
    <t>Aluminum Foil Sheets 18” x 500</t>
  </si>
  <si>
    <t>Logan Wax Papers Jumbo Size (500 sheets)</t>
  </si>
  <si>
    <t>Small Coffee Cups</t>
  </si>
  <si>
    <t>Medium Coffee Cups</t>
  </si>
  <si>
    <t>Large Coffee Cups</t>
  </si>
  <si>
    <t>Coffee Lids</t>
  </si>
  <si>
    <t>Small Cold Cups</t>
  </si>
  <si>
    <t>Large Cold Cups</t>
  </si>
  <si>
    <t>Cold Cup Lids</t>
  </si>
  <si>
    <t>Cup Holder</t>
  </si>
  <si>
    <t>Tea Bags</t>
  </si>
  <si>
    <t>Large Gloves</t>
  </si>
  <si>
    <t>XL Gloves</t>
  </si>
  <si>
    <t>Dishwashing Soap</t>
  </si>
  <si>
    <t>Handwashing Soap</t>
  </si>
  <si>
    <t>Grill Cleaner</t>
  </si>
  <si>
    <t>Bleach</t>
  </si>
  <si>
    <t>Plastics</t>
  </si>
  <si>
    <t>Pina Colada</t>
  </si>
  <si>
    <t>Splenda</t>
  </si>
  <si>
    <t>Equal</t>
  </si>
  <si>
    <t>Brown</t>
  </si>
  <si>
    <t>Regular</t>
  </si>
  <si>
    <t>Domino</t>
  </si>
  <si>
    <t>Stevia</t>
  </si>
  <si>
    <t>Pancake Syrup</t>
  </si>
  <si>
    <t>Caramel Sauce</t>
  </si>
  <si>
    <t>Chocolate Sauce</t>
  </si>
  <si>
    <t>Syrups &amp; Sugars</t>
  </si>
  <si>
    <t>Salt</t>
  </si>
  <si>
    <t>Black Pepper</t>
  </si>
  <si>
    <t>Cajun Seasoning</t>
  </si>
  <si>
    <t>Paprika</t>
  </si>
  <si>
    <t>Onion Powder</t>
  </si>
  <si>
    <t>Flax Seeds</t>
  </si>
  <si>
    <t>Fennel Seeds</t>
  </si>
  <si>
    <t>Mustard Seeds</t>
  </si>
  <si>
    <t>Garlic Powder</t>
  </si>
  <si>
    <t>Oregano</t>
  </si>
  <si>
    <t>Seasoning</t>
  </si>
  <si>
    <t>Hollandaise Mix</t>
  </si>
  <si>
    <t>Blue Cheese Dressing</t>
  </si>
  <si>
    <t>Ranch Sauce</t>
  </si>
  <si>
    <t>Balsamic Vinaigrette</t>
  </si>
  <si>
    <t>Agave</t>
  </si>
  <si>
    <t>Sirracha</t>
  </si>
  <si>
    <t>Soy Sauce</t>
  </si>
  <si>
    <t>Sauces &amp; Dressings</t>
  </si>
  <si>
    <t>Sesame Oil</t>
  </si>
  <si>
    <t>Olive Oil</t>
  </si>
  <si>
    <t>Frying Oil</t>
  </si>
  <si>
    <t>Canola Oil</t>
  </si>
  <si>
    <t>Vinegar</t>
  </si>
  <si>
    <t>Oils</t>
  </si>
  <si>
    <t>Pancake Mix</t>
  </si>
  <si>
    <t>Chocolate Chips</t>
  </si>
  <si>
    <t>Nutella</t>
  </si>
  <si>
    <t>Peanut Butter</t>
  </si>
  <si>
    <t>Strawberry Jelly</t>
  </si>
  <si>
    <t>Pancake</t>
  </si>
  <si>
    <t>Smoked Salmon</t>
  </si>
  <si>
    <t>Wild Salmon</t>
  </si>
  <si>
    <t>Turkey Bacon</t>
  </si>
  <si>
    <t>Canned Tuna</t>
  </si>
  <si>
    <t>Ahi Tuna</t>
  </si>
  <si>
    <t>Flank Steak</t>
  </si>
  <si>
    <t>Ground Beef</t>
  </si>
  <si>
    <t>Chicken</t>
  </si>
  <si>
    <t>Ground Turkey</t>
  </si>
  <si>
    <t>Falafel</t>
  </si>
  <si>
    <t>Meats</t>
  </si>
  <si>
    <t>SKU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</si>
  <si>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</si>
  <si>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</si>
  <si>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</si>
  <si>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</si>
  <si>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</si>
  <si>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</si>
  <si>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</si>
  <si>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</si>
  <si>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</si>
  <si>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</si>
  <si>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</si>
  <si>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</si>
  <si>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</si>
  <si>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</si>
  <si>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</si>
  <si>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</si>
  <si>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</si>
  <si>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</si>
  <si>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</si>
  <si>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</si>
  <si>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</si>
  <si>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</si>
  <si>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</si>
  <si>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</si>
  <si>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</si>
  <si>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</si>
  <si>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</si>
  <si>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</si>
  <si>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</si>
  <si>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Dr1</t>
  </si>
  <si>
    <t>Dr2</t>
  </si>
  <si>
    <t>Dr3</t>
  </si>
  <si>
    <t>Dr4</t>
  </si>
  <si>
    <t>B6</t>
  </si>
  <si>
    <t>B7</t>
  </si>
  <si>
    <t>B8</t>
  </si>
  <si>
    <t>B9</t>
  </si>
  <si>
    <t>B10</t>
  </si>
  <si>
    <t>B11</t>
  </si>
  <si>
    <t>B12</t>
  </si>
  <si>
    <t>B13</t>
  </si>
  <si>
    <t>O15</t>
  </si>
  <si>
    <t>O16</t>
  </si>
  <si>
    <t>O17</t>
  </si>
  <si>
    <t>O18</t>
  </si>
  <si>
    <t>O19</t>
  </si>
  <si>
    <t>P21</t>
  </si>
  <si>
    <t>P22</t>
  </si>
  <si>
    <t>P23</t>
  </si>
  <si>
    <t>P24</t>
  </si>
  <si>
    <t>P25</t>
  </si>
  <si>
    <t>Da1</t>
  </si>
  <si>
    <t>Da2</t>
  </si>
  <si>
    <t>Da3</t>
  </si>
  <si>
    <t>Da4</t>
  </si>
  <si>
    <t>Da5</t>
  </si>
  <si>
    <t>Da6</t>
  </si>
  <si>
    <t>Da7</t>
  </si>
  <si>
    <t>Da8</t>
  </si>
  <si>
    <t>Da9</t>
  </si>
  <si>
    <t>Da10</t>
  </si>
  <si>
    <t>Da11</t>
  </si>
  <si>
    <t>Da12</t>
  </si>
  <si>
    <t>Da13</t>
  </si>
  <si>
    <t>Da14</t>
  </si>
  <si>
    <t>Da15</t>
  </si>
  <si>
    <t>Da16</t>
  </si>
  <si>
    <t>Da17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</si>
  <si>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</si>
  <si>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</si>
  <si>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</si>
  <si>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</si>
  <si>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</si>
  <si>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</si>
  <si>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</si>
  <si>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</si>
  <si>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</si>
  <si>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</si>
  <si>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</si>
  <si>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</si>
  <si>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</si>
  <si>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</si>
  <si>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</si>
  <si>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</si>
  <si>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</si>
  <si>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</si>
  <si>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</si>
  <si>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</si>
  <si>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</si>
  <si>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</si>
  <si>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</si>
  <si>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</si>
  <si>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</si>
  <si>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</si>
  <si>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</si>
  <si>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</si>
  <si>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</si>
  <si>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</si>
  <si>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</si>
  <si>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</si>
  <si>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</si>
  <si>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</si>
  <si>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</si>
  <si>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</si>
  <si>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</si>
  <si>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</si>
  <si>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</si>
  <si>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</si>
  <si>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</si>
  <si>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</si>
  <si>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</si>
  <si>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</si>
  <si>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</si>
  <si>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</si>
  <si>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</si>
  <si>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</si>
  <si>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</si>
  <si>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</si>
  <si>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</si>
  <si>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</si>
  <si>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</si>
  <si>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</si>
  <si>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</si>
  <si>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</si>
  <si>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</si>
  <si>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</si>
  <si>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</si>
  <si>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P26</t>
  </si>
  <si>
    <t>P27</t>
  </si>
  <si>
    <t>P28</t>
  </si>
  <si>
    <t>P29</t>
  </si>
  <si>
    <t>P30</t>
  </si>
  <si>
    <t>P31</t>
  </si>
  <si>
    <t>Sy1</t>
  </si>
  <si>
    <t>Sy2</t>
  </si>
  <si>
    <t>Sy3</t>
  </si>
  <si>
    <t>Sy4</t>
  </si>
  <si>
    <t>Sy5</t>
  </si>
  <si>
    <t>Sy6</t>
  </si>
  <si>
    <t>Sy7</t>
  </si>
  <si>
    <t>Sy8</t>
  </si>
  <si>
    <t>Sy9</t>
  </si>
  <si>
    <t>Sy10</t>
  </si>
  <si>
    <t>Se12</t>
  </si>
  <si>
    <t>Se13</t>
  </si>
  <si>
    <t>Se14</t>
  </si>
  <si>
    <t>Se15</t>
  </si>
  <si>
    <t>Se16</t>
  </si>
  <si>
    <t>Se17</t>
  </si>
  <si>
    <t>Se18</t>
  </si>
  <si>
    <t>Se19</t>
  </si>
  <si>
    <t>Se20</t>
  </si>
  <si>
    <t>Se21</t>
  </si>
  <si>
    <t>Sa23</t>
  </si>
  <si>
    <t>Sa24</t>
  </si>
  <si>
    <t>Sa25</t>
  </si>
  <si>
    <t>Sa26</t>
  </si>
  <si>
    <t>Sa27</t>
  </si>
  <si>
    <t>Sa28</t>
  </si>
  <si>
    <t>Sa29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</si>
</sst>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2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7">
    <xf numFmtId="0" fontId="0" fillId="0" borderId="0" xfId="0"/>
    <xf numFmtId="0" fontId="3" fillId="2" borderId="1" xfId="1" applyFont="1" applyBorder="1" applyAlignment="1">
      <alignment horizontal="center" vertical="center"/>
    </xf>
    <xf numFmtId="0" fontId="0" fillId="0" borderId="2" xfId="0" applyBorder="1"/>
    <xf numFmtId="0" fontId="3" fillId="2" borderId="3" xfId="1" applyFont="1" applyBorder="1" applyAlignment="1">
      <alignment horizontal="center" vertical="center"/>
    </xf>
    <xf numFmtId="0" fontId="0" fillId="0" borderId="4" xfId="0" applyBorder="1"/>
    <xf numFmtId="0" fontId="3" fillId="2" borderId="5" xfId="1" applyFont="1" applyBorder="1" applyAlignment="1">
      <alignment horizontal="center" vertical="center"/>
    </xf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3" fillId="2" borderId="10" xfId="1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3" borderId="0" xfId="0" applyFill="1" applyBorder="1"/>
    <xf numFmtId="0" fontId="0" fillId="3" borderId="1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8" xfId="0" applyFill="1" applyBorder="1"/>
    <xf numFmtId="0" fontId="0" fillId="3" borderId="6" xfId="0" applyFill="1" applyBorder="1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6"/>
  <sheetViews>
    <sheetView tabSelected="1" zoomScale="70" zoomScaleNormal="70" zoomScalePageLayoutView="25" workbookViewId="0">
      <pane xSplit="1" topLeftCell="AC1" activePane="topRight" state="frozen"/>
      <selection pane="topRight" activeCell="AL31" sqref="AL31"/>
    </sheetView>
  </sheetViews>
  <sheetFormatPr defaultRowHeight="15" x14ac:dyDescent="0.25"/>
  <cols>
    <col min="1" max="1" width="3.85546875" style="22" bestFit="1" customWidth="1"/>
    <col min="2" max="2" width="3.140625" customWidth="1"/>
    <col min="3" max="3" width="13.7109375" bestFit="1" customWidth="1"/>
    <col min="4" max="4" width="24.42578125" bestFit="1" customWidth="1"/>
    <col min="5" max="5" width="9.42578125" bestFit="1" customWidth="1"/>
    <col min="6" max="6" width="9.42578125" customWidth="1"/>
    <col min="7" max="7" width="16.85546875" customWidth="1"/>
    <col min="8" max="8" width="10.28515625" customWidth="1"/>
    <col min="9" max="9" width="13.7109375" bestFit="1" customWidth="1"/>
    <col min="10" max="10" width="25.85546875" bestFit="1" customWidth="1"/>
    <col min="11" max="11" width="9.42578125" bestFit="1" customWidth="1"/>
    <col min="12" max="12" width="9.42578125" customWidth="1"/>
    <col min="13" max="13" width="24" customWidth="1"/>
    <col min="15" max="15" width="13.7109375" bestFit="1" customWidth="1"/>
    <col min="16" max="16" width="21.28515625" bestFit="1" customWidth="1"/>
    <col min="17" max="17" width="9.42578125" bestFit="1" customWidth="1"/>
    <col min="18" max="19" width="9.42578125" customWidth="1"/>
    <col min="21" max="21" width="23.7109375" bestFit="1" customWidth="1"/>
    <col min="22" max="22" width="25.5703125" bestFit="1" customWidth="1"/>
    <col min="23" max="23" width="9.42578125" bestFit="1" customWidth="1"/>
    <col min="24" max="25" width="9.42578125" customWidth="1"/>
    <col min="27" max="27" width="13.7109375" bestFit="1" customWidth="1"/>
    <col min="28" max="28" width="48" bestFit="1" customWidth="1"/>
    <col min="29" max="29" width="9.42578125" bestFit="1" customWidth="1"/>
    <col min="30" max="31" width="9.42578125" customWidth="1"/>
    <col min="32" max="32" width="9.140625" customWidth="1"/>
    <col min="33" max="33" width="27.7109375" bestFit="1" customWidth="1"/>
    <col min="34" max="34" width="22.7109375" bestFit="1" customWidth="1"/>
    <col min="35" max="35" width="9.42578125" bestFit="1" customWidth="1"/>
    <col min="36" max="37" width="9.42578125" customWidth="1"/>
    <col min="38" max="38" width="4.7109375" customWidth="1"/>
  </cols>
  <sheetData>
    <row r="1" spans="1:38" ht="15.75" thickBot="1" x14ac:dyDescent="0.3"/>
    <row r="2" spans="1:38" ht="15.75" thickBot="1" x14ac:dyDescent="0.3"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6"/>
    </row>
    <row r="3" spans="1:38" ht="15.75" thickBot="1" x14ac:dyDescent="0.3">
      <c r="B3" s="17"/>
      <c r="C3" s="10" t="s">
        <v>92</v>
      </c>
      <c r="D3" s="11" t="s">
        <v>93</v>
      </c>
      <c r="E3" s="12" t="s">
        <v>94</v>
      </c>
      <c r="F3" s="23" t="s">
        <v>180</v>
      </c>
      <c r="G3" s="23"/>
      <c r="H3" s="13"/>
      <c r="I3" s="10" t="s">
        <v>92</v>
      </c>
      <c r="J3" s="11" t="s">
        <v>93</v>
      </c>
      <c r="K3" s="12" t="s">
        <v>94</v>
      </c>
      <c r="L3" s="23" t="s">
        <v>180</v>
      </c>
      <c r="M3" s="23"/>
      <c r="N3" s="13"/>
      <c r="O3" s="10" t="s">
        <v>92</v>
      </c>
      <c r="P3" s="11" t="s">
        <v>93</v>
      </c>
      <c r="Q3" s="12" t="s">
        <v>94</v>
      </c>
      <c r="R3" s="23" t="s">
        <v>180</v>
      </c>
      <c r="S3" s="23"/>
      <c r="T3" s="13"/>
      <c r="U3" s="10" t="s">
        <v>92</v>
      </c>
      <c r="V3" s="11" t="s">
        <v>93</v>
      </c>
      <c r="W3" s="12" t="s">
        <v>94</v>
      </c>
      <c r="X3" s="23" t="s">
        <v>180</v>
      </c>
      <c r="Y3" s="23"/>
      <c r="Z3" s="13"/>
      <c r="AA3" s="10" t="s">
        <v>92</v>
      </c>
      <c r="AB3" s="11" t="s">
        <v>93</v>
      </c>
      <c r="AC3" s="12" t="s">
        <v>94</v>
      </c>
      <c r="AD3" s="23" t="s">
        <v>180</v>
      </c>
      <c r="AE3" s="23"/>
      <c r="AF3" s="13"/>
      <c r="AG3" s="10" t="s">
        <v>92</v>
      </c>
      <c r="AH3" s="11" t="s">
        <v>93</v>
      </c>
      <c r="AI3" s="12" t="s">
        <v>94</v>
      </c>
      <c r="AJ3" s="23" t="s">
        <v>180</v>
      </c>
      <c r="AK3" s="23"/>
      <c r="AL3" s="18"/>
    </row>
    <row r="4" spans="1:38" ht="15.75" thickBot="1" x14ac:dyDescent="0.3">
      <c r="B4" s="17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8"/>
    </row>
    <row r="5" spans="1:38" x14ac:dyDescent="0.25">
      <c r="A5" s="24">
        <v>1</v>
      </c>
      <c r="B5" s="17"/>
      <c r="C5" s="1" t="s">
        <v>29</v>
      </c>
      <c r="D5" s="8" t="s">
        <v>0</v>
      </c>
      <c r="E5" s="2"/>
      <c r="F5" s="7" t="s">
        <v>181</v>
      </c>
      <c r="G5" s="7" t="str">
        <f>("'"&amp;A5&amp;"'"&amp;":"&amp;"'"&amp;D5&amp;"'"&amp;",")</f>
        <v>'1':'Kimchi',</v>
      </c>
      <c r="H5" s="13"/>
      <c r="I5" s="1" t="s">
        <v>34</v>
      </c>
      <c r="J5" s="8" t="s">
        <v>30</v>
      </c>
      <c r="K5" s="2"/>
      <c r="L5" s="7" t="s">
        <v>210</v>
      </c>
      <c r="M5" s="7" t="str">
        <f>("'"&amp;$A5&amp;"'"&amp;":"&amp;"'"&amp;J5&amp;"'"&amp;",")</f>
        <v>'1':'Poland Spring Water',</v>
      </c>
      <c r="N5" s="13"/>
      <c r="O5" s="1" t="s">
        <v>52</v>
      </c>
      <c r="P5" s="8" t="s">
        <v>35</v>
      </c>
      <c r="Q5" s="2"/>
      <c r="R5" s="7" t="s">
        <v>232</v>
      </c>
      <c r="S5" s="7" t="str">
        <f>("'"&amp;$A5&amp;"'"&amp;":"&amp;"'"&amp;P5&amp;"'"&amp;",")</f>
        <v>'1':'Eggs',</v>
      </c>
      <c r="T5" s="13"/>
      <c r="U5" s="1" t="s">
        <v>91</v>
      </c>
      <c r="V5" s="8" t="s">
        <v>62</v>
      </c>
      <c r="W5" s="2"/>
      <c r="X5" s="7" t="s">
        <v>259</v>
      </c>
      <c r="Y5" s="7" t="str">
        <f>("'"&amp;$A5&amp;"'"&amp;":"&amp;"'"&amp;V5&amp;"'"&amp;",")</f>
        <v>'1':'Cilantro',</v>
      </c>
      <c r="Z5" s="13"/>
      <c r="AA5" s="1" t="s">
        <v>126</v>
      </c>
      <c r="AB5" s="8" t="s">
        <v>95</v>
      </c>
      <c r="AC5" s="2"/>
      <c r="AD5" s="7" t="s">
        <v>288</v>
      </c>
      <c r="AE5" s="7" t="str">
        <f>("'"&amp;$A5&amp;"'"&amp;":"&amp;"'"&amp;AB5&amp;"'"&amp;",")</f>
        <v>'1':'Bin Bags (Garbage Bags)',</v>
      </c>
      <c r="AF5" s="13"/>
      <c r="AG5" s="1" t="s">
        <v>137</v>
      </c>
      <c r="AH5" s="8" t="s">
        <v>127</v>
      </c>
      <c r="AI5" s="2"/>
      <c r="AJ5" s="7" t="s">
        <v>314</v>
      </c>
      <c r="AK5" s="7" t="str">
        <f>("'"&amp;$A5&amp;"'"&amp;":"&amp;"'"&amp;AH5&amp;"'"&amp;",")</f>
        <v>'1':'Pina Colada',</v>
      </c>
      <c r="AL5" s="18"/>
    </row>
    <row r="6" spans="1:38" x14ac:dyDescent="0.25">
      <c r="A6" s="25">
        <v>2</v>
      </c>
      <c r="B6" s="17"/>
      <c r="C6" s="3"/>
      <c r="D6" s="7" t="s">
        <v>1</v>
      </c>
      <c r="E6" s="4"/>
      <c r="F6" s="7" t="s">
        <v>182</v>
      </c>
      <c r="G6" s="7" t="str">
        <f t="shared" ref="G6:G33" si="0">("'"&amp;A6&amp;"'"&amp;":"&amp;"'"&amp;D6&amp;"'"&amp;",")</f>
        <v>'2':'Oatmeal',</v>
      </c>
      <c r="H6" s="13"/>
      <c r="I6" s="3"/>
      <c r="J6" s="7" t="s">
        <v>31</v>
      </c>
      <c r="K6" s="4"/>
      <c r="L6" s="7" t="s">
        <v>211</v>
      </c>
      <c r="M6" s="7" t="str">
        <f t="shared" ref="M6:M24" si="1">("'"&amp;$A6&amp;"'"&amp;":"&amp;"'"&amp;J6&amp;"'"&amp;",")</f>
        <v>'2':'Sprite Bottle',</v>
      </c>
      <c r="N6" s="13"/>
      <c r="O6" s="3"/>
      <c r="P6" s="7" t="s">
        <v>36</v>
      </c>
      <c r="Q6" s="4"/>
      <c r="R6" s="7" t="s">
        <v>233</v>
      </c>
      <c r="S6" s="7" t="str">
        <f t="shared" ref="S6:S21" si="2">("'"&amp;$A6&amp;"'"&amp;":"&amp;"'"&amp;P6&amp;"'"&amp;",")</f>
        <v>'2':'Butter',</v>
      </c>
      <c r="T6" s="13"/>
      <c r="U6" s="3"/>
      <c r="V6" s="7" t="s">
        <v>63</v>
      </c>
      <c r="W6" s="4"/>
      <c r="X6" s="7" t="s">
        <v>260</v>
      </c>
      <c r="Y6" s="7" t="str">
        <f t="shared" ref="Y6:Y33" si="3">("'"&amp;$A6&amp;"'"&amp;":"&amp;"'"&amp;V6&amp;"'"&amp;",")</f>
        <v>'2':'Green Onions (Scallions)',</v>
      </c>
      <c r="Z6" s="13"/>
      <c r="AA6" s="3"/>
      <c r="AB6" s="7" t="s">
        <v>96</v>
      </c>
      <c r="AC6" s="4"/>
      <c r="AD6" s="7" t="s">
        <v>289</v>
      </c>
      <c r="AE6" s="7" t="str">
        <f t="shared" ref="AE6:AE35" si="4">("'"&amp;$A6&amp;"'"&amp;":"&amp;"'"&amp;AB6&amp;"'"&amp;",")</f>
        <v>'2':'#4 Boxes',</v>
      </c>
      <c r="AF6" s="13"/>
      <c r="AG6" s="3"/>
      <c r="AH6" s="7" t="s">
        <v>128</v>
      </c>
      <c r="AI6" s="4"/>
      <c r="AJ6" s="7" t="s">
        <v>315</v>
      </c>
      <c r="AK6" s="7" t="str">
        <f t="shared" ref="AK6:AK14" si="5">("'"&amp;$A6&amp;"'"&amp;":"&amp;"'"&amp;AH6&amp;"'"&amp;",")</f>
        <v>'2':'Splenda',</v>
      </c>
      <c r="AL6" s="18"/>
    </row>
    <row r="7" spans="1:38" x14ac:dyDescent="0.25">
      <c r="A7" s="25">
        <v>3</v>
      </c>
      <c r="B7" s="17"/>
      <c r="C7" s="3"/>
      <c r="D7" s="7" t="s">
        <v>2</v>
      </c>
      <c r="E7" s="4"/>
      <c r="F7" s="7" t="s">
        <v>183</v>
      </c>
      <c r="G7" s="7" t="str">
        <f t="shared" si="0"/>
        <v>'3':'Granola',</v>
      </c>
      <c r="H7" s="13"/>
      <c r="I7" s="3"/>
      <c r="J7" s="7" t="s">
        <v>32</v>
      </c>
      <c r="K7" s="4"/>
      <c r="L7" s="7" t="s">
        <v>212</v>
      </c>
      <c r="M7" s="7" t="str">
        <f t="shared" si="1"/>
        <v>'3':'Diet Coke',</v>
      </c>
      <c r="N7" s="13"/>
      <c r="O7" s="3"/>
      <c r="P7" s="7" t="s">
        <v>37</v>
      </c>
      <c r="Q7" s="4"/>
      <c r="R7" s="7" t="s">
        <v>234</v>
      </c>
      <c r="S7" s="7" t="str">
        <f t="shared" si="2"/>
        <v>'3':'Margarine',</v>
      </c>
      <c r="T7" s="13"/>
      <c r="U7" s="3"/>
      <c r="V7" s="7" t="s">
        <v>64</v>
      </c>
      <c r="W7" s="4"/>
      <c r="X7" s="7" t="s">
        <v>261</v>
      </c>
      <c r="Y7" s="7" t="str">
        <f t="shared" si="3"/>
        <v>'3':'Green Peppers',</v>
      </c>
      <c r="Z7" s="13"/>
      <c r="AA7" s="3"/>
      <c r="AB7" s="7" t="s">
        <v>97</v>
      </c>
      <c r="AC7" s="4"/>
      <c r="AD7" s="7" t="s">
        <v>290</v>
      </c>
      <c r="AE7" s="7" t="str">
        <f t="shared" si="4"/>
        <v>'3':'#1 Boxes',</v>
      </c>
      <c r="AF7" s="13"/>
      <c r="AG7" s="3"/>
      <c r="AH7" s="7" t="s">
        <v>129</v>
      </c>
      <c r="AI7" s="4"/>
      <c r="AJ7" s="7" t="s">
        <v>316</v>
      </c>
      <c r="AK7" s="7" t="str">
        <f t="shared" si="5"/>
        <v>'3':'Equal',</v>
      </c>
      <c r="AL7" s="18"/>
    </row>
    <row r="8" spans="1:38" ht="15.75" thickBot="1" x14ac:dyDescent="0.3">
      <c r="A8" s="25">
        <v>4</v>
      </c>
      <c r="B8" s="17"/>
      <c r="C8" s="3"/>
      <c r="D8" s="7" t="s">
        <v>3</v>
      </c>
      <c r="E8" s="4"/>
      <c r="F8" s="7" t="s">
        <v>184</v>
      </c>
      <c r="G8" s="7" t="str">
        <f t="shared" si="0"/>
        <v>'4':'Honey',</v>
      </c>
      <c r="H8" s="13"/>
      <c r="I8" s="5"/>
      <c r="J8" s="9" t="s">
        <v>33</v>
      </c>
      <c r="K8" s="6"/>
      <c r="L8" s="7" t="s">
        <v>213</v>
      </c>
      <c r="M8" s="7" t="str">
        <f t="shared" si="1"/>
        <v>'4':'Powerade',</v>
      </c>
      <c r="N8" s="13"/>
      <c r="O8" s="3"/>
      <c r="P8" s="7" t="s">
        <v>38</v>
      </c>
      <c r="Q8" s="4"/>
      <c r="R8" s="7" t="s">
        <v>235</v>
      </c>
      <c r="S8" s="7" t="str">
        <f t="shared" si="2"/>
        <v>'4':'Cheddar Cheese',</v>
      </c>
      <c r="T8" s="13"/>
      <c r="U8" s="3"/>
      <c r="V8" s="7" t="s">
        <v>65</v>
      </c>
      <c r="W8" s="4"/>
      <c r="X8" s="7" t="s">
        <v>262</v>
      </c>
      <c r="Y8" s="7" t="str">
        <f t="shared" si="3"/>
        <v>'4':'Tomatoes',</v>
      </c>
      <c r="Z8" s="13"/>
      <c r="AA8" s="3"/>
      <c r="AB8" s="7" t="s">
        <v>98</v>
      </c>
      <c r="AC8" s="4"/>
      <c r="AD8" s="7" t="s">
        <v>291</v>
      </c>
      <c r="AE8" s="7" t="str">
        <f t="shared" si="4"/>
        <v>'4':'Black Plates &amp; Lids',</v>
      </c>
      <c r="AF8" s="13"/>
      <c r="AG8" s="3"/>
      <c r="AH8" s="7" t="s">
        <v>130</v>
      </c>
      <c r="AI8" s="4"/>
      <c r="AJ8" s="7" t="s">
        <v>317</v>
      </c>
      <c r="AK8" s="7" t="str">
        <f t="shared" si="5"/>
        <v>'4':'Brown',</v>
      </c>
      <c r="AL8" s="18"/>
    </row>
    <row r="9" spans="1:38" ht="15.75" thickBot="1" x14ac:dyDescent="0.3">
      <c r="A9" s="25">
        <v>5</v>
      </c>
      <c r="B9" s="17"/>
      <c r="C9" s="3"/>
      <c r="D9" s="7" t="s">
        <v>4</v>
      </c>
      <c r="E9" s="4"/>
      <c r="F9" s="7" t="s">
        <v>185</v>
      </c>
      <c r="G9" s="7" t="str">
        <f t="shared" si="0"/>
        <v>'5':'Chocolate Chip Cookies',</v>
      </c>
      <c r="H9" s="13"/>
      <c r="I9" s="13"/>
      <c r="J9" s="13"/>
      <c r="K9" s="13"/>
      <c r="L9" s="13"/>
      <c r="M9" s="7" t="str">
        <f t="shared" si="1"/>
        <v>'5':'',</v>
      </c>
      <c r="N9" s="13"/>
      <c r="O9" s="3"/>
      <c r="P9" s="7" t="s">
        <v>39</v>
      </c>
      <c r="Q9" s="4"/>
      <c r="R9" s="7" t="s">
        <v>236</v>
      </c>
      <c r="S9" s="7" t="str">
        <f t="shared" si="2"/>
        <v>'5':'Mozzarella Cheese',</v>
      </c>
      <c r="T9" s="13"/>
      <c r="U9" s="3"/>
      <c r="V9" s="7" t="s">
        <v>66</v>
      </c>
      <c r="W9" s="4"/>
      <c r="X9" s="7" t="s">
        <v>263</v>
      </c>
      <c r="Y9" s="7" t="str">
        <f t="shared" si="3"/>
        <v>'5':'White Onions',</v>
      </c>
      <c r="Z9" s="13"/>
      <c r="AA9" s="3"/>
      <c r="AB9" s="7" t="s">
        <v>99</v>
      </c>
      <c r="AC9" s="4"/>
      <c r="AD9" s="7" t="s">
        <v>292</v>
      </c>
      <c r="AE9" s="7" t="str">
        <f t="shared" si="4"/>
        <v>'5':'3-Compartment Plates &amp; Lids',</v>
      </c>
      <c r="AF9" s="13"/>
      <c r="AG9" s="3"/>
      <c r="AH9" s="7" t="s">
        <v>131</v>
      </c>
      <c r="AI9" s="4"/>
      <c r="AJ9" s="7" t="s">
        <v>318</v>
      </c>
      <c r="AK9" s="7" t="str">
        <f t="shared" si="5"/>
        <v>'5':'Regular',</v>
      </c>
      <c r="AL9" s="18"/>
    </row>
    <row r="10" spans="1:38" x14ac:dyDescent="0.25">
      <c r="A10" s="25">
        <v>6</v>
      </c>
      <c r="B10" s="17"/>
      <c r="C10" s="3"/>
      <c r="D10" s="7" t="s">
        <v>5</v>
      </c>
      <c r="E10" s="4"/>
      <c r="F10" s="7" t="s">
        <v>186</v>
      </c>
      <c r="G10" s="7" t="str">
        <f t="shared" si="0"/>
        <v>'6':'Black Olives',</v>
      </c>
      <c r="H10" s="13"/>
      <c r="I10" s="1" t="s">
        <v>61</v>
      </c>
      <c r="J10" s="8" t="s">
        <v>53</v>
      </c>
      <c r="K10" s="2"/>
      <c r="L10" s="7" t="s">
        <v>214</v>
      </c>
      <c r="M10" s="7" t="str">
        <f>("'"&amp;$A5&amp;"'"&amp;":"&amp;"'"&amp;J10&amp;"'"&amp;",")</f>
        <v>'1':'Ciabatta Bread',</v>
      </c>
      <c r="N10" s="13"/>
      <c r="O10" s="3"/>
      <c r="P10" s="7" t="s">
        <v>40</v>
      </c>
      <c r="Q10" s="4"/>
      <c r="R10" s="7" t="s">
        <v>237</v>
      </c>
      <c r="S10" s="7" t="str">
        <f t="shared" si="2"/>
        <v>'6':'Cream Cheese',</v>
      </c>
      <c r="T10" s="13"/>
      <c r="U10" s="3"/>
      <c r="V10" s="7" t="s">
        <v>67</v>
      </c>
      <c r="W10" s="4"/>
      <c r="X10" s="7" t="s">
        <v>264</v>
      </c>
      <c r="Y10" s="7" t="str">
        <f t="shared" si="3"/>
        <v>'6':'Red Onions',</v>
      </c>
      <c r="Z10" s="13"/>
      <c r="AA10" s="3"/>
      <c r="AB10" s="7" t="s">
        <v>100</v>
      </c>
      <c r="AC10" s="4"/>
      <c r="AD10" s="7" t="s">
        <v>293</v>
      </c>
      <c r="AE10" s="7" t="str">
        <f t="shared" si="4"/>
        <v>'6':'Espresso Cups &amp; Lids',</v>
      </c>
      <c r="AF10" s="13"/>
      <c r="AG10" s="3"/>
      <c r="AH10" s="7" t="s">
        <v>132</v>
      </c>
      <c r="AI10" s="4"/>
      <c r="AJ10" s="7" t="s">
        <v>319</v>
      </c>
      <c r="AK10" s="7" t="str">
        <f t="shared" si="5"/>
        <v>'6':'Domino',</v>
      </c>
      <c r="AL10" s="18"/>
    </row>
    <row r="11" spans="1:38" x14ac:dyDescent="0.25">
      <c r="A11" s="25">
        <v>7</v>
      </c>
      <c r="B11" s="17"/>
      <c r="C11" s="3"/>
      <c r="D11" s="7" t="s">
        <v>6</v>
      </c>
      <c r="E11" s="4"/>
      <c r="F11" s="7" t="s">
        <v>187</v>
      </c>
      <c r="G11" s="7" t="str">
        <f t="shared" si="0"/>
        <v>'7':'Garlic Cloves Peeled',</v>
      </c>
      <c r="H11" s="13"/>
      <c r="I11" s="3"/>
      <c r="J11" s="7" t="s">
        <v>54</v>
      </c>
      <c r="K11" s="4"/>
      <c r="L11" s="7" t="s">
        <v>215</v>
      </c>
      <c r="M11" s="7" t="str">
        <f t="shared" ref="M11:M17" si="6">("'"&amp;$A6&amp;"'"&amp;":"&amp;"'"&amp;J11&amp;"'"&amp;",")</f>
        <v>'2':'English Muffins',</v>
      </c>
      <c r="N11" s="13"/>
      <c r="O11" s="3"/>
      <c r="P11" s="7" t="s">
        <v>41</v>
      </c>
      <c r="Q11" s="4"/>
      <c r="R11" s="7" t="s">
        <v>238</v>
      </c>
      <c r="S11" s="7" t="str">
        <f t="shared" si="2"/>
        <v>'7':'Sweet Cream Cheese',</v>
      </c>
      <c r="T11" s="13"/>
      <c r="U11" s="3"/>
      <c r="V11" s="7" t="s">
        <v>68</v>
      </c>
      <c r="W11" s="4"/>
      <c r="X11" s="7" t="s">
        <v>265</v>
      </c>
      <c r="Y11" s="7" t="str">
        <f t="shared" si="3"/>
        <v>'7':'Spinach',</v>
      </c>
      <c r="Z11" s="13"/>
      <c r="AA11" s="3"/>
      <c r="AB11" s="7" t="s">
        <v>101</v>
      </c>
      <c r="AC11" s="4"/>
      <c r="AD11" s="7" t="s">
        <v>294</v>
      </c>
      <c r="AE11" s="7" t="str">
        <f t="shared" si="4"/>
        <v>'7':'Coffee Stirrers',</v>
      </c>
      <c r="AF11" s="13"/>
      <c r="AG11" s="3"/>
      <c r="AH11" s="7" t="s">
        <v>133</v>
      </c>
      <c r="AI11" s="4"/>
      <c r="AJ11" s="7" t="s">
        <v>320</v>
      </c>
      <c r="AK11" s="7" t="str">
        <f t="shared" si="5"/>
        <v>'7':'Stevia',</v>
      </c>
      <c r="AL11" s="18"/>
    </row>
    <row r="12" spans="1:38" x14ac:dyDescent="0.25">
      <c r="A12" s="25">
        <v>8</v>
      </c>
      <c r="B12" s="17"/>
      <c r="C12" s="3"/>
      <c r="D12" s="7" t="s">
        <v>7</v>
      </c>
      <c r="E12" s="4"/>
      <c r="F12" s="7" t="s">
        <v>188</v>
      </c>
      <c r="G12" s="7" t="str">
        <f t="shared" si="0"/>
        <v>'8':'Hummus',</v>
      </c>
      <c r="H12" s="13"/>
      <c r="I12" s="3"/>
      <c r="J12" s="7" t="s">
        <v>55</v>
      </c>
      <c r="K12" s="4"/>
      <c r="L12" s="7" t="s">
        <v>216</v>
      </c>
      <c r="M12" s="7" t="str">
        <f t="shared" si="6"/>
        <v>'3':'Multi-Grain Bread',</v>
      </c>
      <c r="N12" s="13"/>
      <c r="O12" s="3"/>
      <c r="P12" s="7" t="s">
        <v>42</v>
      </c>
      <c r="Q12" s="4"/>
      <c r="R12" s="7" t="s">
        <v>239</v>
      </c>
      <c r="S12" s="7" t="str">
        <f t="shared" si="2"/>
        <v>'8':'Feta Cheese',</v>
      </c>
      <c r="T12" s="13"/>
      <c r="U12" s="3"/>
      <c r="V12" s="7" t="s">
        <v>69</v>
      </c>
      <c r="W12" s="4"/>
      <c r="X12" s="7" t="s">
        <v>266</v>
      </c>
      <c r="Y12" s="7" t="str">
        <f t="shared" si="3"/>
        <v>'8':'Jalapenos',</v>
      </c>
      <c r="Z12" s="13"/>
      <c r="AA12" s="3"/>
      <c r="AB12" s="7" t="s">
        <v>102</v>
      </c>
      <c r="AC12" s="4"/>
      <c r="AD12" s="7" t="s">
        <v>295</v>
      </c>
      <c r="AE12" s="7" t="str">
        <f t="shared" si="4"/>
        <v>'8':'Plastic Forks',</v>
      </c>
      <c r="AF12" s="13"/>
      <c r="AG12" s="3"/>
      <c r="AH12" s="7" t="s">
        <v>134</v>
      </c>
      <c r="AI12" s="4"/>
      <c r="AJ12" s="7" t="s">
        <v>321</v>
      </c>
      <c r="AK12" s="7" t="str">
        <f t="shared" si="5"/>
        <v>'8':'Pancake Syrup',</v>
      </c>
      <c r="AL12" s="18"/>
    </row>
    <row r="13" spans="1:38" x14ac:dyDescent="0.25">
      <c r="A13" s="25">
        <v>9</v>
      </c>
      <c r="B13" s="17"/>
      <c r="C13" s="3"/>
      <c r="D13" s="7" t="s">
        <v>8</v>
      </c>
      <c r="E13" s="4"/>
      <c r="F13" s="7" t="s">
        <v>189</v>
      </c>
      <c r="G13" s="7" t="str">
        <f t="shared" si="0"/>
        <v>'9':'Egg Whites',</v>
      </c>
      <c r="H13" s="13"/>
      <c r="I13" s="3"/>
      <c r="J13" s="7" t="s">
        <v>56</v>
      </c>
      <c r="K13" s="4"/>
      <c r="L13" s="7" t="s">
        <v>217</v>
      </c>
      <c r="M13" s="7" t="str">
        <f t="shared" si="6"/>
        <v>'4':'Round Sliced Plain Bread',</v>
      </c>
      <c r="N13" s="13"/>
      <c r="O13" s="3"/>
      <c r="P13" s="7" t="s">
        <v>43</v>
      </c>
      <c r="Q13" s="4"/>
      <c r="R13" s="7" t="s">
        <v>240</v>
      </c>
      <c r="S13" s="7" t="str">
        <f t="shared" si="2"/>
        <v>'9':'Gorgonzola Cheese',</v>
      </c>
      <c r="T13" s="13"/>
      <c r="U13" s="3"/>
      <c r="V13" s="7" t="s">
        <v>70</v>
      </c>
      <c r="W13" s="4"/>
      <c r="X13" s="7" t="s">
        <v>267</v>
      </c>
      <c r="Y13" s="7" t="str">
        <f t="shared" si="3"/>
        <v>'9':'Cucumber',</v>
      </c>
      <c r="Z13" s="13"/>
      <c r="AA13" s="3"/>
      <c r="AB13" s="7" t="s">
        <v>103</v>
      </c>
      <c r="AC13" s="4"/>
      <c r="AD13" s="7" t="s">
        <v>296</v>
      </c>
      <c r="AE13" s="7" t="str">
        <f t="shared" si="4"/>
        <v>'9':'Plastic Knives',</v>
      </c>
      <c r="AF13" s="13"/>
      <c r="AG13" s="3"/>
      <c r="AH13" s="7" t="s">
        <v>135</v>
      </c>
      <c r="AI13" s="4"/>
      <c r="AJ13" s="7" t="s">
        <v>322</v>
      </c>
      <c r="AK13" s="7" t="str">
        <f t="shared" si="5"/>
        <v>'9':'Caramel Sauce',</v>
      </c>
      <c r="AL13" s="18"/>
    </row>
    <row r="14" spans="1:38" ht="15.75" thickBot="1" x14ac:dyDescent="0.3">
      <c r="A14" s="25">
        <v>10</v>
      </c>
      <c r="B14" s="17"/>
      <c r="C14" s="3"/>
      <c r="D14" s="7" t="s">
        <v>9</v>
      </c>
      <c r="E14" s="4"/>
      <c r="F14" s="7" t="s">
        <v>190</v>
      </c>
      <c r="G14" s="7" t="str">
        <f t="shared" si="0"/>
        <v>'10':'Red Peppers Roasted',</v>
      </c>
      <c r="H14" s="13"/>
      <c r="I14" s="3"/>
      <c r="J14" s="7" t="s">
        <v>57</v>
      </c>
      <c r="K14" s="4"/>
      <c r="L14" s="7" t="s">
        <v>218</v>
      </c>
      <c r="M14" s="7" t="str">
        <f t="shared" si="6"/>
        <v>'5':'Plain Buns',</v>
      </c>
      <c r="N14" s="13"/>
      <c r="O14" s="3"/>
      <c r="P14" s="7" t="s">
        <v>44</v>
      </c>
      <c r="Q14" s="4"/>
      <c r="R14" s="7" t="s">
        <v>241</v>
      </c>
      <c r="S14" s="7" t="str">
        <f t="shared" si="2"/>
        <v>'10':'Goat Cheese',</v>
      </c>
      <c r="T14" s="13"/>
      <c r="U14" s="3"/>
      <c r="V14" s="7" t="s">
        <v>71</v>
      </c>
      <c r="W14" s="4"/>
      <c r="X14" s="7" t="s">
        <v>268</v>
      </c>
      <c r="Y14" s="7" t="str">
        <f t="shared" si="3"/>
        <v>'10':'Kale',</v>
      </c>
      <c r="Z14" s="13"/>
      <c r="AA14" s="3"/>
      <c r="AB14" s="7" t="s">
        <v>104</v>
      </c>
      <c r="AC14" s="4"/>
      <c r="AD14" s="7" t="s">
        <v>297</v>
      </c>
      <c r="AE14" s="7" t="str">
        <f t="shared" si="4"/>
        <v>'10':'Plastic Spoons',</v>
      </c>
      <c r="AF14" s="13"/>
      <c r="AG14" s="5"/>
      <c r="AH14" s="9" t="s">
        <v>136</v>
      </c>
      <c r="AI14" s="6"/>
      <c r="AJ14" s="7" t="s">
        <v>323</v>
      </c>
      <c r="AK14" s="7" t="str">
        <f t="shared" si="5"/>
        <v>'10':'Chocolate Sauce',</v>
      </c>
      <c r="AL14" s="18"/>
    </row>
    <row r="15" spans="1:38" ht="15.75" thickBot="1" x14ac:dyDescent="0.3">
      <c r="A15" s="25">
        <v>11</v>
      </c>
      <c r="B15" s="17"/>
      <c r="C15" s="3"/>
      <c r="D15" s="7" t="s">
        <v>10</v>
      </c>
      <c r="E15" s="4"/>
      <c r="F15" s="7" t="s">
        <v>191</v>
      </c>
      <c r="G15" s="7" t="str">
        <f t="shared" si="0"/>
        <v>'11':'Chipotle Peppers',</v>
      </c>
      <c r="H15" s="13"/>
      <c r="I15" s="3"/>
      <c r="J15" s="7" t="s">
        <v>58</v>
      </c>
      <c r="K15" s="4"/>
      <c r="L15" s="7" t="s">
        <v>219</v>
      </c>
      <c r="M15" s="7" t="str">
        <f t="shared" si="6"/>
        <v>'6':'Multi-Grain Buns',</v>
      </c>
      <c r="N15" s="13"/>
      <c r="O15" s="3"/>
      <c r="P15" s="7" t="s">
        <v>45</v>
      </c>
      <c r="Q15" s="4"/>
      <c r="R15" s="7" t="s">
        <v>242</v>
      </c>
      <c r="S15" s="7" t="str">
        <f t="shared" si="2"/>
        <v>'11':'Whole Milk',</v>
      </c>
      <c r="T15" s="13"/>
      <c r="U15" s="3"/>
      <c r="V15" s="7" t="s">
        <v>72</v>
      </c>
      <c r="W15" s="4"/>
      <c r="X15" s="7" t="s">
        <v>269</v>
      </c>
      <c r="Y15" s="7" t="str">
        <f t="shared" si="3"/>
        <v>'11':'Avocados',</v>
      </c>
      <c r="Z15" s="13"/>
      <c r="AA15" s="3"/>
      <c r="AB15" s="7" t="s">
        <v>105</v>
      </c>
      <c r="AC15" s="4"/>
      <c r="AD15" s="7" t="s">
        <v>298</v>
      </c>
      <c r="AE15" s="7" t="str">
        <f t="shared" si="4"/>
        <v>'11':'Napkins',</v>
      </c>
      <c r="AF15" s="13"/>
      <c r="AG15" s="13"/>
      <c r="AH15" s="13"/>
      <c r="AI15" s="13"/>
      <c r="AJ15" s="13"/>
      <c r="AK15" s="13"/>
      <c r="AL15" s="18"/>
    </row>
    <row r="16" spans="1:38" x14ac:dyDescent="0.25">
      <c r="A16" s="25">
        <v>12</v>
      </c>
      <c r="B16" s="17"/>
      <c r="C16" s="3"/>
      <c r="D16" s="7" t="s">
        <v>11</v>
      </c>
      <c r="E16" s="4"/>
      <c r="F16" s="7" t="s">
        <v>192</v>
      </c>
      <c r="G16" s="7" t="str">
        <f t="shared" si="0"/>
        <v>'12':'Tater Tots',</v>
      </c>
      <c r="H16" s="13"/>
      <c r="I16" s="3"/>
      <c r="J16" s="7" t="s">
        <v>59</v>
      </c>
      <c r="K16" s="4"/>
      <c r="L16" s="7" t="s">
        <v>220</v>
      </c>
      <c r="M16" s="7" t="str">
        <f t="shared" si="6"/>
        <v>'7':'Spinach Wraps',</v>
      </c>
      <c r="N16" s="13"/>
      <c r="O16" s="3"/>
      <c r="P16" s="7" t="s">
        <v>46</v>
      </c>
      <c r="Q16" s="4"/>
      <c r="R16" s="7" t="s">
        <v>243</v>
      </c>
      <c r="S16" s="7" t="str">
        <f t="shared" si="2"/>
        <v>'12':'Skim Milk',</v>
      </c>
      <c r="T16" s="13"/>
      <c r="U16" s="3"/>
      <c r="V16" s="7" t="s">
        <v>73</v>
      </c>
      <c r="W16" s="4"/>
      <c r="X16" s="7" t="s">
        <v>270</v>
      </c>
      <c r="Y16" s="7" t="str">
        <f t="shared" si="3"/>
        <v>'12':'Bananas',</v>
      </c>
      <c r="Z16" s="13"/>
      <c r="AA16" s="3"/>
      <c r="AB16" s="7" t="s">
        <v>106</v>
      </c>
      <c r="AC16" s="4"/>
      <c r="AD16" s="7" t="s">
        <v>299</v>
      </c>
      <c r="AE16" s="7" t="str">
        <f t="shared" si="4"/>
        <v>'12':'Paper Towels',</v>
      </c>
      <c r="AF16" s="13"/>
      <c r="AG16" s="1" t="s">
        <v>148</v>
      </c>
      <c r="AH16" s="8" t="s">
        <v>138</v>
      </c>
      <c r="AI16" s="2"/>
      <c r="AJ16" s="7" t="s">
        <v>324</v>
      </c>
      <c r="AK16" s="7" t="str">
        <f>("'"&amp;$A5&amp;"'"&amp;":"&amp;"'"&amp;AH16&amp;"'"&amp;",")</f>
        <v>'1':'Salt',</v>
      </c>
      <c r="AL16" s="18"/>
    </row>
    <row r="17" spans="1:38" ht="15.75" thickBot="1" x14ac:dyDescent="0.3">
      <c r="A17" s="25">
        <v>13</v>
      </c>
      <c r="B17" s="17"/>
      <c r="C17" s="3"/>
      <c r="D17" s="7" t="s">
        <v>12</v>
      </c>
      <c r="E17" s="4"/>
      <c r="F17" s="7" t="s">
        <v>193</v>
      </c>
      <c r="G17" s="7" t="str">
        <f t="shared" si="0"/>
        <v>'13':'Black Beans',</v>
      </c>
      <c r="H17" s="13"/>
      <c r="I17" s="5"/>
      <c r="J17" s="9" t="s">
        <v>60</v>
      </c>
      <c r="K17" s="6"/>
      <c r="L17" s="7" t="s">
        <v>221</v>
      </c>
      <c r="M17" s="7" t="str">
        <f t="shared" si="6"/>
        <v>'8':'Black Bean Wraps',</v>
      </c>
      <c r="N17" s="13"/>
      <c r="O17" s="3"/>
      <c r="P17" s="7" t="s">
        <v>47</v>
      </c>
      <c r="Q17" s="4"/>
      <c r="R17" s="7" t="s">
        <v>244</v>
      </c>
      <c r="S17" s="7" t="str">
        <f t="shared" si="2"/>
        <v>'13':'Soy Milk',</v>
      </c>
      <c r="T17" s="13"/>
      <c r="U17" s="3"/>
      <c r="V17" s="7" t="s">
        <v>74</v>
      </c>
      <c r="W17" s="4"/>
      <c r="X17" s="7" t="s">
        <v>271</v>
      </c>
      <c r="Y17" s="7" t="str">
        <f t="shared" si="3"/>
        <v>'13':'Blueberries',</v>
      </c>
      <c r="Z17" s="13"/>
      <c r="AA17" s="3"/>
      <c r="AB17" s="7" t="s">
        <v>107</v>
      </c>
      <c r="AC17" s="4"/>
      <c r="AD17" s="7" t="s">
        <v>300</v>
      </c>
      <c r="AE17" s="7" t="str">
        <f t="shared" si="4"/>
        <v>'13':'SealWrap 18in x 2000ft',</v>
      </c>
      <c r="AF17" s="13"/>
      <c r="AG17" s="3"/>
      <c r="AH17" s="7" t="s">
        <v>139</v>
      </c>
      <c r="AI17" s="4"/>
      <c r="AJ17" s="7" t="s">
        <v>325</v>
      </c>
      <c r="AK17" s="7" t="str">
        <f t="shared" ref="AK17:AK25" si="7">("'"&amp;$A6&amp;"'"&amp;":"&amp;"'"&amp;AH17&amp;"'"&amp;",")</f>
        <v>'2':'Black Pepper',</v>
      </c>
      <c r="AL17" s="18"/>
    </row>
    <row r="18" spans="1:38" ht="15.75" thickBot="1" x14ac:dyDescent="0.3">
      <c r="A18" s="25">
        <v>14</v>
      </c>
      <c r="B18" s="17"/>
      <c r="C18" s="3"/>
      <c r="D18" s="7" t="s">
        <v>13</v>
      </c>
      <c r="E18" s="4"/>
      <c r="F18" s="7" t="s">
        <v>194</v>
      </c>
      <c r="G18" s="7" t="str">
        <f t="shared" si="0"/>
        <v>'14':'Dried Cranberries',</v>
      </c>
      <c r="H18" s="13"/>
      <c r="I18" s="13"/>
      <c r="J18" s="13"/>
      <c r="K18" s="13"/>
      <c r="L18" s="13"/>
      <c r="M18" s="7" t="str">
        <f t="shared" si="1"/>
        <v>'14':'',</v>
      </c>
      <c r="N18" s="13"/>
      <c r="O18" s="3"/>
      <c r="P18" s="7" t="s">
        <v>48</v>
      </c>
      <c r="Q18" s="4"/>
      <c r="R18" s="7" t="s">
        <v>245</v>
      </c>
      <c r="S18" s="7" t="str">
        <f t="shared" si="2"/>
        <v>'14':'Almond Milk',</v>
      </c>
      <c r="T18" s="13"/>
      <c r="U18" s="3"/>
      <c r="V18" s="7" t="s">
        <v>75</v>
      </c>
      <c r="W18" s="4"/>
      <c r="X18" s="7" t="s">
        <v>272</v>
      </c>
      <c r="Y18" s="7" t="str">
        <f t="shared" si="3"/>
        <v>'14':'Strawberries',</v>
      </c>
      <c r="Z18" s="13"/>
      <c r="AA18" s="3"/>
      <c r="AB18" s="7" t="s">
        <v>108</v>
      </c>
      <c r="AC18" s="4"/>
      <c r="AD18" s="7" t="s">
        <v>301</v>
      </c>
      <c r="AE18" s="7" t="str">
        <f t="shared" si="4"/>
        <v>'14':'Aluminum Foil Sheets 12” x 10” - 200 Interfolded',</v>
      </c>
      <c r="AF18" s="13"/>
      <c r="AG18" s="3"/>
      <c r="AH18" s="7" t="s">
        <v>140</v>
      </c>
      <c r="AI18" s="4"/>
      <c r="AJ18" s="7" t="s">
        <v>326</v>
      </c>
      <c r="AK18" s="7" t="str">
        <f t="shared" si="7"/>
        <v>'3':'Cajun Seasoning',</v>
      </c>
      <c r="AL18" s="18"/>
    </row>
    <row r="19" spans="1:38" x14ac:dyDescent="0.25">
      <c r="A19" s="25">
        <v>15</v>
      </c>
      <c r="B19" s="17"/>
      <c r="C19" s="3"/>
      <c r="D19" s="7" t="s">
        <v>14</v>
      </c>
      <c r="E19" s="4"/>
      <c r="F19" s="7" t="s">
        <v>195</v>
      </c>
      <c r="G19" s="7" t="str">
        <f t="shared" si="0"/>
        <v>'15':'Tofu',</v>
      </c>
      <c r="H19" s="13"/>
      <c r="I19" s="1" t="s">
        <v>162</v>
      </c>
      <c r="J19" s="8" t="s">
        <v>157</v>
      </c>
      <c r="K19" s="2"/>
      <c r="L19" s="7" t="s">
        <v>222</v>
      </c>
      <c r="M19" s="7" t="str">
        <f>("'"&amp;$A5&amp;"'"&amp;":"&amp;"'"&amp;J19&amp;"'"&amp;",")</f>
        <v>'1':'Sesame Oil',</v>
      </c>
      <c r="N19" s="13"/>
      <c r="O19" s="3"/>
      <c r="P19" s="7" t="s">
        <v>49</v>
      </c>
      <c r="Q19" s="4"/>
      <c r="R19" s="7" t="s">
        <v>246</v>
      </c>
      <c r="S19" s="7" t="str">
        <f t="shared" si="2"/>
        <v>'15':'H&amp;H Milk',</v>
      </c>
      <c r="T19" s="13"/>
      <c r="U19" s="3"/>
      <c r="V19" s="7" t="s">
        <v>76</v>
      </c>
      <c r="W19" s="4"/>
      <c r="X19" s="7" t="s">
        <v>273</v>
      </c>
      <c r="Y19" s="7" t="str">
        <f t="shared" si="3"/>
        <v>'15':'Cantalope',</v>
      </c>
      <c r="Z19" s="13"/>
      <c r="AA19" s="3"/>
      <c r="AB19" s="7" t="s">
        <v>109</v>
      </c>
      <c r="AC19" s="4"/>
      <c r="AD19" s="7" t="s">
        <v>302</v>
      </c>
      <c r="AE19" s="7" t="str">
        <f t="shared" si="4"/>
        <v>'15':'Aluminum Foil Sheets 18” x 500',</v>
      </c>
      <c r="AF19" s="13"/>
      <c r="AG19" s="3"/>
      <c r="AH19" s="7" t="s">
        <v>141</v>
      </c>
      <c r="AI19" s="4"/>
      <c r="AJ19" s="7" t="s">
        <v>327</v>
      </c>
      <c r="AK19" s="7" t="str">
        <f t="shared" si="7"/>
        <v>'4':'Paprika',</v>
      </c>
      <c r="AL19" s="18"/>
    </row>
    <row r="20" spans="1:38" x14ac:dyDescent="0.25">
      <c r="A20" s="25">
        <v>16</v>
      </c>
      <c r="B20" s="17"/>
      <c r="C20" s="3"/>
      <c r="D20" s="7" t="s">
        <v>15</v>
      </c>
      <c r="E20" s="4"/>
      <c r="F20" s="7" t="s">
        <v>196</v>
      </c>
      <c r="G20" s="7" t="str">
        <f t="shared" si="0"/>
        <v>'16':'Mayonnaise',</v>
      </c>
      <c r="H20" s="13"/>
      <c r="I20" s="3"/>
      <c r="J20" s="7" t="s">
        <v>158</v>
      </c>
      <c r="K20" s="4"/>
      <c r="L20" s="7" t="s">
        <v>223</v>
      </c>
      <c r="M20" s="7" t="str">
        <f t="shared" ref="M20:M23" si="8">("'"&amp;$A6&amp;"'"&amp;":"&amp;"'"&amp;J20&amp;"'"&amp;",")</f>
        <v>'2':'Olive Oil',</v>
      </c>
      <c r="N20" s="13"/>
      <c r="O20" s="3"/>
      <c r="P20" s="7" t="s">
        <v>50</v>
      </c>
      <c r="Q20" s="4"/>
      <c r="R20" s="7" t="s">
        <v>247</v>
      </c>
      <c r="S20" s="7" t="str">
        <f t="shared" si="2"/>
        <v>'16':'Plain Yogurt',</v>
      </c>
      <c r="T20" s="13"/>
      <c r="U20" s="3"/>
      <c r="V20" s="7" t="s">
        <v>77</v>
      </c>
      <c r="W20" s="4"/>
      <c r="X20" s="7" t="s">
        <v>274</v>
      </c>
      <c r="Y20" s="7" t="str">
        <f t="shared" si="3"/>
        <v>'16':'Mushrooms',</v>
      </c>
      <c r="Z20" s="13"/>
      <c r="AA20" s="3"/>
      <c r="AB20" s="7" t="s">
        <v>110</v>
      </c>
      <c r="AC20" s="4"/>
      <c r="AD20" s="7" t="s">
        <v>303</v>
      </c>
      <c r="AE20" s="7" t="str">
        <f t="shared" si="4"/>
        <v>'16':'Logan Wax Papers Jumbo Size (500 sheets)',</v>
      </c>
      <c r="AF20" s="13"/>
      <c r="AG20" s="3"/>
      <c r="AH20" s="7" t="s">
        <v>142</v>
      </c>
      <c r="AI20" s="4"/>
      <c r="AJ20" s="7" t="s">
        <v>328</v>
      </c>
      <c r="AK20" s="7" t="str">
        <f t="shared" si="7"/>
        <v>'5':'Onion Powder',</v>
      </c>
      <c r="AL20" s="18"/>
    </row>
    <row r="21" spans="1:38" ht="15.75" thickBot="1" x14ac:dyDescent="0.3">
      <c r="A21" s="25">
        <v>17</v>
      </c>
      <c r="B21" s="17"/>
      <c r="C21" s="3"/>
      <c r="D21" s="7" t="s">
        <v>16</v>
      </c>
      <c r="E21" s="4"/>
      <c r="F21" s="7" t="s">
        <v>197</v>
      </c>
      <c r="G21" s="7" t="str">
        <f t="shared" si="0"/>
        <v>'17':'Sunflower Seeds',</v>
      </c>
      <c r="H21" s="13"/>
      <c r="I21" s="3"/>
      <c r="J21" s="7" t="s">
        <v>159</v>
      </c>
      <c r="K21" s="4"/>
      <c r="L21" s="7" t="s">
        <v>224</v>
      </c>
      <c r="M21" s="7" t="str">
        <f t="shared" si="8"/>
        <v>'3':'Frying Oil',</v>
      </c>
      <c r="N21" s="13"/>
      <c r="O21" s="5"/>
      <c r="P21" s="9" t="s">
        <v>51</v>
      </c>
      <c r="Q21" s="6"/>
      <c r="R21" s="7" t="s">
        <v>248</v>
      </c>
      <c r="S21" s="7" t="str">
        <f t="shared" si="2"/>
        <v>'17':'Vanilla Yogurt',</v>
      </c>
      <c r="T21" s="13"/>
      <c r="U21" s="3"/>
      <c r="V21" s="7" t="s">
        <v>78</v>
      </c>
      <c r="W21" s="4"/>
      <c r="X21" s="7" t="s">
        <v>275</v>
      </c>
      <c r="Y21" s="7" t="str">
        <f t="shared" si="3"/>
        <v>'17':'Eggplants',</v>
      </c>
      <c r="Z21" s="13"/>
      <c r="AA21" s="3"/>
      <c r="AB21" s="7" t="s">
        <v>111</v>
      </c>
      <c r="AC21" s="4"/>
      <c r="AD21" s="7" t="s">
        <v>304</v>
      </c>
      <c r="AE21" s="7" t="str">
        <f t="shared" si="4"/>
        <v>'17':'Small Coffee Cups',</v>
      </c>
      <c r="AF21" s="13"/>
      <c r="AG21" s="3"/>
      <c r="AH21" s="7" t="s">
        <v>143</v>
      </c>
      <c r="AI21" s="4"/>
      <c r="AJ21" s="7" t="s">
        <v>329</v>
      </c>
      <c r="AK21" s="7" t="str">
        <f t="shared" si="7"/>
        <v>'6':'Flax Seeds',</v>
      </c>
      <c r="AL21" s="18"/>
    </row>
    <row r="22" spans="1:38" ht="15.75" thickBot="1" x14ac:dyDescent="0.3">
      <c r="A22" s="25">
        <v>18</v>
      </c>
      <c r="B22" s="17"/>
      <c r="C22" s="3"/>
      <c r="D22" s="7" t="s">
        <v>17</v>
      </c>
      <c r="E22" s="4"/>
      <c r="F22" s="7" t="s">
        <v>198</v>
      </c>
      <c r="G22" s="7" t="str">
        <f t="shared" si="0"/>
        <v>'18':'Pecan Nuts',</v>
      </c>
      <c r="H22" s="13"/>
      <c r="I22" s="3"/>
      <c r="J22" s="7" t="s">
        <v>160</v>
      </c>
      <c r="K22" s="4"/>
      <c r="L22" s="7" t="s">
        <v>225</v>
      </c>
      <c r="M22" s="7" t="str">
        <f t="shared" si="8"/>
        <v>'4':'Canola Oil',</v>
      </c>
      <c r="N22" s="13"/>
      <c r="O22" s="13"/>
      <c r="P22" s="13"/>
      <c r="Q22" s="13"/>
      <c r="R22" s="13"/>
      <c r="S22" s="13"/>
      <c r="T22" s="13"/>
      <c r="U22" s="3"/>
      <c r="V22" s="7" t="s">
        <v>79</v>
      </c>
      <c r="W22" s="4"/>
      <c r="X22" s="7" t="s">
        <v>276</v>
      </c>
      <c r="Y22" s="7" t="str">
        <f t="shared" si="3"/>
        <v>'18':'Mixed Greens',</v>
      </c>
      <c r="Z22" s="13"/>
      <c r="AA22" s="3"/>
      <c r="AB22" s="7" t="s">
        <v>112</v>
      </c>
      <c r="AC22" s="4"/>
      <c r="AD22" s="7" t="s">
        <v>305</v>
      </c>
      <c r="AE22" s="7" t="str">
        <f t="shared" si="4"/>
        <v>'18':'Medium Coffee Cups',</v>
      </c>
      <c r="AF22" s="13"/>
      <c r="AG22" s="3"/>
      <c r="AH22" s="7" t="s">
        <v>144</v>
      </c>
      <c r="AI22" s="4"/>
      <c r="AJ22" s="7" t="s">
        <v>330</v>
      </c>
      <c r="AK22" s="7" t="str">
        <f t="shared" si="7"/>
        <v>'7':'Fennel Seeds',</v>
      </c>
      <c r="AL22" s="18"/>
    </row>
    <row r="23" spans="1:38" ht="15.75" thickBot="1" x14ac:dyDescent="0.3">
      <c r="A23" s="25">
        <v>19</v>
      </c>
      <c r="B23" s="17"/>
      <c r="C23" s="3"/>
      <c r="D23" s="7" t="s">
        <v>18</v>
      </c>
      <c r="E23" s="4"/>
      <c r="F23" s="7" t="s">
        <v>199</v>
      </c>
      <c r="G23" s="7" t="str">
        <f t="shared" si="0"/>
        <v>'19':'Rice',</v>
      </c>
      <c r="H23" s="13"/>
      <c r="I23" s="5"/>
      <c r="J23" s="9" t="s">
        <v>161</v>
      </c>
      <c r="K23" s="6"/>
      <c r="L23" s="7" t="s">
        <v>226</v>
      </c>
      <c r="M23" s="7" t="str">
        <f t="shared" si="8"/>
        <v>'5':'Vinegar',</v>
      </c>
      <c r="N23" s="13"/>
      <c r="O23" s="1" t="s">
        <v>179</v>
      </c>
      <c r="P23" s="8" t="s">
        <v>169</v>
      </c>
      <c r="Q23" s="2"/>
      <c r="R23" s="7" t="s">
        <v>249</v>
      </c>
      <c r="S23" s="7" t="str">
        <f>("'"&amp;$A5&amp;"'"&amp;":"&amp;"'"&amp;P23&amp;"'"&amp;",")</f>
        <v>'1':'Smoked Salmon',</v>
      </c>
      <c r="T23" s="13"/>
      <c r="U23" s="3"/>
      <c r="V23" s="7" t="s">
        <v>80</v>
      </c>
      <c r="W23" s="4"/>
      <c r="X23" s="7" t="s">
        <v>277</v>
      </c>
      <c r="Y23" s="7" t="str">
        <f t="shared" si="3"/>
        <v>'19':'Romaine Lettuce',</v>
      </c>
      <c r="Z23" s="13"/>
      <c r="AA23" s="3"/>
      <c r="AB23" s="7" t="s">
        <v>113</v>
      </c>
      <c r="AC23" s="4"/>
      <c r="AD23" s="7" t="s">
        <v>306</v>
      </c>
      <c r="AE23" s="7" t="str">
        <f t="shared" si="4"/>
        <v>'19':'Large Coffee Cups',</v>
      </c>
      <c r="AF23" s="13"/>
      <c r="AG23" s="3"/>
      <c r="AH23" s="7" t="s">
        <v>145</v>
      </c>
      <c r="AI23" s="4"/>
      <c r="AJ23" s="7" t="s">
        <v>331</v>
      </c>
      <c r="AK23" s="7" t="str">
        <f t="shared" si="7"/>
        <v>'8':'Mustard Seeds',</v>
      </c>
      <c r="AL23" s="18"/>
    </row>
    <row r="24" spans="1:38" ht="15.75" thickBot="1" x14ac:dyDescent="0.3">
      <c r="A24" s="25">
        <v>20</v>
      </c>
      <c r="B24" s="17"/>
      <c r="C24" s="3"/>
      <c r="D24" s="7" t="s">
        <v>19</v>
      </c>
      <c r="E24" s="4"/>
      <c r="F24" s="7" t="s">
        <v>200</v>
      </c>
      <c r="G24" s="7" t="str">
        <f t="shared" si="0"/>
        <v>'20':'Sweet Potato Fries',</v>
      </c>
      <c r="H24" s="13"/>
      <c r="I24" s="13"/>
      <c r="J24" s="13"/>
      <c r="K24" s="13"/>
      <c r="L24" s="13"/>
      <c r="M24" s="7" t="str">
        <f t="shared" si="1"/>
        <v>'20':'',</v>
      </c>
      <c r="N24" s="13"/>
      <c r="O24" s="3"/>
      <c r="P24" s="7" t="s">
        <v>170</v>
      </c>
      <c r="Q24" s="4"/>
      <c r="R24" s="7" t="s">
        <v>250</v>
      </c>
      <c r="S24" s="7" t="str">
        <f t="shared" ref="S24:S32" si="9">("'"&amp;$A6&amp;"'"&amp;":"&amp;"'"&amp;P24&amp;"'"&amp;",")</f>
        <v>'2':'Wild Salmon',</v>
      </c>
      <c r="T24" s="13"/>
      <c r="U24" s="3"/>
      <c r="V24" s="7" t="s">
        <v>81</v>
      </c>
      <c r="W24" s="4"/>
      <c r="X24" s="7" t="s">
        <v>278</v>
      </c>
      <c r="Y24" s="7" t="str">
        <f t="shared" si="3"/>
        <v>'20':'Beets',</v>
      </c>
      <c r="Z24" s="13"/>
      <c r="AA24" s="3"/>
      <c r="AB24" s="7" t="s">
        <v>114</v>
      </c>
      <c r="AC24" s="4"/>
      <c r="AD24" s="7" t="s">
        <v>307</v>
      </c>
      <c r="AE24" s="7" t="str">
        <f t="shared" si="4"/>
        <v>'20':'Coffee Lids',</v>
      </c>
      <c r="AF24" s="13"/>
      <c r="AG24" s="3"/>
      <c r="AH24" s="7" t="s">
        <v>146</v>
      </c>
      <c r="AI24" s="4"/>
      <c r="AJ24" s="7" t="s">
        <v>332</v>
      </c>
      <c r="AK24" s="7" t="str">
        <f t="shared" si="7"/>
        <v>'9':'Garlic Powder',</v>
      </c>
      <c r="AL24" s="18"/>
    </row>
    <row r="25" spans="1:38" ht="15.75" thickBot="1" x14ac:dyDescent="0.3">
      <c r="A25" s="25">
        <v>21</v>
      </c>
      <c r="B25" s="17"/>
      <c r="C25" s="3"/>
      <c r="D25" s="7" t="s">
        <v>20</v>
      </c>
      <c r="E25" s="4"/>
      <c r="F25" s="7" t="s">
        <v>201</v>
      </c>
      <c r="G25" s="7" t="str">
        <f t="shared" si="0"/>
        <v>'21':'Tortilla Wraps (Chips)',</v>
      </c>
      <c r="H25" s="13"/>
      <c r="I25" s="1" t="s">
        <v>168</v>
      </c>
      <c r="J25" s="8" t="s">
        <v>163</v>
      </c>
      <c r="K25" s="2"/>
      <c r="L25" s="7" t="s">
        <v>227</v>
      </c>
      <c r="M25" s="7" t="str">
        <f>("'"&amp;$A5&amp;"'"&amp;":"&amp;"'"&amp;J25&amp;"'"&amp;",")</f>
        <v>'1':'Pancake Mix',</v>
      </c>
      <c r="N25" s="13"/>
      <c r="O25" s="3"/>
      <c r="P25" s="7" t="s">
        <v>171</v>
      </c>
      <c r="Q25" s="4"/>
      <c r="R25" s="7" t="s">
        <v>251</v>
      </c>
      <c r="S25" s="7" t="str">
        <f t="shared" si="9"/>
        <v>'3':'Turkey Bacon',</v>
      </c>
      <c r="T25" s="13"/>
      <c r="U25" s="3"/>
      <c r="V25" s="7" t="s">
        <v>82</v>
      </c>
      <c r="W25" s="4"/>
      <c r="X25" s="7" t="s">
        <v>279</v>
      </c>
      <c r="Y25" s="7" t="str">
        <f t="shared" si="3"/>
        <v>'21':'Red Cabbage',</v>
      </c>
      <c r="Z25" s="13"/>
      <c r="AA25" s="3"/>
      <c r="AB25" s="7" t="s">
        <v>115</v>
      </c>
      <c r="AC25" s="4"/>
      <c r="AD25" s="7" t="s">
        <v>227</v>
      </c>
      <c r="AE25" s="7" t="str">
        <f t="shared" si="4"/>
        <v>'21':'Small Cold Cups',</v>
      </c>
      <c r="AF25" s="13"/>
      <c r="AG25" s="5"/>
      <c r="AH25" s="9" t="s">
        <v>147</v>
      </c>
      <c r="AI25" s="6"/>
      <c r="AJ25" s="7" t="s">
        <v>333</v>
      </c>
      <c r="AK25" s="7" t="str">
        <f t="shared" si="7"/>
        <v>'10':'Oregano',</v>
      </c>
      <c r="AL25" s="18"/>
    </row>
    <row r="26" spans="1:38" ht="15.75" thickBot="1" x14ac:dyDescent="0.3">
      <c r="A26" s="25">
        <v>22</v>
      </c>
      <c r="B26" s="17"/>
      <c r="C26" s="3"/>
      <c r="D26" s="7" t="s">
        <v>21</v>
      </c>
      <c r="E26" s="4"/>
      <c r="F26" s="7" t="s">
        <v>202</v>
      </c>
      <c r="G26" s="7" t="str">
        <f t="shared" si="0"/>
        <v>'22':'Black Sesame Seeds',</v>
      </c>
      <c r="H26" s="13"/>
      <c r="I26" s="3"/>
      <c r="J26" s="7" t="s">
        <v>164</v>
      </c>
      <c r="K26" s="4"/>
      <c r="L26" s="7" t="s">
        <v>228</v>
      </c>
      <c r="M26" s="7" t="str">
        <f t="shared" ref="M26:M29" si="10">("'"&amp;$A6&amp;"'"&amp;":"&amp;"'"&amp;J26&amp;"'"&amp;",")</f>
        <v>'2':'Chocolate Chips',</v>
      </c>
      <c r="N26" s="13"/>
      <c r="O26" s="3"/>
      <c r="P26" s="7" t="s">
        <v>172</v>
      </c>
      <c r="Q26" s="4"/>
      <c r="R26" s="7" t="s">
        <v>252</v>
      </c>
      <c r="S26" s="7" t="str">
        <f t="shared" si="9"/>
        <v>'4':'Canned Tuna',</v>
      </c>
      <c r="T26" s="13"/>
      <c r="U26" s="3"/>
      <c r="V26" s="7" t="s">
        <v>83</v>
      </c>
      <c r="W26" s="4"/>
      <c r="X26" s="7" t="s">
        <v>280</v>
      </c>
      <c r="Y26" s="7" t="str">
        <f t="shared" si="3"/>
        <v>'22':'Ginger',</v>
      </c>
      <c r="Z26" s="13"/>
      <c r="AA26" s="3"/>
      <c r="AB26" s="7" t="s">
        <v>116</v>
      </c>
      <c r="AC26" s="4"/>
      <c r="AD26" s="7" t="s">
        <v>228</v>
      </c>
      <c r="AE26" s="7" t="str">
        <f t="shared" si="4"/>
        <v>'22':'Large Cold Cups',</v>
      </c>
      <c r="AF26" s="13"/>
      <c r="AG26" s="13"/>
      <c r="AH26" s="13"/>
      <c r="AI26" s="13"/>
      <c r="AJ26" s="13"/>
      <c r="AK26" s="13"/>
      <c r="AL26" s="18"/>
    </row>
    <row r="27" spans="1:38" x14ac:dyDescent="0.25">
      <c r="A27" s="25">
        <v>23</v>
      </c>
      <c r="B27" s="17"/>
      <c r="C27" s="3"/>
      <c r="D27" s="7" t="s">
        <v>22</v>
      </c>
      <c r="E27" s="4"/>
      <c r="F27" s="7" t="s">
        <v>203</v>
      </c>
      <c r="G27" s="7" t="str">
        <f t="shared" si="0"/>
        <v>'23':'Capers',</v>
      </c>
      <c r="H27" s="13"/>
      <c r="I27" s="3"/>
      <c r="J27" s="7" t="s">
        <v>165</v>
      </c>
      <c r="K27" s="4"/>
      <c r="L27" s="7" t="s">
        <v>229</v>
      </c>
      <c r="M27" s="7" t="str">
        <f t="shared" si="10"/>
        <v>'3':'Nutella',</v>
      </c>
      <c r="N27" s="13"/>
      <c r="O27" s="3"/>
      <c r="P27" s="7" t="s">
        <v>173</v>
      </c>
      <c r="Q27" s="4"/>
      <c r="R27" s="7" t="s">
        <v>253</v>
      </c>
      <c r="S27" s="7" t="str">
        <f t="shared" si="9"/>
        <v>'5':'Ahi Tuna',</v>
      </c>
      <c r="T27" s="13"/>
      <c r="U27" s="3"/>
      <c r="V27" s="7" t="s">
        <v>84</v>
      </c>
      <c r="W27" s="4"/>
      <c r="X27" s="7" t="s">
        <v>281</v>
      </c>
      <c r="Y27" s="7" t="str">
        <f t="shared" si="3"/>
        <v>'23':'Mint',</v>
      </c>
      <c r="Z27" s="13"/>
      <c r="AA27" s="3"/>
      <c r="AB27" s="7" t="s">
        <v>117</v>
      </c>
      <c r="AC27" s="4"/>
      <c r="AD27" s="7" t="s">
        <v>229</v>
      </c>
      <c r="AE27" s="7" t="str">
        <f t="shared" si="4"/>
        <v>'23':'Cold Cup Lids',</v>
      </c>
      <c r="AF27" s="13"/>
      <c r="AG27" s="1" t="s">
        <v>156</v>
      </c>
      <c r="AH27" s="8" t="s">
        <v>149</v>
      </c>
      <c r="AI27" s="2"/>
      <c r="AJ27" s="7" t="s">
        <v>334</v>
      </c>
      <c r="AK27" s="7" t="str">
        <f>("'"&amp;$A5&amp;"'"&amp;":"&amp;"'"&amp;AH27&amp;"'"&amp;",")</f>
        <v>'1':'Hollandaise Mix',</v>
      </c>
      <c r="AL27" s="18"/>
    </row>
    <row r="28" spans="1:38" x14ac:dyDescent="0.25">
      <c r="A28" s="25">
        <v>24</v>
      </c>
      <c r="B28" s="17"/>
      <c r="C28" s="3"/>
      <c r="D28" s="7" t="s">
        <v>23</v>
      </c>
      <c r="E28" s="4"/>
      <c r="F28" s="7" t="s">
        <v>204</v>
      </c>
      <c r="G28" s="7" t="str">
        <f t="shared" si="0"/>
        <v>'24':'Canned Sweet Corns',</v>
      </c>
      <c r="H28" s="13"/>
      <c r="I28" s="3"/>
      <c r="J28" s="7" t="s">
        <v>166</v>
      </c>
      <c r="K28" s="4"/>
      <c r="L28" s="7" t="s">
        <v>230</v>
      </c>
      <c r="M28" s="7" t="str">
        <f t="shared" si="10"/>
        <v>'4':'Peanut Butter',</v>
      </c>
      <c r="N28" s="13"/>
      <c r="O28" s="3"/>
      <c r="P28" s="7" t="s">
        <v>174</v>
      </c>
      <c r="Q28" s="4"/>
      <c r="R28" s="7" t="s">
        <v>254</v>
      </c>
      <c r="S28" s="7" t="str">
        <f t="shared" si="9"/>
        <v>'6':'Flank Steak',</v>
      </c>
      <c r="T28" s="13"/>
      <c r="U28" s="3"/>
      <c r="V28" s="7" t="s">
        <v>85</v>
      </c>
      <c r="W28" s="4"/>
      <c r="X28" s="7" t="s">
        <v>282</v>
      </c>
      <c r="Y28" s="7" t="str">
        <f t="shared" si="3"/>
        <v>'24':'Carrots',</v>
      </c>
      <c r="Z28" s="13"/>
      <c r="AA28" s="3"/>
      <c r="AB28" s="7" t="s">
        <v>118</v>
      </c>
      <c r="AC28" s="4"/>
      <c r="AD28" s="7" t="s">
        <v>230</v>
      </c>
      <c r="AE28" s="7" t="str">
        <f t="shared" si="4"/>
        <v>'24':'Cup Holder',</v>
      </c>
      <c r="AF28" s="13"/>
      <c r="AG28" s="3"/>
      <c r="AH28" s="7" t="s">
        <v>150</v>
      </c>
      <c r="AI28" s="4"/>
      <c r="AJ28" s="7" t="s">
        <v>335</v>
      </c>
      <c r="AK28" s="7" t="str">
        <f t="shared" ref="AK28:AK33" si="11">("'"&amp;$A6&amp;"'"&amp;":"&amp;"'"&amp;AH28&amp;"'"&amp;",")</f>
        <v>'2':'Blue Cheese Dressing',</v>
      </c>
      <c r="AL28" s="18"/>
    </row>
    <row r="29" spans="1:38" ht="15.75" thickBot="1" x14ac:dyDescent="0.3">
      <c r="A29" s="25">
        <v>25</v>
      </c>
      <c r="B29" s="17"/>
      <c r="C29" s="3"/>
      <c r="D29" s="7" t="s">
        <v>24</v>
      </c>
      <c r="E29" s="4"/>
      <c r="F29" s="7" t="s">
        <v>205</v>
      </c>
      <c r="G29" s="7" t="str">
        <f t="shared" si="0"/>
        <v>'25':'Canned Chickpeas 16oz',</v>
      </c>
      <c r="H29" s="13"/>
      <c r="I29" s="5"/>
      <c r="J29" s="9" t="s">
        <v>167</v>
      </c>
      <c r="K29" s="6"/>
      <c r="L29" s="7" t="s">
        <v>231</v>
      </c>
      <c r="M29" s="7" t="str">
        <f t="shared" si="10"/>
        <v>'5':'Strawberry Jelly',</v>
      </c>
      <c r="N29" s="13"/>
      <c r="O29" s="3"/>
      <c r="P29" s="7" t="s">
        <v>175</v>
      </c>
      <c r="Q29" s="4"/>
      <c r="R29" s="7" t="s">
        <v>255</v>
      </c>
      <c r="S29" s="7" t="str">
        <f t="shared" si="9"/>
        <v>'7':'Ground Beef',</v>
      </c>
      <c r="T29" s="13"/>
      <c r="U29" s="3"/>
      <c r="V29" s="7" t="s">
        <v>86</v>
      </c>
      <c r="W29" s="4"/>
      <c r="X29" s="7" t="s">
        <v>283</v>
      </c>
      <c r="Y29" s="7" t="str">
        <f t="shared" si="3"/>
        <v>'25':'Cherry Tomatoes',</v>
      </c>
      <c r="Z29" s="13"/>
      <c r="AA29" s="3"/>
      <c r="AB29" s="7" t="s">
        <v>119</v>
      </c>
      <c r="AC29" s="4"/>
      <c r="AD29" s="7" t="s">
        <v>231</v>
      </c>
      <c r="AE29" s="7" t="str">
        <f t="shared" si="4"/>
        <v>'25':'Tea Bags',</v>
      </c>
      <c r="AF29" s="13"/>
      <c r="AG29" s="3"/>
      <c r="AH29" s="7" t="s">
        <v>151</v>
      </c>
      <c r="AI29" s="4"/>
      <c r="AJ29" s="7" t="s">
        <v>336</v>
      </c>
      <c r="AK29" s="7" t="str">
        <f t="shared" si="11"/>
        <v>'3':'Ranch Sauce',</v>
      </c>
      <c r="AL29" s="18"/>
    </row>
    <row r="30" spans="1:38" x14ac:dyDescent="0.25">
      <c r="A30" s="25">
        <v>26</v>
      </c>
      <c r="B30" s="17"/>
      <c r="C30" s="3"/>
      <c r="D30" s="7" t="s">
        <v>25</v>
      </c>
      <c r="E30" s="4"/>
      <c r="F30" s="7" t="s">
        <v>206</v>
      </c>
      <c r="G30" s="7" t="str">
        <f t="shared" si="0"/>
        <v>'26':'Lemon Juice',</v>
      </c>
      <c r="H30" s="13"/>
      <c r="I30" s="13"/>
      <c r="J30" s="13"/>
      <c r="K30" s="13"/>
      <c r="L30" s="13"/>
      <c r="M30" s="13"/>
      <c r="N30" s="13"/>
      <c r="O30" s="3"/>
      <c r="P30" s="7" t="s">
        <v>176</v>
      </c>
      <c r="Q30" s="4"/>
      <c r="R30" s="7" t="s">
        <v>256</v>
      </c>
      <c r="S30" s="7" t="str">
        <f t="shared" si="9"/>
        <v>'8':'Chicken',</v>
      </c>
      <c r="T30" s="13"/>
      <c r="U30" s="3"/>
      <c r="V30" s="7" t="s">
        <v>87</v>
      </c>
      <c r="W30" s="4"/>
      <c r="X30" s="7" t="s">
        <v>284</v>
      </c>
      <c r="Y30" s="7" t="str">
        <f t="shared" si="3"/>
        <v>'26':'Dill',</v>
      </c>
      <c r="Z30" s="13"/>
      <c r="AA30" s="3"/>
      <c r="AB30" s="7" t="s">
        <v>120</v>
      </c>
      <c r="AC30" s="4"/>
      <c r="AD30" s="7" t="s">
        <v>308</v>
      </c>
      <c r="AE30" s="7" t="str">
        <f t="shared" si="4"/>
        <v>'26':'Large Gloves',</v>
      </c>
      <c r="AF30" s="13"/>
      <c r="AG30" s="3"/>
      <c r="AH30" s="7" t="s">
        <v>152</v>
      </c>
      <c r="AI30" s="4"/>
      <c r="AJ30" s="7" t="s">
        <v>337</v>
      </c>
      <c r="AK30" s="7" t="str">
        <f t="shared" si="11"/>
        <v>'4':'Balsamic Vinaigrette',</v>
      </c>
      <c r="AL30" s="18"/>
    </row>
    <row r="31" spans="1:38" x14ac:dyDescent="0.25">
      <c r="A31" s="25">
        <v>27</v>
      </c>
      <c r="B31" s="17"/>
      <c r="C31" s="3"/>
      <c r="D31" s="7" t="s">
        <v>26</v>
      </c>
      <c r="E31" s="4"/>
      <c r="F31" s="7" t="s">
        <v>207</v>
      </c>
      <c r="G31" s="7" t="str">
        <f t="shared" si="0"/>
        <v>'27':'Pineapple Water',</v>
      </c>
      <c r="H31" s="13"/>
      <c r="I31" s="13"/>
      <c r="J31" s="13"/>
      <c r="K31" s="13"/>
      <c r="L31" s="13"/>
      <c r="M31" s="13"/>
      <c r="N31" s="13"/>
      <c r="O31" s="3"/>
      <c r="P31" s="7" t="s">
        <v>177</v>
      </c>
      <c r="Q31" s="4"/>
      <c r="R31" s="7" t="s">
        <v>257</v>
      </c>
      <c r="S31" s="7" t="str">
        <f t="shared" si="9"/>
        <v>'9':'Ground Turkey',</v>
      </c>
      <c r="T31" s="13"/>
      <c r="U31" s="3"/>
      <c r="V31" s="7" t="s">
        <v>88</v>
      </c>
      <c r="W31" s="4"/>
      <c r="X31" s="7" t="s">
        <v>285</v>
      </c>
      <c r="Y31" s="7" t="str">
        <f t="shared" si="3"/>
        <v>'27':'Oranges',</v>
      </c>
      <c r="Z31" s="13"/>
      <c r="AA31" s="3"/>
      <c r="AB31" s="7" t="s">
        <v>121</v>
      </c>
      <c r="AC31" s="4"/>
      <c r="AD31" s="7" t="s">
        <v>309</v>
      </c>
      <c r="AE31" s="7" t="str">
        <f t="shared" si="4"/>
        <v>'27':'XL Gloves',</v>
      </c>
      <c r="AF31" s="13"/>
      <c r="AG31" s="3"/>
      <c r="AH31" s="7" t="s">
        <v>153</v>
      </c>
      <c r="AI31" s="4"/>
      <c r="AJ31" s="7" t="s">
        <v>338</v>
      </c>
      <c r="AK31" s="7" t="str">
        <f t="shared" si="11"/>
        <v>'5':'Agave',</v>
      </c>
      <c r="AL31" s="18"/>
    </row>
    <row r="32" spans="1:38" ht="15.75" thickBot="1" x14ac:dyDescent="0.3">
      <c r="A32" s="25">
        <v>28</v>
      </c>
      <c r="B32" s="17"/>
      <c r="C32" s="3"/>
      <c r="D32" s="7" t="s">
        <v>27</v>
      </c>
      <c r="E32" s="4"/>
      <c r="F32" s="7" t="s">
        <v>208</v>
      </c>
      <c r="G32" s="7" t="str">
        <f t="shared" si="0"/>
        <v>'28':'Coconut Water',</v>
      </c>
      <c r="H32" s="13"/>
      <c r="I32" s="13"/>
      <c r="J32" s="13"/>
      <c r="K32" s="13"/>
      <c r="L32" s="13"/>
      <c r="M32" s="13"/>
      <c r="N32" s="13"/>
      <c r="O32" s="5"/>
      <c r="P32" s="9" t="s">
        <v>178</v>
      </c>
      <c r="Q32" s="6"/>
      <c r="R32" s="7" t="s">
        <v>258</v>
      </c>
      <c r="S32" s="7" t="str">
        <f t="shared" si="9"/>
        <v>'10':'Falafel',</v>
      </c>
      <c r="T32" s="13"/>
      <c r="U32" s="3"/>
      <c r="V32" s="7" t="s">
        <v>89</v>
      </c>
      <c r="W32" s="4"/>
      <c r="X32" s="7" t="s">
        <v>286</v>
      </c>
      <c r="Y32" s="7" t="str">
        <f t="shared" si="3"/>
        <v>'28':'Apples',</v>
      </c>
      <c r="Z32" s="13"/>
      <c r="AA32" s="3"/>
      <c r="AB32" s="7" t="s">
        <v>122</v>
      </c>
      <c r="AC32" s="4"/>
      <c r="AD32" s="7" t="s">
        <v>310</v>
      </c>
      <c r="AE32" s="7" t="str">
        <f t="shared" si="4"/>
        <v>'28':'Dishwashing Soap',</v>
      </c>
      <c r="AF32" s="13"/>
      <c r="AG32" s="3"/>
      <c r="AH32" s="7" t="s">
        <v>154</v>
      </c>
      <c r="AI32" s="4"/>
      <c r="AJ32" s="7" t="s">
        <v>339</v>
      </c>
      <c r="AK32" s="7" t="str">
        <f t="shared" si="11"/>
        <v>'6':'Sirracha',</v>
      </c>
      <c r="AL32" s="18"/>
    </row>
    <row r="33" spans="1:38" ht="15.75" thickBot="1" x14ac:dyDescent="0.3">
      <c r="A33" s="25">
        <v>29</v>
      </c>
      <c r="B33" s="17"/>
      <c r="C33" s="5"/>
      <c r="D33" s="9" t="s">
        <v>28</v>
      </c>
      <c r="E33" s="6"/>
      <c r="F33" s="7" t="s">
        <v>209</v>
      </c>
      <c r="G33" s="7" t="str">
        <f t="shared" si="0"/>
        <v>'29':'Ketchup',</v>
      </c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5"/>
      <c r="V33" s="9" t="s">
        <v>90</v>
      </c>
      <c r="W33" s="6"/>
      <c r="X33" s="7" t="s">
        <v>287</v>
      </c>
      <c r="Y33" s="7" t="str">
        <f t="shared" si="3"/>
        <v>'29':'Frozen Blueberries',</v>
      </c>
      <c r="Z33" s="13"/>
      <c r="AA33" s="3"/>
      <c r="AB33" s="7" t="s">
        <v>123</v>
      </c>
      <c r="AC33" s="4"/>
      <c r="AD33" s="7" t="s">
        <v>311</v>
      </c>
      <c r="AE33" s="7" t="str">
        <f t="shared" si="4"/>
        <v>'29':'Handwashing Soap',</v>
      </c>
      <c r="AF33" s="13"/>
      <c r="AG33" s="5"/>
      <c r="AH33" s="9" t="s">
        <v>155</v>
      </c>
      <c r="AI33" s="6"/>
      <c r="AJ33" s="7" t="s">
        <v>340</v>
      </c>
      <c r="AK33" s="7" t="str">
        <f t="shared" si="11"/>
        <v>'7':'Soy Sauce',</v>
      </c>
      <c r="AL33" s="18"/>
    </row>
    <row r="34" spans="1:38" x14ac:dyDescent="0.25">
      <c r="A34" s="25">
        <v>30</v>
      </c>
      <c r="B34" s="17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3"/>
      <c r="AB34" s="7" t="s">
        <v>124</v>
      </c>
      <c r="AC34" s="4"/>
      <c r="AD34" s="7" t="s">
        <v>312</v>
      </c>
      <c r="AE34" s="7" t="str">
        <f t="shared" si="4"/>
        <v>'30':'Grill Cleaner',</v>
      </c>
      <c r="AF34" s="13"/>
      <c r="AG34" s="13"/>
      <c r="AH34" s="13"/>
      <c r="AI34" s="13"/>
      <c r="AJ34" s="13"/>
      <c r="AK34" s="13"/>
      <c r="AL34" s="18"/>
    </row>
    <row r="35" spans="1:38" ht="15.75" thickBot="1" x14ac:dyDescent="0.3">
      <c r="A35" s="25">
        <v>31</v>
      </c>
      <c r="B35" s="17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5"/>
      <c r="AB35" s="9" t="s">
        <v>125</v>
      </c>
      <c r="AC35" s="6"/>
      <c r="AD35" s="7" t="s">
        <v>313</v>
      </c>
      <c r="AE35" s="7" t="str">
        <f t="shared" si="4"/>
        <v>'31':'Bleach',</v>
      </c>
      <c r="AF35" s="13"/>
      <c r="AG35" s="13"/>
      <c r="AH35" s="13"/>
      <c r="AI35" s="13"/>
      <c r="AJ35" s="13"/>
      <c r="AK35" s="13"/>
      <c r="AL35" s="18"/>
    </row>
    <row r="36" spans="1:38" ht="15.75" thickBot="1" x14ac:dyDescent="0.3">
      <c r="A36" s="26">
        <v>32</v>
      </c>
      <c r="B36" s="19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1"/>
    </row>
  </sheetData>
  <pageMargins left="0.7" right="0.7" top="0.75" bottom="0.75" header="0.3" footer="0.3"/>
  <pageSetup orientation="portrait" horizontalDpi="4294967293" verticalDpi="0" r:id="rId1"/>
  <colBreaks count="4" manualBreakCount="4">
    <brk id="8" max="1048575" man="1"/>
    <brk id="14" max="1048575" man="1"/>
    <brk id="20" max="1048575" man="1"/>
    <brk id="2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Ayushya Amitabh</dc:creator>
  <cp:lastModifiedBy>Ayushya Amitabh</cp:lastModifiedBy>
  <dcterms:created xsi:type="dcterms:W3CDTF">2017-06-29T22:25:46Z</dcterms:created>
  <dcterms:modified xsi:type="dcterms:W3CDTF">2017-07-01T20:46:05Z</dcterms:modified>
</cp:coreProperties>
</file>