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"/>
    </mc:Choice>
  </mc:AlternateContent>
  <xr:revisionPtr revIDLastSave="0" documentId="13_ncr:1_{32E6DC7B-ACB2-604A-9409-62DEF1F789EA}" xr6:coauthVersionLast="45" xr6:coauthVersionMax="45" xr10:uidLastSave="{00000000-0000-0000-0000-000000000000}"/>
  <bookViews>
    <workbookView xWindow="1080" yWindow="1460" windowWidth="27440" windowHeight="16040" xr2:uid="{C211C23D-3DF9-AC42-A044-9D51DF0DB045}"/>
  </bookViews>
  <sheets>
    <sheet name="F4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5" i="1"/>
  <c r="N24" i="1"/>
  <c r="N21" i="1"/>
  <c r="N20" i="1"/>
  <c r="O6" i="1"/>
  <c r="O7" i="1" s="1"/>
  <c r="O8" i="1" s="1"/>
  <c r="O9" i="1" s="1"/>
  <c r="O10" i="1" s="1"/>
  <c r="O5" i="1"/>
  <c r="O4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<sst xmlns="http://schemas.openxmlformats.org/spreadsheetml/2006/main" count="25" uniqueCount="12">
  <si>
    <t>FGMRES+AMG+ILU</t>
    <phoneticPr fontId="2" type="noConversion"/>
  </si>
  <si>
    <t>总时间</t>
    <phoneticPr fontId="2" type="noConversion"/>
  </si>
  <si>
    <t>迭代步数</t>
    <phoneticPr fontId="2" type="noConversion"/>
  </si>
  <si>
    <t>level</t>
    <phoneticPr fontId="2" type="noConversion"/>
  </si>
  <si>
    <t>pre</t>
    <phoneticPr fontId="2" type="noConversion"/>
  </si>
  <si>
    <t>post</t>
    <phoneticPr fontId="2" type="noConversion"/>
  </si>
  <si>
    <t>AMG+FGMRES+ILU</t>
    <phoneticPr fontId="2" type="noConversion"/>
  </si>
  <si>
    <t>FGMRES_ILU0</t>
    <phoneticPr fontId="2" type="noConversion"/>
  </si>
  <si>
    <t>FGMRES_AMG</t>
    <phoneticPr fontId="2" type="noConversion"/>
  </si>
  <si>
    <t>AMG_ILU</t>
    <phoneticPr fontId="2" type="noConversion"/>
  </si>
  <si>
    <t>Smoother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</si>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</sst>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2607174103238"/>
          <c:y val="0.12030839895013123"/>
          <c:w val="0.84007392825896765"/>
          <c:h val="0.82744568387284922"/>
        </c:manualLayout>
      </c:layout>
      <c:lineChart>
        <c:grouping val="standard"/>
        <c:varyColors val="0"/>
        <c:ser>
          <c:idx val="0"/>
          <c:order val="0"/>
          <c:tx>
            <c:strRef>
              <c:f>'F4'!$B$13</c:f>
              <c:strCache>
                <c:ptCount val="1"/>
                <c:pt idx="0">
                  <c:v>FGMRES_ILU0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'F4'!$A$14:$A$21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'F4'!$B$14:$B$21</c:f>
              <c:numCache>
                <c:formatCode>General</c:formatCode>
                <c:ptCount val="8"/>
                <c:pt idx="0">
                  <c:v>1</c:v>
                </c:pt>
                <c:pt idx="1">
                  <c:v>0.2344</c:v>
                </c:pt>
                <c:pt idx="2">
                  <c:v>4.8145760000000003E-2</c:v>
                </c:pt>
                <c:pt idx="3">
                  <c:v>1.077502E-2</c:v>
                </c:pt>
                <c:pt idx="4">
                  <c:v>2.4179100000000001E-3</c:v>
                </c:pt>
                <c:pt idx="5">
                  <c:v>6.4196000000000001E-4</c:v>
                </c:pt>
                <c:pt idx="6">
                  <c:v>1.7558E-4</c:v>
                </c:pt>
                <c:pt idx="7">
                  <c:v>5.1057000000000003E-5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1-F742-BD13-DD9FAFFFDBFF}"/>
            </c:ext>
          </c:extLst>
        </c:ser>
        <c:ser>
          <c:idx val="1"/>
          <c:order val="1"/>
          <c:tx>
            <c:strRef>
              <c:f>'F4'!$C$13</c:f>
              <c:strCache>
                <c:ptCount val="1"/>
                <c:pt idx="0">
                  <c:v>FGMRES_AMG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'F4'!$A$14:$A$21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'F4'!$C$14:$C$21</c:f>
              <c:numCache>
                <c:formatCode>General</c:formatCode>
                <c:ptCount val="8"/>
                <c:pt idx="0">
                  <c:v>1</c:v>
                </c:pt>
                <c:pt idx="1">
                  <c:v>2.7000000000000001E-3</c:v>
                </c:pt>
                <c:pt idx="2">
                  <c:v>8.9100000000000011E-6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1-F742-BD13-DD9FAFFFDBFF}"/>
            </c:ext>
          </c:extLst>
        </c:ser>
        <c:ser>
          <c:idx val="2"/>
          <c:order val="2"/>
          <c:tx>
            <c:strRef>
              <c:f>'F4'!$D$13</c:f>
              <c:strCache>
                <c:ptCount val="1"/>
                <c:pt idx="0">
                  <c:v>AMG_ILU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'F4'!$A$14:$A$21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'F4'!$D$14:$D$21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9.489623418877477E-3</c:v>
                </c:pt>
                <c:pt idx="3">
                  <c:v>1.099284077310954E-4</c:v>
                </c:pt>
                <c:pt idx="4">
                  <c:v>1.8332619901536332E-6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1-F742-BD13-DD9FAFFF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84063"/>
        <c:axId val="1856085967"/>
      </c:lineChart>
      <c:catAx>
        <c:axId val="185608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085967"/>
        <c:crosses val="autoZero"/>
        <c:auto val="1"/>
        <c:lblAlgn val="ctr"/>
        <c:lblOffset val="100"/>
        <c:noMultiLvlLbl val="0"/>
      </c:catAx>
      <c:valAx>
        <c:axId val="1856085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0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30446194225722"/>
          <c:y val="0.89409667541557303"/>
          <c:w val="0.7921688538932631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5192475940506"/>
          <c:y val="0.10835666375036454"/>
          <c:w val="0.79209251968503935"/>
          <c:h val="0.77139617964421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'F4'!$B$30:$D$30</c:f>
              <c:strCache>
                <c:ptCount val="3"/>
                <c:pt idx="0">
                  <c:v>FGMRES_ILU0</c:v>
                </c:pt>
                <c:pt idx="1">
                  <c:v>FGMRES_AMG</c:v>
                </c:pt>
                <c:pt idx="2">
                  <c:v>AMG_ILU</c:v>
                </c:pt>
              </c:strCache>
            </c:strRef>
          </c:cat>
          <c:val>
            <c:numRef>
              <c:f>'F4'!$B$31:$D$31</c:f>
              <c:numCache>
                <c:formatCode>General</c:formatCode>
                <c:ptCount val="3"/>
                <c:pt idx="0">
                  <c:v>261.32300000000004</c:v>
                </c:pt>
                <c:pt idx="1">
                  <c:v>400.41900000000004</c:v>
                </c:pt>
                <c:pt idx="2">
                  <c:v>460.11900000000003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D-3A4F-88B0-E5BBBCB9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18368"/>
        <c:axId val="1855211919"/>
      </c:barChart>
      <c:catAx>
        <c:axId val="1581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11919"/>
        <c:crosses val="autoZero"/>
        <c:auto val="1"/>
        <c:lblAlgn val="ctr"/>
        <c:lblOffset val="100"/>
        <c:noMultiLvlLbl val="0"/>
      </c:catAx>
      <c:valAx>
        <c:axId val="18552119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/</a:t>
                </a:r>
                <a:r>
                  <a:rPr lang="zh-CN" altLang="en-US"/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</xdr:colOff>
      <xdr:row>14</xdr:row>
      <xdr:rowOff>137160</xdr:rowOff>
    </xdr:from>
    <xdr:to>
      <xdr:col>10</xdr:col>
      <xdr:colOff>553720</xdr:colOff>
      <xdr:row>28</xdr:row>
      <xdr:rowOff>35560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E74808-A56D-814A-A6F5-F5302D21C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20</xdr:row>
      <xdr:rowOff>15240</xdr:rowOff>
    </xdr:from>
    <xdr:to>
      <xdr:col>9</xdr:col>
      <xdr:colOff>609600</xdr:colOff>
      <xdr:row>33</xdr:row>
      <xdr:rowOff>116840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12DA20-BAAB-424E-BE62-B3B3CAE4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3D17-4791-AA4F-8482-666A7D9B6E9F}">
  <dimension ref="A1:O31"/>
  <sheetViews>
    <sheetView tabSelected="1" topLeftCell="A9" zoomScale="125" workbookViewId="0">
      <selection activeCell="L23" sqref="L23"/>
    </sheetView>
  </sheetViews>
  <sheetFormatPr baseColWidth="10" defaultRowHeight="16"/>
  <cols>
    <col min="1" max="1" width="19.83203125" customWidth="1"/>
    <col min="14" max="14" width="12.33203125" bestFit="1" customWidth="1"/>
  </cols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>
      <c r="A2" t="s">
        <v>0</v>
      </c>
      <c r="B2" s="1">
        <v>0.37665199999999999</v>
      </c>
      <c r="C2" s="1">
        <v>1</v>
      </c>
      <c r="D2" s="1">
        <v>2</v>
      </c>
      <c r="E2" s="1">
        <v>2</v>
      </c>
      <c r="F2" s="1">
        <v>2</v>
      </c>
    </row>
    <row r="3" spans="1:15">
      <c r="B3">
        <v>0.25890000000000002</v>
      </c>
      <c r="C3">
        <v>3</v>
      </c>
      <c r="D3">
        <v>1</v>
      </c>
      <c r="E3">
        <v>2</v>
      </c>
      <c r="F3">
        <v>2</v>
      </c>
    </row>
    <row r="4" spans="1:15">
      <c r="B4">
        <v>0.41299999999999998</v>
      </c>
      <c r="C4">
        <v>2</v>
      </c>
      <c r="D4">
        <v>2</v>
      </c>
      <c r="E4">
        <v>1</v>
      </c>
      <c r="F4">
        <v>1</v>
      </c>
      <c r="J4">
        <v>0</v>
      </c>
      <c r="K4">
        <v>6.3737199999999996</v>
      </c>
      <c r="L4" s="2">
        <v>5024.8540000000003</v>
      </c>
      <c r="M4">
        <v>0.2344</v>
      </c>
      <c r="N4">
        <v>0.2344</v>
      </c>
      <c r="O4">
        <f>N4</f>
        <v>0.2344</v>
      </c>
    </row>
    <row r="5" spans="1:15">
      <c r="B5">
        <v>0.40089999999999998</v>
      </c>
      <c r="C5">
        <v>2</v>
      </c>
      <c r="D5">
        <v>2</v>
      </c>
      <c r="E5">
        <v>0</v>
      </c>
      <c r="F5">
        <v>1</v>
      </c>
      <c r="I5" t="s">
        <v>10</v>
      </c>
      <c r="J5" t="s">
        <v>11</v>
      </c>
      <c r="K5">
        <v>3.0903300000000002E-2</v>
      </c>
      <c r="N5">
        <v>0.2054</v>
      </c>
      <c r="O5">
        <f>N5*O4</f>
        <v>4.8145760000000003E-2</v>
      </c>
    </row>
    <row r="6" spans="1:15">
      <c r="B6">
        <v>0.44</v>
      </c>
      <c r="C6">
        <v>4</v>
      </c>
      <c r="D6">
        <v>2</v>
      </c>
      <c r="E6">
        <v>1</v>
      </c>
      <c r="F6">
        <v>0</v>
      </c>
      <c r="J6">
        <v>1</v>
      </c>
      <c r="K6">
        <v>6.4752999999999998</v>
      </c>
      <c r="L6" s="2">
        <v>1031.93</v>
      </c>
      <c r="M6">
        <v>0.2054</v>
      </c>
      <c r="N6">
        <f>M8</f>
        <v>0.2238</v>
      </c>
      <c r="O6">
        <f t="shared" ref="O6:O10" si="0">N6*O5</f>
        <v>1.0775021088000001E-2</v>
      </c>
    </row>
    <row r="7" spans="1:15">
      <c r="B7">
        <v>0.44</v>
      </c>
      <c r="C7">
        <v>1</v>
      </c>
      <c r="D7">
        <v>2</v>
      </c>
      <c r="E7">
        <v>3</v>
      </c>
      <c r="F7">
        <v>3</v>
      </c>
      <c r="I7" t="s">
        <v>10</v>
      </c>
      <c r="J7" t="s">
        <v>11</v>
      </c>
      <c r="K7">
        <v>4.6361600000000003E-2</v>
      </c>
      <c r="N7">
        <f>M10</f>
        <v>0.22439999999999999</v>
      </c>
      <c r="O7">
        <f t="shared" si="0"/>
        <v>2.4179147321471998E-3</v>
      </c>
    </row>
    <row r="8" spans="1:15">
      <c r="J8">
        <v>2</v>
      </c>
      <c r="K8">
        <v>6.5768000000000004</v>
      </c>
      <c r="L8" s="2">
        <v>230.92160000000001</v>
      </c>
      <c r="M8">
        <v>0.2238</v>
      </c>
      <c r="N8">
        <f>M12</f>
        <v>0.26550000000000001</v>
      </c>
      <c r="O8">
        <f t="shared" si="0"/>
        <v>6.4195636138508153E-4</v>
      </c>
    </row>
    <row r="9" spans="1:15">
      <c r="A9" t="s">
        <v>6</v>
      </c>
      <c r="B9">
        <v>0.43558400000000003</v>
      </c>
      <c r="C9">
        <v>2</v>
      </c>
      <c r="D9">
        <v>2</v>
      </c>
      <c r="E9">
        <v>2</v>
      </c>
      <c r="F9">
        <v>2</v>
      </c>
      <c r="I9" t="s">
        <v>10</v>
      </c>
      <c r="J9" t="s">
        <v>11</v>
      </c>
      <c r="K9">
        <v>6.1800399999999998E-2</v>
      </c>
      <c r="N9">
        <f>M14</f>
        <v>0.27350000000000002</v>
      </c>
      <c r="O9">
        <f t="shared" si="0"/>
        <v>1.755750648388198E-4</v>
      </c>
    </row>
    <row r="10" spans="1:15">
      <c r="B10">
        <v>0.62431499999999995</v>
      </c>
      <c r="C10">
        <v>2</v>
      </c>
      <c r="D10">
        <v>3</v>
      </c>
      <c r="E10">
        <v>2</v>
      </c>
      <c r="F10">
        <v>2</v>
      </c>
      <c r="J10">
        <v>3</v>
      </c>
      <c r="K10">
        <v>6.6783999999999999</v>
      </c>
      <c r="L10" s="2">
        <v>51.829030000000003</v>
      </c>
      <c r="M10">
        <v>0.22439999999999999</v>
      </c>
      <c r="N10">
        <f>M16</f>
        <v>0.2908</v>
      </c>
      <c r="O10">
        <f t="shared" si="0"/>
        <v>5.10572288551288E-5</v>
      </c>
    </row>
    <row r="11" spans="1:15">
      <c r="I11" t="s">
        <v>10</v>
      </c>
      <c r="J11" t="s">
        <v>11</v>
      </c>
      <c r="K11">
        <v>7.7240299999999998E-2</v>
      </c>
    </row>
    <row r="12" spans="1:15">
      <c r="J12">
        <v>4</v>
      </c>
      <c r="K12">
        <v>6.78</v>
      </c>
      <c r="L12" s="2">
        <v>13.762600000000001</v>
      </c>
      <c r="M12">
        <v>0.26550000000000001</v>
      </c>
    </row>
    <row r="13" spans="1:15">
      <c r="B13" t="s">
        <v>7</v>
      </c>
      <c r="C13" t="s">
        <v>8</v>
      </c>
      <c r="D13" t="s">
        <v>9</v>
      </c>
      <c r="I13" t="s">
        <v>10</v>
      </c>
      <c r="J13" t="s">
        <v>11</v>
      </c>
      <c r="K13">
        <v>9.2686299999999999E-2</v>
      </c>
    </row>
    <row r="14" spans="1:15">
      <c r="A14">
        <v>0</v>
      </c>
      <c r="B14">
        <v>1</v>
      </c>
      <c r="C14">
        <v>1</v>
      </c>
      <c r="D14">
        <v>1</v>
      </c>
      <c r="J14">
        <v>5</v>
      </c>
      <c r="K14">
        <v>6.8815</v>
      </c>
      <c r="L14" s="2">
        <v>3.7639619999999998</v>
      </c>
      <c r="M14">
        <v>0.27350000000000002</v>
      </c>
    </row>
    <row r="15" spans="1:15">
      <c r="A15">
        <v>1</v>
      </c>
      <c r="B15" s="3">
        <v>0.2344</v>
      </c>
      <c r="C15">
        <v>2.7000000000000001E-3</v>
      </c>
      <c r="D15">
        <v>1</v>
      </c>
      <c r="I15" t="s">
        <v>10</v>
      </c>
      <c r="J15" t="s">
        <v>11</v>
      </c>
      <c r="K15">
        <v>0.10813300000000001</v>
      </c>
    </row>
    <row r="16" spans="1:15">
      <c r="A16">
        <v>2</v>
      </c>
      <c r="B16" s="3">
        <v>4.8145760000000003E-2</v>
      </c>
      <c r="C16">
        <v>8.9100000000000011E-6</v>
      </c>
      <c r="D16">
        <v>9.489623418877477E-3</v>
      </c>
      <c r="J16">
        <v>6</v>
      </c>
      <c r="K16">
        <v>6.9831000000000003</v>
      </c>
      <c r="L16" s="2">
        <v>1.0944</v>
      </c>
      <c r="M16">
        <v>0.2908</v>
      </c>
    </row>
    <row r="17" spans="1:14">
      <c r="A17">
        <v>3</v>
      </c>
      <c r="B17" s="3">
        <v>1.077502E-2</v>
      </c>
      <c r="D17">
        <v>1.099284077310954E-4</v>
      </c>
    </row>
    <row r="18" spans="1:14">
      <c r="A18">
        <v>4</v>
      </c>
      <c r="B18" s="3">
        <v>2.4179100000000001E-3</v>
      </c>
      <c r="D18">
        <v>1.8332619901536332E-6</v>
      </c>
    </row>
    <row r="19" spans="1:14">
      <c r="A19">
        <v>5</v>
      </c>
      <c r="B19" s="3">
        <v>6.4196000000000001E-4</v>
      </c>
    </row>
    <row r="20" spans="1:14">
      <c r="A20">
        <v>6</v>
      </c>
      <c r="B20" s="3">
        <v>1.7558E-4</v>
      </c>
      <c r="M20">
        <v>2.7000000000000001E-3</v>
      </c>
      <c r="N20">
        <f>M20</f>
        <v>2.7000000000000001E-3</v>
      </c>
    </row>
    <row r="21" spans="1:14">
      <c r="A21">
        <v>7</v>
      </c>
      <c r="B21" s="4">
        <v>5.1057000000000003E-5</v>
      </c>
      <c r="M21">
        <v>3.3E-3</v>
      </c>
      <c r="N21">
        <f>N20*M21</f>
        <v>8.9100000000000011E-6</v>
      </c>
    </row>
    <row r="22" spans="1:14">
      <c r="A22">
        <v>8</v>
      </c>
    </row>
    <row r="23" spans="1:14">
      <c r="A23">
        <v>9</v>
      </c>
    </row>
    <row r="24" spans="1:14">
      <c r="A24">
        <v>10</v>
      </c>
      <c r="M24" s="2">
        <v>6.9453029999999999E-2</v>
      </c>
      <c r="N24" s="2">
        <f>M24/M24</f>
        <v>1</v>
      </c>
    </row>
    <row r="25" spans="1:14">
      <c r="A25">
        <v>11</v>
      </c>
      <c r="M25" s="2">
        <v>6.5908310000000001E-4</v>
      </c>
      <c r="N25" s="2">
        <f>M25/$M$24</f>
        <v>9.489623418877477E-3</v>
      </c>
    </row>
    <row r="26" spans="1:14">
      <c r="A26">
        <v>12</v>
      </c>
      <c r="M26" s="2">
        <v>7.6348610000000004E-6</v>
      </c>
      <c r="N26" s="2">
        <f t="shared" ref="N26:N27" si="1">M26/$M$24</f>
        <v>1.099284077310954E-4</v>
      </c>
    </row>
    <row r="27" spans="1:14">
      <c r="A27">
        <v>13</v>
      </c>
      <c r="M27" s="2">
        <v>1.2732559999999999E-7</v>
      </c>
      <c r="N27" s="2">
        <f t="shared" si="1"/>
        <v>1.8332619901536332E-6</v>
      </c>
    </row>
    <row r="30" spans="1:14">
      <c r="B30" t="s">
        <v>7</v>
      </c>
      <c r="C30" t="s">
        <v>8</v>
      </c>
      <c r="D30" t="s">
        <v>9</v>
      </c>
    </row>
    <row r="31" spans="1:14">
      <c r="B31">
        <v>261.32300000000004</v>
      </c>
      <c r="C31">
        <v>400.41900000000004</v>
      </c>
      <c r="D31">
        <v>460.11900000000003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088C-2B03-EE4B-968E-748A0E09F783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AEEE-6A62-1E4E-BE8D-031287F6D991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2020-02-28T05:11:46Z</dcterms:created>
  <dcterms:modified xsi:type="dcterms:W3CDTF">2020-02-28T14:47:10Z</dcterms:modified>
</cp:coreProperties>
</file>