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yper\OneDrive\Documents\GitHub\county-case-study\data\final\"/>
    </mc:Choice>
  </mc:AlternateContent>
  <xr:revisionPtr revIDLastSave="0" documentId="13_ncr:1_{823E5742-AF38-4C12-821D-F3EFABBE17A7}" xr6:coauthVersionLast="47" xr6:coauthVersionMax="47" xr10:uidLastSave="{00000000-0000-0000-0000-000000000000}"/>
  <bookViews>
    <workbookView xWindow="-120" yWindow="-120" windowWidth="29040" windowHeight="15840" activeTab="1" xr2:uid="{46F1A687-0AC5-4062-9522-19A98E04BA76}"/>
  </bookViews>
  <sheets>
    <sheet name="Election" sheetId="3" r:id="rId1"/>
    <sheet name="Race" sheetId="1" r:id="rId2"/>
    <sheet name="Age" sheetId="2" r:id="rId3"/>
    <sheet name="Age2" sheetId="4" state="hidden" r:id="rId4"/>
  </sheets>
  <definedNames>
    <definedName name="_xlnm._FilterDatabase" localSheetId="2" hidden="1">Age!$A$1:$X$160</definedName>
    <definedName name="_xlnm._FilterDatabase" localSheetId="1" hidden="1">Race!$A$1:$X$140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79" i="1" l="1"/>
  <c r="Y80" i="1"/>
  <c r="Y81" i="1"/>
  <c r="Y82" i="1"/>
  <c r="Y83" i="1"/>
  <c r="Y84" i="1"/>
  <c r="Y135" i="1"/>
  <c r="Y136" i="1"/>
  <c r="Y137" i="1"/>
  <c r="Y138" i="1"/>
  <c r="Y139" i="1"/>
  <c r="Y140" i="1"/>
  <c r="Y128" i="1"/>
  <c r="Y129" i="1"/>
  <c r="Y130" i="1"/>
  <c r="Y131" i="1"/>
  <c r="Y132" i="1"/>
  <c r="Y133" i="1"/>
  <c r="Y3" i="2" l="1"/>
  <c r="Y4" i="2"/>
  <c r="Y5" i="2"/>
  <c r="Y6" i="2"/>
  <c r="Y7" i="2"/>
  <c r="Y8" i="2"/>
  <c r="Y10" i="2"/>
  <c r="Y11" i="2"/>
  <c r="Y12" i="2"/>
  <c r="Y13" i="2"/>
  <c r="Y14" i="2"/>
  <c r="Y15" i="2"/>
  <c r="Y16" i="2"/>
  <c r="Y18" i="2"/>
  <c r="Y19" i="2"/>
  <c r="Y20" i="2"/>
  <c r="Y21" i="2"/>
  <c r="Y22" i="2"/>
  <c r="Y23" i="2"/>
  <c r="Y24" i="2"/>
  <c r="Y26" i="2"/>
  <c r="Y27" i="2"/>
  <c r="Y28" i="2"/>
  <c r="Y29" i="2"/>
  <c r="Y30" i="2"/>
  <c r="Y31" i="2"/>
  <c r="Y32" i="2"/>
  <c r="Y34" i="2"/>
  <c r="Y35" i="2"/>
  <c r="Y36" i="2"/>
  <c r="Y37" i="2"/>
  <c r="Y38" i="2"/>
  <c r="Y39" i="2"/>
  <c r="Y40" i="2"/>
  <c r="Y42" i="2"/>
  <c r="Y43" i="2"/>
  <c r="Y44" i="2"/>
  <c r="Y45" i="2"/>
  <c r="Y46" i="2"/>
  <c r="Y47" i="2"/>
  <c r="Y48" i="2"/>
  <c r="Y50" i="2"/>
  <c r="Y51" i="2"/>
  <c r="Y52" i="2"/>
  <c r="Y53" i="2"/>
  <c r="Y54" i="2"/>
  <c r="Y55" i="2"/>
  <c r="Y56" i="2"/>
  <c r="Y58" i="2"/>
  <c r="Y59" i="2"/>
  <c r="Y60" i="2"/>
  <c r="Y61" i="2"/>
  <c r="Y62" i="2"/>
  <c r="Y63" i="2"/>
  <c r="Y64" i="2"/>
  <c r="Y66" i="2"/>
  <c r="Y67" i="2"/>
  <c r="Y68" i="2"/>
  <c r="Y69" i="2"/>
  <c r="Y70" i="2"/>
  <c r="Y71" i="2"/>
  <c r="Y72" i="2"/>
  <c r="Y74" i="2"/>
  <c r="Y75" i="2"/>
  <c r="Y76" i="2"/>
  <c r="Y77" i="2"/>
  <c r="Y78" i="2"/>
  <c r="Y79" i="2"/>
  <c r="Y80" i="2"/>
  <c r="Y82" i="2"/>
  <c r="Y83" i="2"/>
  <c r="Y84" i="2"/>
  <c r="Y85" i="2"/>
  <c r="Y86" i="2"/>
  <c r="Y87" i="2"/>
  <c r="Y88" i="2"/>
  <c r="Y90" i="2"/>
  <c r="Y91" i="2"/>
  <c r="Y92" i="2"/>
  <c r="Y93" i="2"/>
  <c r="Y94" i="2"/>
  <c r="Y95" i="2"/>
  <c r="Y96" i="2"/>
  <c r="Y98" i="2"/>
  <c r="Y99" i="2"/>
  <c r="Y100" i="2"/>
  <c r="Y101" i="2"/>
  <c r="Y102" i="2"/>
  <c r="Y103" i="2"/>
  <c r="Y104" i="2"/>
  <c r="Y106" i="2"/>
  <c r="Y107" i="2"/>
  <c r="Y108" i="2"/>
  <c r="Y109" i="2"/>
  <c r="Y110" i="2"/>
  <c r="Y111" i="2"/>
  <c r="Y112" i="2"/>
  <c r="Y114" i="2"/>
  <c r="Y115" i="2"/>
  <c r="Y116" i="2"/>
  <c r="Y117" i="2"/>
  <c r="Y118" i="2"/>
  <c r="Y119" i="2"/>
  <c r="Y120" i="2"/>
  <c r="Y122" i="2"/>
  <c r="Y123" i="2"/>
  <c r="Y124" i="2"/>
  <c r="Y125" i="2"/>
  <c r="Y126" i="2"/>
  <c r="Y127" i="2"/>
  <c r="Y128" i="2"/>
  <c r="Y130" i="2"/>
  <c r="Y131" i="2"/>
  <c r="Y132" i="2"/>
  <c r="Y133" i="2"/>
  <c r="Y134" i="2"/>
  <c r="Y135" i="2"/>
  <c r="Y136" i="2"/>
  <c r="Y138" i="2"/>
  <c r="Y139" i="2"/>
  <c r="Y140" i="2"/>
  <c r="Y141" i="2"/>
  <c r="Y142" i="2"/>
  <c r="Y143" i="2"/>
  <c r="Y144" i="2"/>
  <c r="Y146" i="2"/>
  <c r="Y147" i="2"/>
  <c r="Y148" i="2"/>
  <c r="Y149" i="2"/>
  <c r="Y150" i="2"/>
  <c r="Y151" i="2"/>
  <c r="Y152" i="2"/>
  <c r="Y154" i="2"/>
  <c r="Y155" i="2"/>
  <c r="Y156" i="2"/>
  <c r="Y157" i="2"/>
  <c r="Y158" i="2"/>
  <c r="Y159" i="2"/>
  <c r="Y160" i="2"/>
  <c r="Y2" i="2"/>
  <c r="Y3" i="1"/>
  <c r="Y4" i="1"/>
  <c r="Y5" i="1"/>
  <c r="Y6" i="1"/>
  <c r="Y7" i="1"/>
  <c r="Y9" i="1"/>
  <c r="Y10" i="1"/>
  <c r="Y11" i="1"/>
  <c r="Y12" i="1"/>
  <c r="Y13" i="1"/>
  <c r="Y14" i="1"/>
  <c r="Y16" i="1"/>
  <c r="Y17" i="1"/>
  <c r="Y18" i="1"/>
  <c r="Y19" i="1"/>
  <c r="Y20" i="1"/>
  <c r="Y21" i="1"/>
  <c r="Y23" i="1"/>
  <c r="Y24" i="1"/>
  <c r="Y25" i="1"/>
  <c r="Y26" i="1"/>
  <c r="Y27" i="1"/>
  <c r="Y28" i="1"/>
  <c r="Y30" i="1"/>
  <c r="Y31" i="1"/>
  <c r="Y32" i="1"/>
  <c r="Y33" i="1"/>
  <c r="Y34" i="1"/>
  <c r="Y35" i="1"/>
  <c r="Y37" i="1"/>
  <c r="Y38" i="1"/>
  <c r="Y39" i="1"/>
  <c r="Y40" i="1"/>
  <c r="Y41" i="1"/>
  <c r="Y42" i="1"/>
  <c r="Y44" i="1"/>
  <c r="Y45" i="1"/>
  <c r="Y46" i="1"/>
  <c r="Y47" i="1"/>
  <c r="Y48" i="1"/>
  <c r="Y49" i="1"/>
  <c r="Y51" i="1"/>
  <c r="Y52" i="1"/>
  <c r="Y53" i="1"/>
  <c r="Y54" i="1"/>
  <c r="Y55" i="1"/>
  <c r="Y56" i="1"/>
  <c r="Y58" i="1"/>
  <c r="Y59" i="1"/>
  <c r="Y60" i="1"/>
  <c r="Y61" i="1"/>
  <c r="Y62" i="1"/>
  <c r="Y63" i="1"/>
  <c r="Y65" i="1"/>
  <c r="Y66" i="1"/>
  <c r="Y67" i="1"/>
  <c r="Y68" i="1"/>
  <c r="Y69" i="1"/>
  <c r="Y70" i="1"/>
  <c r="Y72" i="1"/>
  <c r="Y73" i="1"/>
  <c r="Y74" i="1"/>
  <c r="Y75" i="1"/>
  <c r="Y76" i="1"/>
  <c r="Y77" i="1"/>
  <c r="Y86" i="1"/>
  <c r="Y87" i="1"/>
  <c r="Y88" i="1"/>
  <c r="Y89" i="1"/>
  <c r="Y90" i="1"/>
  <c r="Y91" i="1"/>
  <c r="Y93" i="1"/>
  <c r="Y94" i="1"/>
  <c r="Y95" i="1"/>
  <c r="Y96" i="1"/>
  <c r="Y97" i="1"/>
  <c r="Y98" i="1"/>
  <c r="Y100" i="1"/>
  <c r="Y101" i="1"/>
  <c r="Y102" i="1"/>
  <c r="Y103" i="1"/>
  <c r="Y104" i="1"/>
  <c r="Y105" i="1"/>
  <c r="Y107" i="1"/>
  <c r="Y108" i="1"/>
  <c r="Y109" i="1"/>
  <c r="Y110" i="1"/>
  <c r="Y111" i="1"/>
  <c r="Y112" i="1"/>
  <c r="Y114" i="1"/>
  <c r="Y115" i="1"/>
  <c r="Y116" i="1"/>
  <c r="Y117" i="1"/>
  <c r="Y118" i="1"/>
  <c r="Y119" i="1"/>
  <c r="Y121" i="1"/>
  <c r="Y122" i="1"/>
  <c r="Y123" i="1"/>
  <c r="Y124" i="1"/>
  <c r="Y125" i="1"/>
  <c r="Y126" i="1"/>
  <c r="Y2" i="1"/>
  <c r="T2" i="4"/>
  <c r="J93" i="4"/>
  <c r="I11" i="4"/>
  <c r="M106" i="4"/>
  <c r="S12" i="4"/>
  <c r="X11" i="4"/>
  <c r="W32" i="4"/>
  <c r="V120" i="4"/>
  <c r="P58" i="4"/>
  <c r="N16" i="4"/>
  <c r="J2" i="4"/>
  <c r="F3" i="4"/>
  <c r="O7" i="4"/>
  <c r="F13" i="4"/>
  <c r="S16" i="4"/>
  <c r="M34" i="4"/>
  <c r="I54" i="4"/>
  <c r="T59" i="4"/>
  <c r="F64" i="4"/>
  <c r="J125" i="4"/>
  <c r="N79" i="4"/>
  <c r="S71" i="4"/>
  <c r="R47" i="4"/>
  <c r="T10" i="4"/>
  <c r="X8" i="4"/>
  <c r="J4" i="4"/>
  <c r="N3" i="4"/>
  <c r="L2" i="4"/>
  <c r="G3" i="4"/>
  <c r="V3" i="4"/>
  <c r="L8" i="4"/>
  <c r="G10" i="4"/>
  <c r="V13" i="4"/>
  <c r="V18" i="4"/>
  <c r="U24" i="4"/>
  <c r="W39" i="4"/>
  <c r="I45" i="4"/>
  <c r="R60" i="4"/>
  <c r="R66" i="4"/>
  <c r="R98" i="4"/>
  <c r="U131" i="4"/>
  <c r="O85" i="4"/>
  <c r="T77" i="4"/>
  <c r="P48" i="4"/>
  <c r="H24" i="4"/>
  <c r="L23" i="4"/>
  <c r="P22" i="4"/>
  <c r="X15" i="4"/>
  <c r="J15" i="4"/>
  <c r="O10" i="4"/>
  <c r="Q2" i="4"/>
  <c r="V7" i="4"/>
  <c r="R8" i="4"/>
  <c r="L10" i="4"/>
  <c r="Q15" i="4"/>
  <c r="S23" i="4"/>
  <c r="J26" i="4"/>
  <c r="K30" i="4"/>
  <c r="U40" i="4"/>
  <c r="L68" i="4"/>
  <c r="P91" i="4"/>
  <c r="O117" i="4"/>
  <c r="L19" i="4"/>
  <c r="N20" i="4"/>
  <c r="U20" i="4"/>
  <c r="P24" i="4"/>
  <c r="K26" i="4"/>
  <c r="N27" i="4"/>
  <c r="T27" i="4"/>
  <c r="P28" i="4"/>
  <c r="W28" i="4"/>
  <c r="F30" i="4"/>
  <c r="O32" i="4"/>
  <c r="X32" i="4"/>
  <c r="V37" i="4"/>
  <c r="G39" i="4"/>
  <c r="X39" i="4"/>
  <c r="J42" i="4"/>
  <c r="Q45" i="4"/>
  <c r="K62" i="4"/>
  <c r="I63" i="4"/>
  <c r="N64" i="4"/>
  <c r="M68" i="4"/>
  <c r="N74" i="4"/>
  <c r="H76" i="4"/>
  <c r="I82" i="4"/>
  <c r="P85" i="4"/>
  <c r="J87" i="4"/>
  <c r="Q91" i="4"/>
  <c r="X94" i="4"/>
  <c r="S98" i="4"/>
  <c r="G102" i="4"/>
  <c r="U109" i="4"/>
  <c r="I114" i="4"/>
  <c r="P117" i="4"/>
  <c r="W120" i="4"/>
  <c r="K125" i="4"/>
  <c r="Q139" i="4"/>
  <c r="F102" i="4"/>
  <c r="F70" i="4"/>
  <c r="F52" i="4"/>
  <c r="F20" i="4"/>
  <c r="P139" i="4"/>
  <c r="V131" i="4"/>
  <c r="H114" i="4"/>
  <c r="T109" i="4"/>
  <c r="N106" i="4"/>
  <c r="W94" i="4"/>
  <c r="V88" i="4"/>
  <c r="V83" i="4"/>
  <c r="H82" i="4"/>
  <c r="U77" i="4"/>
  <c r="G76" i="4"/>
  <c r="T71" i="4"/>
  <c r="H63" i="4"/>
  <c r="U59" i="4"/>
  <c r="W58" i="4"/>
  <c r="U50" i="4"/>
  <c r="X48" i="4"/>
  <c r="K44" i="4"/>
  <c r="Q36" i="4"/>
  <c r="Q34" i="4"/>
  <c r="J31" i="4"/>
  <c r="N30" i="4"/>
  <c r="R29" i="4"/>
  <c r="O28" i="4"/>
  <c r="G28" i="4"/>
  <c r="L27" i="4"/>
  <c r="W21" i="4"/>
  <c r="T20" i="4"/>
  <c r="X14" i="4"/>
  <c r="N13" i="4"/>
  <c r="K12" i="4"/>
  <c r="N11" i="4"/>
  <c r="H11" i="4"/>
  <c r="H6" i="4"/>
  <c r="S5" i="4"/>
  <c r="L5" i="4"/>
  <c r="V4" i="4"/>
  <c r="P4" i="4"/>
  <c r="S3" i="4"/>
  <c r="F2" i="4"/>
  <c r="N2" i="4"/>
  <c r="U2" i="4"/>
  <c r="W3" i="4"/>
  <c r="G5" i="4"/>
  <c r="P6" i="4"/>
  <c r="X6" i="4"/>
  <c r="K7" i="4"/>
  <c r="N8" i="4"/>
  <c r="R11" i="4"/>
  <c r="F12" i="4"/>
  <c r="N12" i="4"/>
  <c r="P13" i="4"/>
  <c r="S14" i="4"/>
  <c r="F15" i="4"/>
  <c r="M15" i="4"/>
  <c r="U15" i="4"/>
  <c r="T19" i="4"/>
  <c r="I20" i="4"/>
  <c r="P20" i="4"/>
  <c r="K21" i="4"/>
  <c r="R21" i="4"/>
  <c r="F22" i="4"/>
  <c r="N22" i="4"/>
  <c r="T22" i="4"/>
  <c r="H23" i="4"/>
  <c r="W23" i="4"/>
  <c r="R24" i="4"/>
  <c r="F26" i="4"/>
  <c r="H27" i="4"/>
  <c r="K28" i="4"/>
  <c r="F29" i="4"/>
  <c r="M29" i="4"/>
  <c r="T29" i="4"/>
  <c r="V30" i="4"/>
  <c r="G32" i="4"/>
  <c r="T35" i="4"/>
  <c r="F37" i="4"/>
  <c r="J38" i="4"/>
  <c r="H39" i="4"/>
  <c r="T44" i="4"/>
  <c r="X45" i="4"/>
  <c r="V46" i="4"/>
  <c r="H48" i="4"/>
  <c r="L50" i="4"/>
  <c r="J51" i="4"/>
  <c r="S53" i="4"/>
  <c r="Q54" i="4"/>
  <c r="V55" i="4"/>
  <c r="G58" i="4"/>
  <c r="X58" i="4"/>
  <c r="J60" i="4"/>
  <c r="N61" i="4"/>
  <c r="L62" i="4"/>
  <c r="Q63" i="4"/>
  <c r="O67" i="4"/>
  <c r="V70" i="4"/>
  <c r="P72" i="4"/>
  <c r="J75" i="4"/>
  <c r="W76" i="4"/>
  <c r="K80" i="4"/>
  <c r="X82" i="4"/>
  <c r="R84" i="4"/>
  <c r="L86" i="4"/>
  <c r="F88" i="4"/>
  <c r="S90" i="4"/>
  <c r="G94" i="4"/>
  <c r="X95" i="4"/>
  <c r="L100" i="4"/>
  <c r="S103" i="4"/>
  <c r="G108" i="4"/>
  <c r="N111" i="4"/>
  <c r="U115" i="4"/>
  <c r="I119" i="4"/>
  <c r="P123" i="4"/>
  <c r="N127" i="4"/>
  <c r="I135" i="4"/>
  <c r="P146" i="4"/>
  <c r="S35" i="4"/>
  <c r="V34" i="4"/>
  <c r="L32" i="4"/>
  <c r="S30" i="4"/>
  <c r="X29" i="4"/>
  <c r="I29" i="4"/>
  <c r="X24" i="4"/>
  <c r="J24" i="4"/>
  <c r="G23" i="4"/>
  <c r="J22" i="4"/>
  <c r="V21" i="4"/>
  <c r="N21" i="4"/>
  <c r="G21" i="4"/>
  <c r="G19" i="4"/>
  <c r="R18" i="4"/>
  <c r="O16" i="4"/>
  <c r="R15" i="4"/>
  <c r="L15" i="4"/>
  <c r="O14" i="4"/>
  <c r="H14" i="4"/>
  <c r="L13" i="4"/>
  <c r="W10" i="4"/>
  <c r="P10" i="4"/>
  <c r="T8" i="4"/>
  <c r="J7" i="4"/>
  <c r="U6" i="4"/>
  <c r="M6" i="4"/>
  <c r="X5" i="4"/>
  <c r="I2" i="4"/>
  <c r="P2" i="4"/>
  <c r="V2" i="4"/>
  <c r="K3" i="4"/>
  <c r="R3" i="4"/>
  <c r="F4" i="4"/>
  <c r="N4" i="4"/>
  <c r="T4" i="4"/>
  <c r="H5" i="4"/>
  <c r="W5" i="4"/>
  <c r="J6" i="4"/>
  <c r="R6" i="4"/>
  <c r="F7" i="4"/>
  <c r="H8" i="4"/>
  <c r="K10" i="4"/>
  <c r="F11" i="4"/>
  <c r="M11" i="4"/>
  <c r="T11" i="4"/>
  <c r="V12" i="4"/>
  <c r="T14" i="4"/>
  <c r="H15" i="4"/>
  <c r="P15" i="4"/>
  <c r="V15" i="4"/>
  <c r="J16" i="4"/>
  <c r="F18" i="4"/>
  <c r="L18" i="4"/>
  <c r="T18" i="4"/>
  <c r="O19" i="4"/>
  <c r="W19" i="4"/>
  <c r="J20" i="4"/>
  <c r="F21" i="4"/>
  <c r="S21" i="4"/>
  <c r="V22" i="4"/>
  <c r="X23" i="4"/>
  <c r="M24" i="4"/>
  <c r="O26" i="4"/>
  <c r="V26" i="4"/>
  <c r="R27" i="4"/>
  <c r="X27" i="4"/>
  <c r="L28" i="4"/>
  <c r="T28" i="4"/>
  <c r="H29" i="4"/>
  <c r="N29" i="4"/>
  <c r="H32" i="4"/>
  <c r="T32" i="4"/>
  <c r="L34" i="4"/>
  <c r="I36" i="4"/>
  <c r="P39" i="4"/>
  <c r="T40" i="4"/>
  <c r="R42" i="4"/>
  <c r="H45" i="4"/>
  <c r="F46" i="4"/>
  <c r="R51" i="4"/>
  <c r="V52" i="4"/>
  <c r="T53" i="4"/>
  <c r="F55" i="4"/>
  <c r="J56" i="4"/>
  <c r="H58" i="4"/>
  <c r="M59" i="4"/>
  <c r="T62" i="4"/>
  <c r="X63" i="4"/>
  <c r="V64" i="4"/>
  <c r="P67" i="4"/>
  <c r="J69" i="4"/>
  <c r="Q72" i="4"/>
  <c r="X76" i="4"/>
  <c r="R78" i="4"/>
  <c r="L80" i="4"/>
  <c r="F83" i="4"/>
  <c r="M86" i="4"/>
  <c r="T90" i="4"/>
  <c r="N92" i="4"/>
  <c r="H94" i="4"/>
  <c r="F96" i="4"/>
  <c r="M100" i="4"/>
  <c r="T103" i="4"/>
  <c r="H108" i="4"/>
  <c r="O111" i="4"/>
  <c r="V115" i="4"/>
  <c r="J119" i="4"/>
  <c r="Q123" i="4"/>
  <c r="O127" i="4"/>
  <c r="J135" i="4"/>
  <c r="T146" i="4"/>
  <c r="N55" i="4"/>
  <c r="P54" i="4"/>
  <c r="L53" i="4"/>
  <c r="M50" i="4"/>
  <c r="O48" i="4"/>
  <c r="N46" i="4"/>
  <c r="L44" i="4"/>
  <c r="N43" i="4"/>
  <c r="M40" i="4"/>
  <c r="N37" i="4"/>
  <c r="P36" i="4"/>
  <c r="L35" i="4"/>
  <c r="I34" i="4"/>
  <c r="P32" i="4"/>
  <c r="R31" i="4"/>
  <c r="O30" i="4"/>
  <c r="J30" i="4"/>
  <c r="V29" i="4"/>
  <c r="Q29" i="4"/>
  <c r="L29" i="4"/>
  <c r="J27" i="4"/>
  <c r="W26" i="4"/>
  <c r="R26" i="4"/>
  <c r="G26" i="4"/>
  <c r="T24" i="4"/>
  <c r="N24" i="4"/>
  <c r="I24" i="4"/>
  <c r="P23" i="4"/>
  <c r="K23" i="4"/>
  <c r="X22" i="4"/>
  <c r="H22" i="4"/>
  <c r="V20" i="4"/>
  <c r="Q20" i="4"/>
  <c r="L20" i="4"/>
  <c r="X19" i="4"/>
  <c r="S19" i="4"/>
  <c r="H19" i="4"/>
  <c r="P18" i="4"/>
  <c r="J18" i="4"/>
  <c r="W16" i="4"/>
  <c r="R16" i="4"/>
  <c r="G16" i="4"/>
  <c r="P14" i="4"/>
  <c r="K14" i="4"/>
  <c r="X13" i="4"/>
  <c r="R13" i="4"/>
  <c r="H13" i="4"/>
  <c r="O12" i="4"/>
  <c r="J12" i="4"/>
  <c r="V11" i="4"/>
  <c r="Q11" i="4"/>
  <c r="L11" i="4"/>
  <c r="J8" i="4"/>
  <c r="W7" i="4"/>
  <c r="R7" i="4"/>
  <c r="G7" i="4"/>
  <c r="T6" i="4"/>
  <c r="N6" i="4"/>
  <c r="I6" i="4"/>
  <c r="P5" i="4"/>
  <c r="K5" i="4"/>
  <c r="X4" i="4"/>
  <c r="H4" i="4"/>
  <c r="H2" i="4"/>
  <c r="M2" i="4"/>
  <c r="R2" i="4"/>
  <c r="X2" i="4"/>
  <c r="J3" i="4"/>
  <c r="O3" i="4"/>
  <c r="L4" i="4"/>
  <c r="R4" i="4"/>
  <c r="O5" i="4"/>
  <c r="T5" i="4"/>
  <c r="F6" i="4"/>
  <c r="L6" i="4"/>
  <c r="Q6" i="4"/>
  <c r="V6" i="4"/>
  <c r="N7" i="4"/>
  <c r="S7" i="4"/>
  <c r="F8" i="4"/>
  <c r="P8" i="4"/>
  <c r="V8" i="4"/>
  <c r="H10" i="4"/>
  <c r="S10" i="4"/>
  <c r="X10" i="4"/>
  <c r="J11" i="4"/>
  <c r="P11" i="4"/>
  <c r="U11" i="4"/>
  <c r="G12" i="4"/>
  <c r="R12" i="4"/>
  <c r="W12" i="4"/>
  <c r="J13" i="4"/>
  <c r="T13" i="4"/>
  <c r="G14" i="4"/>
  <c r="L14" i="4"/>
  <c r="W14" i="4"/>
  <c r="I15" i="4"/>
  <c r="N15" i="4"/>
  <c r="T15" i="4"/>
  <c r="F16" i="4"/>
  <c r="K16" i="4"/>
  <c r="V16" i="4"/>
  <c r="H18" i="4"/>
  <c r="N18" i="4"/>
  <c r="X18" i="4"/>
  <c r="K19" i="4"/>
  <c r="P19" i="4"/>
  <c r="H20" i="4"/>
  <c r="M20" i="4"/>
  <c r="R20" i="4"/>
  <c r="X20" i="4"/>
  <c r="J21" i="4"/>
  <c r="O21" i="4"/>
  <c r="L22" i="4"/>
  <c r="R22" i="4"/>
  <c r="O23" i="4"/>
  <c r="T23" i="4"/>
  <c r="F24" i="4"/>
  <c r="L24" i="4"/>
  <c r="Q24" i="4"/>
  <c r="V24" i="4"/>
  <c r="N26" i="4"/>
  <c r="S26" i="4"/>
  <c r="F27" i="4"/>
  <c r="P27" i="4"/>
  <c r="V27" i="4"/>
  <c r="H28" i="4"/>
  <c r="S28" i="4"/>
  <c r="X28" i="4"/>
  <c r="J29" i="4"/>
  <c r="P29" i="4"/>
  <c r="U29" i="4"/>
  <c r="G30" i="4"/>
  <c r="R30" i="4"/>
  <c r="F31" i="4"/>
  <c r="N31" i="4"/>
  <c r="V31" i="4"/>
  <c r="K32" i="4"/>
  <c r="S32" i="4"/>
  <c r="H34" i="4"/>
  <c r="P34" i="4"/>
  <c r="K35" i="4"/>
  <c r="H36" i="4"/>
  <c r="X36" i="4"/>
  <c r="R38" i="4"/>
  <c r="O39" i="4"/>
  <c r="L40" i="4"/>
  <c r="F43" i="4"/>
  <c r="V43" i="4"/>
  <c r="S44" i="4"/>
  <c r="P45" i="4"/>
  <c r="J47" i="4"/>
  <c r="G48" i="4"/>
  <c r="W48" i="4"/>
  <c r="T50" i="4"/>
  <c r="N52" i="4"/>
  <c r="K53" i="4"/>
  <c r="H54" i="4"/>
  <c r="X54" i="4"/>
  <c r="R56" i="4"/>
  <c r="O58" i="4"/>
  <c r="L59" i="4"/>
  <c r="F61" i="4"/>
  <c r="V61" i="4"/>
  <c r="S62" i="4"/>
  <c r="P63" i="4"/>
  <c r="J66" i="4"/>
  <c r="G67" i="4"/>
  <c r="W67" i="4"/>
  <c r="T68" i="4"/>
  <c r="N70" i="4"/>
  <c r="K71" i="4"/>
  <c r="H72" i="4"/>
  <c r="X72" i="4"/>
  <c r="R75" i="4"/>
  <c r="O76" i="4"/>
  <c r="L77" i="4"/>
  <c r="F79" i="4"/>
  <c r="V79" i="4"/>
  <c r="S80" i="4"/>
  <c r="P82" i="4"/>
  <c r="J84" i="4"/>
  <c r="G85" i="4"/>
  <c r="W85" i="4"/>
  <c r="T86" i="4"/>
  <c r="N88" i="4"/>
  <c r="K90" i="4"/>
  <c r="H91" i="4"/>
  <c r="X91" i="4"/>
  <c r="R93" i="4"/>
  <c r="O94" i="4"/>
  <c r="L95" i="4"/>
  <c r="O99" i="4"/>
  <c r="I101" i="4"/>
  <c r="V102" i="4"/>
  <c r="P104" i="4"/>
  <c r="J107" i="4"/>
  <c r="W108" i="4"/>
  <c r="Q110" i="4"/>
  <c r="K112" i="4"/>
  <c r="X114" i="4"/>
  <c r="R116" i="4"/>
  <c r="L118" i="4"/>
  <c r="F120" i="4"/>
  <c r="S122" i="4"/>
  <c r="M124" i="4"/>
  <c r="G126" i="4"/>
  <c r="H130" i="4"/>
  <c r="O133" i="4"/>
  <c r="V136" i="4"/>
  <c r="L141" i="4"/>
  <c r="K154" i="4"/>
  <c r="H67" i="4"/>
  <c r="X67" i="4"/>
  <c r="U68" i="4"/>
  <c r="R69" i="4"/>
  <c r="L71" i="4"/>
  <c r="I72" i="4"/>
  <c r="F74" i="4"/>
  <c r="V74" i="4"/>
  <c r="P76" i="4"/>
  <c r="M77" i="4"/>
  <c r="J78" i="4"/>
  <c r="T80" i="4"/>
  <c r="Q82" i="4"/>
  <c r="N83" i="4"/>
  <c r="H85" i="4"/>
  <c r="X85" i="4"/>
  <c r="U86" i="4"/>
  <c r="R87" i="4"/>
  <c r="L90" i="4"/>
  <c r="I91" i="4"/>
  <c r="F92" i="4"/>
  <c r="V92" i="4"/>
  <c r="P94" i="4"/>
  <c r="M95" i="4"/>
  <c r="V96" i="4"/>
  <c r="P99" i="4"/>
  <c r="J101" i="4"/>
  <c r="W102" i="4"/>
  <c r="Q104" i="4"/>
  <c r="K107" i="4"/>
  <c r="X108" i="4"/>
  <c r="R110" i="4"/>
  <c r="L112" i="4"/>
  <c r="F115" i="4"/>
  <c r="S116" i="4"/>
  <c r="M118" i="4"/>
  <c r="G120" i="4"/>
  <c r="T122" i="4"/>
  <c r="N124" i="4"/>
  <c r="H126" i="4"/>
  <c r="I130" i="4"/>
  <c r="P133" i="4"/>
  <c r="W136" i="4"/>
  <c r="M141" i="4"/>
  <c r="O154" i="4"/>
  <c r="W30" i="4"/>
  <c r="H31" i="4"/>
  <c r="L31" i="4"/>
  <c r="P31" i="4"/>
  <c r="T31" i="4"/>
  <c r="X31" i="4"/>
  <c r="F34" i="4"/>
  <c r="J34" i="4"/>
  <c r="N34" i="4"/>
  <c r="R34" i="4"/>
  <c r="G35" i="4"/>
  <c r="O35" i="4"/>
  <c r="W35" i="4"/>
  <c r="L36" i="4"/>
  <c r="T36" i="4"/>
  <c r="F38" i="4"/>
  <c r="N38" i="4"/>
  <c r="V38" i="4"/>
  <c r="K39" i="4"/>
  <c r="S39" i="4"/>
  <c r="H40" i="4"/>
  <c r="P40" i="4"/>
  <c r="X40" i="4"/>
  <c r="J43" i="4"/>
  <c r="R43" i="4"/>
  <c r="G44" i="4"/>
  <c r="O44" i="4"/>
  <c r="W44" i="4"/>
  <c r="L45" i="4"/>
  <c r="T45" i="4"/>
  <c r="F47" i="4"/>
  <c r="N47" i="4"/>
  <c r="V47" i="4"/>
  <c r="K48" i="4"/>
  <c r="S48" i="4"/>
  <c r="H50" i="4"/>
  <c r="P50" i="4"/>
  <c r="X50" i="4"/>
  <c r="J52" i="4"/>
  <c r="R52" i="4"/>
  <c r="G53" i="4"/>
  <c r="O53" i="4"/>
  <c r="W53" i="4"/>
  <c r="L54" i="4"/>
  <c r="T54" i="4"/>
  <c r="F56" i="4"/>
  <c r="N56" i="4"/>
  <c r="V56" i="4"/>
  <c r="K58" i="4"/>
  <c r="S58" i="4"/>
  <c r="H59" i="4"/>
  <c r="P59" i="4"/>
  <c r="X59" i="4"/>
  <c r="J61" i="4"/>
  <c r="R61" i="4"/>
  <c r="G62" i="4"/>
  <c r="O62" i="4"/>
  <c r="W62" i="4"/>
  <c r="L63" i="4"/>
  <c r="T63" i="4"/>
  <c r="F66" i="4"/>
  <c r="N66" i="4"/>
  <c r="V66" i="4"/>
  <c r="K67" i="4"/>
  <c r="S67" i="4"/>
  <c r="H68" i="4"/>
  <c r="P68" i="4"/>
  <c r="X68" i="4"/>
  <c r="J70" i="4"/>
  <c r="R70" i="4"/>
  <c r="G71" i="4"/>
  <c r="O71" i="4"/>
  <c r="W71" i="4"/>
  <c r="L72" i="4"/>
  <c r="T72" i="4"/>
  <c r="F75" i="4"/>
  <c r="N75" i="4"/>
  <c r="V75" i="4"/>
  <c r="K76" i="4"/>
  <c r="S76" i="4"/>
  <c r="H77" i="4"/>
  <c r="P77" i="4"/>
  <c r="X77" i="4"/>
  <c r="J79" i="4"/>
  <c r="R79" i="4"/>
  <c r="G80" i="4"/>
  <c r="O80" i="4"/>
  <c r="W80" i="4"/>
  <c r="L82" i="4"/>
  <c r="T82" i="4"/>
  <c r="F84" i="4"/>
  <c r="N84" i="4"/>
  <c r="V84" i="4"/>
  <c r="K85" i="4"/>
  <c r="S85" i="4"/>
  <c r="H86" i="4"/>
  <c r="P86" i="4"/>
  <c r="X86" i="4"/>
  <c r="J88" i="4"/>
  <c r="R88" i="4"/>
  <c r="G90" i="4"/>
  <c r="O90" i="4"/>
  <c r="W90" i="4"/>
  <c r="L91" i="4"/>
  <c r="T91" i="4"/>
  <c r="F93" i="4"/>
  <c r="N93" i="4"/>
  <c r="V93" i="4"/>
  <c r="K94" i="4"/>
  <c r="S94" i="4"/>
  <c r="H95" i="4"/>
  <c r="P95" i="4"/>
  <c r="J98" i="4"/>
  <c r="G99" i="4"/>
  <c r="W99" i="4"/>
  <c r="T100" i="4"/>
  <c r="Q101" i="4"/>
  <c r="N102" i="4"/>
  <c r="K103" i="4"/>
  <c r="H104" i="4"/>
  <c r="X104" i="4"/>
  <c r="U106" i="4"/>
  <c r="R107" i="4"/>
  <c r="O108" i="4"/>
  <c r="L109" i="4"/>
  <c r="I110" i="4"/>
  <c r="F111" i="4"/>
  <c r="V111" i="4"/>
  <c r="S112" i="4"/>
  <c r="P114" i="4"/>
  <c r="M115" i="4"/>
  <c r="J116" i="4"/>
  <c r="G117" i="4"/>
  <c r="W117" i="4"/>
  <c r="T118" i="4"/>
  <c r="Q119" i="4"/>
  <c r="N120" i="4"/>
  <c r="K122" i="4"/>
  <c r="H123" i="4"/>
  <c r="X123" i="4"/>
  <c r="U124" i="4"/>
  <c r="R125" i="4"/>
  <c r="Q126" i="4"/>
  <c r="K128" i="4"/>
  <c r="X130" i="4"/>
  <c r="R132" i="4"/>
  <c r="L134" i="4"/>
  <c r="F136" i="4"/>
  <c r="S138" i="4"/>
  <c r="M140" i="4"/>
  <c r="F143" i="4"/>
  <c r="W149" i="4"/>
  <c r="R157" i="4"/>
  <c r="U96" i="4"/>
  <c r="M96" i="4"/>
  <c r="S93" i="4"/>
  <c r="K93" i="4"/>
  <c r="U92" i="4"/>
  <c r="Q92" i="4"/>
  <c r="M92" i="4"/>
  <c r="I92" i="4"/>
  <c r="W88" i="4"/>
  <c r="O88" i="4"/>
  <c r="G88" i="4"/>
  <c r="U87" i="4"/>
  <c r="Q87" i="4"/>
  <c r="M87" i="4"/>
  <c r="I87" i="4"/>
  <c r="S84" i="4"/>
  <c r="K84" i="4"/>
  <c r="U83" i="4"/>
  <c r="Q83" i="4"/>
  <c r="M83" i="4"/>
  <c r="I83" i="4"/>
  <c r="W79" i="4"/>
  <c r="O79" i="4"/>
  <c r="G79" i="4"/>
  <c r="U78" i="4"/>
  <c r="Q78" i="4"/>
  <c r="M78" i="4"/>
  <c r="I78" i="4"/>
  <c r="S75" i="4"/>
  <c r="K75" i="4"/>
  <c r="U74" i="4"/>
  <c r="Q74" i="4"/>
  <c r="M74" i="4"/>
  <c r="I74" i="4"/>
  <c r="W70" i="4"/>
  <c r="O70" i="4"/>
  <c r="G70" i="4"/>
  <c r="U69" i="4"/>
  <c r="Q69" i="4"/>
  <c r="M69" i="4"/>
  <c r="I69" i="4"/>
  <c r="S66" i="4"/>
  <c r="K66" i="4"/>
  <c r="U64" i="4"/>
  <c r="Q64" i="4"/>
  <c r="M64" i="4"/>
  <c r="I64" i="4"/>
  <c r="W61" i="4"/>
  <c r="O61" i="4"/>
  <c r="G61" i="4"/>
  <c r="U60" i="4"/>
  <c r="Q60" i="4"/>
  <c r="M60" i="4"/>
  <c r="I60" i="4"/>
  <c r="S56" i="4"/>
  <c r="K56" i="4"/>
  <c r="U55" i="4"/>
  <c r="Q55" i="4"/>
  <c r="M55" i="4"/>
  <c r="I55" i="4"/>
  <c r="W52" i="4"/>
  <c r="O52" i="4"/>
  <c r="G52" i="4"/>
  <c r="U51" i="4"/>
  <c r="Q51" i="4"/>
  <c r="M51" i="4"/>
  <c r="I51" i="4"/>
  <c r="S47" i="4"/>
  <c r="K47" i="4"/>
  <c r="U46" i="4"/>
  <c r="Q46" i="4"/>
  <c r="M46" i="4"/>
  <c r="I46" i="4"/>
  <c r="W43" i="4"/>
  <c r="O43" i="4"/>
  <c r="G43" i="4"/>
  <c r="U42" i="4"/>
  <c r="Q42" i="4"/>
  <c r="M42" i="4"/>
  <c r="I42" i="4"/>
  <c r="S38" i="4"/>
  <c r="K38" i="4"/>
  <c r="U37" i="4"/>
  <c r="Q37" i="4"/>
  <c r="M37" i="4"/>
  <c r="I37" i="4"/>
  <c r="W34" i="4"/>
  <c r="U32" i="4"/>
  <c r="Q32" i="4"/>
  <c r="M32" i="4"/>
  <c r="I32" i="4"/>
  <c r="W31" i="4"/>
  <c r="S31" i="4"/>
  <c r="O31" i="4"/>
  <c r="K31" i="4"/>
  <c r="G31" i="4"/>
  <c r="U30" i="4"/>
  <c r="Q30" i="4"/>
  <c r="M30" i="4"/>
  <c r="I30" i="4"/>
  <c r="U28" i="4"/>
  <c r="Q28" i="4"/>
  <c r="M28" i="4"/>
  <c r="I28" i="4"/>
  <c r="W27" i="4"/>
  <c r="S27" i="4"/>
  <c r="O27" i="4"/>
  <c r="K27" i="4"/>
  <c r="G27" i="4"/>
  <c r="U26" i="4"/>
  <c r="Q26" i="4"/>
  <c r="M26" i="4"/>
  <c r="I26" i="4"/>
  <c r="U23" i="4"/>
  <c r="Q23" i="4"/>
  <c r="M23" i="4"/>
  <c r="I23" i="4"/>
  <c r="W22" i="4"/>
  <c r="S22" i="4"/>
  <c r="O22" i="4"/>
  <c r="K22" i="4"/>
  <c r="G22" i="4"/>
  <c r="U21" i="4"/>
  <c r="Q21" i="4"/>
  <c r="M21" i="4"/>
  <c r="I21" i="4"/>
  <c r="U19" i="4"/>
  <c r="Q19" i="4"/>
  <c r="M19" i="4"/>
  <c r="I19" i="4"/>
  <c r="W18" i="4"/>
  <c r="S18" i="4"/>
  <c r="O18" i="4"/>
  <c r="K18" i="4"/>
  <c r="G18" i="4"/>
  <c r="U16" i="4"/>
  <c r="Q16" i="4"/>
  <c r="M16" i="4"/>
  <c r="I16" i="4"/>
  <c r="U14" i="4"/>
  <c r="Q14" i="4"/>
  <c r="M14" i="4"/>
  <c r="I14" i="4"/>
  <c r="W13" i="4"/>
  <c r="S13" i="4"/>
  <c r="O13" i="4"/>
  <c r="K13" i="4"/>
  <c r="G13" i="4"/>
  <c r="U12" i="4"/>
  <c r="Q12" i="4"/>
  <c r="M12" i="4"/>
  <c r="I12" i="4"/>
  <c r="U10" i="4"/>
  <c r="Q10" i="4"/>
  <c r="M10" i="4"/>
  <c r="I10" i="4"/>
  <c r="W8" i="4"/>
  <c r="S8" i="4"/>
  <c r="O8" i="4"/>
  <c r="K8" i="4"/>
  <c r="G8" i="4"/>
  <c r="U7" i="4"/>
  <c r="Q7" i="4"/>
  <c r="M7" i="4"/>
  <c r="I7" i="4"/>
  <c r="U5" i="4"/>
  <c r="Q5" i="4"/>
  <c r="M5" i="4"/>
  <c r="I5" i="4"/>
  <c r="W4" i="4"/>
  <c r="S4" i="4"/>
  <c r="O4" i="4"/>
  <c r="K4" i="4"/>
  <c r="G4" i="4"/>
  <c r="U3" i="4"/>
  <c r="Q3" i="4"/>
  <c r="M3" i="4"/>
  <c r="I3" i="4"/>
  <c r="G2" i="4"/>
  <c r="K2" i="4"/>
  <c r="O2" i="4"/>
  <c r="S2" i="4"/>
  <c r="W2" i="4"/>
  <c r="H3" i="4"/>
  <c r="L3" i="4"/>
  <c r="P3" i="4"/>
  <c r="T3" i="4"/>
  <c r="X3" i="4"/>
  <c r="I4" i="4"/>
  <c r="M4" i="4"/>
  <c r="Q4" i="4"/>
  <c r="U4" i="4"/>
  <c r="F5" i="4"/>
  <c r="J5" i="4"/>
  <c r="N5" i="4"/>
  <c r="R5" i="4"/>
  <c r="V5" i="4"/>
  <c r="G6" i="4"/>
  <c r="K6" i="4"/>
  <c r="O6" i="4"/>
  <c r="S6" i="4"/>
  <c r="W6" i="4"/>
  <c r="H7" i="4"/>
  <c r="L7" i="4"/>
  <c r="P7" i="4"/>
  <c r="T7" i="4"/>
  <c r="X7" i="4"/>
  <c r="I8" i="4"/>
  <c r="M8" i="4"/>
  <c r="Q8" i="4"/>
  <c r="U8" i="4"/>
  <c r="F10" i="4"/>
  <c r="J10" i="4"/>
  <c r="N10" i="4"/>
  <c r="R10" i="4"/>
  <c r="V10" i="4"/>
  <c r="G11" i="4"/>
  <c r="K11" i="4"/>
  <c r="O11" i="4"/>
  <c r="S11" i="4"/>
  <c r="W11" i="4"/>
  <c r="H12" i="4"/>
  <c r="L12" i="4"/>
  <c r="P12" i="4"/>
  <c r="T12" i="4"/>
  <c r="X12" i="4"/>
  <c r="I13" i="4"/>
  <c r="M13" i="4"/>
  <c r="Q13" i="4"/>
  <c r="U13" i="4"/>
  <c r="F14" i="4"/>
  <c r="J14" i="4"/>
  <c r="N14" i="4"/>
  <c r="R14" i="4"/>
  <c r="V14" i="4"/>
  <c r="G15" i="4"/>
  <c r="K15" i="4"/>
  <c r="O15" i="4"/>
  <c r="S15" i="4"/>
  <c r="W15" i="4"/>
  <c r="H16" i="4"/>
  <c r="L16" i="4"/>
  <c r="P16" i="4"/>
  <c r="T16" i="4"/>
  <c r="X16" i="4"/>
  <c r="I18" i="4"/>
  <c r="M18" i="4"/>
  <c r="Q18" i="4"/>
  <c r="U18" i="4"/>
  <c r="F19" i="4"/>
  <c r="J19" i="4"/>
  <c r="N19" i="4"/>
  <c r="R19" i="4"/>
  <c r="V19" i="4"/>
  <c r="G20" i="4"/>
  <c r="K20" i="4"/>
  <c r="O20" i="4"/>
  <c r="S20" i="4"/>
  <c r="W20" i="4"/>
  <c r="H21" i="4"/>
  <c r="L21" i="4"/>
  <c r="P21" i="4"/>
  <c r="T21" i="4"/>
  <c r="X21" i="4"/>
  <c r="I22" i="4"/>
  <c r="M22" i="4"/>
  <c r="Q22" i="4"/>
  <c r="U22" i="4"/>
  <c r="F23" i="4"/>
  <c r="J23" i="4"/>
  <c r="N23" i="4"/>
  <c r="R23" i="4"/>
  <c r="V23" i="4"/>
  <c r="G24" i="4"/>
  <c r="K24" i="4"/>
  <c r="O24" i="4"/>
  <c r="S24" i="4"/>
  <c r="W24" i="4"/>
  <c r="H26" i="4"/>
  <c r="L26" i="4"/>
  <c r="P26" i="4"/>
  <c r="T26" i="4"/>
  <c r="X26" i="4"/>
  <c r="I27" i="4"/>
  <c r="M27" i="4"/>
  <c r="Q27" i="4"/>
  <c r="U27" i="4"/>
  <c r="F28" i="4"/>
  <c r="J28" i="4"/>
  <c r="N28" i="4"/>
  <c r="R28" i="4"/>
  <c r="V28" i="4"/>
  <c r="G29" i="4"/>
  <c r="K29" i="4"/>
  <c r="O29" i="4"/>
  <c r="S29" i="4"/>
  <c r="W29" i="4"/>
  <c r="H30" i="4"/>
  <c r="L30" i="4"/>
  <c r="P30" i="4"/>
  <c r="T30" i="4"/>
  <c r="X30" i="4"/>
  <c r="I31" i="4"/>
  <c r="M31" i="4"/>
  <c r="Q31" i="4"/>
  <c r="U31" i="4"/>
  <c r="F32" i="4"/>
  <c r="J32" i="4"/>
  <c r="N32" i="4"/>
  <c r="R32" i="4"/>
  <c r="V32" i="4"/>
  <c r="G34" i="4"/>
  <c r="K34" i="4"/>
  <c r="O34" i="4"/>
  <c r="S34" i="4"/>
  <c r="H35" i="4"/>
  <c r="P35" i="4"/>
  <c r="X35" i="4"/>
  <c r="M36" i="4"/>
  <c r="U36" i="4"/>
  <c r="J37" i="4"/>
  <c r="R37" i="4"/>
  <c r="G38" i="4"/>
  <c r="O38" i="4"/>
  <c r="W38" i="4"/>
  <c r="L39" i="4"/>
  <c r="T39" i="4"/>
  <c r="I40" i="4"/>
  <c r="Q40" i="4"/>
  <c r="F42" i="4"/>
  <c r="N42" i="4"/>
  <c r="V42" i="4"/>
  <c r="K43" i="4"/>
  <c r="S43" i="4"/>
  <c r="H44" i="4"/>
  <c r="P44" i="4"/>
  <c r="X44" i="4"/>
  <c r="M45" i="4"/>
  <c r="U45" i="4"/>
  <c r="J46" i="4"/>
  <c r="R46" i="4"/>
  <c r="G47" i="4"/>
  <c r="O47" i="4"/>
  <c r="W47" i="4"/>
  <c r="L48" i="4"/>
  <c r="T48" i="4"/>
  <c r="I50" i="4"/>
  <c r="Q50" i="4"/>
  <c r="F51" i="4"/>
  <c r="N51" i="4"/>
  <c r="V51" i="4"/>
  <c r="K52" i="4"/>
  <c r="S52" i="4"/>
  <c r="H53" i="4"/>
  <c r="P53" i="4"/>
  <c r="X53" i="4"/>
  <c r="M54" i="4"/>
  <c r="U54" i="4"/>
  <c r="J55" i="4"/>
  <c r="R55" i="4"/>
  <c r="G56" i="4"/>
  <c r="O56" i="4"/>
  <c r="W56" i="4"/>
  <c r="L58" i="4"/>
  <c r="T58" i="4"/>
  <c r="I59" i="4"/>
  <c r="Q59" i="4"/>
  <c r="F60" i="4"/>
  <c r="N60" i="4"/>
  <c r="V60" i="4"/>
  <c r="K61" i="4"/>
  <c r="S61" i="4"/>
  <c r="H62" i="4"/>
  <c r="P62" i="4"/>
  <c r="X62" i="4"/>
  <c r="M63" i="4"/>
  <c r="U63" i="4"/>
  <c r="J64" i="4"/>
  <c r="R64" i="4"/>
  <c r="G66" i="4"/>
  <c r="O66" i="4"/>
  <c r="W66" i="4"/>
  <c r="L67" i="4"/>
  <c r="T67" i="4"/>
  <c r="I68" i="4"/>
  <c r="Q68" i="4"/>
  <c r="F69" i="4"/>
  <c r="N69" i="4"/>
  <c r="V69" i="4"/>
  <c r="K70" i="4"/>
  <c r="S70" i="4"/>
  <c r="H71" i="4"/>
  <c r="P71" i="4"/>
  <c r="X71" i="4"/>
  <c r="M72" i="4"/>
  <c r="U72" i="4"/>
  <c r="J74" i="4"/>
  <c r="R74" i="4"/>
  <c r="G75" i="4"/>
  <c r="O75" i="4"/>
  <c r="W75" i="4"/>
  <c r="L76" i="4"/>
  <c r="T76" i="4"/>
  <c r="I77" i="4"/>
  <c r="Q77" i="4"/>
  <c r="F78" i="4"/>
  <c r="N78" i="4"/>
  <c r="V78" i="4"/>
  <c r="K79" i="4"/>
  <c r="S79" i="4"/>
  <c r="H80" i="4"/>
  <c r="P80" i="4"/>
  <c r="X80" i="4"/>
  <c r="M82" i="4"/>
  <c r="U82" i="4"/>
  <c r="J83" i="4"/>
  <c r="R83" i="4"/>
  <c r="G84" i="4"/>
  <c r="O84" i="4"/>
  <c r="W84" i="4"/>
  <c r="L85" i="4"/>
  <c r="T85" i="4"/>
  <c r="I86" i="4"/>
  <c r="Q86" i="4"/>
  <c r="F87" i="4"/>
  <c r="N87" i="4"/>
  <c r="V87" i="4"/>
  <c r="K88" i="4"/>
  <c r="S88" i="4"/>
  <c r="H90" i="4"/>
  <c r="P90" i="4"/>
  <c r="X90" i="4"/>
  <c r="M91" i="4"/>
  <c r="U91" i="4"/>
  <c r="J92" i="4"/>
  <c r="R92" i="4"/>
  <c r="G93" i="4"/>
  <c r="O93" i="4"/>
  <c r="W93" i="4"/>
  <c r="L94" i="4"/>
  <c r="T94" i="4"/>
  <c r="I95" i="4"/>
  <c r="Q95" i="4"/>
  <c r="N96" i="4"/>
  <c r="K98" i="4"/>
  <c r="H99" i="4"/>
  <c r="X99" i="4"/>
  <c r="U100" i="4"/>
  <c r="R101" i="4"/>
  <c r="O102" i="4"/>
  <c r="L103" i="4"/>
  <c r="I104" i="4"/>
  <c r="F106" i="4"/>
  <c r="V106" i="4"/>
  <c r="S107" i="4"/>
  <c r="P108" i="4"/>
  <c r="M109" i="4"/>
  <c r="J110" i="4"/>
  <c r="G111" i="4"/>
  <c r="W111" i="4"/>
  <c r="T112" i="4"/>
  <c r="Q114" i="4"/>
  <c r="N115" i="4"/>
  <c r="K116" i="4"/>
  <c r="H117" i="4"/>
  <c r="X117" i="4"/>
  <c r="U118" i="4"/>
  <c r="R119" i="4"/>
  <c r="O120" i="4"/>
  <c r="L122" i="4"/>
  <c r="I123" i="4"/>
  <c r="F124" i="4"/>
  <c r="V124" i="4"/>
  <c r="S125" i="4"/>
  <c r="R126" i="4"/>
  <c r="L128" i="4"/>
  <c r="F131" i="4"/>
  <c r="S132" i="4"/>
  <c r="M134" i="4"/>
  <c r="G136" i="4"/>
  <c r="T138" i="4"/>
  <c r="N140" i="4"/>
  <c r="G143" i="4"/>
  <c r="H150" i="4"/>
  <c r="V157" i="4"/>
  <c r="T34" i="4"/>
  <c r="X34" i="4"/>
  <c r="I35" i="4"/>
  <c r="M35" i="4"/>
  <c r="Q35" i="4"/>
  <c r="U35" i="4"/>
  <c r="F36" i="4"/>
  <c r="J36" i="4"/>
  <c r="N36" i="4"/>
  <c r="R36" i="4"/>
  <c r="V36" i="4"/>
  <c r="G37" i="4"/>
  <c r="K37" i="4"/>
  <c r="O37" i="4"/>
  <c r="S37" i="4"/>
  <c r="W37" i="4"/>
  <c r="H38" i="4"/>
  <c r="L38" i="4"/>
  <c r="P38" i="4"/>
  <c r="T38" i="4"/>
  <c r="X38" i="4"/>
  <c r="I39" i="4"/>
  <c r="M39" i="4"/>
  <c r="Q39" i="4"/>
  <c r="U39" i="4"/>
  <c r="F40" i="4"/>
  <c r="J40" i="4"/>
  <c r="N40" i="4"/>
  <c r="R40" i="4"/>
  <c r="V40" i="4"/>
  <c r="G42" i="4"/>
  <c r="K42" i="4"/>
  <c r="O42" i="4"/>
  <c r="S42" i="4"/>
  <c r="W42" i="4"/>
  <c r="H43" i="4"/>
  <c r="L43" i="4"/>
  <c r="P43" i="4"/>
  <c r="T43" i="4"/>
  <c r="X43" i="4"/>
  <c r="I44" i="4"/>
  <c r="M44" i="4"/>
  <c r="Q44" i="4"/>
  <c r="U44" i="4"/>
  <c r="F45" i="4"/>
  <c r="J45" i="4"/>
  <c r="N45" i="4"/>
  <c r="R45" i="4"/>
  <c r="V45" i="4"/>
  <c r="G46" i="4"/>
  <c r="K46" i="4"/>
  <c r="O46" i="4"/>
  <c r="S46" i="4"/>
  <c r="W46" i="4"/>
  <c r="H47" i="4"/>
  <c r="L47" i="4"/>
  <c r="P47" i="4"/>
  <c r="T47" i="4"/>
  <c r="X47" i="4"/>
  <c r="I48" i="4"/>
  <c r="M48" i="4"/>
  <c r="Q48" i="4"/>
  <c r="U48" i="4"/>
  <c r="F50" i="4"/>
  <c r="J50" i="4"/>
  <c r="N50" i="4"/>
  <c r="R50" i="4"/>
  <c r="V50" i="4"/>
  <c r="G51" i="4"/>
  <c r="K51" i="4"/>
  <c r="O51" i="4"/>
  <c r="S51" i="4"/>
  <c r="W51" i="4"/>
  <c r="H52" i="4"/>
  <c r="L52" i="4"/>
  <c r="P52" i="4"/>
  <c r="T52" i="4"/>
  <c r="X52" i="4"/>
  <c r="I53" i="4"/>
  <c r="M53" i="4"/>
  <c r="Q53" i="4"/>
  <c r="U53" i="4"/>
  <c r="F54" i="4"/>
  <c r="J54" i="4"/>
  <c r="N54" i="4"/>
  <c r="R54" i="4"/>
  <c r="V54" i="4"/>
  <c r="G55" i="4"/>
  <c r="K55" i="4"/>
  <c r="O55" i="4"/>
  <c r="S55" i="4"/>
  <c r="W55" i="4"/>
  <c r="H56" i="4"/>
  <c r="L56" i="4"/>
  <c r="P56" i="4"/>
  <c r="T56" i="4"/>
  <c r="X56" i="4"/>
  <c r="I58" i="4"/>
  <c r="M58" i="4"/>
  <c r="Q58" i="4"/>
  <c r="U58" i="4"/>
  <c r="F59" i="4"/>
  <c r="J59" i="4"/>
  <c r="N59" i="4"/>
  <c r="R59" i="4"/>
  <c r="V59" i="4"/>
  <c r="G60" i="4"/>
  <c r="K60" i="4"/>
  <c r="O60" i="4"/>
  <c r="S60" i="4"/>
  <c r="W60" i="4"/>
  <c r="H61" i="4"/>
  <c r="L61" i="4"/>
  <c r="P61" i="4"/>
  <c r="T61" i="4"/>
  <c r="X61" i="4"/>
  <c r="I62" i="4"/>
  <c r="M62" i="4"/>
  <c r="Q62" i="4"/>
  <c r="U62" i="4"/>
  <c r="F63" i="4"/>
  <c r="J63" i="4"/>
  <c r="N63" i="4"/>
  <c r="R63" i="4"/>
  <c r="V63" i="4"/>
  <c r="G64" i="4"/>
  <c r="K64" i="4"/>
  <c r="O64" i="4"/>
  <c r="S64" i="4"/>
  <c r="W64" i="4"/>
  <c r="H66" i="4"/>
  <c r="L66" i="4"/>
  <c r="P66" i="4"/>
  <c r="T66" i="4"/>
  <c r="X66" i="4"/>
  <c r="I67" i="4"/>
  <c r="M67" i="4"/>
  <c r="Q67" i="4"/>
  <c r="U67" i="4"/>
  <c r="F68" i="4"/>
  <c r="J68" i="4"/>
  <c r="N68" i="4"/>
  <c r="R68" i="4"/>
  <c r="V68" i="4"/>
  <c r="G69" i="4"/>
  <c r="K69" i="4"/>
  <c r="O69" i="4"/>
  <c r="S69" i="4"/>
  <c r="W69" i="4"/>
  <c r="H70" i="4"/>
  <c r="L70" i="4"/>
  <c r="P70" i="4"/>
  <c r="T70" i="4"/>
  <c r="X70" i="4"/>
  <c r="I71" i="4"/>
  <c r="M71" i="4"/>
  <c r="Q71" i="4"/>
  <c r="U71" i="4"/>
  <c r="F72" i="4"/>
  <c r="J72" i="4"/>
  <c r="N72" i="4"/>
  <c r="R72" i="4"/>
  <c r="V72" i="4"/>
  <c r="G74" i="4"/>
  <c r="K74" i="4"/>
  <c r="O74" i="4"/>
  <c r="S74" i="4"/>
  <c r="W74" i="4"/>
  <c r="H75" i="4"/>
  <c r="L75" i="4"/>
  <c r="P75" i="4"/>
  <c r="T75" i="4"/>
  <c r="X75" i="4"/>
  <c r="I76" i="4"/>
  <c r="M76" i="4"/>
  <c r="Q76" i="4"/>
  <c r="U76" i="4"/>
  <c r="F77" i="4"/>
  <c r="J77" i="4"/>
  <c r="N77" i="4"/>
  <c r="R77" i="4"/>
  <c r="V77" i="4"/>
  <c r="G78" i="4"/>
  <c r="K78" i="4"/>
  <c r="O78" i="4"/>
  <c r="S78" i="4"/>
  <c r="W78" i="4"/>
  <c r="H79" i="4"/>
  <c r="L79" i="4"/>
  <c r="P79" i="4"/>
  <c r="T79" i="4"/>
  <c r="X79" i="4"/>
  <c r="I80" i="4"/>
  <c r="M80" i="4"/>
  <c r="Q80" i="4"/>
  <c r="U80" i="4"/>
  <c r="F82" i="4"/>
  <c r="J82" i="4"/>
  <c r="N82" i="4"/>
  <c r="R82" i="4"/>
  <c r="V82" i="4"/>
  <c r="G83" i="4"/>
  <c r="K83" i="4"/>
  <c r="O83" i="4"/>
  <c r="S83" i="4"/>
  <c r="W83" i="4"/>
  <c r="H84" i="4"/>
  <c r="L84" i="4"/>
  <c r="P84" i="4"/>
  <c r="T84" i="4"/>
  <c r="X84" i="4"/>
  <c r="I85" i="4"/>
  <c r="M85" i="4"/>
  <c r="Q85" i="4"/>
  <c r="U85" i="4"/>
  <c r="F86" i="4"/>
  <c r="J86" i="4"/>
  <c r="N86" i="4"/>
  <c r="R86" i="4"/>
  <c r="V86" i="4"/>
  <c r="G87" i="4"/>
  <c r="K87" i="4"/>
  <c r="O87" i="4"/>
  <c r="S87" i="4"/>
  <c r="W87" i="4"/>
  <c r="H88" i="4"/>
  <c r="L88" i="4"/>
  <c r="P88" i="4"/>
  <c r="T88" i="4"/>
  <c r="X88" i="4"/>
  <c r="I90" i="4"/>
  <c r="M90" i="4"/>
  <c r="Q90" i="4"/>
  <c r="U90" i="4"/>
  <c r="F91" i="4"/>
  <c r="J91" i="4"/>
  <c r="N91" i="4"/>
  <c r="R91" i="4"/>
  <c r="V91" i="4"/>
  <c r="G92" i="4"/>
  <c r="K92" i="4"/>
  <c r="O92" i="4"/>
  <c r="S92" i="4"/>
  <c r="W92" i="4"/>
  <c r="H93" i="4"/>
  <c r="L93" i="4"/>
  <c r="P93" i="4"/>
  <c r="T93" i="4"/>
  <c r="X93" i="4"/>
  <c r="I94" i="4"/>
  <c r="M94" i="4"/>
  <c r="Q94" i="4"/>
  <c r="U94" i="4"/>
  <c r="F95" i="4"/>
  <c r="J95" i="4"/>
  <c r="N95" i="4"/>
  <c r="T95" i="4"/>
  <c r="I96" i="4"/>
  <c r="Q96" i="4"/>
  <c r="F98" i="4"/>
  <c r="N98" i="4"/>
  <c r="V98" i="4"/>
  <c r="K99" i="4"/>
  <c r="S99" i="4"/>
  <c r="H100" i="4"/>
  <c r="P100" i="4"/>
  <c r="X100" i="4"/>
  <c r="M101" i="4"/>
  <c r="U101" i="4"/>
  <c r="J102" i="4"/>
  <c r="R102" i="4"/>
  <c r="G103" i="4"/>
  <c r="O103" i="4"/>
  <c r="W103" i="4"/>
  <c r="L104" i="4"/>
  <c r="T104" i="4"/>
  <c r="I106" i="4"/>
  <c r="Q106" i="4"/>
  <c r="F107" i="4"/>
  <c r="N107" i="4"/>
  <c r="V107" i="4"/>
  <c r="K108" i="4"/>
  <c r="S108" i="4"/>
  <c r="H109" i="4"/>
  <c r="P109" i="4"/>
  <c r="X109" i="4"/>
  <c r="M110" i="4"/>
  <c r="U110" i="4"/>
  <c r="J111" i="4"/>
  <c r="R111" i="4"/>
  <c r="G112" i="4"/>
  <c r="O112" i="4"/>
  <c r="W112" i="4"/>
  <c r="L114" i="4"/>
  <c r="T114" i="4"/>
  <c r="I115" i="4"/>
  <c r="Q115" i="4"/>
  <c r="F116" i="4"/>
  <c r="N116" i="4"/>
  <c r="V116" i="4"/>
  <c r="K117" i="4"/>
  <c r="S117" i="4"/>
  <c r="H118" i="4"/>
  <c r="P118" i="4"/>
  <c r="X118" i="4"/>
  <c r="M119" i="4"/>
  <c r="U119" i="4"/>
  <c r="J120" i="4"/>
  <c r="R120" i="4"/>
  <c r="G122" i="4"/>
  <c r="O122" i="4"/>
  <c r="W122" i="4"/>
  <c r="L123" i="4"/>
  <c r="T123" i="4"/>
  <c r="I124" i="4"/>
  <c r="Q124" i="4"/>
  <c r="F125" i="4"/>
  <c r="N125" i="4"/>
  <c r="V125" i="4"/>
  <c r="K126" i="4"/>
  <c r="F127" i="4"/>
  <c r="V127" i="4"/>
  <c r="S128" i="4"/>
  <c r="P130" i="4"/>
  <c r="M131" i="4"/>
  <c r="J132" i="4"/>
  <c r="G133" i="4"/>
  <c r="W133" i="4"/>
  <c r="T134" i="4"/>
  <c r="Q135" i="4"/>
  <c r="N136" i="4"/>
  <c r="K138" i="4"/>
  <c r="H139" i="4"/>
  <c r="X139" i="4"/>
  <c r="U140" i="4"/>
  <c r="I142" i="4"/>
  <c r="V143" i="4"/>
  <c r="J148" i="4"/>
  <c r="Q151" i="4"/>
  <c r="X155" i="4"/>
  <c r="L159" i="4"/>
  <c r="U34" i="4"/>
  <c r="F35" i="4"/>
  <c r="J35" i="4"/>
  <c r="N35" i="4"/>
  <c r="R35" i="4"/>
  <c r="V35" i="4"/>
  <c r="G36" i="4"/>
  <c r="K36" i="4"/>
  <c r="O36" i="4"/>
  <c r="S36" i="4"/>
  <c r="W36" i="4"/>
  <c r="H37" i="4"/>
  <c r="L37" i="4"/>
  <c r="P37" i="4"/>
  <c r="T37" i="4"/>
  <c r="X37" i="4"/>
  <c r="I38" i="4"/>
  <c r="M38" i="4"/>
  <c r="Q38" i="4"/>
  <c r="U38" i="4"/>
  <c r="F39" i="4"/>
  <c r="J39" i="4"/>
  <c r="N39" i="4"/>
  <c r="R39" i="4"/>
  <c r="V39" i="4"/>
  <c r="G40" i="4"/>
  <c r="K40" i="4"/>
  <c r="O40" i="4"/>
  <c r="S40" i="4"/>
  <c r="W40" i="4"/>
  <c r="H42" i="4"/>
  <c r="L42" i="4"/>
  <c r="P42" i="4"/>
  <c r="T42" i="4"/>
  <c r="X42" i="4"/>
  <c r="I43" i="4"/>
  <c r="M43" i="4"/>
  <c r="Q43" i="4"/>
  <c r="U43" i="4"/>
  <c r="F44" i="4"/>
  <c r="J44" i="4"/>
  <c r="N44" i="4"/>
  <c r="R44" i="4"/>
  <c r="V44" i="4"/>
  <c r="G45" i="4"/>
  <c r="K45" i="4"/>
  <c r="O45" i="4"/>
  <c r="S45" i="4"/>
  <c r="W45" i="4"/>
  <c r="H46" i="4"/>
  <c r="L46" i="4"/>
  <c r="P46" i="4"/>
  <c r="T46" i="4"/>
  <c r="X46" i="4"/>
  <c r="I47" i="4"/>
  <c r="M47" i="4"/>
  <c r="Q47" i="4"/>
  <c r="U47" i="4"/>
  <c r="F48" i="4"/>
  <c r="J48" i="4"/>
  <c r="N48" i="4"/>
  <c r="R48" i="4"/>
  <c r="V48" i="4"/>
  <c r="G50" i="4"/>
  <c r="K50" i="4"/>
  <c r="O50" i="4"/>
  <c r="S50" i="4"/>
  <c r="W50" i="4"/>
  <c r="H51" i="4"/>
  <c r="L51" i="4"/>
  <c r="P51" i="4"/>
  <c r="T51" i="4"/>
  <c r="X51" i="4"/>
  <c r="I52" i="4"/>
  <c r="M52" i="4"/>
  <c r="Q52" i="4"/>
  <c r="U52" i="4"/>
  <c r="F53" i="4"/>
  <c r="J53" i="4"/>
  <c r="N53" i="4"/>
  <c r="R53" i="4"/>
  <c r="V53" i="4"/>
  <c r="G54" i="4"/>
  <c r="K54" i="4"/>
  <c r="O54" i="4"/>
  <c r="S54" i="4"/>
  <c r="W54" i="4"/>
  <c r="H55" i="4"/>
  <c r="L55" i="4"/>
  <c r="P55" i="4"/>
  <c r="T55" i="4"/>
  <c r="X55" i="4"/>
  <c r="I56" i="4"/>
  <c r="M56" i="4"/>
  <c r="Q56" i="4"/>
  <c r="U56" i="4"/>
  <c r="F58" i="4"/>
  <c r="J58" i="4"/>
  <c r="N58" i="4"/>
  <c r="R58" i="4"/>
  <c r="V58" i="4"/>
  <c r="G59" i="4"/>
  <c r="K59" i="4"/>
  <c r="O59" i="4"/>
  <c r="S59" i="4"/>
  <c r="W59" i="4"/>
  <c r="H60" i="4"/>
  <c r="L60" i="4"/>
  <c r="P60" i="4"/>
  <c r="T60" i="4"/>
  <c r="X60" i="4"/>
  <c r="I61" i="4"/>
  <c r="M61" i="4"/>
  <c r="Q61" i="4"/>
  <c r="U61" i="4"/>
  <c r="F62" i="4"/>
  <c r="J62" i="4"/>
  <c r="N62" i="4"/>
  <c r="R62" i="4"/>
  <c r="V62" i="4"/>
  <c r="G63" i="4"/>
  <c r="K63" i="4"/>
  <c r="O63" i="4"/>
  <c r="S63" i="4"/>
  <c r="W63" i="4"/>
  <c r="H64" i="4"/>
  <c r="L64" i="4"/>
  <c r="P64" i="4"/>
  <c r="T64" i="4"/>
  <c r="X64" i="4"/>
  <c r="I66" i="4"/>
  <c r="M66" i="4"/>
  <c r="Q66" i="4"/>
  <c r="U66" i="4"/>
  <c r="F67" i="4"/>
  <c r="J67" i="4"/>
  <c r="N67" i="4"/>
  <c r="R67" i="4"/>
  <c r="V67" i="4"/>
  <c r="G68" i="4"/>
  <c r="K68" i="4"/>
  <c r="O68" i="4"/>
  <c r="S68" i="4"/>
  <c r="W68" i="4"/>
  <c r="H69" i="4"/>
  <c r="L69" i="4"/>
  <c r="P69" i="4"/>
  <c r="T69" i="4"/>
  <c r="X69" i="4"/>
  <c r="I70" i="4"/>
  <c r="M70" i="4"/>
  <c r="Q70" i="4"/>
  <c r="U70" i="4"/>
  <c r="F71" i="4"/>
  <c r="J71" i="4"/>
  <c r="N71" i="4"/>
  <c r="R71" i="4"/>
  <c r="V71" i="4"/>
  <c r="G72" i="4"/>
  <c r="K72" i="4"/>
  <c r="O72" i="4"/>
  <c r="S72" i="4"/>
  <c r="W72" i="4"/>
  <c r="H74" i="4"/>
  <c r="L74" i="4"/>
  <c r="P74" i="4"/>
  <c r="T74" i="4"/>
  <c r="X74" i="4"/>
  <c r="I75" i="4"/>
  <c r="M75" i="4"/>
  <c r="Q75" i="4"/>
  <c r="U75" i="4"/>
  <c r="F76" i="4"/>
  <c r="J76" i="4"/>
  <c r="N76" i="4"/>
  <c r="R76" i="4"/>
  <c r="V76" i="4"/>
  <c r="G77" i="4"/>
  <c r="K77" i="4"/>
  <c r="O77" i="4"/>
  <c r="S77" i="4"/>
  <c r="W77" i="4"/>
  <c r="H78" i="4"/>
  <c r="L78" i="4"/>
  <c r="P78" i="4"/>
  <c r="T78" i="4"/>
  <c r="X78" i="4"/>
  <c r="I79" i="4"/>
  <c r="M79" i="4"/>
  <c r="Q79" i="4"/>
  <c r="U79" i="4"/>
  <c r="F80" i="4"/>
  <c r="J80" i="4"/>
  <c r="N80" i="4"/>
  <c r="R80" i="4"/>
  <c r="V80" i="4"/>
  <c r="G82" i="4"/>
  <c r="K82" i="4"/>
  <c r="O82" i="4"/>
  <c r="S82" i="4"/>
  <c r="W82" i="4"/>
  <c r="H83" i="4"/>
  <c r="L83" i="4"/>
  <c r="P83" i="4"/>
  <c r="T83" i="4"/>
  <c r="X83" i="4"/>
  <c r="I84" i="4"/>
  <c r="M84" i="4"/>
  <c r="Q84" i="4"/>
  <c r="U84" i="4"/>
  <c r="F85" i="4"/>
  <c r="J85" i="4"/>
  <c r="N85" i="4"/>
  <c r="R85" i="4"/>
  <c r="V85" i="4"/>
  <c r="G86" i="4"/>
  <c r="K86" i="4"/>
  <c r="O86" i="4"/>
  <c r="S86" i="4"/>
  <c r="W86" i="4"/>
  <c r="H87" i="4"/>
  <c r="L87" i="4"/>
  <c r="P87" i="4"/>
  <c r="T87" i="4"/>
  <c r="X87" i="4"/>
  <c r="I88" i="4"/>
  <c r="M88" i="4"/>
  <c r="Q88" i="4"/>
  <c r="U88" i="4"/>
  <c r="F90" i="4"/>
  <c r="J90" i="4"/>
  <c r="N90" i="4"/>
  <c r="R90" i="4"/>
  <c r="V90" i="4"/>
  <c r="G91" i="4"/>
  <c r="K91" i="4"/>
  <c r="O91" i="4"/>
  <c r="S91" i="4"/>
  <c r="W91" i="4"/>
  <c r="H92" i="4"/>
  <c r="L92" i="4"/>
  <c r="P92" i="4"/>
  <c r="T92" i="4"/>
  <c r="X92" i="4"/>
  <c r="I93" i="4"/>
  <c r="M93" i="4"/>
  <c r="Q93" i="4"/>
  <c r="U93" i="4"/>
  <c r="F94" i="4"/>
  <c r="J94" i="4"/>
  <c r="N94" i="4"/>
  <c r="R94" i="4"/>
  <c r="V94" i="4"/>
  <c r="G95" i="4"/>
  <c r="K95" i="4"/>
  <c r="O95" i="4"/>
  <c r="U95" i="4"/>
  <c r="J96" i="4"/>
  <c r="R96" i="4"/>
  <c r="G98" i="4"/>
  <c r="O98" i="4"/>
  <c r="W98" i="4"/>
  <c r="L99" i="4"/>
  <c r="T99" i="4"/>
  <c r="I100" i="4"/>
  <c r="Q100" i="4"/>
  <c r="F101" i="4"/>
  <c r="N101" i="4"/>
  <c r="V101" i="4"/>
  <c r="K102" i="4"/>
  <c r="S102" i="4"/>
  <c r="H103" i="4"/>
  <c r="P103" i="4"/>
  <c r="X103" i="4"/>
  <c r="M104" i="4"/>
  <c r="U104" i="4"/>
  <c r="J106" i="4"/>
  <c r="R106" i="4"/>
  <c r="G107" i="4"/>
  <c r="O107" i="4"/>
  <c r="W107" i="4"/>
  <c r="L108" i="4"/>
  <c r="T108" i="4"/>
  <c r="I109" i="4"/>
  <c r="Q109" i="4"/>
  <c r="F110" i="4"/>
  <c r="N110" i="4"/>
  <c r="V110" i="4"/>
  <c r="K111" i="4"/>
  <c r="S111" i="4"/>
  <c r="H112" i="4"/>
  <c r="P112" i="4"/>
  <c r="X112" i="4"/>
  <c r="M114" i="4"/>
  <c r="U114" i="4"/>
  <c r="J115" i="4"/>
  <c r="R115" i="4"/>
  <c r="G116" i="4"/>
  <c r="O116" i="4"/>
  <c r="W116" i="4"/>
  <c r="L117" i="4"/>
  <c r="T117" i="4"/>
  <c r="I118" i="4"/>
  <c r="Q118" i="4"/>
  <c r="F119" i="4"/>
  <c r="N119" i="4"/>
  <c r="V119" i="4"/>
  <c r="K120" i="4"/>
  <c r="S120" i="4"/>
  <c r="H122" i="4"/>
  <c r="P122" i="4"/>
  <c r="X122" i="4"/>
  <c r="M123" i="4"/>
  <c r="U123" i="4"/>
  <c r="J124" i="4"/>
  <c r="R124" i="4"/>
  <c r="G125" i="4"/>
  <c r="O125" i="4"/>
  <c r="W125" i="4"/>
  <c r="L126" i="4"/>
  <c r="G127" i="4"/>
  <c r="W127" i="4"/>
  <c r="T128" i="4"/>
  <c r="Q130" i="4"/>
  <c r="N131" i="4"/>
  <c r="K132" i="4"/>
  <c r="H133" i="4"/>
  <c r="X133" i="4"/>
  <c r="U134" i="4"/>
  <c r="R135" i="4"/>
  <c r="O136" i="4"/>
  <c r="L138" i="4"/>
  <c r="I139" i="4"/>
  <c r="F140" i="4"/>
  <c r="V140" i="4"/>
  <c r="J142" i="4"/>
  <c r="G144" i="4"/>
  <c r="N148" i="4"/>
  <c r="U151" i="4"/>
  <c r="I156" i="4"/>
  <c r="P159" i="4"/>
  <c r="R95" i="4"/>
  <c r="V95" i="4"/>
  <c r="G96" i="4"/>
  <c r="K96" i="4"/>
  <c r="O96" i="4"/>
  <c r="S96" i="4"/>
  <c r="W96" i="4"/>
  <c r="H98" i="4"/>
  <c r="L98" i="4"/>
  <c r="P98" i="4"/>
  <c r="T98" i="4"/>
  <c r="X98" i="4"/>
  <c r="I99" i="4"/>
  <c r="M99" i="4"/>
  <c r="Q99" i="4"/>
  <c r="U99" i="4"/>
  <c r="F100" i="4"/>
  <c r="J100" i="4"/>
  <c r="N100" i="4"/>
  <c r="R100" i="4"/>
  <c r="V100" i="4"/>
  <c r="G101" i="4"/>
  <c r="K101" i="4"/>
  <c r="O101" i="4"/>
  <c r="S101" i="4"/>
  <c r="W101" i="4"/>
  <c r="H102" i="4"/>
  <c r="L102" i="4"/>
  <c r="P102" i="4"/>
  <c r="T102" i="4"/>
  <c r="X102" i="4"/>
  <c r="I103" i="4"/>
  <c r="M103" i="4"/>
  <c r="Q103" i="4"/>
  <c r="U103" i="4"/>
  <c r="F104" i="4"/>
  <c r="J104" i="4"/>
  <c r="N104" i="4"/>
  <c r="R104" i="4"/>
  <c r="V104" i="4"/>
  <c r="G106" i="4"/>
  <c r="K106" i="4"/>
  <c r="O106" i="4"/>
  <c r="S106" i="4"/>
  <c r="W106" i="4"/>
  <c r="H107" i="4"/>
  <c r="L107" i="4"/>
  <c r="P107" i="4"/>
  <c r="T107" i="4"/>
  <c r="X107" i="4"/>
  <c r="I108" i="4"/>
  <c r="M108" i="4"/>
  <c r="Q108" i="4"/>
  <c r="U108" i="4"/>
  <c r="F109" i="4"/>
  <c r="J109" i="4"/>
  <c r="N109" i="4"/>
  <c r="R109" i="4"/>
  <c r="V109" i="4"/>
  <c r="G110" i="4"/>
  <c r="K110" i="4"/>
  <c r="O110" i="4"/>
  <c r="S110" i="4"/>
  <c r="W110" i="4"/>
  <c r="H111" i="4"/>
  <c r="L111" i="4"/>
  <c r="P111" i="4"/>
  <c r="T111" i="4"/>
  <c r="X111" i="4"/>
  <c r="I112" i="4"/>
  <c r="M112" i="4"/>
  <c r="Q112" i="4"/>
  <c r="U112" i="4"/>
  <c r="F114" i="4"/>
  <c r="J114" i="4"/>
  <c r="N114" i="4"/>
  <c r="R114" i="4"/>
  <c r="V114" i="4"/>
  <c r="G115" i="4"/>
  <c r="K115" i="4"/>
  <c r="O115" i="4"/>
  <c r="S115" i="4"/>
  <c r="W115" i="4"/>
  <c r="H116" i="4"/>
  <c r="L116" i="4"/>
  <c r="P116" i="4"/>
  <c r="T116" i="4"/>
  <c r="X116" i="4"/>
  <c r="I117" i="4"/>
  <c r="M117" i="4"/>
  <c r="Q117" i="4"/>
  <c r="U117" i="4"/>
  <c r="F118" i="4"/>
  <c r="J118" i="4"/>
  <c r="N118" i="4"/>
  <c r="R118" i="4"/>
  <c r="V118" i="4"/>
  <c r="G119" i="4"/>
  <c r="K119" i="4"/>
  <c r="O119" i="4"/>
  <c r="S119" i="4"/>
  <c r="W119" i="4"/>
  <c r="H120" i="4"/>
  <c r="L120" i="4"/>
  <c r="P120" i="4"/>
  <c r="T120" i="4"/>
  <c r="X120" i="4"/>
  <c r="I122" i="4"/>
  <c r="M122" i="4"/>
  <c r="Q122" i="4"/>
  <c r="U122" i="4"/>
  <c r="F123" i="4"/>
  <c r="J123" i="4"/>
  <c r="N123" i="4"/>
  <c r="R123" i="4"/>
  <c r="V123" i="4"/>
  <c r="G124" i="4"/>
  <c r="K124" i="4"/>
  <c r="O124" i="4"/>
  <c r="S124" i="4"/>
  <c r="W124" i="4"/>
  <c r="H125" i="4"/>
  <c r="L125" i="4"/>
  <c r="P125" i="4"/>
  <c r="T125" i="4"/>
  <c r="X125" i="4"/>
  <c r="I126" i="4"/>
  <c r="M126" i="4"/>
  <c r="U126" i="4"/>
  <c r="J127" i="4"/>
  <c r="R127" i="4"/>
  <c r="G128" i="4"/>
  <c r="O128" i="4"/>
  <c r="W128" i="4"/>
  <c r="L130" i="4"/>
  <c r="T130" i="4"/>
  <c r="I131" i="4"/>
  <c r="Q131" i="4"/>
  <c r="F132" i="4"/>
  <c r="N132" i="4"/>
  <c r="V132" i="4"/>
  <c r="K133" i="4"/>
  <c r="S133" i="4"/>
  <c r="H134" i="4"/>
  <c r="P134" i="4"/>
  <c r="X134" i="4"/>
  <c r="M135" i="4"/>
  <c r="U135" i="4"/>
  <c r="J136" i="4"/>
  <c r="R136" i="4"/>
  <c r="G138" i="4"/>
  <c r="O138" i="4"/>
  <c r="W138" i="4"/>
  <c r="L139" i="4"/>
  <c r="T139" i="4"/>
  <c r="I140" i="4"/>
  <c r="Q140" i="4"/>
  <c r="F141" i="4"/>
  <c r="T141" i="4"/>
  <c r="Q142" i="4"/>
  <c r="N143" i="4"/>
  <c r="S144" i="4"/>
  <c r="M147" i="4"/>
  <c r="G149" i="4"/>
  <c r="T150" i="4"/>
  <c r="N152" i="4"/>
  <c r="H155" i="4"/>
  <c r="U156" i="4"/>
  <c r="O158" i="4"/>
  <c r="I160" i="4"/>
  <c r="S95" i="4"/>
  <c r="W95" i="4"/>
  <c r="H96" i="4"/>
  <c r="L96" i="4"/>
  <c r="P96" i="4"/>
  <c r="T96" i="4"/>
  <c r="X96" i="4"/>
  <c r="I98" i="4"/>
  <c r="M98" i="4"/>
  <c r="Q98" i="4"/>
  <c r="U98" i="4"/>
  <c r="F99" i="4"/>
  <c r="J99" i="4"/>
  <c r="N99" i="4"/>
  <c r="R99" i="4"/>
  <c r="V99" i="4"/>
  <c r="G100" i="4"/>
  <c r="K100" i="4"/>
  <c r="O100" i="4"/>
  <c r="S100" i="4"/>
  <c r="W100" i="4"/>
  <c r="H101" i="4"/>
  <c r="L101" i="4"/>
  <c r="P101" i="4"/>
  <c r="T101" i="4"/>
  <c r="X101" i="4"/>
  <c r="I102" i="4"/>
  <c r="M102" i="4"/>
  <c r="Q102" i="4"/>
  <c r="U102" i="4"/>
  <c r="F103" i="4"/>
  <c r="J103" i="4"/>
  <c r="N103" i="4"/>
  <c r="R103" i="4"/>
  <c r="V103" i="4"/>
  <c r="G104" i="4"/>
  <c r="K104" i="4"/>
  <c r="O104" i="4"/>
  <c r="S104" i="4"/>
  <c r="W104" i="4"/>
  <c r="H106" i="4"/>
  <c r="L106" i="4"/>
  <c r="P106" i="4"/>
  <c r="T106" i="4"/>
  <c r="X106" i="4"/>
  <c r="I107" i="4"/>
  <c r="M107" i="4"/>
  <c r="Q107" i="4"/>
  <c r="U107" i="4"/>
  <c r="F108" i="4"/>
  <c r="J108" i="4"/>
  <c r="N108" i="4"/>
  <c r="R108" i="4"/>
  <c r="V108" i="4"/>
  <c r="G109" i="4"/>
  <c r="K109" i="4"/>
  <c r="O109" i="4"/>
  <c r="S109" i="4"/>
  <c r="W109" i="4"/>
  <c r="H110" i="4"/>
  <c r="L110" i="4"/>
  <c r="P110" i="4"/>
  <c r="T110" i="4"/>
  <c r="X110" i="4"/>
  <c r="I111" i="4"/>
  <c r="M111" i="4"/>
  <c r="Q111" i="4"/>
  <c r="U111" i="4"/>
  <c r="F112" i="4"/>
  <c r="J112" i="4"/>
  <c r="N112" i="4"/>
  <c r="R112" i="4"/>
  <c r="V112" i="4"/>
  <c r="G114" i="4"/>
  <c r="K114" i="4"/>
  <c r="O114" i="4"/>
  <c r="S114" i="4"/>
  <c r="W114" i="4"/>
  <c r="H115" i="4"/>
  <c r="L115" i="4"/>
  <c r="P115" i="4"/>
  <c r="T115" i="4"/>
  <c r="X115" i="4"/>
  <c r="I116" i="4"/>
  <c r="M116" i="4"/>
  <c r="Q116" i="4"/>
  <c r="U116" i="4"/>
  <c r="F117" i="4"/>
  <c r="J117" i="4"/>
  <c r="N117" i="4"/>
  <c r="R117" i="4"/>
  <c r="V117" i="4"/>
  <c r="G118" i="4"/>
  <c r="K118" i="4"/>
  <c r="O118" i="4"/>
  <c r="S118" i="4"/>
  <c r="W118" i="4"/>
  <c r="H119" i="4"/>
  <c r="L119" i="4"/>
  <c r="P119" i="4"/>
  <c r="T119" i="4"/>
  <c r="X119" i="4"/>
  <c r="I120" i="4"/>
  <c r="M120" i="4"/>
  <c r="Q120" i="4"/>
  <c r="U120" i="4"/>
  <c r="F122" i="4"/>
  <c r="J122" i="4"/>
  <c r="N122" i="4"/>
  <c r="R122" i="4"/>
  <c r="V122" i="4"/>
  <c r="G123" i="4"/>
  <c r="K123" i="4"/>
  <c r="O123" i="4"/>
  <c r="S123" i="4"/>
  <c r="W123" i="4"/>
  <c r="H124" i="4"/>
  <c r="L124" i="4"/>
  <c r="P124" i="4"/>
  <c r="T124" i="4"/>
  <c r="X124" i="4"/>
  <c r="I125" i="4"/>
  <c r="M125" i="4"/>
  <c r="Q125" i="4"/>
  <c r="U125" i="4"/>
  <c r="F126" i="4"/>
  <c r="J126" i="4"/>
  <c r="N126" i="4"/>
  <c r="V126" i="4"/>
  <c r="K127" i="4"/>
  <c r="S127" i="4"/>
  <c r="H128" i="4"/>
  <c r="P128" i="4"/>
  <c r="X128" i="4"/>
  <c r="M130" i="4"/>
  <c r="U130" i="4"/>
  <c r="J131" i="4"/>
  <c r="R131" i="4"/>
  <c r="G132" i="4"/>
  <c r="O132" i="4"/>
  <c r="W132" i="4"/>
  <c r="L133" i="4"/>
  <c r="T133" i="4"/>
  <c r="I134" i="4"/>
  <c r="Q134" i="4"/>
  <c r="F135" i="4"/>
  <c r="N135" i="4"/>
  <c r="V135" i="4"/>
  <c r="K136" i="4"/>
  <c r="S136" i="4"/>
  <c r="H138" i="4"/>
  <c r="P138" i="4"/>
  <c r="X138" i="4"/>
  <c r="M139" i="4"/>
  <c r="U139" i="4"/>
  <c r="J140" i="4"/>
  <c r="R140" i="4"/>
  <c r="G141" i="4"/>
  <c r="U141" i="4"/>
  <c r="R142" i="4"/>
  <c r="O143" i="4"/>
  <c r="W144" i="4"/>
  <c r="Q147" i="4"/>
  <c r="K149" i="4"/>
  <c r="X150" i="4"/>
  <c r="R152" i="4"/>
  <c r="L155" i="4"/>
  <c r="F157" i="4"/>
  <c r="S158" i="4"/>
  <c r="M160" i="4"/>
  <c r="O126" i="4"/>
  <c r="S126" i="4"/>
  <c r="W126" i="4"/>
  <c r="H127" i="4"/>
  <c r="L127" i="4"/>
  <c r="P127" i="4"/>
  <c r="T127" i="4"/>
  <c r="X127" i="4"/>
  <c r="I128" i="4"/>
  <c r="M128" i="4"/>
  <c r="Q128" i="4"/>
  <c r="U128" i="4"/>
  <c r="F130" i="4"/>
  <c r="J130" i="4"/>
  <c r="N130" i="4"/>
  <c r="R130" i="4"/>
  <c r="V130" i="4"/>
  <c r="G131" i="4"/>
  <c r="K131" i="4"/>
  <c r="O131" i="4"/>
  <c r="S131" i="4"/>
  <c r="W131" i="4"/>
  <c r="H132" i="4"/>
  <c r="L132" i="4"/>
  <c r="P132" i="4"/>
  <c r="T132" i="4"/>
  <c r="X132" i="4"/>
  <c r="I133" i="4"/>
  <c r="M133" i="4"/>
  <c r="Q133" i="4"/>
  <c r="U133" i="4"/>
  <c r="F134" i="4"/>
  <c r="J134" i="4"/>
  <c r="N134" i="4"/>
  <c r="R134" i="4"/>
  <c r="V134" i="4"/>
  <c r="G135" i="4"/>
  <c r="K135" i="4"/>
  <c r="O135" i="4"/>
  <c r="S135" i="4"/>
  <c r="W135" i="4"/>
  <c r="H136" i="4"/>
  <c r="L136" i="4"/>
  <c r="P136" i="4"/>
  <c r="T136" i="4"/>
  <c r="X136" i="4"/>
  <c r="I138" i="4"/>
  <c r="M138" i="4"/>
  <c r="Q138" i="4"/>
  <c r="U138" i="4"/>
  <c r="F139" i="4"/>
  <c r="J139" i="4"/>
  <c r="N139" i="4"/>
  <c r="R139" i="4"/>
  <c r="V139" i="4"/>
  <c r="G140" i="4"/>
  <c r="K140" i="4"/>
  <c r="O140" i="4"/>
  <c r="S140" i="4"/>
  <c r="W140" i="4"/>
  <c r="H141" i="4"/>
  <c r="P141" i="4"/>
  <c r="X141" i="4"/>
  <c r="M142" i="4"/>
  <c r="U142" i="4"/>
  <c r="J143" i="4"/>
  <c r="R143" i="4"/>
  <c r="K144" i="4"/>
  <c r="H146" i="4"/>
  <c r="X146" i="4"/>
  <c r="U147" i="4"/>
  <c r="R148" i="4"/>
  <c r="O149" i="4"/>
  <c r="L150" i="4"/>
  <c r="I151" i="4"/>
  <c r="F152" i="4"/>
  <c r="V152" i="4"/>
  <c r="S154" i="4"/>
  <c r="P155" i="4"/>
  <c r="M156" i="4"/>
  <c r="J157" i="4"/>
  <c r="G158" i="4"/>
  <c r="W158" i="4"/>
  <c r="T159" i="4"/>
  <c r="Q160" i="4"/>
  <c r="P126" i="4"/>
  <c r="T126" i="4"/>
  <c r="X126" i="4"/>
  <c r="I127" i="4"/>
  <c r="M127" i="4"/>
  <c r="Q127" i="4"/>
  <c r="U127" i="4"/>
  <c r="F128" i="4"/>
  <c r="J128" i="4"/>
  <c r="N128" i="4"/>
  <c r="R128" i="4"/>
  <c r="V128" i="4"/>
  <c r="G130" i="4"/>
  <c r="K130" i="4"/>
  <c r="O130" i="4"/>
  <c r="S130" i="4"/>
  <c r="W130" i="4"/>
  <c r="H131" i="4"/>
  <c r="L131" i="4"/>
  <c r="P131" i="4"/>
  <c r="T131" i="4"/>
  <c r="X131" i="4"/>
  <c r="I132" i="4"/>
  <c r="M132" i="4"/>
  <c r="Q132" i="4"/>
  <c r="U132" i="4"/>
  <c r="F133" i="4"/>
  <c r="J133" i="4"/>
  <c r="N133" i="4"/>
  <c r="R133" i="4"/>
  <c r="V133" i="4"/>
  <c r="G134" i="4"/>
  <c r="K134" i="4"/>
  <c r="O134" i="4"/>
  <c r="S134" i="4"/>
  <c r="W134" i="4"/>
  <c r="H135" i="4"/>
  <c r="L135" i="4"/>
  <c r="P135" i="4"/>
  <c r="T135" i="4"/>
  <c r="X135" i="4"/>
  <c r="I136" i="4"/>
  <c r="M136" i="4"/>
  <c r="Q136" i="4"/>
  <c r="U136" i="4"/>
  <c r="F138" i="4"/>
  <c r="J138" i="4"/>
  <c r="N138" i="4"/>
  <c r="R138" i="4"/>
  <c r="V138" i="4"/>
  <c r="G139" i="4"/>
  <c r="K139" i="4"/>
  <c r="O139" i="4"/>
  <c r="S139" i="4"/>
  <c r="W139" i="4"/>
  <c r="H140" i="4"/>
  <c r="L140" i="4"/>
  <c r="P140" i="4"/>
  <c r="T140" i="4"/>
  <c r="X140" i="4"/>
  <c r="I141" i="4"/>
  <c r="Q141" i="4"/>
  <c r="F142" i="4"/>
  <c r="N142" i="4"/>
  <c r="V142" i="4"/>
  <c r="K143" i="4"/>
  <c r="S143" i="4"/>
  <c r="O144" i="4"/>
  <c r="L146" i="4"/>
  <c r="I147" i="4"/>
  <c r="F148" i="4"/>
  <c r="V148" i="4"/>
  <c r="S149" i="4"/>
  <c r="P150" i="4"/>
  <c r="M151" i="4"/>
  <c r="J152" i="4"/>
  <c r="G154" i="4"/>
  <c r="W154" i="4"/>
  <c r="T155" i="4"/>
  <c r="Q156" i="4"/>
  <c r="N157" i="4"/>
  <c r="K158" i="4"/>
  <c r="H159" i="4"/>
  <c r="X159" i="4"/>
  <c r="U160" i="4"/>
  <c r="W143" i="4"/>
  <c r="H144" i="4"/>
  <c r="L144" i="4"/>
  <c r="P144" i="4"/>
  <c r="T144" i="4"/>
  <c r="X144" i="4"/>
  <c r="I146" i="4"/>
  <c r="M146" i="4"/>
  <c r="Q146" i="4"/>
  <c r="U146" i="4"/>
  <c r="F147" i="4"/>
  <c r="J147" i="4"/>
  <c r="N147" i="4"/>
  <c r="R147" i="4"/>
  <c r="V147" i="4"/>
  <c r="G148" i="4"/>
  <c r="K148" i="4"/>
  <c r="O148" i="4"/>
  <c r="S148" i="4"/>
  <c r="W148" i="4"/>
  <c r="H149" i="4"/>
  <c r="L149" i="4"/>
  <c r="P149" i="4"/>
  <c r="T149" i="4"/>
  <c r="X149" i="4"/>
  <c r="I150" i="4"/>
  <c r="M150" i="4"/>
  <c r="Q150" i="4"/>
  <c r="U150" i="4"/>
  <c r="F151" i="4"/>
  <c r="J151" i="4"/>
  <c r="N151" i="4"/>
  <c r="R151" i="4"/>
  <c r="V151" i="4"/>
  <c r="G152" i="4"/>
  <c r="K152" i="4"/>
  <c r="O152" i="4"/>
  <c r="S152" i="4"/>
  <c r="W152" i="4"/>
  <c r="H154" i="4"/>
  <c r="L154" i="4"/>
  <c r="P154" i="4"/>
  <c r="T154" i="4"/>
  <c r="X154" i="4"/>
  <c r="I155" i="4"/>
  <c r="M155" i="4"/>
  <c r="Q155" i="4"/>
  <c r="U155" i="4"/>
  <c r="F156" i="4"/>
  <c r="J156" i="4"/>
  <c r="N156" i="4"/>
  <c r="R156" i="4"/>
  <c r="V156" i="4"/>
  <c r="G157" i="4"/>
  <c r="K157" i="4"/>
  <c r="O157" i="4"/>
  <c r="S157" i="4"/>
  <c r="W157" i="4"/>
  <c r="H158" i="4"/>
  <c r="L158" i="4"/>
  <c r="P158" i="4"/>
  <c r="T158" i="4"/>
  <c r="X158" i="4"/>
  <c r="I159" i="4"/>
  <c r="M159" i="4"/>
  <c r="Q159" i="4"/>
  <c r="U159" i="4"/>
  <c r="F160" i="4"/>
  <c r="J160" i="4"/>
  <c r="N160" i="4"/>
  <c r="R160" i="4"/>
  <c r="V160" i="4"/>
  <c r="J141" i="4"/>
  <c r="N141" i="4"/>
  <c r="R141" i="4"/>
  <c r="V141" i="4"/>
  <c r="G142" i="4"/>
  <c r="K142" i="4"/>
  <c r="O142" i="4"/>
  <c r="S142" i="4"/>
  <c r="W142" i="4"/>
  <c r="H143" i="4"/>
  <c r="L143" i="4"/>
  <c r="P143" i="4"/>
  <c r="T143" i="4"/>
  <c r="X143" i="4"/>
  <c r="I144" i="4"/>
  <c r="M144" i="4"/>
  <c r="Q144" i="4"/>
  <c r="U144" i="4"/>
  <c r="F146" i="4"/>
  <c r="J146" i="4"/>
  <c r="N146" i="4"/>
  <c r="R146" i="4"/>
  <c r="V146" i="4"/>
  <c r="G147" i="4"/>
  <c r="K147" i="4"/>
  <c r="O147" i="4"/>
  <c r="S147" i="4"/>
  <c r="W147" i="4"/>
  <c r="H148" i="4"/>
  <c r="L148" i="4"/>
  <c r="P148" i="4"/>
  <c r="T148" i="4"/>
  <c r="X148" i="4"/>
  <c r="I149" i="4"/>
  <c r="M149" i="4"/>
  <c r="Q149" i="4"/>
  <c r="U149" i="4"/>
  <c r="F150" i="4"/>
  <c r="J150" i="4"/>
  <c r="N150" i="4"/>
  <c r="R150" i="4"/>
  <c r="V150" i="4"/>
  <c r="G151" i="4"/>
  <c r="K151" i="4"/>
  <c r="O151" i="4"/>
  <c r="S151" i="4"/>
  <c r="W151" i="4"/>
  <c r="H152" i="4"/>
  <c r="L152" i="4"/>
  <c r="P152" i="4"/>
  <c r="T152" i="4"/>
  <c r="X152" i="4"/>
  <c r="I154" i="4"/>
  <c r="M154" i="4"/>
  <c r="Q154" i="4"/>
  <c r="U154" i="4"/>
  <c r="F155" i="4"/>
  <c r="J155" i="4"/>
  <c r="N155" i="4"/>
  <c r="R155" i="4"/>
  <c r="V155" i="4"/>
  <c r="G156" i="4"/>
  <c r="K156" i="4"/>
  <c r="O156" i="4"/>
  <c r="S156" i="4"/>
  <c r="W156" i="4"/>
  <c r="H157" i="4"/>
  <c r="L157" i="4"/>
  <c r="P157" i="4"/>
  <c r="T157" i="4"/>
  <c r="X157" i="4"/>
  <c r="I158" i="4"/>
  <c r="M158" i="4"/>
  <c r="Q158" i="4"/>
  <c r="U158" i="4"/>
  <c r="F159" i="4"/>
  <c r="J159" i="4"/>
  <c r="N159" i="4"/>
  <c r="R159" i="4"/>
  <c r="V159" i="4"/>
  <c r="G160" i="4"/>
  <c r="K160" i="4"/>
  <c r="O160" i="4"/>
  <c r="S160" i="4"/>
  <c r="W160" i="4"/>
  <c r="K141" i="4"/>
  <c r="O141" i="4"/>
  <c r="S141" i="4"/>
  <c r="W141" i="4"/>
  <c r="H142" i="4"/>
  <c r="L142" i="4"/>
  <c r="P142" i="4"/>
  <c r="T142" i="4"/>
  <c r="X142" i="4"/>
  <c r="I143" i="4"/>
  <c r="M143" i="4"/>
  <c r="Q143" i="4"/>
  <c r="U143" i="4"/>
  <c r="F144" i="4"/>
  <c r="J144" i="4"/>
  <c r="N144" i="4"/>
  <c r="R144" i="4"/>
  <c r="V144" i="4"/>
  <c r="G146" i="4"/>
  <c r="K146" i="4"/>
  <c r="O146" i="4"/>
  <c r="S146" i="4"/>
  <c r="W146" i="4"/>
  <c r="H147" i="4"/>
  <c r="L147" i="4"/>
  <c r="P147" i="4"/>
  <c r="T147" i="4"/>
  <c r="X147" i="4"/>
  <c r="I148" i="4"/>
  <c r="M148" i="4"/>
  <c r="Q148" i="4"/>
  <c r="U148" i="4"/>
  <c r="F149" i="4"/>
  <c r="J149" i="4"/>
  <c r="N149" i="4"/>
  <c r="R149" i="4"/>
  <c r="V149" i="4"/>
  <c r="G150" i="4"/>
  <c r="K150" i="4"/>
  <c r="O150" i="4"/>
  <c r="S150" i="4"/>
  <c r="W150" i="4"/>
  <c r="H151" i="4"/>
  <c r="L151" i="4"/>
  <c r="P151" i="4"/>
  <c r="T151" i="4"/>
  <c r="X151" i="4"/>
  <c r="I152" i="4"/>
  <c r="M152" i="4"/>
  <c r="Q152" i="4"/>
  <c r="U152" i="4"/>
  <c r="F154" i="4"/>
  <c r="J154" i="4"/>
  <c r="N154" i="4"/>
  <c r="R154" i="4"/>
  <c r="V154" i="4"/>
  <c r="G155" i="4"/>
  <c r="K155" i="4"/>
  <c r="O155" i="4"/>
  <c r="S155" i="4"/>
  <c r="W155" i="4"/>
  <c r="H156" i="4"/>
  <c r="L156" i="4"/>
  <c r="P156" i="4"/>
  <c r="T156" i="4"/>
  <c r="X156" i="4"/>
  <c r="I157" i="4"/>
  <c r="M157" i="4"/>
  <c r="Q157" i="4"/>
  <c r="U157" i="4"/>
  <c r="F158" i="4"/>
  <c r="J158" i="4"/>
  <c r="N158" i="4"/>
  <c r="R158" i="4"/>
  <c r="V158" i="4"/>
  <c r="G159" i="4"/>
  <c r="K159" i="4"/>
  <c r="O159" i="4"/>
  <c r="S159" i="4"/>
  <c r="W159" i="4"/>
  <c r="H160" i="4"/>
  <c r="L160" i="4"/>
  <c r="P160" i="4"/>
  <c r="T160" i="4"/>
  <c r="X160" i="4"/>
</calcChain>
</file>

<file path=xl/sharedStrings.xml><?xml version="1.0" encoding="utf-8"?>
<sst xmlns="http://schemas.openxmlformats.org/spreadsheetml/2006/main" count="1436" uniqueCount="109">
  <si>
    <t>state</t>
  </si>
  <si>
    <t>county_name</t>
  </si>
  <si>
    <t>county_fips</t>
  </si>
  <si>
    <t>keep</t>
  </si>
  <si>
    <t>notes</t>
  </si>
  <si>
    <t>DELAWARE</t>
  </si>
  <si>
    <t>KENT</t>
  </si>
  <si>
    <t>y</t>
  </si>
  <si>
    <t xml:space="preserve">large swings and flips, decreasing white population </t>
  </si>
  <si>
    <t>FLORIDA</t>
  </si>
  <si>
    <t>PINELLAS</t>
  </si>
  <si>
    <t>m</t>
  </si>
  <si>
    <t>lots of flip</t>
  </si>
  <si>
    <t>GEORGIA</t>
  </si>
  <si>
    <t>FULTON</t>
  </si>
  <si>
    <t xml:space="preserve">location of atlanta </t>
  </si>
  <si>
    <t>KENTUCKY</t>
  </si>
  <si>
    <t>ELLIOTT</t>
  </si>
  <si>
    <t>opposite to election winner</t>
  </si>
  <si>
    <t>LOUISIANA</t>
  </si>
  <si>
    <t>ASSUMPTION</t>
  </si>
  <si>
    <t>POINTE COUPEE</t>
  </si>
  <si>
    <t>MAINE</t>
  </si>
  <si>
    <t>KENNEBEC</t>
  </si>
  <si>
    <t>only county in maine which flipped back from trump after 2016</t>
  </si>
  <si>
    <t>PISCATAQUIS</t>
  </si>
  <si>
    <t xml:space="preserve">traditionally maine has been a dem state, but this county has voted republican every election </t>
  </si>
  <si>
    <t>MICHIGAN</t>
  </si>
  <si>
    <t>LAKE</t>
  </si>
  <si>
    <t xml:space="preserve">opposite voting trends </t>
  </si>
  <si>
    <t>SAGINAW</t>
  </si>
  <si>
    <t>why did they vote democratic in 2000 and 2004 compared to the rest of the state</t>
  </si>
  <si>
    <t>MINNESOTA</t>
  </si>
  <si>
    <t>BIG STONE</t>
  </si>
  <si>
    <t>NOBLES</t>
  </si>
  <si>
    <t xml:space="preserve">vox article uses worthington </t>
  </si>
  <si>
    <t>PINE</t>
  </si>
  <si>
    <t>RAMSEY</t>
  </si>
  <si>
    <t xml:space="preserve">why has the margin been increasing in a state where its mostly moving right? </t>
  </si>
  <si>
    <t>MISSISSIPPI</t>
  </si>
  <si>
    <t>JEFFERSON</t>
  </si>
  <si>
    <t>why does this county have such large margins for democrats?</t>
  </si>
  <si>
    <t>PENNSYLVANIA</t>
  </si>
  <si>
    <t>ERIE</t>
  </si>
  <si>
    <t>notable 2016 county</t>
  </si>
  <si>
    <t>TEXAS</t>
  </si>
  <si>
    <t>BEXAR</t>
  </si>
  <si>
    <t>San antonio</t>
  </si>
  <si>
    <t>urban and young shift - location of dallas</t>
  </si>
  <si>
    <t>WASHINGTON</t>
  </si>
  <si>
    <t>KING</t>
  </si>
  <si>
    <t>seattle - asian americans</t>
  </si>
  <si>
    <t>strong:</t>
  </si>
  <si>
    <t xml:space="preserve">other: </t>
  </si>
  <si>
    <t>total:</t>
  </si>
  <si>
    <t>STNAME</t>
  </si>
  <si>
    <t>CTYNAME</t>
  </si>
  <si>
    <t>RACE</t>
  </si>
  <si>
    <t>Jefferson County</t>
  </si>
  <si>
    <t>white</t>
  </si>
  <si>
    <t>black</t>
  </si>
  <si>
    <t>native</t>
  </si>
  <si>
    <t>asian</t>
  </si>
  <si>
    <t>pacific</t>
  </si>
  <si>
    <t>hispanic</t>
  </si>
  <si>
    <t>Fulton County</t>
  </si>
  <si>
    <t>Lake County</t>
  </si>
  <si>
    <t>Delaware</t>
  </si>
  <si>
    <t>Kent County</t>
  </si>
  <si>
    <t>Florida</t>
  </si>
  <si>
    <t>Pinellas County</t>
  </si>
  <si>
    <t>Georgia</t>
  </si>
  <si>
    <t>Kentucky</t>
  </si>
  <si>
    <t>Elliott County</t>
  </si>
  <si>
    <t>Louisiana</t>
  </si>
  <si>
    <t>Assumption Parish</t>
  </si>
  <si>
    <t>Jefferson Parish</t>
  </si>
  <si>
    <t>Pointe Coupee Parish</t>
  </si>
  <si>
    <t>Maine</t>
  </si>
  <si>
    <t>Kennebec County</t>
  </si>
  <si>
    <t>Piscataquis County</t>
  </si>
  <si>
    <t>Michigan</t>
  </si>
  <si>
    <t>Saginaw County</t>
  </si>
  <si>
    <t>Minnesota</t>
  </si>
  <si>
    <t>Big Stone County</t>
  </si>
  <si>
    <t>Nobles County</t>
  </si>
  <si>
    <t>Pine County</t>
  </si>
  <si>
    <t>Ramsey County</t>
  </si>
  <si>
    <t>Mississippi</t>
  </si>
  <si>
    <t>Erie County</t>
  </si>
  <si>
    <t>Pennsylvania</t>
  </si>
  <si>
    <t>Texas</t>
  </si>
  <si>
    <t>Bexar County</t>
  </si>
  <si>
    <t>King County</t>
  </si>
  <si>
    <t>Travis County</t>
  </si>
  <si>
    <t>Washington</t>
  </si>
  <si>
    <t>AGEGRP</t>
  </si>
  <si>
    <t>15-24</t>
  </si>
  <si>
    <t>25-34</t>
  </si>
  <si>
    <t>35-44</t>
  </si>
  <si>
    <t>45-54</t>
  </si>
  <si>
    <t>55-64</t>
  </si>
  <si>
    <t>65-74</t>
  </si>
  <si>
    <t>75+</t>
  </si>
  <si>
    <t>Change</t>
  </si>
  <si>
    <t>Dec</t>
  </si>
  <si>
    <t>Inc</t>
  </si>
  <si>
    <t>DALLAS</t>
  </si>
  <si>
    <t>Dallas County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</si>
</sst>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ck">
        <color indexed="64"/>
      </top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5">
    <xf numFmtId="0" fontId="0" fillId="0" borderId="0" xfId="0"/>
    <xf numFmtId="10" fontId="0" fillId="0" borderId="0" xfId="0" applyNumberFormat="1"/>
    <xf numFmtId="0" fontId="0" fillId="0" borderId="0" xfId="0" applyBorder="1"/>
    <xf numFmtId="0" fontId="0" fillId="0" borderId="1" xfId="0" applyBorder="1"/>
    <xf numFmtId="2" fontId="0" fillId="0" borderId="0" xfId="0" applyNumberFormat="1"/>
    <xf numFmtId="2" fontId="0" fillId="0" borderId="1" xfId="0" applyNumberFormat="1" applyBorder="1"/>
    <xf numFmtId="2" fontId="0" fillId="0" borderId="0" xfId="0" applyNumberFormat="1" applyBorder="1"/>
    <xf numFmtId="0" fontId="0" fillId="0" borderId="0" xfId="0" applyAlignment="1"/>
    <xf numFmtId="2" fontId="0" fillId="0" borderId="0" xfId="0" applyNumberFormat="1" applyAlignment="1"/>
    <xf numFmtId="0" fontId="0" fillId="0" borderId="0" xfId="0" applyNumberFormat="1"/>
    <xf numFmtId="0" fontId="0" fillId="0" borderId="2" xfId="0" applyBorder="1"/>
    <xf numFmtId="2" fontId="0" fillId="0" borderId="2" xfId="0" applyNumberFormat="1" applyBorder="1"/>
    <xf numFmtId="0" fontId="1" fillId="2" borderId="0" xfId="1"/>
    <xf numFmtId="0" fontId="2" fillId="0" borderId="0" xfId="0" applyFont="1" applyBorder="1"/>
    <xf numFmtId="2" fontId="2" fillId="0" borderId="0" xfId="0" applyNumberFormat="1" applyFont="1" applyBorder="1"/>
    <xf numFmtId="0" fontId="2" fillId="0" borderId="0" xfId="0" applyFont="1" applyAlignment="1"/>
    <xf numFmtId="0" fontId="2" fillId="0" borderId="0" xfId="0" applyFont="1"/>
    <xf numFmtId="2" fontId="2" fillId="0" borderId="0" xfId="0" applyNumberFormat="1" applyFont="1"/>
    <xf numFmtId="0" fontId="2" fillId="0" borderId="1" xfId="0" applyFont="1" applyBorder="1"/>
    <xf numFmtId="0" fontId="0" fillId="0" borderId="0" xfId="0" applyFont="1" applyAlignment="1"/>
    <xf numFmtId="0" fontId="0" fillId="0" borderId="0" xfId="0" applyFont="1"/>
    <xf numFmtId="0" fontId="0" fillId="0" borderId="1" xfId="0" applyFont="1" applyBorder="1"/>
    <xf numFmtId="0" fontId="0" fillId="0" borderId="2" xfId="0" applyFont="1" applyBorder="1"/>
    <xf numFmtId="2" fontId="0" fillId="0" borderId="2" xfId="0" applyNumberFormat="1" applyFont="1" applyBorder="1"/>
    <xf numFmtId="2" fontId="0" fillId="0" borderId="0" xfId="0" applyNumberFormat="1" applyFont="1"/>
  </cellXfs>
  <cellStyles count="2">
    <cellStyle name="Good" xfId="1" builtinId="26"/>
    <cellStyle name="Normal" xfId="0" builtinId="0"/>
  </cellStyles>
  <dxfs count="4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006100"/>
      <color rgb="FFC6EFCE"/>
      <color rgb="FF9C0006"/>
      <color rgb="FFFFC7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AB773-D1F2-4CDC-808D-B04A4DA66CED}">
  <dimension ref="A1:L24"/>
  <sheetViews>
    <sheetView workbookViewId="0">
      <selection activeCell="N20" sqref="N20"/>
    </sheetView>
  </sheetViews>
  <sheetFormatPr defaultRowHeight="15" x14ac:dyDescent="0.25"/>
  <cols>
    <col min="2" max="2" width="14.85546875" bestFit="1" customWidth="1"/>
    <col min="3" max="3" width="15.140625" bestFit="1" customWidth="1"/>
    <col min="5" max="10" width="11.140625" style="1" bestFit="1" customWidth="1"/>
  </cols>
  <sheetData>
    <row r="1" spans="1:12" x14ac:dyDescent="0.25">
      <c r="B1" t="s">
        <v>0</v>
      </c>
      <c r="C1" t="s">
        <v>1</v>
      </c>
      <c r="D1" t="s">
        <v>2</v>
      </c>
      <c r="E1" s="9">
        <v>2000</v>
      </c>
      <c r="F1" s="9">
        <v>2004</v>
      </c>
      <c r="G1" s="9">
        <v>2008</v>
      </c>
      <c r="H1" s="9">
        <v>2012</v>
      </c>
      <c r="I1" s="9">
        <v>2016</v>
      </c>
      <c r="J1" s="9">
        <v>2020</v>
      </c>
      <c r="K1" t="s">
        <v>3</v>
      </c>
      <c r="L1" t="s">
        <v>4</v>
      </c>
    </row>
    <row r="2" spans="1:12" x14ac:dyDescent="0.25">
      <c r="A2">
        <v>286</v>
      </c>
      <c r="B2" t="s">
        <v>5</v>
      </c>
      <c r="C2" t="s">
        <v>6</v>
      </c>
      <c r="D2">
        <v>10001</v>
      </c>
      <c r="E2" s="1">
        <v>-2.67581404025121E-2</v>
      </c>
      <c r="F2" s="1">
        <v>-0.13766368329849801</v>
      </c>
      <c r="G2" s="1">
        <v>9.8094882330967498E-2</v>
      </c>
      <c r="H2" s="1">
        <v>4.9376965179923099E-2</v>
      </c>
      <c r="I2" s="1">
        <v>-4.8794873857208002E-2</v>
      </c>
      <c r="J2" s="1">
        <v>4.0712438954323499E-2</v>
      </c>
      <c r="K2" t="s">
        <v>7</v>
      </c>
      <c r="L2" t="s">
        <v>8</v>
      </c>
    </row>
    <row r="3" spans="1:12" x14ac:dyDescent="0.25">
      <c r="A3">
        <v>340</v>
      </c>
      <c r="B3" t="s">
        <v>9</v>
      </c>
      <c r="C3" t="s">
        <v>10</v>
      </c>
      <c r="D3">
        <v>12103</v>
      </c>
      <c r="E3" s="1">
        <v>3.9664016543194999E-2</v>
      </c>
      <c r="F3" s="1">
        <v>-4.9631388119651199E-4</v>
      </c>
      <c r="G3" s="1">
        <v>8.25264094007538E-2</v>
      </c>
      <c r="H3" s="1">
        <v>5.6469056285530797E-2</v>
      </c>
      <c r="I3" s="1">
        <v>-1.11697126134487E-2</v>
      </c>
      <c r="J3" s="1">
        <v>2.21719982491089E-3</v>
      </c>
      <c r="K3" t="s">
        <v>11</v>
      </c>
      <c r="L3" t="s">
        <v>12</v>
      </c>
    </row>
    <row r="4" spans="1:12" x14ac:dyDescent="0.25">
      <c r="A4">
        <v>415</v>
      </c>
      <c r="B4" t="s">
        <v>13</v>
      </c>
      <c r="C4" t="s">
        <v>14</v>
      </c>
      <c r="D4">
        <v>13121</v>
      </c>
      <c r="E4" s="1">
        <v>0.17920535537893401</v>
      </c>
      <c r="F4" s="1">
        <v>0.19362902649810701</v>
      </c>
      <c r="G4" s="1">
        <v>0.34973916987979098</v>
      </c>
      <c r="H4" s="1">
        <v>0.29779096305354902</v>
      </c>
      <c r="I4" s="1">
        <v>0.415558043630952</v>
      </c>
      <c r="J4" s="1">
        <v>0.46488099889642598</v>
      </c>
      <c r="K4" t="s">
        <v>7</v>
      </c>
      <c r="L4" t="s">
        <v>15</v>
      </c>
    </row>
    <row r="5" spans="1:12" x14ac:dyDescent="0.25">
      <c r="A5">
        <v>992</v>
      </c>
      <c r="B5" t="s">
        <v>16</v>
      </c>
      <c r="C5" t="s">
        <v>17</v>
      </c>
      <c r="D5">
        <v>21063</v>
      </c>
      <c r="E5" s="1">
        <v>0.293154136917262</v>
      </c>
      <c r="F5" s="1">
        <v>0.40344944200202898</v>
      </c>
      <c r="G5" s="1">
        <v>0.25168986083499001</v>
      </c>
      <c r="H5" s="1">
        <v>2.50104210087536E-2</v>
      </c>
      <c r="I5" s="1">
        <v>-0.44133099824868599</v>
      </c>
      <c r="J5" s="1">
        <v>-0.51218697829716198</v>
      </c>
      <c r="K5" t="s">
        <v>11</v>
      </c>
      <c r="L5" t="s">
        <v>18</v>
      </c>
    </row>
    <row r="6" spans="1:12" x14ac:dyDescent="0.25">
      <c r="A6">
        <v>1084</v>
      </c>
      <c r="B6" t="s">
        <v>19</v>
      </c>
      <c r="C6" t="s">
        <v>20</v>
      </c>
      <c r="D6">
        <v>22007</v>
      </c>
      <c r="E6" s="1">
        <v>8.2960310355117903E-2</v>
      </c>
      <c r="F6" s="1">
        <v>5.7661853749417798E-2</v>
      </c>
      <c r="G6" s="1">
        <v>-0.111770072992701</v>
      </c>
      <c r="H6" s="1">
        <v>-0.120906113537118</v>
      </c>
      <c r="I6" s="1">
        <v>-0.25522743947175303</v>
      </c>
      <c r="J6" s="1">
        <v>-0.30600801068090799</v>
      </c>
      <c r="K6" t="s">
        <v>11</v>
      </c>
      <c r="L6" t="s">
        <v>18</v>
      </c>
    </row>
    <row r="7" spans="1:12" x14ac:dyDescent="0.25">
      <c r="A7">
        <v>1119</v>
      </c>
      <c r="B7" t="s">
        <v>19</v>
      </c>
      <c r="C7" t="s">
        <v>21</v>
      </c>
      <c r="D7">
        <v>22077</v>
      </c>
      <c r="E7" s="1">
        <v>0.10182791728212701</v>
      </c>
      <c r="F7" s="1">
        <v>2.510868600834E-2</v>
      </c>
      <c r="G7" s="1">
        <v>-9.5375954965822296E-2</v>
      </c>
      <c r="H7" s="1">
        <v>-9.1545237507203406E-2</v>
      </c>
      <c r="I7" s="1">
        <v>-0.17217923645948499</v>
      </c>
      <c r="J7" s="1">
        <v>-0.22795246948508599</v>
      </c>
      <c r="K7" t="s">
        <v>11</v>
      </c>
      <c r="L7" t="s">
        <v>18</v>
      </c>
    </row>
    <row r="8" spans="1:12" x14ac:dyDescent="0.25">
      <c r="A8">
        <v>1150</v>
      </c>
      <c r="B8" t="s">
        <v>22</v>
      </c>
      <c r="C8" t="s">
        <v>23</v>
      </c>
      <c r="D8">
        <v>23011</v>
      </c>
      <c r="E8" s="1">
        <v>0.12275281375727801</v>
      </c>
      <c r="F8" s="1">
        <v>7.6459072750712204E-2</v>
      </c>
      <c r="G8" s="1">
        <v>0.14784954384263299</v>
      </c>
      <c r="H8" s="1">
        <v>0.13463628202907199</v>
      </c>
      <c r="I8" s="1">
        <v>-3.5841590140164303E-2</v>
      </c>
      <c r="J8" s="1">
        <v>2.4925979480823501E-3</v>
      </c>
      <c r="K8" t="s">
        <v>11</v>
      </c>
      <c r="L8" t="s">
        <v>24</v>
      </c>
    </row>
    <row r="9" spans="1:12" x14ac:dyDescent="0.25">
      <c r="A9">
        <v>1155</v>
      </c>
      <c r="B9" t="s">
        <v>22</v>
      </c>
      <c r="C9" t="s">
        <v>25</v>
      </c>
      <c r="D9">
        <v>23021</v>
      </c>
      <c r="E9" s="1">
        <v>-0.118841832324978</v>
      </c>
      <c r="F9" s="1">
        <v>-8.9453956032823398E-2</v>
      </c>
      <c r="G9" s="1">
        <v>-3.76298494806021E-2</v>
      </c>
      <c r="H9" s="1">
        <v>-4.2546063651591297E-2</v>
      </c>
      <c r="I9" s="1">
        <v>-0.25136135918100599</v>
      </c>
      <c r="J9" s="1">
        <v>-0.26270508203281301</v>
      </c>
      <c r="K9" t="s">
        <v>11</v>
      </c>
      <c r="L9" t="s">
        <v>26</v>
      </c>
    </row>
    <row r="10" spans="1:12" x14ac:dyDescent="0.25">
      <c r="A10">
        <v>1203</v>
      </c>
      <c r="B10" t="s">
        <v>27</v>
      </c>
      <c r="C10" t="s">
        <v>28</v>
      </c>
      <c r="D10">
        <v>26085</v>
      </c>
      <c r="E10" s="1">
        <v>0.132750905604091</v>
      </c>
      <c r="F10" s="1">
        <v>3.2786885245901599E-2</v>
      </c>
      <c r="G10" s="1">
        <v>0.122826908541194</v>
      </c>
      <c r="H10" s="1">
        <v>5.0122943067902402E-2</v>
      </c>
      <c r="I10" s="1">
        <v>-0.22897897897897901</v>
      </c>
      <c r="J10" s="1">
        <v>-0.262217301913649</v>
      </c>
      <c r="K10" t="s">
        <v>11</v>
      </c>
      <c r="L10" t="s">
        <v>29</v>
      </c>
    </row>
    <row r="11" spans="1:12" x14ac:dyDescent="0.25">
      <c r="A11">
        <v>1233</v>
      </c>
      <c r="B11" t="s">
        <v>27</v>
      </c>
      <c r="C11" t="s">
        <v>30</v>
      </c>
      <c r="D11">
        <v>26145</v>
      </c>
      <c r="E11" s="1">
        <v>0.103172063654593</v>
      </c>
      <c r="F11" s="1">
        <v>7.5078753937696904E-2</v>
      </c>
      <c r="G11" s="1">
        <v>0.17341723508502299</v>
      </c>
      <c r="H11" s="1">
        <v>0.118914564255267</v>
      </c>
      <c r="I11" s="1">
        <v>-1.1376166242578501E-2</v>
      </c>
      <c r="J11" s="1">
        <v>2.9318135637500099E-3</v>
      </c>
      <c r="K11" t="s">
        <v>11</v>
      </c>
      <c r="L11" t="s">
        <v>31</v>
      </c>
    </row>
    <row r="12" spans="1:12" x14ac:dyDescent="0.25">
      <c r="A12">
        <v>1249</v>
      </c>
      <c r="B12" t="s">
        <v>32</v>
      </c>
      <c r="C12" t="s">
        <v>33</v>
      </c>
      <c r="D12">
        <v>27011</v>
      </c>
      <c r="E12" s="1">
        <v>2.01342281879195E-2</v>
      </c>
      <c r="F12" s="1">
        <v>1.72807303553962E-2</v>
      </c>
      <c r="G12" s="1">
        <v>6.3545150501672198E-2</v>
      </c>
      <c r="H12" s="1">
        <v>-1.43420580853352E-2</v>
      </c>
      <c r="I12" s="1">
        <v>-0.24936479128856601</v>
      </c>
      <c r="J12" s="1">
        <v>-0.27236045729656999</v>
      </c>
      <c r="K12" t="s">
        <v>11</v>
      </c>
      <c r="L12" t="s">
        <v>29</v>
      </c>
    </row>
    <row r="13" spans="1:12" x14ac:dyDescent="0.25">
      <c r="A13">
        <v>1296</v>
      </c>
      <c r="B13" t="s">
        <v>32</v>
      </c>
      <c r="C13" t="s">
        <v>34</v>
      </c>
      <c r="D13">
        <v>27105</v>
      </c>
      <c r="E13" s="1">
        <v>-0.113390441839495</v>
      </c>
      <c r="F13" s="1">
        <v>-0.137005649717514</v>
      </c>
      <c r="G13" s="1">
        <v>-1.4070123680925899E-2</v>
      </c>
      <c r="H13" s="1">
        <v>-9.2488262910798105E-2</v>
      </c>
      <c r="I13" s="1">
        <v>-0.29726598702502299</v>
      </c>
      <c r="J13" s="1">
        <v>-0.30602409638554201</v>
      </c>
      <c r="K13" t="s">
        <v>7</v>
      </c>
      <c r="L13" t="s">
        <v>35</v>
      </c>
    </row>
    <row r="14" spans="1:12" x14ac:dyDescent="0.25">
      <c r="A14">
        <v>1301</v>
      </c>
      <c r="B14" t="s">
        <v>32</v>
      </c>
      <c r="C14" t="s">
        <v>36</v>
      </c>
      <c r="D14">
        <v>27115</v>
      </c>
      <c r="E14" s="1">
        <v>2.2497704315886099E-2</v>
      </c>
      <c r="F14" s="1">
        <v>1.3431602149056299E-2</v>
      </c>
      <c r="G14" s="1">
        <v>1.5434888409928399E-2</v>
      </c>
      <c r="H14" s="1">
        <v>-6.8027210884353704E-3</v>
      </c>
      <c r="I14" s="1">
        <v>-0.26145825791036098</v>
      </c>
      <c r="J14" s="1">
        <v>-0.30229360664958399</v>
      </c>
      <c r="K14" t="s">
        <v>11</v>
      </c>
      <c r="L14" t="s">
        <v>29</v>
      </c>
    </row>
    <row r="15" spans="1:12" x14ac:dyDescent="0.25">
      <c r="A15">
        <v>1305</v>
      </c>
      <c r="B15" t="s">
        <v>32</v>
      </c>
      <c r="C15" t="s">
        <v>37</v>
      </c>
      <c r="D15">
        <v>27123</v>
      </c>
      <c r="E15" s="1">
        <v>0.207963877221854</v>
      </c>
      <c r="F15" s="1">
        <v>0.27423443650784901</v>
      </c>
      <c r="G15" s="1">
        <v>0.338993316173131</v>
      </c>
      <c r="H15" s="1">
        <v>0.351973660615016</v>
      </c>
      <c r="I15" s="1">
        <v>0.39116506738228701</v>
      </c>
      <c r="J15" s="1">
        <v>0.45356227004125299</v>
      </c>
      <c r="K15" t="s">
        <v>7</v>
      </c>
      <c r="L15" t="s">
        <v>38</v>
      </c>
    </row>
    <row r="16" spans="1:12" x14ac:dyDescent="0.25">
      <c r="A16">
        <v>1362</v>
      </c>
      <c r="B16" t="s">
        <v>39</v>
      </c>
      <c r="C16" t="s">
        <v>40</v>
      </c>
      <c r="D16">
        <v>28063</v>
      </c>
      <c r="E16" s="1">
        <v>0.64143192488262901</v>
      </c>
      <c r="F16" s="1">
        <v>0.63110465116279102</v>
      </c>
      <c r="G16" s="1">
        <v>0.74541387024608496</v>
      </c>
      <c r="H16" s="1">
        <v>0.78569817279494703</v>
      </c>
      <c r="I16" s="1">
        <v>0.73756476683937799</v>
      </c>
      <c r="J16" s="1">
        <v>0.71545547594677605</v>
      </c>
      <c r="K16" t="s">
        <v>7</v>
      </c>
      <c r="L16" t="s">
        <v>41</v>
      </c>
    </row>
    <row r="17" spans="1:12" x14ac:dyDescent="0.25">
      <c r="A17">
        <v>1884</v>
      </c>
      <c r="B17" t="s">
        <v>42</v>
      </c>
      <c r="C17" t="s">
        <v>43</v>
      </c>
      <c r="D17">
        <v>42049</v>
      </c>
      <c r="E17" s="1">
        <v>9.2330974317888503E-2</v>
      </c>
      <c r="F17" s="1">
        <v>8.3790052264531595E-2</v>
      </c>
      <c r="G17" s="1">
        <v>0.19918208740069901</v>
      </c>
      <c r="H17" s="1">
        <v>0.16026943407042701</v>
      </c>
      <c r="I17" s="1">
        <v>-1.5823219786705901E-2</v>
      </c>
      <c r="J17" s="1">
        <v>1.03368032505854E-2</v>
      </c>
      <c r="K17" t="s">
        <v>7</v>
      </c>
      <c r="L17" t="s">
        <v>44</v>
      </c>
    </row>
    <row r="18" spans="1:12" x14ac:dyDescent="0.25">
      <c r="A18">
        <v>1992</v>
      </c>
      <c r="B18" t="s">
        <v>45</v>
      </c>
      <c r="C18" t="s">
        <v>46</v>
      </c>
      <c r="D18">
        <v>48029</v>
      </c>
      <c r="E18" s="1">
        <v>-7.3789875122962895E-2</v>
      </c>
      <c r="F18" s="1">
        <v>-0.104608742852094</v>
      </c>
      <c r="G18" s="1">
        <v>5.5642315703375397E-2</v>
      </c>
      <c r="H18" s="1">
        <v>4.5240139308247697E-2</v>
      </c>
      <c r="I18" s="1">
        <v>0.13434693756412799</v>
      </c>
      <c r="J18" s="1">
        <v>0.18140987885596899</v>
      </c>
      <c r="K18" t="s">
        <v>7</v>
      </c>
      <c r="L18" t="s">
        <v>47</v>
      </c>
    </row>
    <row r="19" spans="1:12" x14ac:dyDescent="0.25">
      <c r="A19">
        <v>2548</v>
      </c>
      <c r="B19" t="s">
        <v>45</v>
      </c>
      <c r="C19" t="s">
        <v>107</v>
      </c>
      <c r="D19">
        <v>48113</v>
      </c>
      <c r="E19" s="1">
        <v>-7.6727582000000003E-2</v>
      </c>
      <c r="F19" s="1">
        <v>-1.3966663000000001E-2</v>
      </c>
      <c r="G19" s="1">
        <v>0.153005635</v>
      </c>
      <c r="H19" s="1">
        <v>0.15456326200000001</v>
      </c>
      <c r="I19" s="1">
        <v>0.26105671699999999</v>
      </c>
      <c r="J19" s="1">
        <v>0.31701874099999999</v>
      </c>
      <c r="K19" t="s">
        <v>7</v>
      </c>
      <c r="L19" t="s">
        <v>48</v>
      </c>
    </row>
    <row r="20" spans="1:12" x14ac:dyDescent="0.25">
      <c r="A20">
        <v>2981</v>
      </c>
      <c r="B20" t="s">
        <v>49</v>
      </c>
      <c r="C20" t="s">
        <v>50</v>
      </c>
      <c r="D20">
        <v>53033</v>
      </c>
      <c r="E20" s="1">
        <v>0.256308574220668</v>
      </c>
      <c r="F20" s="1">
        <v>0.31261821038706999</v>
      </c>
      <c r="G20" s="1">
        <v>0.42136715428531801</v>
      </c>
      <c r="H20" s="1">
        <v>0.405627232064387</v>
      </c>
      <c r="I20" s="1">
        <v>0.50273760915133603</v>
      </c>
      <c r="J20" s="1">
        <v>0.52717002049554396</v>
      </c>
      <c r="K20" t="s">
        <v>7</v>
      </c>
      <c r="L20" t="s">
        <v>51</v>
      </c>
    </row>
    <row r="22" spans="1:12" x14ac:dyDescent="0.25">
      <c r="J22" s="1" t="s">
        <v>52</v>
      </c>
      <c r="K22">
        <v>9</v>
      </c>
    </row>
    <row r="23" spans="1:12" x14ac:dyDescent="0.25">
      <c r="J23" s="1" t="s">
        <v>53</v>
      </c>
      <c r="K23">
        <v>10</v>
      </c>
    </row>
    <row r="24" spans="1:12" x14ac:dyDescent="0.25">
      <c r="J24" s="1" t="s">
        <v>54</v>
      </c>
      <c r="K24">
        <v>19</v>
      </c>
    </row>
  </sheetData>
  <conditionalFormatting sqref="K20">
    <cfRule type="containsText" dxfId="45" priority="3" operator="containsText" text="m">
      <formula>NOT(ISERROR(SEARCH("m",K20)))</formula>
    </cfRule>
    <cfRule type="containsText" dxfId="44" priority="4" operator="containsText" text="y">
      <formula>NOT(ISERROR(SEARCH("y",K20)))</formula>
    </cfRule>
  </conditionalFormatting>
  <conditionalFormatting sqref="K21:K24 K15:K16 K11 K9 K5 K3 K1">
    <cfRule type="cellIs" dxfId="43" priority="31" operator="equal">
      <formula>"m"</formula>
    </cfRule>
    <cfRule type="cellIs" dxfId="42" priority="32" operator="equal">
      <formula>"y"</formula>
    </cfRule>
  </conditionalFormatting>
  <conditionalFormatting sqref="E22:I24 E2:J18 E20:J21">
    <cfRule type="cellIs" dxfId="41" priority="29" operator="lessThan">
      <formula>0</formula>
    </cfRule>
    <cfRule type="cellIs" dxfId="40" priority="30" operator="greaterThan">
      <formula>0</formula>
    </cfRule>
  </conditionalFormatting>
  <conditionalFormatting sqref="K2">
    <cfRule type="containsText" dxfId="39" priority="27" operator="containsText" text="m">
      <formula>NOT(ISERROR(SEARCH("m",K2)))</formula>
    </cfRule>
    <cfRule type="containsText" dxfId="38" priority="28" operator="containsText" text="y">
      <formula>NOT(ISERROR(SEARCH("y",K2)))</formula>
    </cfRule>
  </conditionalFormatting>
  <conditionalFormatting sqref="K4">
    <cfRule type="containsText" dxfId="37" priority="25" operator="containsText" text="m">
      <formula>NOT(ISERROR(SEARCH("m",K4)))</formula>
    </cfRule>
    <cfRule type="containsText" dxfId="36" priority="26" operator="containsText" text="y">
      <formula>NOT(ISERROR(SEARCH("y",K4)))</formula>
    </cfRule>
  </conditionalFormatting>
  <conditionalFormatting sqref="K6">
    <cfRule type="containsText" dxfId="35" priority="23" operator="containsText" text="m">
      <formula>NOT(ISERROR(SEARCH("m",K6)))</formula>
    </cfRule>
    <cfRule type="containsText" dxfId="34" priority="24" operator="containsText" text="y">
      <formula>NOT(ISERROR(SEARCH("y",K6)))</formula>
    </cfRule>
  </conditionalFormatting>
  <conditionalFormatting sqref="K7">
    <cfRule type="containsText" dxfId="33" priority="21" operator="containsText" text="m">
      <formula>NOT(ISERROR(SEARCH("m",K7)))</formula>
    </cfRule>
    <cfRule type="containsText" dxfId="32" priority="22" operator="containsText" text="y">
      <formula>NOT(ISERROR(SEARCH("y",K7)))</formula>
    </cfRule>
  </conditionalFormatting>
  <conditionalFormatting sqref="K8">
    <cfRule type="containsText" dxfId="31" priority="19" operator="containsText" text="m">
      <formula>NOT(ISERROR(SEARCH("m",K8)))</formula>
    </cfRule>
    <cfRule type="containsText" dxfId="30" priority="20" operator="containsText" text="y">
      <formula>NOT(ISERROR(SEARCH("y",K8)))</formula>
    </cfRule>
  </conditionalFormatting>
  <conditionalFormatting sqref="K10">
    <cfRule type="containsText" dxfId="29" priority="17" operator="containsText" text="m">
      <formula>NOT(ISERROR(SEARCH("m",K10)))</formula>
    </cfRule>
    <cfRule type="containsText" dxfId="28" priority="18" operator="containsText" text="y">
      <formula>NOT(ISERROR(SEARCH("y",K10)))</formula>
    </cfRule>
  </conditionalFormatting>
  <conditionalFormatting sqref="K12">
    <cfRule type="containsText" dxfId="27" priority="15" operator="containsText" text="m">
      <formula>NOT(ISERROR(SEARCH("m",K12)))</formula>
    </cfRule>
    <cfRule type="containsText" dxfId="26" priority="16" operator="containsText" text="y">
      <formula>NOT(ISERROR(SEARCH("y",K12)))</formula>
    </cfRule>
  </conditionalFormatting>
  <conditionalFormatting sqref="K13">
    <cfRule type="containsText" dxfId="25" priority="13" operator="containsText" text="m">
      <formula>NOT(ISERROR(SEARCH("m",K13)))</formula>
    </cfRule>
    <cfRule type="containsText" dxfId="24" priority="14" operator="containsText" text="y">
      <formula>NOT(ISERROR(SEARCH("y",K13)))</formula>
    </cfRule>
  </conditionalFormatting>
  <conditionalFormatting sqref="K14">
    <cfRule type="containsText" dxfId="23" priority="11" operator="containsText" text="m">
      <formula>NOT(ISERROR(SEARCH("m",K14)))</formula>
    </cfRule>
    <cfRule type="containsText" dxfId="22" priority="12" operator="containsText" text="y">
      <formula>NOT(ISERROR(SEARCH("y",K14)))</formula>
    </cfRule>
  </conditionalFormatting>
  <conditionalFormatting sqref="K17">
    <cfRule type="containsText" dxfId="21" priority="9" operator="containsText" text="m">
      <formula>NOT(ISERROR(SEARCH("m",K17)))</formula>
    </cfRule>
    <cfRule type="containsText" dxfId="20" priority="10" operator="containsText" text="y">
      <formula>NOT(ISERROR(SEARCH("y",K17)))</formula>
    </cfRule>
  </conditionalFormatting>
  <conditionalFormatting sqref="K18">
    <cfRule type="containsText" dxfId="19" priority="7" operator="containsText" text="m">
      <formula>NOT(ISERROR(SEARCH("m",K18)))</formula>
    </cfRule>
    <cfRule type="containsText" dxfId="18" priority="8" operator="containsText" text="y">
      <formula>NOT(ISERROR(SEARCH("y",K18)))</formula>
    </cfRule>
  </conditionalFormatting>
  <conditionalFormatting sqref="K19">
    <cfRule type="containsText" dxfId="17" priority="5" operator="containsText" text="m">
      <formula>NOT(ISERROR(SEARCH("m",K19)))</formula>
    </cfRule>
    <cfRule type="containsText" dxfId="16" priority="6" operator="containsText" text="y">
      <formula>NOT(ISERROR(SEARCH("y",K19)))</formula>
    </cfRule>
  </conditionalFormatting>
  <conditionalFormatting sqref="E19:J19">
    <cfRule type="cellIs" dxfId="15" priority="1" operator="lessThan">
      <formula>0</formula>
    </cfRule>
    <cfRule type="cellIs" dxfId="14" priority="2" operator="greaterThan">
      <formula>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38CF0-120E-4C0E-8F1C-E496B1F4BB78}">
  <dimension ref="A1:AA140"/>
  <sheetViews>
    <sheetView tabSelected="1" zoomScaleNormal="100" workbookViewId="0">
      <pane ySplit="1" topLeftCell="A119" activePane="bottomLeft" state="frozen"/>
      <selection pane="bottomLeft" activeCell="E135" sqref="E135:X140"/>
    </sheetView>
  </sheetViews>
  <sheetFormatPr defaultRowHeight="15" x14ac:dyDescent="0.25"/>
  <cols>
    <col min="5" max="24" width="9.140625" style="4"/>
  </cols>
  <sheetData>
    <row r="1" spans="1:25" x14ac:dyDescent="0.25">
      <c r="B1" t="s">
        <v>55</v>
      </c>
      <c r="C1" t="s">
        <v>56</v>
      </c>
      <c r="D1" t="s">
        <v>57</v>
      </c>
      <c r="E1" s="4">
        <v>2000</v>
      </c>
      <c r="F1" s="4">
        <v>2001</v>
      </c>
      <c r="G1" s="4">
        <v>2002</v>
      </c>
      <c r="H1" s="4">
        <v>2003</v>
      </c>
      <c r="I1" s="4">
        <v>2004</v>
      </c>
      <c r="J1" s="4">
        <v>2005</v>
      </c>
      <c r="K1" s="4">
        <v>2006</v>
      </c>
      <c r="L1" s="4">
        <v>2007</v>
      </c>
      <c r="M1" s="4">
        <v>2008</v>
      </c>
      <c r="N1" s="4">
        <v>2009</v>
      </c>
      <c r="O1" s="4">
        <v>2010</v>
      </c>
      <c r="P1" s="4">
        <v>2011</v>
      </c>
      <c r="Q1" s="4">
        <v>2012</v>
      </c>
      <c r="R1" s="4">
        <v>2013</v>
      </c>
      <c r="S1" s="4">
        <v>2014</v>
      </c>
      <c r="T1" s="4">
        <v>2015</v>
      </c>
      <c r="U1" s="4">
        <v>2016</v>
      </c>
      <c r="V1" s="4">
        <v>2017</v>
      </c>
      <c r="W1" s="4">
        <v>2018</v>
      </c>
      <c r="X1" s="4">
        <v>2019</v>
      </c>
      <c r="Y1" t="s">
        <v>104</v>
      </c>
    </row>
    <row r="2" spans="1:25" x14ac:dyDescent="0.25">
      <c r="A2">
        <v>1885</v>
      </c>
      <c r="B2" t="s">
        <v>67</v>
      </c>
      <c r="C2" t="s">
        <v>68</v>
      </c>
      <c r="D2" t="s">
        <v>59</v>
      </c>
      <c r="E2" s="4">
        <v>72.206808196244594</v>
      </c>
      <c r="F2" s="4">
        <v>71.523973132757604</v>
      </c>
      <c r="G2" s="4">
        <v>71.025761621556001</v>
      </c>
      <c r="H2" s="4">
        <v>70.343597934697797</v>
      </c>
      <c r="I2" s="4">
        <v>69.891346471272101</v>
      </c>
      <c r="J2" s="4">
        <v>69.094996023100606</v>
      </c>
      <c r="K2" s="4">
        <v>68.394966066370998</v>
      </c>
      <c r="L2" s="4">
        <v>67.542817060577093</v>
      </c>
      <c r="M2" s="4">
        <v>66.5600759854361</v>
      </c>
      <c r="N2" s="4">
        <v>65.867904373410994</v>
      </c>
      <c r="O2" s="4">
        <v>65.4124822869817</v>
      </c>
      <c r="P2" s="4">
        <v>64.748349585125098</v>
      </c>
      <c r="Q2" s="4">
        <v>64.416576507648102</v>
      </c>
      <c r="R2" s="4">
        <v>63.899833173605899</v>
      </c>
      <c r="S2" s="4">
        <v>63.537583986562197</v>
      </c>
      <c r="T2" s="4">
        <v>62.943602421329899</v>
      </c>
      <c r="U2" s="4">
        <v>62.391286910886798</v>
      </c>
      <c r="V2" s="4">
        <v>61.814514529827399</v>
      </c>
      <c r="W2" s="4">
        <v>61.000896157723801</v>
      </c>
      <c r="X2" s="4">
        <v>60.386313099465703</v>
      </c>
      <c r="Y2" t="str">
        <f>IF(E2&gt;X2,"Dec","Inc")</f>
        <v>Dec</v>
      </c>
    </row>
    <row r="3" spans="1:25" x14ac:dyDescent="0.25">
      <c r="A3">
        <v>1886</v>
      </c>
      <c r="B3" t="s">
        <v>67</v>
      </c>
      <c r="C3" t="s">
        <v>68</v>
      </c>
      <c r="D3" t="s">
        <v>60</v>
      </c>
      <c r="E3" s="4">
        <v>20.5967193014171</v>
      </c>
      <c r="F3" s="4">
        <v>20.8693162472529</v>
      </c>
      <c r="G3" s="4">
        <v>21.014382813448201</v>
      </c>
      <c r="H3" s="4">
        <v>21.137402028156501</v>
      </c>
      <c r="I3" s="4">
        <v>21.211120839373599</v>
      </c>
      <c r="J3" s="4">
        <v>21.550644949337801</v>
      </c>
      <c r="K3" s="4">
        <v>21.9386255544274</v>
      </c>
      <c r="L3" s="4">
        <v>22.312283641512298</v>
      </c>
      <c r="M3" s="4">
        <v>22.900744024062099</v>
      </c>
      <c r="N3" s="4">
        <v>23.153278652682101</v>
      </c>
      <c r="O3" s="4">
        <v>23.9042572854414</v>
      </c>
      <c r="P3" s="4">
        <v>24.192356610744401</v>
      </c>
      <c r="Q3" s="4">
        <v>24.2975068291721</v>
      </c>
      <c r="R3" s="4">
        <v>24.508690353648301</v>
      </c>
      <c r="S3" s="4">
        <v>24.647139790966801</v>
      </c>
      <c r="T3" s="4">
        <v>25.008086502472199</v>
      </c>
      <c r="U3" s="4">
        <v>25.398471428080299</v>
      </c>
      <c r="V3" s="4">
        <v>25.706661227542401</v>
      </c>
      <c r="W3" s="4">
        <v>26.178447406743601</v>
      </c>
      <c r="X3" s="4">
        <v>26.629274390716098</v>
      </c>
      <c r="Y3" t="str">
        <f t="shared" ref="Y3:Y76" si="0">IF(E3&gt;X3,"Dec","Inc")</f>
        <v>Inc</v>
      </c>
    </row>
    <row r="4" spans="1:25" x14ac:dyDescent="0.25">
      <c r="A4">
        <v>1887</v>
      </c>
      <c r="B4" t="s">
        <v>67</v>
      </c>
      <c r="C4" t="s">
        <v>68</v>
      </c>
      <c r="D4" t="s">
        <v>61</v>
      </c>
      <c r="E4" s="4">
        <v>0.61385375975602996</v>
      </c>
      <c r="F4" s="4">
        <v>0.63918036338873896</v>
      </c>
      <c r="G4" s="4">
        <v>0.60004248088360201</v>
      </c>
      <c r="H4" s="4">
        <v>0.61810482522937504</v>
      </c>
      <c r="I4" s="4">
        <v>0.57484462688923699</v>
      </c>
      <c r="J4" s="4">
        <v>0.61624649859944003</v>
      </c>
      <c r="K4" s="4">
        <v>0.58047881152140202</v>
      </c>
      <c r="L4" s="4">
        <v>0.57219310380661004</v>
      </c>
      <c r="M4" s="4">
        <v>0.59838530948234903</v>
      </c>
      <c r="N4" s="4">
        <v>0.57221031852624604</v>
      </c>
      <c r="O4" s="4">
        <v>0.57112932043620201</v>
      </c>
      <c r="P4" s="4">
        <v>0.56931742474713798</v>
      </c>
      <c r="Q4" s="4">
        <v>0.55709307399415398</v>
      </c>
      <c r="R4" s="4">
        <v>0.56910280528638502</v>
      </c>
      <c r="S4" s="4">
        <v>0.56399309443822299</v>
      </c>
      <c r="T4" s="4">
        <v>0.56374474377339301</v>
      </c>
      <c r="U4" s="4">
        <v>0.56490701378464803</v>
      </c>
      <c r="V4" s="4">
        <v>0.55241106181904698</v>
      </c>
      <c r="W4" s="4">
        <v>0.54665621149322297</v>
      </c>
      <c r="X4" s="4">
        <v>0.53986481254079399</v>
      </c>
      <c r="Y4" t="str">
        <f t="shared" si="0"/>
        <v>Dec</v>
      </c>
    </row>
    <row r="5" spans="1:25" x14ac:dyDescent="0.25">
      <c r="A5">
        <v>1888</v>
      </c>
      <c r="B5" t="s">
        <v>67</v>
      </c>
      <c r="C5" t="s">
        <v>68</v>
      </c>
      <c r="D5" t="s">
        <v>62</v>
      </c>
      <c r="E5" s="4">
        <v>1.6937962257032599</v>
      </c>
      <c r="F5" s="4">
        <v>1.72795369424583</v>
      </c>
      <c r="G5" s="4">
        <v>1.7242687219322701</v>
      </c>
      <c r="H5" s="4">
        <v>1.7822517737082599</v>
      </c>
      <c r="I5" s="4">
        <v>1.8063469736332201</v>
      </c>
      <c r="J5" s="4">
        <v>1.83559843690563</v>
      </c>
      <c r="K5" s="4">
        <v>1.8930689894725601</v>
      </c>
      <c r="L5" s="4">
        <v>1.9815677181770399</v>
      </c>
      <c r="M5" s="4">
        <v>2.01171442140256</v>
      </c>
      <c r="N5" s="4">
        <v>2.0258494137343002</v>
      </c>
      <c r="O5" s="4">
        <v>2.0467007578091301</v>
      </c>
      <c r="P5" s="4">
        <v>2.0852764823451002</v>
      </c>
      <c r="Q5" s="4">
        <v>2.1124108621194599</v>
      </c>
      <c r="R5" s="4">
        <v>2.1332481453874301</v>
      </c>
      <c r="S5" s="4">
        <v>2.1439902948861498</v>
      </c>
      <c r="T5" s="4">
        <v>2.2226329652049399</v>
      </c>
      <c r="U5" s="4">
        <v>2.2430131429684499</v>
      </c>
      <c r="V5" s="4">
        <v>2.27593357469447</v>
      </c>
      <c r="W5" s="4">
        <v>2.3244090960008998</v>
      </c>
      <c r="X5" s="4">
        <v>2.3231887424911202</v>
      </c>
      <c r="Y5" t="str">
        <f t="shared" si="0"/>
        <v>Inc</v>
      </c>
    </row>
    <row r="6" spans="1:25" x14ac:dyDescent="0.25">
      <c r="A6">
        <v>1889</v>
      </c>
      <c r="B6" t="s">
        <v>67</v>
      </c>
      <c r="C6" t="s">
        <v>68</v>
      </c>
      <c r="D6" t="s">
        <v>63</v>
      </c>
      <c r="E6" s="4">
        <v>3.7727247718680502E-2</v>
      </c>
      <c r="F6" s="4">
        <v>4.41080880304578E-2</v>
      </c>
      <c r="G6" s="4">
        <v>4.2480883602378901E-2</v>
      </c>
      <c r="H6" s="4">
        <v>4.2346123843839401E-2</v>
      </c>
      <c r="I6" s="4">
        <v>4.3777181323649703E-2</v>
      </c>
      <c r="J6" s="4">
        <v>4.4264619428018098E-2</v>
      </c>
      <c r="K6" s="4">
        <v>3.8743119756319097E-2</v>
      </c>
      <c r="L6" s="4">
        <v>5.0659548350642E-2</v>
      </c>
      <c r="M6" s="4">
        <v>4.2425201836314701E-2</v>
      </c>
      <c r="N6" s="4">
        <v>4.2478495261773698E-2</v>
      </c>
      <c r="O6" s="4">
        <v>4.6207873821699198E-2</v>
      </c>
      <c r="P6" s="4">
        <v>4.6029919447641003E-2</v>
      </c>
      <c r="Q6" s="4">
        <v>4.7819147982330799E-2</v>
      </c>
      <c r="R6" s="4">
        <v>5.2650883233355802E-2</v>
      </c>
      <c r="S6" s="4">
        <v>5.9490481522956301E-2</v>
      </c>
      <c r="T6" s="4">
        <v>6.5847234416154504E-2</v>
      </c>
      <c r="U6" s="4">
        <v>6.2449152639479297E-2</v>
      </c>
      <c r="V6" s="4">
        <v>6.4589601074227093E-2</v>
      </c>
      <c r="W6" s="4">
        <v>5.9930547776408598E-2</v>
      </c>
      <c r="X6" s="4">
        <v>5.86328587390616E-2</v>
      </c>
      <c r="Y6" t="str">
        <f t="shared" si="0"/>
        <v>Inc</v>
      </c>
    </row>
    <row r="7" spans="1:25" s="3" customFormat="1" ht="15.75" thickBot="1" x14ac:dyDescent="0.3">
      <c r="A7" s="3">
        <v>1890</v>
      </c>
      <c r="B7" s="3" t="s">
        <v>67</v>
      </c>
      <c r="C7" s="3" t="s">
        <v>68</v>
      </c>
      <c r="D7" s="3" t="s">
        <v>64</v>
      </c>
      <c r="E7" s="5">
        <v>3.2374694448592698</v>
      </c>
      <c r="F7" s="5">
        <v>3.48995573714675</v>
      </c>
      <c r="G7" s="5">
        <v>3.76562689646802</v>
      </c>
      <c r="H7" s="5">
        <v>4.1127744140262203</v>
      </c>
      <c r="I7" s="5">
        <v>4.3963772588307899</v>
      </c>
      <c r="J7" s="5">
        <v>4.6643842722274096</v>
      </c>
      <c r="K7" s="5">
        <v>4.8789611500026702</v>
      </c>
      <c r="L7" s="5">
        <v>5.14584104592483</v>
      </c>
      <c r="M7" s="5">
        <v>5.3531739749881302</v>
      </c>
      <c r="N7" s="5">
        <v>5.6446423997851101</v>
      </c>
      <c r="O7" s="5">
        <v>5.75811718316801</v>
      </c>
      <c r="P7" s="5">
        <v>6.0468778390164104</v>
      </c>
      <c r="Q7" s="5">
        <v>6.2457784658421804</v>
      </c>
      <c r="R7" s="5">
        <v>6.4541700682686702</v>
      </c>
      <c r="S7" s="5">
        <v>6.6355216498693501</v>
      </c>
      <c r="T7" s="5">
        <v>6.7429878471420004</v>
      </c>
      <c r="U7" s="5">
        <v>6.8499272381432599</v>
      </c>
      <c r="V7" s="5">
        <v>7.0391333661947098</v>
      </c>
      <c r="W7" s="5">
        <v>7.2599977596056897</v>
      </c>
      <c r="X7" s="5">
        <v>7.4181629108448703</v>
      </c>
      <c r="Y7" s="3" t="str">
        <f t="shared" si="0"/>
        <v>Inc</v>
      </c>
    </row>
    <row r="8" spans="1:25" s="2" customFormat="1" x14ac:dyDescent="0.25"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</row>
    <row r="9" spans="1:25" x14ac:dyDescent="0.25">
      <c r="A9">
        <v>2215</v>
      </c>
      <c r="B9" t="s">
        <v>69</v>
      </c>
      <c r="C9" t="s">
        <v>70</v>
      </c>
      <c r="D9" t="s">
        <v>59</v>
      </c>
      <c r="E9" s="4">
        <v>83.006018543620897</v>
      </c>
      <c r="F9" s="4">
        <v>82.386318125236798</v>
      </c>
      <c r="G9" s="4">
        <v>81.748174795860393</v>
      </c>
      <c r="H9" s="4">
        <v>81.174090380085204</v>
      </c>
      <c r="I9" s="4">
        <v>80.547018490689993</v>
      </c>
      <c r="J9" s="4">
        <v>79.926104929278907</v>
      </c>
      <c r="K9" s="4">
        <v>79.241318268479603</v>
      </c>
      <c r="L9" s="4">
        <v>78.576871494757398</v>
      </c>
      <c r="M9" s="4">
        <v>77.986661690988598</v>
      </c>
      <c r="N9" s="4">
        <v>77.4515202167524</v>
      </c>
      <c r="O9" s="4">
        <v>77.095866856074295</v>
      </c>
      <c r="P9" s="4">
        <v>76.503911460006194</v>
      </c>
      <c r="Q9" s="4">
        <v>76.136829701771404</v>
      </c>
      <c r="R9" s="4">
        <v>75.794742431716898</v>
      </c>
      <c r="S9" s="4">
        <v>75.412537377189196</v>
      </c>
      <c r="T9" s="4">
        <v>75.009714273646907</v>
      </c>
      <c r="U9" s="4">
        <v>74.596874173068599</v>
      </c>
      <c r="V9" s="4">
        <v>74.215901216616899</v>
      </c>
      <c r="W9" s="4">
        <v>73.8608592704649</v>
      </c>
      <c r="X9" s="4">
        <v>73.616814838214694</v>
      </c>
      <c r="Y9" t="str">
        <f t="shared" si="0"/>
        <v>Dec</v>
      </c>
    </row>
    <row r="10" spans="1:25" x14ac:dyDescent="0.25">
      <c r="A10">
        <v>2216</v>
      </c>
      <c r="B10" t="s">
        <v>69</v>
      </c>
      <c r="C10" t="s">
        <v>70</v>
      </c>
      <c r="D10" t="s">
        <v>60</v>
      </c>
      <c r="E10" s="4">
        <v>8.9177465705145593</v>
      </c>
      <c r="F10" s="4">
        <v>9.0642420306326805</v>
      </c>
      <c r="G10" s="4">
        <v>9.2112004946481605</v>
      </c>
      <c r="H10" s="4">
        <v>9.3594064771890597</v>
      </c>
      <c r="I10" s="4">
        <v>9.4894458179154508</v>
      </c>
      <c r="J10" s="4">
        <v>9.5851633158530092</v>
      </c>
      <c r="K10" s="4">
        <v>9.7118316522070298</v>
      </c>
      <c r="L10" s="4">
        <v>9.8597467516633603</v>
      </c>
      <c r="M10" s="4">
        <v>9.9642318578701907</v>
      </c>
      <c r="N10" s="4">
        <v>10.047633094075399</v>
      </c>
      <c r="O10" s="4">
        <v>10.302964839581801</v>
      </c>
      <c r="P10" s="4">
        <v>10.474002536869</v>
      </c>
      <c r="Q10" s="4">
        <v>10.5188348621265</v>
      </c>
      <c r="R10" s="4">
        <v>10.6024898375078</v>
      </c>
      <c r="S10" s="4">
        <v>10.6585860743272</v>
      </c>
      <c r="T10" s="4">
        <v>10.687812810170399</v>
      </c>
      <c r="U10" s="4">
        <v>10.7253660376258</v>
      </c>
      <c r="V10" s="4">
        <v>10.7582969222619</v>
      </c>
      <c r="W10" s="4">
        <v>10.7754111265721</v>
      </c>
      <c r="X10" s="4">
        <v>10.7633262085178</v>
      </c>
      <c r="Y10" t="str">
        <f t="shared" si="0"/>
        <v>Inc</v>
      </c>
    </row>
    <row r="11" spans="1:25" x14ac:dyDescent="0.25">
      <c r="A11">
        <v>2217</v>
      </c>
      <c r="B11" t="s">
        <v>69</v>
      </c>
      <c r="C11" t="s">
        <v>70</v>
      </c>
      <c r="D11" t="s">
        <v>61</v>
      </c>
      <c r="E11" s="4">
        <v>0.25700807894594202</v>
      </c>
      <c r="F11" s="4">
        <v>0.24863343616387901</v>
      </c>
      <c r="G11" s="4">
        <v>0.246999790293395</v>
      </c>
      <c r="H11" s="4">
        <v>0.24679735626699001</v>
      </c>
      <c r="I11" s="4">
        <v>0.24420853060147299</v>
      </c>
      <c r="J11" s="4">
        <v>0.24757215743910799</v>
      </c>
      <c r="K11" s="4">
        <v>0.24551441166350399</v>
      </c>
      <c r="L11" s="4">
        <v>0.24721757759431501</v>
      </c>
      <c r="M11" s="4">
        <v>0.23830879320165199</v>
      </c>
      <c r="N11" s="4">
        <v>0.233030710235653</v>
      </c>
      <c r="O11" s="4">
        <v>0.228467435207552</v>
      </c>
      <c r="P11" s="4">
        <v>0.229624750259947</v>
      </c>
      <c r="Q11" s="4">
        <v>0.23024124334611501</v>
      </c>
      <c r="R11" s="4">
        <v>0.22963893263134799</v>
      </c>
      <c r="S11" s="4">
        <v>0.22906877402819301</v>
      </c>
      <c r="T11" s="4">
        <v>0.23430405676514701</v>
      </c>
      <c r="U11" s="4">
        <v>0.231071994865993</v>
      </c>
      <c r="V11" s="4">
        <v>0.229567889823936</v>
      </c>
      <c r="W11" s="4">
        <v>0.22845503556828101</v>
      </c>
      <c r="X11" s="4">
        <v>0.23148812918206799</v>
      </c>
      <c r="Y11" t="str">
        <f t="shared" si="0"/>
        <v>Dec</v>
      </c>
    </row>
    <row r="12" spans="1:25" x14ac:dyDescent="0.25">
      <c r="A12">
        <v>2218</v>
      </c>
      <c r="B12" t="s">
        <v>69</v>
      </c>
      <c r="C12" t="s">
        <v>70</v>
      </c>
      <c r="D12" t="s">
        <v>62</v>
      </c>
      <c r="E12" s="4">
        <v>2.1072493629019098</v>
      </c>
      <c r="F12" s="4">
        <v>2.2121556529739701</v>
      </c>
      <c r="G12" s="4">
        <v>2.3259056839137702</v>
      </c>
      <c r="H12" s="4">
        <v>2.4177720006995802</v>
      </c>
      <c r="I12" s="4">
        <v>2.50768874453978</v>
      </c>
      <c r="J12" s="4">
        <v>2.6268901451003099</v>
      </c>
      <c r="K12" s="4">
        <v>2.7084492015641901</v>
      </c>
      <c r="L12" s="4">
        <v>2.7978803079388301</v>
      </c>
      <c r="M12" s="4">
        <v>2.8805466262501902</v>
      </c>
      <c r="N12" s="4">
        <v>2.9342422951285299</v>
      </c>
      <c r="O12" s="4">
        <v>2.9720405611526801</v>
      </c>
      <c r="P12" s="4">
        <v>3.04892455264548</v>
      </c>
      <c r="Q12" s="4">
        <v>3.1189984831420401</v>
      </c>
      <c r="R12" s="4">
        <v>3.18887909919497</v>
      </c>
      <c r="S12" s="4">
        <v>3.2462622810764601</v>
      </c>
      <c r="T12" s="4">
        <v>3.2888095791185399</v>
      </c>
      <c r="U12" s="4">
        <v>3.3497104828342099</v>
      </c>
      <c r="V12" s="4">
        <v>3.4014876990646901</v>
      </c>
      <c r="W12" s="4">
        <v>3.4445017665956201</v>
      </c>
      <c r="X12" s="4">
        <v>3.4768347767580599</v>
      </c>
      <c r="Y12" t="str">
        <f t="shared" si="0"/>
        <v>Inc</v>
      </c>
    </row>
    <row r="13" spans="1:25" x14ac:dyDescent="0.25">
      <c r="A13">
        <v>2219</v>
      </c>
      <c r="B13" t="s">
        <v>69</v>
      </c>
      <c r="C13" t="s">
        <v>70</v>
      </c>
      <c r="D13" t="s">
        <v>63</v>
      </c>
      <c r="E13" s="4">
        <v>4.8473675649297797E-2</v>
      </c>
      <c r="F13" s="4">
        <v>5.7909833847486103E-2</v>
      </c>
      <c r="G13" s="4">
        <v>6.15067311496462E-2</v>
      </c>
      <c r="H13" s="4">
        <v>6.3588645162404797E-2</v>
      </c>
      <c r="I13" s="4">
        <v>7.0666429675591502E-2</v>
      </c>
      <c r="J13" s="4">
        <v>6.7460992053159696E-2</v>
      </c>
      <c r="K13" s="4">
        <v>7.9096974405474293E-2</v>
      </c>
      <c r="L13" s="4">
        <v>7.6854077402724097E-2</v>
      </c>
      <c r="M13" s="4">
        <v>8.3255315573654204E-2</v>
      </c>
      <c r="N13" s="4">
        <v>8.4013415926496499E-2</v>
      </c>
      <c r="O13" s="4">
        <v>8.5975329008381507E-2</v>
      </c>
      <c r="P13" s="4">
        <v>8.4925227692156893E-2</v>
      </c>
      <c r="Q13" s="4">
        <v>8.3329535763344106E-2</v>
      </c>
      <c r="R13" s="4">
        <v>8.1752321701309999E-2</v>
      </c>
      <c r="S13" s="4">
        <v>8.4365655702691195E-2</v>
      </c>
      <c r="T13" s="4">
        <v>8.4577534686292297E-2</v>
      </c>
      <c r="U13" s="4">
        <v>8.3969354311086694E-2</v>
      </c>
      <c r="V13" s="4">
        <v>8.3441680151930001E-2</v>
      </c>
      <c r="W13" s="4">
        <v>8.3345494307636298E-2</v>
      </c>
      <c r="X13" s="4">
        <v>8.6256764130314398E-2</v>
      </c>
      <c r="Y13" t="str">
        <f t="shared" si="0"/>
        <v>Inc</v>
      </c>
    </row>
    <row r="14" spans="1:25" s="3" customFormat="1" ht="15.75" thickBot="1" x14ac:dyDescent="0.3">
      <c r="A14" s="3">
        <v>2220</v>
      </c>
      <c r="B14" s="3" t="s">
        <v>69</v>
      </c>
      <c r="C14" s="3" t="s">
        <v>70</v>
      </c>
      <c r="D14" s="3" t="s">
        <v>64</v>
      </c>
      <c r="E14" s="5">
        <v>4.7092121672179204</v>
      </c>
      <c r="F14" s="5">
        <v>5.0205119878768203</v>
      </c>
      <c r="G14" s="5">
        <v>5.3433026844607401</v>
      </c>
      <c r="H14" s="5">
        <v>5.6111311437535196</v>
      </c>
      <c r="I14" s="5">
        <v>5.95666295021572</v>
      </c>
      <c r="J14" s="5">
        <v>6.3042135683744602</v>
      </c>
      <c r="K14" s="5">
        <v>6.7017102691893999</v>
      </c>
      <c r="L14" s="5">
        <v>7.0574032465949097</v>
      </c>
      <c r="M14" s="5">
        <v>7.4093957388118197</v>
      </c>
      <c r="N14" s="5">
        <v>7.7540340642172803</v>
      </c>
      <c r="O14" s="5">
        <v>7.9910140506381602</v>
      </c>
      <c r="P14" s="5">
        <v>8.2851092323521591</v>
      </c>
      <c r="Q14" s="5">
        <v>8.4818183199116408</v>
      </c>
      <c r="R14" s="5">
        <v>8.6330020874308193</v>
      </c>
      <c r="S14" s="5">
        <v>8.8613840239213992</v>
      </c>
      <c r="T14" s="5">
        <v>9.1577091208582306</v>
      </c>
      <c r="U14" s="5">
        <v>9.4463439993165803</v>
      </c>
      <c r="V14" s="5">
        <v>9.7022639751905597</v>
      </c>
      <c r="W14" s="5">
        <v>9.9863523037681201</v>
      </c>
      <c r="X14" s="5">
        <v>10.1957341363452</v>
      </c>
      <c r="Y14" s="3" t="str">
        <f t="shared" si="0"/>
        <v>Inc</v>
      </c>
    </row>
    <row r="15" spans="1:25" s="2" customFormat="1" x14ac:dyDescent="0.25"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</row>
    <row r="16" spans="1:25" x14ac:dyDescent="0.25">
      <c r="A16">
        <v>2665</v>
      </c>
      <c r="B16" t="s">
        <v>71</v>
      </c>
      <c r="C16" t="s">
        <v>65</v>
      </c>
      <c r="D16" t="s">
        <v>59</v>
      </c>
      <c r="E16" s="4">
        <v>45.407074333182202</v>
      </c>
      <c r="F16" s="4">
        <v>45.263730274940798</v>
      </c>
      <c r="G16" s="4">
        <v>44.8982120251612</v>
      </c>
      <c r="H16" s="4">
        <v>44.836493684220898</v>
      </c>
      <c r="I16" s="4">
        <v>44.620318450958102</v>
      </c>
      <c r="J16" s="4">
        <v>44.329619890147903</v>
      </c>
      <c r="K16" s="4">
        <v>43.535171756109101</v>
      </c>
      <c r="L16" s="4">
        <v>42.709031908518</v>
      </c>
      <c r="M16" s="4">
        <v>42.086139886170002</v>
      </c>
      <c r="N16" s="4">
        <v>41.473488450167899</v>
      </c>
      <c r="O16" s="4">
        <v>41.023549258566099</v>
      </c>
      <c r="P16" s="4">
        <v>40.698534727785301</v>
      </c>
      <c r="Q16" s="4">
        <v>40.617393171746201</v>
      </c>
      <c r="R16" s="4">
        <v>40.5253537543608</v>
      </c>
      <c r="S16" s="4">
        <v>40.415608455739601</v>
      </c>
      <c r="T16" s="4">
        <v>40.258793167430603</v>
      </c>
      <c r="U16" s="4">
        <v>40.095085768810399</v>
      </c>
      <c r="V16" s="4">
        <v>39.948293353405099</v>
      </c>
      <c r="W16" s="4">
        <v>39.786655188733597</v>
      </c>
      <c r="X16" s="4">
        <v>39.586742448096103</v>
      </c>
      <c r="Y16" t="str">
        <f t="shared" si="0"/>
        <v>Dec</v>
      </c>
    </row>
    <row r="17" spans="1:27" x14ac:dyDescent="0.25">
      <c r="A17">
        <v>2666</v>
      </c>
      <c r="B17" t="s">
        <v>71</v>
      </c>
      <c r="C17" t="s">
        <v>65</v>
      </c>
      <c r="D17" t="s">
        <v>60</v>
      </c>
      <c r="E17" s="4">
        <v>44.537546404636203</v>
      </c>
      <c r="F17" s="4">
        <v>44.155969242135903</v>
      </c>
      <c r="G17" s="4">
        <v>43.981899453401802</v>
      </c>
      <c r="H17" s="4">
        <v>43.491375491035797</v>
      </c>
      <c r="I17" s="4">
        <v>43.1650650231445</v>
      </c>
      <c r="J17" s="4">
        <v>42.852955222495098</v>
      </c>
      <c r="K17" s="4">
        <v>43.094201123783002</v>
      </c>
      <c r="L17" s="4">
        <v>43.399909585438898</v>
      </c>
      <c r="M17" s="4">
        <v>43.494161094820001</v>
      </c>
      <c r="N17" s="4">
        <v>43.581800773265002</v>
      </c>
      <c r="O17" s="4">
        <v>44.149618556107498</v>
      </c>
      <c r="P17" s="4">
        <v>44.443248275141499</v>
      </c>
      <c r="Q17" s="4">
        <v>44.369470038151697</v>
      </c>
      <c r="R17" s="4">
        <v>44.252001075934899</v>
      </c>
      <c r="S17" s="4">
        <v>44.239182051264002</v>
      </c>
      <c r="T17" s="4">
        <v>44.240280084009299</v>
      </c>
      <c r="U17" s="4">
        <v>44.127774312568803</v>
      </c>
      <c r="V17" s="4">
        <v>44.090503956925197</v>
      </c>
      <c r="W17" s="4">
        <v>44.011270974764102</v>
      </c>
      <c r="X17" s="4">
        <v>43.989540734084798</v>
      </c>
      <c r="Y17" t="str">
        <f t="shared" si="0"/>
        <v>Dec</v>
      </c>
    </row>
    <row r="18" spans="1:27" x14ac:dyDescent="0.25">
      <c r="A18">
        <v>2667</v>
      </c>
      <c r="B18" t="s">
        <v>71</v>
      </c>
      <c r="C18" t="s">
        <v>65</v>
      </c>
      <c r="D18" t="s">
        <v>61</v>
      </c>
      <c r="E18" s="4">
        <v>0.14861735625283301</v>
      </c>
      <c r="F18" s="4">
        <v>0.15374055275885701</v>
      </c>
      <c r="G18" s="4">
        <v>0.148057466414139</v>
      </c>
      <c r="H18" s="4">
        <v>0.159125143987949</v>
      </c>
      <c r="I18" s="4">
        <v>0.16788534876050201</v>
      </c>
      <c r="J18" s="4">
        <v>0.192491605973591</v>
      </c>
      <c r="K18" s="4">
        <v>0.18753379453631799</v>
      </c>
      <c r="L18" s="4">
        <v>0.191987153310197</v>
      </c>
      <c r="M18" s="4">
        <v>0.19669312496764901</v>
      </c>
      <c r="N18" s="4">
        <v>0.18221755450789701</v>
      </c>
      <c r="O18" s="4">
        <v>0.175867196911516</v>
      </c>
      <c r="P18" s="4">
        <v>0.171826202229308</v>
      </c>
      <c r="Q18" s="4">
        <v>0.16758783462337901</v>
      </c>
      <c r="R18" s="4">
        <v>0.16179778944279599</v>
      </c>
      <c r="S18" s="4">
        <v>0.155870814752679</v>
      </c>
      <c r="T18" s="4">
        <v>0.15052824170477999</v>
      </c>
      <c r="U18" s="4">
        <v>0.14606018774697799</v>
      </c>
      <c r="V18" s="4">
        <v>0.13629302229776899</v>
      </c>
      <c r="W18" s="4">
        <v>0.13407851020491701</v>
      </c>
      <c r="X18" s="4">
        <v>0.134594435572783</v>
      </c>
      <c r="Y18" t="str">
        <f t="shared" si="0"/>
        <v>Dec</v>
      </c>
    </row>
    <row r="19" spans="1:27" x14ac:dyDescent="0.25">
      <c r="A19">
        <v>2668</v>
      </c>
      <c r="B19" t="s">
        <v>71</v>
      </c>
      <c r="C19" t="s">
        <v>65</v>
      </c>
      <c r="D19" t="s">
        <v>62</v>
      </c>
      <c r="E19" s="4">
        <v>3.1187591124615599</v>
      </c>
      <c r="F19" s="4">
        <v>3.3549821814577401</v>
      </c>
      <c r="G19" s="4">
        <v>3.6526157227952099</v>
      </c>
      <c r="H19" s="4">
        <v>3.924348485296</v>
      </c>
      <c r="I19" s="4">
        <v>4.2057812351370796</v>
      </c>
      <c r="J19" s="4">
        <v>4.5366216501758201</v>
      </c>
      <c r="K19" s="4">
        <v>4.8309178743961398</v>
      </c>
      <c r="L19" s="4">
        <v>5.03756345411231</v>
      </c>
      <c r="M19" s="4">
        <v>5.2858464218279897</v>
      </c>
      <c r="N19" s="4">
        <v>5.5045162344797598</v>
      </c>
      <c r="O19" s="4">
        <v>5.6558847075922696</v>
      </c>
      <c r="P19" s="4">
        <v>5.8361803921817001</v>
      </c>
      <c r="Q19" s="4">
        <v>6.0697416105899897</v>
      </c>
      <c r="R19" s="4">
        <v>6.3400687946268501</v>
      </c>
      <c r="S19" s="4">
        <v>6.5331648933756901</v>
      </c>
      <c r="T19" s="4">
        <v>6.74561523071214</v>
      </c>
      <c r="U19" s="4">
        <v>6.9949533956549503</v>
      </c>
      <c r="V19" s="4">
        <v>7.2220863997659102</v>
      </c>
      <c r="W19" s="4">
        <v>7.4027906994460704</v>
      </c>
      <c r="X19" s="4">
        <v>7.5599401092357903</v>
      </c>
      <c r="Y19" t="str">
        <f t="shared" si="0"/>
        <v>Inc</v>
      </c>
    </row>
    <row r="20" spans="1:27" x14ac:dyDescent="0.25">
      <c r="A20">
        <v>2669</v>
      </c>
      <c r="B20" t="s">
        <v>71</v>
      </c>
      <c r="C20" t="s">
        <v>65</v>
      </c>
      <c r="D20" t="s">
        <v>63</v>
      </c>
      <c r="E20" s="4">
        <v>3.3815655668410501E-2</v>
      </c>
      <c r="F20" s="4">
        <v>3.2430600344057002E-2</v>
      </c>
      <c r="G20" s="4">
        <v>3.4591719576459998E-2</v>
      </c>
      <c r="H20" s="4">
        <v>3.0889722460150999E-2</v>
      </c>
      <c r="I20" s="4">
        <v>3.1378129937577298E-2</v>
      </c>
      <c r="J20" s="4">
        <v>4.0794540859885403E-2</v>
      </c>
      <c r="K20" s="4">
        <v>3.3720587661104501E-2</v>
      </c>
      <c r="L20" s="4">
        <v>3.4854468216290999E-2</v>
      </c>
      <c r="M20" s="4">
        <v>4.1296554269523597E-2</v>
      </c>
      <c r="N20" s="4">
        <v>3.6443510901579303E-2</v>
      </c>
      <c r="O20" s="4">
        <v>3.3783013118889101E-2</v>
      </c>
      <c r="P20" s="4">
        <v>2.6702720616716701E-2</v>
      </c>
      <c r="Q20" s="4">
        <v>2.88731952968545E-2</v>
      </c>
      <c r="R20" s="4">
        <v>2.9445567474161299E-2</v>
      </c>
      <c r="S20" s="4">
        <v>2.8028516494983599E-2</v>
      </c>
      <c r="T20" s="4">
        <v>2.4673498970776801E-2</v>
      </c>
      <c r="U20" s="4">
        <v>2.2290309776647199E-2</v>
      </c>
      <c r="V20" s="4">
        <v>2.1464225969210899E-2</v>
      </c>
      <c r="W20" s="4">
        <v>2.0092731287810799E-2</v>
      </c>
      <c r="X20" s="4">
        <v>1.8610124471655699E-2</v>
      </c>
      <c r="Y20" t="str">
        <f t="shared" si="0"/>
        <v>Dec</v>
      </c>
    </row>
    <row r="21" spans="1:27" s="3" customFormat="1" ht="15.75" thickBot="1" x14ac:dyDescent="0.3">
      <c r="A21" s="3">
        <v>2670</v>
      </c>
      <c r="B21" s="3" t="s">
        <v>71</v>
      </c>
      <c r="C21" s="3" t="s">
        <v>65</v>
      </c>
      <c r="D21" s="3" t="s">
        <v>64</v>
      </c>
      <c r="E21" s="5">
        <v>5.9625822418799501</v>
      </c>
      <c r="F21" s="5">
        <v>6.1647401345748003</v>
      </c>
      <c r="G21" s="5">
        <v>6.3375219571553298</v>
      </c>
      <c r="H21" s="5">
        <v>6.5438215632414796</v>
      </c>
      <c r="I21" s="5">
        <v>6.7224554992643402</v>
      </c>
      <c r="J21" s="5">
        <v>6.8973308889179297</v>
      </c>
      <c r="K21" s="5">
        <v>7.0983611794396699</v>
      </c>
      <c r="L21" s="5">
        <v>7.3064397943701396</v>
      </c>
      <c r="M21" s="5">
        <v>7.4806401303485801</v>
      </c>
      <c r="N21" s="5">
        <v>7.7133242997600204</v>
      </c>
      <c r="O21" s="5">
        <v>7.8826306430395601</v>
      </c>
      <c r="P21" s="5">
        <v>7.6706467441151096</v>
      </c>
      <c r="Q21" s="5">
        <v>7.5414525580520797</v>
      </c>
      <c r="R21" s="5">
        <v>7.42446040233445</v>
      </c>
      <c r="S21" s="5">
        <v>7.3220970573082296</v>
      </c>
      <c r="T21" s="5">
        <v>7.2383887807212401</v>
      </c>
      <c r="U21" s="5">
        <v>7.2330099934888796</v>
      </c>
      <c r="V21" s="5">
        <v>7.18512558015974</v>
      </c>
      <c r="W21" s="5">
        <v>7.2046249467923502</v>
      </c>
      <c r="X21" s="5">
        <v>7.2159347780930601</v>
      </c>
      <c r="Y21" s="3" t="str">
        <f t="shared" si="0"/>
        <v>Inc</v>
      </c>
    </row>
    <row r="22" spans="1:27" s="2" customFormat="1" x14ac:dyDescent="0.25"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</row>
    <row r="23" spans="1:27" x14ac:dyDescent="0.25">
      <c r="A23">
        <v>6133</v>
      </c>
      <c r="B23" t="s">
        <v>72</v>
      </c>
      <c r="C23" t="s">
        <v>73</v>
      </c>
      <c r="D23" t="s">
        <v>59</v>
      </c>
      <c r="E23" s="4">
        <v>98.596128269543399</v>
      </c>
      <c r="F23" s="4">
        <v>98.132656109949195</v>
      </c>
      <c r="G23" s="4">
        <v>97.746268656716396</v>
      </c>
      <c r="H23" s="4">
        <v>97.257446181067493</v>
      </c>
      <c r="I23" s="4">
        <v>97.006520450503899</v>
      </c>
      <c r="J23" s="4">
        <v>96.708897626328806</v>
      </c>
      <c r="K23" s="4">
        <v>96.294224583974298</v>
      </c>
      <c r="L23" s="4">
        <v>95.850855060274696</v>
      </c>
      <c r="M23" s="4">
        <v>95.6590788777131</v>
      </c>
      <c r="N23" s="4">
        <v>95.431603468357693</v>
      </c>
      <c r="O23" s="4">
        <v>95.198675496688793</v>
      </c>
      <c r="P23" s="4">
        <v>95.078386019018197</v>
      </c>
      <c r="Q23" s="4">
        <v>94.903707585484099</v>
      </c>
      <c r="R23" s="4">
        <v>94.623228711428993</v>
      </c>
      <c r="S23" s="4">
        <v>94.450345193839595</v>
      </c>
      <c r="T23" s="4">
        <v>94.303126656067803</v>
      </c>
      <c r="U23" s="4">
        <v>94.273127753303996</v>
      </c>
      <c r="V23" s="4">
        <v>94.021086347257395</v>
      </c>
      <c r="W23" s="4">
        <v>93.905854113881801</v>
      </c>
      <c r="X23" s="4">
        <v>93.747505653851306</v>
      </c>
      <c r="Y23" t="str">
        <f t="shared" si="0"/>
        <v>Dec</v>
      </c>
    </row>
    <row r="24" spans="1:27" x14ac:dyDescent="0.25">
      <c r="A24">
        <v>6134</v>
      </c>
      <c r="B24" t="s">
        <v>72</v>
      </c>
      <c r="C24" t="s">
        <v>73</v>
      </c>
      <c r="D24" t="s">
        <v>60</v>
      </c>
      <c r="E24" s="4">
        <v>5.9110388650805402E-2</v>
      </c>
      <c r="F24" s="4">
        <v>0.55273379145503398</v>
      </c>
      <c r="G24" s="4">
        <v>0.94029850746268695</v>
      </c>
      <c r="H24" s="4">
        <v>1.34178708345621</v>
      </c>
      <c r="I24" s="4">
        <v>1.67457024303497</v>
      </c>
      <c r="J24" s="4">
        <v>2.0387359836901102</v>
      </c>
      <c r="K24" s="4">
        <v>2.2933855404838499</v>
      </c>
      <c r="L24" s="4">
        <v>2.6352677319876601</v>
      </c>
      <c r="M24" s="4">
        <v>2.85865537321334</v>
      </c>
      <c r="N24" s="4">
        <v>3.1189336094215099</v>
      </c>
      <c r="O24" s="4">
        <v>3.4004075394803901</v>
      </c>
      <c r="P24" s="4">
        <v>3.4566949370341802</v>
      </c>
      <c r="Q24" s="4">
        <v>3.5372723699724902</v>
      </c>
      <c r="R24" s="4">
        <v>3.5889286187259999</v>
      </c>
      <c r="S24" s="4">
        <v>3.5979819437068499</v>
      </c>
      <c r="T24" s="4">
        <v>3.5903550609432999</v>
      </c>
      <c r="U24" s="4">
        <v>3.6310238953410798</v>
      </c>
      <c r="V24" s="4">
        <v>3.6567462965434401</v>
      </c>
      <c r="W24" s="4">
        <v>3.69382584344579</v>
      </c>
      <c r="X24" s="4">
        <v>3.7914061460689101</v>
      </c>
      <c r="Y24" t="str">
        <f t="shared" si="0"/>
        <v>Inc</v>
      </c>
    </row>
    <row r="25" spans="1:27" x14ac:dyDescent="0.25">
      <c r="A25">
        <v>6135</v>
      </c>
      <c r="B25" t="s">
        <v>72</v>
      </c>
      <c r="C25" t="s">
        <v>73</v>
      </c>
      <c r="D25" t="s">
        <v>61</v>
      </c>
      <c r="E25" s="4">
        <v>7.3887985813506696E-2</v>
      </c>
      <c r="F25" s="4">
        <v>7.4693755602031703E-2</v>
      </c>
      <c r="G25" s="4">
        <v>8.9552238805970102E-2</v>
      </c>
      <c r="H25" s="4">
        <v>8.8469478030079596E-2</v>
      </c>
      <c r="I25" s="4">
        <v>4.4457617071724999E-2</v>
      </c>
      <c r="J25" s="4">
        <v>8.7374399301004796E-2</v>
      </c>
      <c r="K25" s="4">
        <v>8.3904349042092E-2</v>
      </c>
      <c r="L25" s="4">
        <v>0.112139052425007</v>
      </c>
      <c r="M25" s="4">
        <v>0.11911064055055599</v>
      </c>
      <c r="N25" s="4">
        <v>0.116474699107027</v>
      </c>
      <c r="O25" s="4">
        <v>0.114620478858889</v>
      </c>
      <c r="P25" s="4">
        <v>0.115651503469545</v>
      </c>
      <c r="Q25" s="4">
        <v>0.13101008777675899</v>
      </c>
      <c r="R25" s="4">
        <v>0.13243279035889299</v>
      </c>
      <c r="S25" s="4">
        <v>0.15932023366967599</v>
      </c>
      <c r="T25" s="4">
        <v>0.17223105458399601</v>
      </c>
      <c r="U25" s="4">
        <v>0.173541583233213</v>
      </c>
      <c r="V25" s="4">
        <v>0.186841051648205</v>
      </c>
      <c r="W25" s="4">
        <v>0.18669155887451699</v>
      </c>
      <c r="X25" s="4">
        <v>0.18624451243847301</v>
      </c>
      <c r="Y25" t="str">
        <f t="shared" si="0"/>
        <v>Inc</v>
      </c>
    </row>
    <row r="26" spans="1:27" x14ac:dyDescent="0.25">
      <c r="A26">
        <v>6136</v>
      </c>
      <c r="B26" t="s">
        <v>72</v>
      </c>
      <c r="C26" t="s">
        <v>73</v>
      </c>
      <c r="D26" t="s">
        <v>62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2.9124799767001601E-2</v>
      </c>
      <c r="K26" s="4">
        <v>5.5936232694728E-2</v>
      </c>
      <c r="L26" s="4">
        <v>5.6069526212503502E-2</v>
      </c>
      <c r="M26" s="4">
        <v>5.2938062466913703E-2</v>
      </c>
      <c r="N26" s="4">
        <v>5.1766532936456597E-2</v>
      </c>
      <c r="O26" s="4">
        <v>5.0942435048395303E-2</v>
      </c>
      <c r="P26" s="4">
        <v>6.4250835260858397E-2</v>
      </c>
      <c r="Q26" s="4">
        <v>6.5505043888379397E-2</v>
      </c>
      <c r="R26" s="4">
        <v>6.62163951794464E-2</v>
      </c>
      <c r="S26" s="4">
        <v>7.9660116834837993E-2</v>
      </c>
      <c r="T26" s="4">
        <v>0.105988341282459</v>
      </c>
      <c r="U26" s="4">
        <v>0.106794820451208</v>
      </c>
      <c r="V26" s="4">
        <v>0.146803683437875</v>
      </c>
      <c r="W26" s="4">
        <v>0.173356447526337</v>
      </c>
      <c r="X26" s="4">
        <v>0.19954769189836399</v>
      </c>
      <c r="Y26" t="str">
        <f t="shared" si="0"/>
        <v>Inc</v>
      </c>
      <c r="AA26" s="4"/>
    </row>
    <row r="27" spans="1:27" x14ac:dyDescent="0.25">
      <c r="A27">
        <v>6137</v>
      </c>
      <c r="B27" t="s">
        <v>72</v>
      </c>
      <c r="C27" t="s">
        <v>73</v>
      </c>
      <c r="D27" t="s">
        <v>63</v>
      </c>
      <c r="E27" s="4">
        <v>1.47775971627013E-2</v>
      </c>
      <c r="F27" s="4">
        <v>1.49387511204063E-2</v>
      </c>
      <c r="G27" s="4">
        <v>0</v>
      </c>
      <c r="H27" s="4">
        <v>1.4744913005013301E-2</v>
      </c>
      <c r="I27" s="4">
        <v>0</v>
      </c>
      <c r="J27" s="4">
        <v>2.9124799767001601E-2</v>
      </c>
      <c r="K27" s="4">
        <v>6.9920290868410007E-2</v>
      </c>
      <c r="L27" s="4">
        <v>7.0086907765629397E-2</v>
      </c>
      <c r="M27" s="4">
        <v>6.6172578083642103E-2</v>
      </c>
      <c r="N27" s="4">
        <v>6.4708166170570694E-2</v>
      </c>
      <c r="O27" s="4">
        <v>8.9149261334691796E-2</v>
      </c>
      <c r="P27" s="4">
        <v>8.9951169365201797E-2</v>
      </c>
      <c r="Q27" s="4">
        <v>0.117909078999083</v>
      </c>
      <c r="R27" s="4">
        <v>0.119189511323004</v>
      </c>
      <c r="S27" s="4">
        <v>0.106213489113117</v>
      </c>
      <c r="T27" s="4">
        <v>0.11923688394276601</v>
      </c>
      <c r="U27" s="4">
        <v>0.13349352556401001</v>
      </c>
      <c r="V27" s="4">
        <v>0.146803683437875</v>
      </c>
      <c r="W27" s="4">
        <v>0.14668622482997701</v>
      </c>
      <c r="X27" s="4">
        <v>0.1463349740588</v>
      </c>
      <c r="Y27" t="str">
        <f t="shared" si="0"/>
        <v>Inc</v>
      </c>
    </row>
    <row r="28" spans="1:27" s="3" customFormat="1" ht="15.75" thickBot="1" x14ac:dyDescent="0.3">
      <c r="A28" s="3">
        <v>6138</v>
      </c>
      <c r="B28" s="3" t="s">
        <v>72</v>
      </c>
      <c r="C28" s="3" t="s">
        <v>73</v>
      </c>
      <c r="D28" s="3" t="s">
        <v>64</v>
      </c>
      <c r="E28" s="5">
        <v>0.59110388650805401</v>
      </c>
      <c r="F28" s="5">
        <v>0.58261129369584697</v>
      </c>
      <c r="G28" s="5">
        <v>0.59701492537313405</v>
      </c>
      <c r="H28" s="5">
        <v>0.66352108522559705</v>
      </c>
      <c r="I28" s="5">
        <v>0.65204505038529903</v>
      </c>
      <c r="J28" s="5">
        <v>0.52424639580602905</v>
      </c>
      <c r="K28" s="5">
        <v>0.68521885051041798</v>
      </c>
      <c r="L28" s="5">
        <v>0.74292122231567104</v>
      </c>
      <c r="M28" s="5">
        <v>0.79407093700370601</v>
      </c>
      <c r="N28" s="5">
        <v>0.78943962728096295</v>
      </c>
      <c r="O28" s="5">
        <v>0.78960774325012695</v>
      </c>
      <c r="P28" s="5">
        <v>0.83526085839115904</v>
      </c>
      <c r="Q28" s="5">
        <v>0.87776758810428401</v>
      </c>
      <c r="R28" s="5">
        <v>1.0064892067275899</v>
      </c>
      <c r="S28" s="5">
        <v>1.12851832182687</v>
      </c>
      <c r="T28" s="5">
        <v>1.2056173820879701</v>
      </c>
      <c r="U28" s="5">
        <v>1.13469496729409</v>
      </c>
      <c r="V28" s="5">
        <v>1.20112104630989</v>
      </c>
      <c r="W28" s="5">
        <v>1.16015468729164</v>
      </c>
      <c r="X28" s="5">
        <v>1.1706797924704</v>
      </c>
      <c r="Y28" s="3" t="str">
        <f t="shared" si="0"/>
        <v>Inc</v>
      </c>
    </row>
    <row r="29" spans="1:27" s="2" customFormat="1" x14ac:dyDescent="0.25"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</row>
    <row r="30" spans="1:27" x14ac:dyDescent="0.25">
      <c r="A30">
        <v>6685</v>
      </c>
      <c r="B30" t="s">
        <v>74</v>
      </c>
      <c r="C30" t="s">
        <v>75</v>
      </c>
      <c r="D30" t="s">
        <v>59</v>
      </c>
      <c r="E30" s="4">
        <v>66.660950094323397</v>
      </c>
      <c r="F30" s="4">
        <v>66.448219367077698</v>
      </c>
      <c r="G30" s="4">
        <v>66.794485135717395</v>
      </c>
      <c r="H30" s="4">
        <v>66.701057518699997</v>
      </c>
      <c r="I30" s="4">
        <v>66.709550152236403</v>
      </c>
      <c r="J30" s="4">
        <v>66.808914177335197</v>
      </c>
      <c r="K30" s="4">
        <v>65.855944115517303</v>
      </c>
      <c r="L30" s="4">
        <v>65.781761033003406</v>
      </c>
      <c r="M30" s="4">
        <v>65.598708251890898</v>
      </c>
      <c r="N30" s="4">
        <v>66.041347626339999</v>
      </c>
      <c r="O30" s="4">
        <v>65.962170701507205</v>
      </c>
      <c r="P30" s="4">
        <v>66.297174897563096</v>
      </c>
      <c r="Q30" s="4">
        <v>66.5438626907074</v>
      </c>
      <c r="R30" s="4">
        <v>66.239924134660995</v>
      </c>
      <c r="S30" s="4">
        <v>65.843710678179406</v>
      </c>
      <c r="T30" s="4">
        <v>65.717529915276401</v>
      </c>
      <c r="U30" s="4">
        <v>65.745297943399507</v>
      </c>
      <c r="V30" s="4">
        <v>65.482098546614694</v>
      </c>
      <c r="W30" s="4">
        <v>65.442793662193097</v>
      </c>
      <c r="X30" s="4">
        <v>65.396738385637903</v>
      </c>
      <c r="Y30" t="str">
        <f t="shared" si="0"/>
        <v>Dec</v>
      </c>
    </row>
    <row r="31" spans="1:27" x14ac:dyDescent="0.25">
      <c r="A31">
        <v>6686</v>
      </c>
      <c r="B31" t="s">
        <v>74</v>
      </c>
      <c r="C31" t="s">
        <v>75</v>
      </c>
      <c r="D31" t="s">
        <v>60</v>
      </c>
      <c r="E31" s="4">
        <v>31.216772423255001</v>
      </c>
      <c r="F31" s="4">
        <v>31.1977235491938</v>
      </c>
      <c r="G31" s="4">
        <v>30.672124084446398</v>
      </c>
      <c r="H31" s="4">
        <v>30.582065170664599</v>
      </c>
      <c r="I31" s="4">
        <v>30.365796131909601</v>
      </c>
      <c r="J31" s="4">
        <v>30.1090564248459</v>
      </c>
      <c r="K31" s="4">
        <v>31.009072709460298</v>
      </c>
      <c r="L31" s="4">
        <v>30.990103215393098</v>
      </c>
      <c r="M31" s="4">
        <v>31.0147021330841</v>
      </c>
      <c r="N31" s="4">
        <v>30.385400714650299</v>
      </c>
      <c r="O31" s="4">
        <v>30.502540455147098</v>
      </c>
      <c r="P31" s="4">
        <v>29.989217166271299</v>
      </c>
      <c r="Q31" s="4">
        <v>29.754680998613001</v>
      </c>
      <c r="R31" s="4">
        <v>29.660761239708599</v>
      </c>
      <c r="S31" s="4">
        <v>29.847702520935499</v>
      </c>
      <c r="T31" s="4">
        <v>29.836666957812898</v>
      </c>
      <c r="U31" s="4">
        <v>29.600984355774301</v>
      </c>
      <c r="V31" s="4">
        <v>29.701347040056699</v>
      </c>
      <c r="W31" s="4">
        <v>29.521073656806902</v>
      </c>
      <c r="X31" s="4">
        <v>29.445891005436</v>
      </c>
      <c r="Y31" t="str">
        <f t="shared" si="0"/>
        <v>Dec</v>
      </c>
    </row>
    <row r="32" spans="1:27" x14ac:dyDescent="0.25">
      <c r="A32">
        <v>6687</v>
      </c>
      <c r="B32" t="s">
        <v>74</v>
      </c>
      <c r="C32" t="s">
        <v>75</v>
      </c>
      <c r="D32" t="s">
        <v>61</v>
      </c>
      <c r="E32" s="4">
        <v>0.28725776024695598</v>
      </c>
      <c r="F32" s="4">
        <v>0.30180219022160898</v>
      </c>
      <c r="G32" s="4">
        <v>0.31882809133994</v>
      </c>
      <c r="H32" s="4">
        <v>0.37400051586277999</v>
      </c>
      <c r="I32" s="4">
        <v>0.381663021570393</v>
      </c>
      <c r="J32" s="4">
        <v>0.44829518513729</v>
      </c>
      <c r="K32" s="4">
        <v>0.46428419303999702</v>
      </c>
      <c r="L32" s="4">
        <v>0.4629826275326</v>
      </c>
      <c r="M32" s="4">
        <v>0.50140222656582001</v>
      </c>
      <c r="N32" s="4">
        <v>0.54874936191934698</v>
      </c>
      <c r="O32" s="4">
        <v>0.56786644464369596</v>
      </c>
      <c r="P32" s="4">
        <v>0.58227302135001102</v>
      </c>
      <c r="Q32" s="4">
        <v>0.58945908460471597</v>
      </c>
      <c r="R32" s="4">
        <v>0.57761110392689297</v>
      </c>
      <c r="S32" s="4">
        <v>0.55538681824098601</v>
      </c>
      <c r="T32" s="4">
        <v>0.57646956066031996</v>
      </c>
      <c r="U32" s="4">
        <v>0.60203902267533804</v>
      </c>
      <c r="V32" s="4">
        <v>0.607054236086494</v>
      </c>
      <c r="W32" s="4">
        <v>0.62839445217469403</v>
      </c>
      <c r="X32" s="4">
        <v>0.59385135443789705</v>
      </c>
      <c r="Y32" t="str">
        <f t="shared" si="0"/>
        <v>Inc</v>
      </c>
    </row>
    <row r="33" spans="1:25" x14ac:dyDescent="0.25">
      <c r="A33">
        <v>6688</v>
      </c>
      <c r="B33" t="s">
        <v>74</v>
      </c>
      <c r="C33" t="s">
        <v>75</v>
      </c>
      <c r="D33" t="s">
        <v>62</v>
      </c>
      <c r="E33" s="4">
        <v>0.240096038415366</v>
      </c>
      <c r="F33" s="4">
        <v>0.23713029231697899</v>
      </c>
      <c r="G33" s="4">
        <v>0.24989228780698</v>
      </c>
      <c r="H33" s="4">
        <v>0.24933367724185401</v>
      </c>
      <c r="I33" s="4">
        <v>0.244435867747331</v>
      </c>
      <c r="J33" s="4">
        <v>0.224147592568645</v>
      </c>
      <c r="K33" s="4">
        <v>0.230012352515228</v>
      </c>
      <c r="L33" s="4">
        <v>0.22511999320392501</v>
      </c>
      <c r="M33" s="4">
        <v>0.23370442763661101</v>
      </c>
      <c r="N33" s="4">
        <v>0.238216777267313</v>
      </c>
      <c r="O33" s="4">
        <v>0.23910166090260901</v>
      </c>
      <c r="P33" s="4">
        <v>0.30191934440370899</v>
      </c>
      <c r="Q33" s="4">
        <v>0.29906380027739199</v>
      </c>
      <c r="R33" s="4">
        <v>0.314668735721367</v>
      </c>
      <c r="S33" s="4">
        <v>0.31240508526055499</v>
      </c>
      <c r="T33" s="4">
        <v>0.31443794217835602</v>
      </c>
      <c r="U33" s="4">
        <v>0.30761117946915101</v>
      </c>
      <c r="V33" s="4">
        <v>0.32789790854306999</v>
      </c>
      <c r="W33" s="4">
        <v>0.35010548049732898</v>
      </c>
      <c r="X33" s="4">
        <v>0.34260655063724799</v>
      </c>
      <c r="Y33" t="str">
        <f t="shared" si="0"/>
        <v>Inc</v>
      </c>
    </row>
    <row r="34" spans="1:25" x14ac:dyDescent="0.25">
      <c r="A34">
        <v>6689</v>
      </c>
      <c r="B34" t="s">
        <v>74</v>
      </c>
      <c r="C34" t="s">
        <v>75</v>
      </c>
      <c r="D34" t="s">
        <v>63</v>
      </c>
      <c r="E34" s="4">
        <v>0</v>
      </c>
      <c r="F34" s="4">
        <v>0</v>
      </c>
      <c r="G34" s="4">
        <v>0</v>
      </c>
      <c r="H34" s="4">
        <v>8.5977130083397801E-3</v>
      </c>
      <c r="I34" s="4">
        <v>1.7153394227882798E-2</v>
      </c>
      <c r="J34" s="4">
        <v>2.1552653131600499E-2</v>
      </c>
      <c r="K34" s="4">
        <v>2.9816416066788799E-2</v>
      </c>
      <c r="L34" s="4">
        <v>3.8227923374251398E-2</v>
      </c>
      <c r="M34" s="4">
        <v>4.6740885527322203E-2</v>
      </c>
      <c r="N34" s="4">
        <v>3.4030968181044799E-2</v>
      </c>
      <c r="O34" s="4">
        <v>4.69663976772981E-2</v>
      </c>
      <c r="P34" s="4">
        <v>4.7444468406297201E-2</v>
      </c>
      <c r="Q34" s="4">
        <v>4.76768377253814E-2</v>
      </c>
      <c r="R34" s="4">
        <v>4.7415836889521099E-2</v>
      </c>
      <c r="S34" s="4">
        <v>4.7728554692584697E-2</v>
      </c>
      <c r="T34" s="4">
        <v>4.8039130055026601E-2</v>
      </c>
      <c r="U34" s="4">
        <v>4.3944454209878699E-2</v>
      </c>
      <c r="V34" s="4">
        <v>4.4310528181495903E-2</v>
      </c>
      <c r="W34" s="4">
        <v>4.4885318012478102E-2</v>
      </c>
      <c r="X34" s="4">
        <v>4.5680873418299801E-2</v>
      </c>
      <c r="Y34" t="str">
        <f t="shared" si="0"/>
        <v>Inc</v>
      </c>
    </row>
    <row r="35" spans="1:25" s="3" customFormat="1" ht="15.75" thickBot="1" x14ac:dyDescent="0.3">
      <c r="A35" s="3">
        <v>6690</v>
      </c>
      <c r="B35" s="3" t="s">
        <v>74</v>
      </c>
      <c r="C35" s="3" t="s">
        <v>75</v>
      </c>
      <c r="D35" s="3" t="s">
        <v>64</v>
      </c>
      <c r="E35" s="5">
        <v>1.2176299091064999</v>
      </c>
      <c r="F35" s="5">
        <v>1.4227817539018699</v>
      </c>
      <c r="G35" s="5">
        <v>1.54243860404998</v>
      </c>
      <c r="H35" s="5">
        <v>1.63356547158456</v>
      </c>
      <c r="I35" s="5">
        <v>1.77537630258587</v>
      </c>
      <c r="J35" s="5">
        <v>1.83197551618604</v>
      </c>
      <c r="K35" s="5">
        <v>1.8954721642458601</v>
      </c>
      <c r="L35" s="5">
        <v>1.9283863568788999</v>
      </c>
      <c r="M35" s="5">
        <v>1.9801138777938301</v>
      </c>
      <c r="N35" s="5">
        <v>2.0843968010889902</v>
      </c>
      <c r="O35" s="5">
        <v>2.1262969130267702</v>
      </c>
      <c r="P35" s="5">
        <v>2.1608798792322599</v>
      </c>
      <c r="Q35" s="5">
        <v>2.1064493758668501</v>
      </c>
      <c r="R35" s="5">
        <v>2.4440708651234999</v>
      </c>
      <c r="S35" s="5">
        <v>2.62940946760967</v>
      </c>
      <c r="T35" s="5">
        <v>2.8081055113983799</v>
      </c>
      <c r="U35" s="5">
        <v>2.94427843206187</v>
      </c>
      <c r="V35" s="5">
        <v>3.00425381070542</v>
      </c>
      <c r="W35" s="5">
        <v>3.16441491987971</v>
      </c>
      <c r="X35" s="5">
        <v>3.3255675848522199</v>
      </c>
      <c r="Y35" s="3" t="str">
        <f t="shared" si="0"/>
        <v>Inc</v>
      </c>
    </row>
    <row r="36" spans="1:25" s="2" customFormat="1" x14ac:dyDescent="0.25"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</row>
    <row r="37" spans="1:25" x14ac:dyDescent="0.25">
      <c r="A37">
        <v>6823</v>
      </c>
      <c r="B37" t="s">
        <v>74</v>
      </c>
      <c r="C37" t="s">
        <v>76</v>
      </c>
      <c r="D37" t="s">
        <v>59</v>
      </c>
      <c r="E37" s="4">
        <v>65.581752158545399</v>
      </c>
      <c r="F37" s="4">
        <v>64.678233006880703</v>
      </c>
      <c r="G37" s="4">
        <v>63.6889127073919</v>
      </c>
      <c r="H37" s="4">
        <v>62.752539419580103</v>
      </c>
      <c r="I37" s="4">
        <v>61.619966623010797</v>
      </c>
      <c r="J37" s="4">
        <v>60.622401731229999</v>
      </c>
      <c r="K37" s="4">
        <v>60.352111850053397</v>
      </c>
      <c r="L37" s="4">
        <v>58.5943982083881</v>
      </c>
      <c r="M37" s="4">
        <v>57.6154752998779</v>
      </c>
      <c r="N37" s="4">
        <v>56.741394838407999</v>
      </c>
      <c r="O37" s="4">
        <v>56.213357006787597</v>
      </c>
      <c r="P37" s="4">
        <v>55.639511713035802</v>
      </c>
      <c r="Q37" s="4">
        <v>55.2261299584749</v>
      </c>
      <c r="R37" s="4">
        <v>54.812740637031901</v>
      </c>
      <c r="S37" s="4">
        <v>54.3519828233635</v>
      </c>
      <c r="T37" s="4">
        <v>53.908427644051301</v>
      </c>
      <c r="U37" s="4">
        <v>53.373784851067001</v>
      </c>
      <c r="V37" s="4">
        <v>52.871188601459203</v>
      </c>
      <c r="W37" s="4">
        <v>52.423689281005998</v>
      </c>
      <c r="X37" s="4">
        <v>51.951592280106297</v>
      </c>
      <c r="Y37" t="str">
        <f t="shared" si="0"/>
        <v>Dec</v>
      </c>
    </row>
    <row r="38" spans="1:25" x14ac:dyDescent="0.25">
      <c r="A38">
        <v>6824</v>
      </c>
      <c r="B38" t="s">
        <v>74</v>
      </c>
      <c r="C38" t="s">
        <v>76</v>
      </c>
      <c r="D38" t="s">
        <v>60</v>
      </c>
      <c r="E38" s="4">
        <v>22.7673782685916</v>
      </c>
      <c r="F38" s="4">
        <v>23.314590624820699</v>
      </c>
      <c r="G38" s="4">
        <v>23.8151948816684</v>
      </c>
      <c r="H38" s="4">
        <v>24.272605069378901</v>
      </c>
      <c r="I38" s="4">
        <v>24.8194269845511</v>
      </c>
      <c r="J38" s="4">
        <v>25.252872606526299</v>
      </c>
      <c r="K38" s="4">
        <v>25.176349156080999</v>
      </c>
      <c r="L38" s="4">
        <v>26.038462338478698</v>
      </c>
      <c r="M38" s="4">
        <v>26.122443307493299</v>
      </c>
      <c r="N38" s="4">
        <v>26.081852931438899</v>
      </c>
      <c r="O38" s="4">
        <v>26.408154395309701</v>
      </c>
      <c r="P38" s="4">
        <v>26.372932739599499</v>
      </c>
      <c r="Q38" s="4">
        <v>26.457182097641699</v>
      </c>
      <c r="R38" s="4">
        <v>26.520964206104999</v>
      </c>
      <c r="S38" s="4">
        <v>26.661798110017099</v>
      </c>
      <c r="T38" s="4">
        <v>26.766013672660399</v>
      </c>
      <c r="U38" s="4">
        <v>26.988904464784699</v>
      </c>
      <c r="V38" s="4">
        <v>27.2306626983945</v>
      </c>
      <c r="W38" s="4">
        <v>27.469323598012402</v>
      </c>
      <c r="X38" s="4">
        <v>27.696864457921901</v>
      </c>
      <c r="Y38" t="str">
        <f t="shared" si="0"/>
        <v>Inc</v>
      </c>
    </row>
    <row r="39" spans="1:25" x14ac:dyDescent="0.25">
      <c r="A39">
        <v>6825</v>
      </c>
      <c r="B39" t="s">
        <v>74</v>
      </c>
      <c r="C39" t="s">
        <v>76</v>
      </c>
      <c r="D39" t="s">
        <v>61</v>
      </c>
      <c r="E39" s="4">
        <v>0.41588267360683701</v>
      </c>
      <c r="F39" s="4">
        <v>0.40935311174567601</v>
      </c>
      <c r="G39" s="4">
        <v>0.40028317553575099</v>
      </c>
      <c r="H39" s="4">
        <v>0.40591112196474199</v>
      </c>
      <c r="I39" s="4">
        <v>0.40889001800254898</v>
      </c>
      <c r="J39" s="4">
        <v>0.41397074606727802</v>
      </c>
      <c r="K39" s="4">
        <v>0.37815076767889999</v>
      </c>
      <c r="L39" s="4">
        <v>0.39682631395270901</v>
      </c>
      <c r="M39" s="4">
        <v>0.39628589097158401</v>
      </c>
      <c r="N39" s="4">
        <v>0.38432954174490203</v>
      </c>
      <c r="O39" s="4">
        <v>0.38145702713199803</v>
      </c>
      <c r="P39" s="4">
        <v>0.384022631303719</v>
      </c>
      <c r="Q39" s="4">
        <v>0.39612493490093398</v>
      </c>
      <c r="R39" s="4">
        <v>0.40528342206584</v>
      </c>
      <c r="S39" s="4">
        <v>0.40683932380816401</v>
      </c>
      <c r="T39" s="4">
        <v>0.40765209398517799</v>
      </c>
      <c r="U39" s="4">
        <v>0.40520234921158499</v>
      </c>
      <c r="V39" s="4">
        <v>0.41295405456221401</v>
      </c>
      <c r="W39" s="4">
        <v>0.41070885305749899</v>
      </c>
      <c r="X39" s="4">
        <v>0.40925517869653399</v>
      </c>
      <c r="Y39" t="str">
        <f t="shared" si="0"/>
        <v>Dec</v>
      </c>
    </row>
    <row r="40" spans="1:25" x14ac:dyDescent="0.25">
      <c r="A40">
        <v>6826</v>
      </c>
      <c r="B40" t="s">
        <v>74</v>
      </c>
      <c r="C40" t="s">
        <v>76</v>
      </c>
      <c r="D40" t="s">
        <v>62</v>
      </c>
      <c r="E40" s="4">
        <v>3.1580266235250698</v>
      </c>
      <c r="F40" s="4">
        <v>3.1547774045909298</v>
      </c>
      <c r="G40" s="4">
        <v>3.2333617832119299</v>
      </c>
      <c r="H40" s="4">
        <v>3.3168108806181298</v>
      </c>
      <c r="I40" s="4">
        <v>3.3858809203639102</v>
      </c>
      <c r="J40" s="4">
        <v>3.4716594313049498</v>
      </c>
      <c r="K40" s="4">
        <v>3.58539474764535</v>
      </c>
      <c r="L40" s="4">
        <v>3.5848415583695199</v>
      </c>
      <c r="M40" s="4">
        <v>3.70831876116074</v>
      </c>
      <c r="N40" s="4">
        <v>3.80162112978994</v>
      </c>
      <c r="O40" s="4">
        <v>3.8538719044184302</v>
      </c>
      <c r="P40" s="4">
        <v>3.9005825994208601</v>
      </c>
      <c r="Q40" s="4">
        <v>3.9414315803057498</v>
      </c>
      <c r="R40" s="4">
        <v>3.98996923530387</v>
      </c>
      <c r="S40" s="4">
        <v>4.00665318214699</v>
      </c>
      <c r="T40" s="4">
        <v>4.02803469868444</v>
      </c>
      <c r="U40" s="4">
        <v>4.0710352473360603</v>
      </c>
      <c r="V40" s="4">
        <v>4.1187638434764304</v>
      </c>
      <c r="W40" s="4">
        <v>4.1432733172921798</v>
      </c>
      <c r="X40" s="4">
        <v>4.1834203096928704</v>
      </c>
      <c r="Y40" t="str">
        <f t="shared" si="0"/>
        <v>Inc</v>
      </c>
    </row>
    <row r="41" spans="1:25" x14ac:dyDescent="0.25">
      <c r="A41">
        <v>6827</v>
      </c>
      <c r="B41" t="s">
        <v>74</v>
      </c>
      <c r="C41" t="s">
        <v>76</v>
      </c>
      <c r="D41" t="s">
        <v>63</v>
      </c>
      <c r="E41" s="4">
        <v>2.70367700072098E-2</v>
      </c>
      <c r="F41" s="4">
        <v>2.58190372367893E-2</v>
      </c>
      <c r="G41" s="4">
        <v>2.9773128758857501E-2</v>
      </c>
      <c r="H41" s="4">
        <v>2.8600783661472302E-2</v>
      </c>
      <c r="I41" s="4">
        <v>2.6062084703965399E-2</v>
      </c>
      <c r="J41" s="4">
        <v>2.2779342640739102E-2</v>
      </c>
      <c r="K41" s="4">
        <v>2.9088520590684602E-2</v>
      </c>
      <c r="L41" s="4">
        <v>3.72096893106501E-2</v>
      </c>
      <c r="M41" s="4">
        <v>3.6594489055236802E-2</v>
      </c>
      <c r="N41" s="4">
        <v>3.5886192150879397E-2</v>
      </c>
      <c r="O41" s="4">
        <v>2.9360631785311401E-2</v>
      </c>
      <c r="P41" s="4">
        <v>2.7644100633740998E-2</v>
      </c>
      <c r="Q41" s="4">
        <v>2.3735234610120001E-2</v>
      </c>
      <c r="R41" s="4">
        <v>2.3948565849345099E-2</v>
      </c>
      <c r="S41" s="4">
        <v>2.0042480844456499E-2</v>
      </c>
      <c r="T41" s="4">
        <v>2.1140920319411699E-2</v>
      </c>
      <c r="U41" s="4">
        <v>2.3592901056412201E-2</v>
      </c>
      <c r="V41" s="4">
        <v>2.2011987361450599E-2</v>
      </c>
      <c r="W41" s="4">
        <v>2.1664776760608798E-2</v>
      </c>
      <c r="X41" s="4">
        <v>2.3121761508278701E-2</v>
      </c>
      <c r="Y41" t="str">
        <f t="shared" si="0"/>
        <v>Dec</v>
      </c>
    </row>
    <row r="42" spans="1:25" s="3" customFormat="1" ht="15.75" thickBot="1" x14ac:dyDescent="0.3">
      <c r="A42" s="3">
        <v>6828</v>
      </c>
      <c r="B42" s="3" t="s">
        <v>74</v>
      </c>
      <c r="C42" s="3" t="s">
        <v>76</v>
      </c>
      <c r="D42" s="3" t="s">
        <v>64</v>
      </c>
      <c r="E42" s="5">
        <v>7.2359628607100799</v>
      </c>
      <c r="F42" s="5">
        <v>7.5581369688891602</v>
      </c>
      <c r="G42" s="5">
        <v>7.94479400303024</v>
      </c>
      <c r="H42" s="5">
        <v>8.3186479309533095</v>
      </c>
      <c r="I42" s="5">
        <v>8.78774074576984</v>
      </c>
      <c r="J42" s="5">
        <v>9.2271669944847705</v>
      </c>
      <c r="K42" s="5">
        <v>9.5147612512755604</v>
      </c>
      <c r="L42" s="5">
        <v>10.3808099694233</v>
      </c>
      <c r="M42" s="5">
        <v>11.1059642068839</v>
      </c>
      <c r="N42" s="5">
        <v>11.879024173402099</v>
      </c>
      <c r="O42" s="5">
        <v>12.415154709722801</v>
      </c>
      <c r="P42" s="5">
        <v>12.9478056343284</v>
      </c>
      <c r="Q42" s="5">
        <v>13.194025173175</v>
      </c>
      <c r="R42" s="5">
        <v>13.470147191570099</v>
      </c>
      <c r="S42" s="5">
        <v>13.7569745529605</v>
      </c>
      <c r="T42" s="5">
        <v>14.0594013902453</v>
      </c>
      <c r="U42" s="5">
        <v>14.3378411808362</v>
      </c>
      <c r="V42" s="5">
        <v>14.519198580226799</v>
      </c>
      <c r="W42" s="5">
        <v>14.7260558121526</v>
      </c>
      <c r="X42" s="5">
        <v>14.919779048446999</v>
      </c>
      <c r="Y42" s="3" t="str">
        <f t="shared" si="0"/>
        <v>Inc</v>
      </c>
    </row>
    <row r="43" spans="1:25" s="2" customFormat="1" x14ac:dyDescent="0.25"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</row>
    <row r="44" spans="1:25" x14ac:dyDescent="0.25">
      <c r="A44">
        <v>6889</v>
      </c>
      <c r="B44" t="s">
        <v>74</v>
      </c>
      <c r="C44" t="s">
        <v>77</v>
      </c>
      <c r="D44" t="s">
        <v>59</v>
      </c>
      <c r="E44" s="4">
        <v>60.398084274353003</v>
      </c>
      <c r="F44" s="4">
        <v>60.485514308496498</v>
      </c>
      <c r="G44" s="4">
        <v>60.705536501714803</v>
      </c>
      <c r="H44" s="4">
        <v>60.861013009075101</v>
      </c>
      <c r="I44" s="4">
        <v>60.8409457281032</v>
      </c>
      <c r="J44" s="4">
        <v>61.331823329558297</v>
      </c>
      <c r="K44" s="4">
        <v>59.989452403972898</v>
      </c>
      <c r="L44" s="4">
        <v>60.394782913165301</v>
      </c>
      <c r="M44" s="4">
        <v>59.866759557606898</v>
      </c>
      <c r="N44" s="4">
        <v>60.152317590930998</v>
      </c>
      <c r="O44" s="4">
        <v>60.428909744759203</v>
      </c>
      <c r="P44" s="4">
        <v>60.331375471201902</v>
      </c>
      <c r="Q44" s="4">
        <v>60.538729444958797</v>
      </c>
      <c r="R44" s="4">
        <v>61.014757679789597</v>
      </c>
      <c r="S44" s="4">
        <v>60.910679872719903</v>
      </c>
      <c r="T44" s="4">
        <v>60.832544938505201</v>
      </c>
      <c r="U44" s="4">
        <v>60.508344263036498</v>
      </c>
      <c r="V44" s="4">
        <v>60.147085363652799</v>
      </c>
      <c r="W44" s="4">
        <v>60.459801636272203</v>
      </c>
      <c r="X44" s="4">
        <v>60.414173953060299</v>
      </c>
      <c r="Y44" t="str">
        <f t="shared" si="0"/>
        <v>Inc</v>
      </c>
    </row>
    <row r="45" spans="1:25" x14ac:dyDescent="0.25">
      <c r="A45">
        <v>6890</v>
      </c>
      <c r="B45" t="s">
        <v>74</v>
      </c>
      <c r="C45" t="s">
        <v>77</v>
      </c>
      <c r="D45" t="s">
        <v>60</v>
      </c>
      <c r="E45" s="4">
        <v>37.673008480161698</v>
      </c>
      <c r="F45" s="4">
        <v>37.3881456542926</v>
      </c>
      <c r="G45" s="4">
        <v>37.036212195447902</v>
      </c>
      <c r="H45" s="4">
        <v>36.729402297822901</v>
      </c>
      <c r="I45" s="4">
        <v>36.638008239297903</v>
      </c>
      <c r="J45" s="4">
        <v>36.027180067950198</v>
      </c>
      <c r="K45" s="4">
        <v>37.351674430869302</v>
      </c>
      <c r="L45" s="4">
        <v>36.865371148459403</v>
      </c>
      <c r="M45" s="4">
        <v>37.224592876426001</v>
      </c>
      <c r="N45" s="4">
        <v>36.696283976014399</v>
      </c>
      <c r="O45" s="4">
        <v>36.378387860714</v>
      </c>
      <c r="P45" s="4">
        <v>36.157622512492303</v>
      </c>
      <c r="Q45" s="4">
        <v>36.044614909844398</v>
      </c>
      <c r="R45" s="4">
        <v>35.512060279102897</v>
      </c>
      <c r="S45" s="4">
        <v>35.360552144489802</v>
      </c>
      <c r="T45" s="4">
        <v>35.383159886471098</v>
      </c>
      <c r="U45" s="4">
        <v>35.507213604088498</v>
      </c>
      <c r="V45" s="4">
        <v>35.6253383865728</v>
      </c>
      <c r="W45" s="4">
        <v>35.508935508935501</v>
      </c>
      <c r="X45" s="4">
        <v>35.347445927289499</v>
      </c>
      <c r="Y45" t="str">
        <f t="shared" si="0"/>
        <v>Dec</v>
      </c>
    </row>
    <row r="46" spans="1:25" x14ac:dyDescent="0.25">
      <c r="A46">
        <v>6891</v>
      </c>
      <c r="B46" t="s">
        <v>74</v>
      </c>
      <c r="C46" t="s">
        <v>77</v>
      </c>
      <c r="D46" t="s">
        <v>61</v>
      </c>
      <c r="E46" s="4">
        <v>0.166966914187794</v>
      </c>
      <c r="F46" s="4">
        <v>0.16833525294586699</v>
      </c>
      <c r="G46" s="4">
        <v>0.16480334951672501</v>
      </c>
      <c r="H46" s="4">
        <v>0.15199606598417501</v>
      </c>
      <c r="I46" s="4">
        <v>0.143292136843991</v>
      </c>
      <c r="J46" s="4">
        <v>0.12684031710079299</v>
      </c>
      <c r="K46" s="4">
        <v>9.2291465236881406E-2</v>
      </c>
      <c r="L46" s="4">
        <v>8.7535014005602194E-2</v>
      </c>
      <c r="M46" s="4">
        <v>7.4022467996168295E-2</v>
      </c>
      <c r="N46" s="4">
        <v>7.0031076290103703E-2</v>
      </c>
      <c r="O46" s="4">
        <v>7.0169283396193299E-2</v>
      </c>
      <c r="P46" s="4">
        <v>7.4515648286140101E-2</v>
      </c>
      <c r="Q46" s="4">
        <v>7.9354582727152498E-2</v>
      </c>
      <c r="R46" s="4">
        <v>9.8087297694948505E-2</v>
      </c>
      <c r="S46" s="4">
        <v>0.121005691749204</v>
      </c>
      <c r="T46" s="4">
        <v>0.117132945893589</v>
      </c>
      <c r="U46" s="4">
        <v>0.14472434534846901</v>
      </c>
      <c r="V46" s="4">
        <v>0.13986645009925999</v>
      </c>
      <c r="W46" s="4">
        <v>0.16454134101192899</v>
      </c>
      <c r="X46" s="4">
        <v>0.16566958122411399</v>
      </c>
      <c r="Y46" t="str">
        <f t="shared" si="0"/>
        <v>Dec</v>
      </c>
    </row>
    <row r="47" spans="1:25" x14ac:dyDescent="0.25">
      <c r="A47">
        <v>6892</v>
      </c>
      <c r="B47" t="s">
        <v>74</v>
      </c>
      <c r="C47" t="s">
        <v>77</v>
      </c>
      <c r="D47" t="s">
        <v>62</v>
      </c>
      <c r="E47" s="4">
        <v>0.24605650511885399</v>
      </c>
      <c r="F47" s="4">
        <v>0.25693275449632302</v>
      </c>
      <c r="G47" s="4">
        <v>0.253886241147388</v>
      </c>
      <c r="H47" s="4">
        <v>0.259287406678886</v>
      </c>
      <c r="I47" s="4">
        <v>0.25971699802973303</v>
      </c>
      <c r="J47" s="4">
        <v>0.25368063420158499</v>
      </c>
      <c r="K47" s="4">
        <v>0.25490023732091099</v>
      </c>
      <c r="L47" s="4">
        <v>0.23634453781512599</v>
      </c>
      <c r="M47" s="4">
        <v>0.25254724375163301</v>
      </c>
      <c r="N47" s="4">
        <v>0.25386265155162602</v>
      </c>
      <c r="O47" s="4">
        <v>0.25874923252346299</v>
      </c>
      <c r="P47" s="4">
        <v>0.26737967914438499</v>
      </c>
      <c r="Q47" s="4">
        <v>0.29537539126217899</v>
      </c>
      <c r="R47" s="4">
        <v>0.28980337955325702</v>
      </c>
      <c r="S47" s="4">
        <v>0.30475507551651498</v>
      </c>
      <c r="T47" s="4">
        <v>0.31535793125197098</v>
      </c>
      <c r="U47" s="4">
        <v>0.30301659807335701</v>
      </c>
      <c r="V47" s="4">
        <v>0.31131564699512698</v>
      </c>
      <c r="W47" s="4">
        <v>0.306229717994424</v>
      </c>
      <c r="X47" s="4">
        <v>0.32673722963644702</v>
      </c>
      <c r="Y47" t="str">
        <f t="shared" si="0"/>
        <v>Inc</v>
      </c>
    </row>
    <row r="48" spans="1:25" x14ac:dyDescent="0.25">
      <c r="A48">
        <v>6893</v>
      </c>
      <c r="B48" t="s">
        <v>74</v>
      </c>
      <c r="C48" t="s">
        <v>77</v>
      </c>
      <c r="D48" t="s">
        <v>63</v>
      </c>
      <c r="E48" s="4">
        <v>0</v>
      </c>
      <c r="F48" s="4">
        <v>0</v>
      </c>
      <c r="G48" s="4">
        <v>0</v>
      </c>
      <c r="H48" s="4">
        <v>0</v>
      </c>
      <c r="I48" s="4">
        <v>0</v>
      </c>
      <c r="J48" s="4">
        <v>0</v>
      </c>
      <c r="K48" s="4">
        <v>0</v>
      </c>
      <c r="L48" s="4">
        <v>0</v>
      </c>
      <c r="M48" s="4">
        <v>0</v>
      </c>
      <c r="N48" s="4">
        <v>0</v>
      </c>
      <c r="O48" s="4">
        <v>0</v>
      </c>
      <c r="P48" s="4">
        <v>0</v>
      </c>
      <c r="Q48" s="4">
        <v>0</v>
      </c>
      <c r="R48" s="4">
        <v>4.4585135315885699E-3</v>
      </c>
      <c r="S48" s="4">
        <v>4.4816922870075703E-3</v>
      </c>
      <c r="T48" s="4">
        <v>4.5051133035995897E-3</v>
      </c>
      <c r="U48" s="4">
        <v>4.52263579213966E-3</v>
      </c>
      <c r="V48" s="4">
        <v>4.5118209709438702E-3</v>
      </c>
      <c r="W48" s="4">
        <v>4.5705928058869198E-3</v>
      </c>
      <c r="X48" s="4">
        <v>4.6019328117809502E-3</v>
      </c>
      <c r="Y48" t="str">
        <f t="shared" si="0"/>
        <v>Inc</v>
      </c>
    </row>
    <row r="49" spans="1:27" s="3" customFormat="1" ht="15.75" thickBot="1" x14ac:dyDescent="0.3">
      <c r="A49" s="3">
        <v>6894</v>
      </c>
      <c r="B49" s="3" t="s">
        <v>74</v>
      </c>
      <c r="C49" s="3" t="s">
        <v>77</v>
      </c>
      <c r="D49" s="3" t="s">
        <v>64</v>
      </c>
      <c r="E49" s="5">
        <v>1.0764972098949901</v>
      </c>
      <c r="F49" s="5">
        <v>1.24479489678391</v>
      </c>
      <c r="G49" s="5">
        <v>1.3540599527860699</v>
      </c>
      <c r="H49" s="5">
        <v>1.43502168179177</v>
      </c>
      <c r="I49" s="5">
        <v>1.52695683324378</v>
      </c>
      <c r="J49" s="5">
        <v>1.63986409966025</v>
      </c>
      <c r="K49" s="5">
        <v>1.67003603761976</v>
      </c>
      <c r="L49" s="5">
        <v>1.74194677871148</v>
      </c>
      <c r="M49" s="5">
        <v>1.81572759731777</v>
      </c>
      <c r="N49" s="5">
        <v>2.01777038560861</v>
      </c>
      <c r="O49" s="5">
        <v>2.1577054644329401</v>
      </c>
      <c r="P49" s="5">
        <v>2.33190146401332</v>
      </c>
      <c r="Q49" s="5">
        <v>2.2395626680774101</v>
      </c>
      <c r="R49" s="5">
        <v>2.2381737928574599</v>
      </c>
      <c r="S49" s="5">
        <v>2.2856630663738602</v>
      </c>
      <c r="T49" s="5">
        <v>2.3381538045681798</v>
      </c>
      <c r="U49" s="5">
        <v>2.5281534078060699</v>
      </c>
      <c r="V49" s="5">
        <v>2.6619743728568799</v>
      </c>
      <c r="W49" s="5">
        <v>2.6509438274144199</v>
      </c>
      <c r="X49" s="5">
        <v>2.8439944776806301</v>
      </c>
      <c r="Y49" s="3" t="str">
        <f t="shared" si="0"/>
        <v>Inc</v>
      </c>
    </row>
    <row r="50" spans="1:27" s="2" customFormat="1" x14ac:dyDescent="0.25"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</row>
    <row r="51" spans="1:27" x14ac:dyDescent="0.25">
      <c r="A51">
        <v>7075</v>
      </c>
      <c r="B51" t="s">
        <v>78</v>
      </c>
      <c r="C51" t="s">
        <v>79</v>
      </c>
      <c r="D51" t="s">
        <v>59</v>
      </c>
      <c r="E51" s="4">
        <v>97.118888519077998</v>
      </c>
      <c r="F51" s="4">
        <v>96.904019521453307</v>
      </c>
      <c r="G51" s="4">
        <v>96.714469990135797</v>
      </c>
      <c r="H51" s="4">
        <v>96.4998577858087</v>
      </c>
      <c r="I51" s="4">
        <v>96.281888232213703</v>
      </c>
      <c r="J51" s="4">
        <v>96.120935539075901</v>
      </c>
      <c r="K51" s="4">
        <v>95.962405767521503</v>
      </c>
      <c r="L51" s="4">
        <v>95.814885699969594</v>
      </c>
      <c r="M51" s="4">
        <v>95.617575544221296</v>
      </c>
      <c r="N51" s="4">
        <v>95.58173061171</v>
      </c>
      <c r="O51" s="4">
        <v>95.525210599995106</v>
      </c>
      <c r="P51" s="4">
        <v>95.419239358907006</v>
      </c>
      <c r="Q51" s="4">
        <v>95.274321290227107</v>
      </c>
      <c r="R51" s="4">
        <v>95.236051147854894</v>
      </c>
      <c r="S51" s="4">
        <v>95.019507889766004</v>
      </c>
      <c r="T51" s="4">
        <v>94.937608462110603</v>
      </c>
      <c r="U51" s="4">
        <v>94.775179634064997</v>
      </c>
      <c r="V51" s="4">
        <v>94.636339028651605</v>
      </c>
      <c r="W51" s="4">
        <v>94.497066631706602</v>
      </c>
      <c r="X51" s="4">
        <v>94.354957400533095</v>
      </c>
      <c r="Y51" t="str">
        <f t="shared" si="0"/>
        <v>Dec</v>
      </c>
    </row>
    <row r="52" spans="1:27" x14ac:dyDescent="0.25">
      <c r="A52">
        <v>7076</v>
      </c>
      <c r="B52" t="s">
        <v>78</v>
      </c>
      <c r="C52" t="s">
        <v>79</v>
      </c>
      <c r="D52" t="s">
        <v>60</v>
      </c>
      <c r="E52" s="4">
        <v>0.335390050948565</v>
      </c>
      <c r="F52" s="4">
        <v>0.40754422829255099</v>
      </c>
      <c r="G52" s="4">
        <v>0.40384112772002601</v>
      </c>
      <c r="H52" s="4">
        <v>0.44671987150529502</v>
      </c>
      <c r="I52" s="4">
        <v>0.46964747346284003</v>
      </c>
      <c r="J52" s="4">
        <v>0.46793488595120603</v>
      </c>
      <c r="K52" s="4">
        <v>0.50531652236889801</v>
      </c>
      <c r="L52" s="4">
        <v>0.50599222940504796</v>
      </c>
      <c r="M52" s="4">
        <v>0.54524466421606799</v>
      </c>
      <c r="N52" s="4">
        <v>0.53160119262147398</v>
      </c>
      <c r="O52" s="4">
        <v>0.56487462239359498</v>
      </c>
      <c r="P52" s="4">
        <v>0.57721361008933303</v>
      </c>
      <c r="Q52" s="4">
        <v>0.67027987268794598</v>
      </c>
      <c r="R52" s="4">
        <v>0.60921751046318695</v>
      </c>
      <c r="S52" s="4">
        <v>0.63761517078683205</v>
      </c>
      <c r="T52" s="4">
        <v>0.64622758449714901</v>
      </c>
      <c r="U52" s="4">
        <v>0.67985217742001902</v>
      </c>
      <c r="V52" s="4">
        <v>0.72346673447458398</v>
      </c>
      <c r="W52" s="4">
        <v>0.739897086296745</v>
      </c>
      <c r="X52" s="4">
        <v>0.77921865545943603</v>
      </c>
      <c r="Y52" t="str">
        <f t="shared" si="0"/>
        <v>Inc</v>
      </c>
    </row>
    <row r="53" spans="1:27" x14ac:dyDescent="0.25">
      <c r="A53">
        <v>7077</v>
      </c>
      <c r="B53" t="s">
        <v>78</v>
      </c>
      <c r="C53" t="s">
        <v>79</v>
      </c>
      <c r="D53" t="s">
        <v>61</v>
      </c>
      <c r="E53" s="4">
        <v>0.38830145847734598</v>
      </c>
      <c r="F53" s="4">
        <v>0.42618450484647202</v>
      </c>
      <c r="G53" s="4">
        <v>0.42744770721096698</v>
      </c>
      <c r="H53" s="4">
        <v>0.44922953370476298</v>
      </c>
      <c r="I53" s="4">
        <v>0.45136031520411002</v>
      </c>
      <c r="J53" s="4">
        <v>0.43734550294732799</v>
      </c>
      <c r="K53" s="4">
        <v>0.44441518253942103</v>
      </c>
      <c r="L53" s="4">
        <v>0.44602886455672303</v>
      </c>
      <c r="M53" s="4">
        <v>0.48138718101959099</v>
      </c>
      <c r="N53" s="4">
        <v>0.44887126896235402</v>
      </c>
      <c r="O53" s="4">
        <v>0.460086286645218</v>
      </c>
      <c r="P53" s="4">
        <v>0.46308460325801398</v>
      </c>
      <c r="Q53" s="4">
        <v>0.46138283261096602</v>
      </c>
      <c r="R53" s="4">
        <v>0.456500383856561</v>
      </c>
      <c r="S53" s="4">
        <v>0.46027071836876099</v>
      </c>
      <c r="T53" s="4">
        <v>0.46194529377737398</v>
      </c>
      <c r="U53" s="4">
        <v>0.47243964871560601</v>
      </c>
      <c r="V53" s="4">
        <v>0.48969346993347701</v>
      </c>
      <c r="W53" s="4">
        <v>0.495722854052637</v>
      </c>
      <c r="X53" s="4">
        <v>0.51103007309774195</v>
      </c>
      <c r="Y53" t="str">
        <f t="shared" si="0"/>
        <v>Inc</v>
      </c>
    </row>
    <row r="54" spans="1:27" x14ac:dyDescent="0.25">
      <c r="A54">
        <v>7078</v>
      </c>
      <c r="B54" t="s">
        <v>78</v>
      </c>
      <c r="C54" t="s">
        <v>79</v>
      </c>
      <c r="D54" t="s">
        <v>62</v>
      </c>
      <c r="E54" s="4">
        <v>0.59226640040280898</v>
      </c>
      <c r="F54" s="4">
        <v>0.60157256151291305</v>
      </c>
      <c r="G54" s="4">
        <v>0.64580856750217097</v>
      </c>
      <c r="H54" s="4">
        <v>0.66087771252656102</v>
      </c>
      <c r="I54" s="4">
        <v>0.69241831043282398</v>
      </c>
      <c r="J54" s="4">
        <v>0.72753127144357099</v>
      </c>
      <c r="K54" s="4">
        <v>0.69789643480264696</v>
      </c>
      <c r="L54" s="4">
        <v>0.71381046648212199</v>
      </c>
      <c r="M54" s="4">
        <v>0.74500397062555801</v>
      </c>
      <c r="N54" s="4">
        <v>0.73064447429638602</v>
      </c>
      <c r="O54" s="4">
        <v>0.73433700911167299</v>
      </c>
      <c r="P54" s="4">
        <v>0.73978586442459304</v>
      </c>
      <c r="Q54" s="4">
        <v>0.75499008972703596</v>
      </c>
      <c r="R54" s="4">
        <v>0.79578005431776699</v>
      </c>
      <c r="S54" s="4">
        <v>0.90569399420949703</v>
      </c>
      <c r="T54" s="4">
        <v>0.88752995620196695</v>
      </c>
      <c r="U54" s="4">
        <v>0.97039433072421599</v>
      </c>
      <c r="V54" s="4">
        <v>0.94657665712434302</v>
      </c>
      <c r="W54" s="4">
        <v>0.94965750057356402</v>
      </c>
      <c r="X54" s="4">
        <v>0.96809537047636196</v>
      </c>
      <c r="Y54" t="str">
        <f t="shared" si="0"/>
        <v>Inc</v>
      </c>
      <c r="AA54" s="4"/>
    </row>
    <row r="55" spans="1:27" x14ac:dyDescent="0.25">
      <c r="A55">
        <v>7079</v>
      </c>
      <c r="B55" t="s">
        <v>78</v>
      </c>
      <c r="C55" t="s">
        <v>79</v>
      </c>
      <c r="D55" t="s">
        <v>63</v>
      </c>
      <c r="E55" s="4">
        <v>1.9628425373580099E-2</v>
      </c>
      <c r="F55" s="4">
        <v>1.7792991256015699E-2</v>
      </c>
      <c r="G55" s="4">
        <v>2.1077303116911601E-2</v>
      </c>
      <c r="H55" s="4">
        <v>2.0077297595743601E-2</v>
      </c>
      <c r="I55" s="4">
        <v>2.49370339891773E-2</v>
      </c>
      <c r="J55" s="4">
        <v>3.2242863166249199E-2</v>
      </c>
      <c r="K55" s="4">
        <v>3.45656253086217E-2</v>
      </c>
      <c r="L55" s="4">
        <v>3.77851340140134E-2</v>
      </c>
      <c r="M55" s="4">
        <v>3.0291370234226001E-2</v>
      </c>
      <c r="N55" s="4">
        <v>3.6040758821794798E-2</v>
      </c>
      <c r="O55" s="4">
        <v>3.7658308159573002E-2</v>
      </c>
      <c r="P55" s="4">
        <v>3.2842879663688901E-2</v>
      </c>
      <c r="Q55" s="4">
        <v>3.2897171665665997E-2</v>
      </c>
      <c r="R55" s="4">
        <v>3.3019919266297403E-2</v>
      </c>
      <c r="S55" s="4">
        <v>3.1344600892496299E-2</v>
      </c>
      <c r="T55" s="4">
        <v>3.2228741426328401E-2</v>
      </c>
      <c r="U55" s="4">
        <v>3.1276492423681197E-2</v>
      </c>
      <c r="V55" s="4">
        <v>3.1990025674046199E-2</v>
      </c>
      <c r="W55" s="4">
        <v>3.2775064730752798E-2</v>
      </c>
      <c r="X55" s="4">
        <v>3.1070628444342701E-2</v>
      </c>
      <c r="Y55" t="str">
        <f t="shared" si="0"/>
        <v>Inc</v>
      </c>
    </row>
    <row r="56" spans="1:27" s="3" customFormat="1" ht="15.75" thickBot="1" x14ac:dyDescent="0.3">
      <c r="A56" s="3">
        <v>7080</v>
      </c>
      <c r="B56" s="3" t="s">
        <v>78</v>
      </c>
      <c r="C56" s="3" t="s">
        <v>79</v>
      </c>
      <c r="D56" s="3" t="s">
        <v>64</v>
      </c>
      <c r="E56" s="5">
        <v>0.72710514862131603</v>
      </c>
      <c r="F56" s="5">
        <v>0.77865518877516404</v>
      </c>
      <c r="G56" s="5">
        <v>0.86248324354402195</v>
      </c>
      <c r="H56" s="5">
        <v>0.91017082434037699</v>
      </c>
      <c r="I56" s="5">
        <v>0.97836296684205704</v>
      </c>
      <c r="J56" s="5">
        <v>1.05492034359318</v>
      </c>
      <c r="K56" s="5">
        <v>1.1093919741910001</v>
      </c>
      <c r="L56" s="5">
        <v>1.1729819863480699</v>
      </c>
      <c r="M56" s="5">
        <v>1.22311640891712</v>
      </c>
      <c r="N56" s="5">
        <v>1.2425870711968801</v>
      </c>
      <c r="O56" s="5">
        <v>1.23126294504343</v>
      </c>
      <c r="P56" s="5">
        <v>1.28579873883342</v>
      </c>
      <c r="Q56" s="5">
        <v>1.32986816458455</v>
      </c>
      <c r="R56" s="5">
        <v>1.36702465762471</v>
      </c>
      <c r="S56" s="5">
        <v>1.4369024935454899</v>
      </c>
      <c r="T56" s="5">
        <v>1.47921659366994</v>
      </c>
      <c r="U56" s="5">
        <v>1.48727952130505</v>
      </c>
      <c r="V56" s="5">
        <v>1.5494656025198299</v>
      </c>
      <c r="W56" s="5">
        <v>1.6035200419520801</v>
      </c>
      <c r="X56" s="5">
        <v>1.6810845284623299</v>
      </c>
      <c r="Y56" s="3" t="str">
        <f t="shared" si="0"/>
        <v>Inc</v>
      </c>
    </row>
    <row r="57" spans="1:27" s="2" customFormat="1" x14ac:dyDescent="0.25"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</row>
    <row r="58" spans="1:27" x14ac:dyDescent="0.25">
      <c r="A58">
        <v>7105</v>
      </c>
      <c r="B58" t="s">
        <v>78</v>
      </c>
      <c r="C58" t="s">
        <v>80</v>
      </c>
      <c r="D58" t="s">
        <v>59</v>
      </c>
      <c r="E58" s="4">
        <v>97.773267613801096</v>
      </c>
      <c r="F58" s="4">
        <v>97.605068883334297</v>
      </c>
      <c r="G58" s="4">
        <v>97.481035381319103</v>
      </c>
      <c r="H58" s="4">
        <v>97.367062467733604</v>
      </c>
      <c r="I58" s="4">
        <v>97.227462413536799</v>
      </c>
      <c r="J58" s="4">
        <v>97.076189394799599</v>
      </c>
      <c r="K58" s="4">
        <v>96.840370517701899</v>
      </c>
      <c r="L58" s="4">
        <v>96.778029445073599</v>
      </c>
      <c r="M58" s="4">
        <v>96.635108931219307</v>
      </c>
      <c r="N58" s="4">
        <v>96.466471634256905</v>
      </c>
      <c r="O58" s="4">
        <v>96.3900769888794</v>
      </c>
      <c r="P58" s="4">
        <v>96.215873747264098</v>
      </c>
      <c r="Q58" s="4">
        <v>96.130900666087499</v>
      </c>
      <c r="R58" s="4">
        <v>95.888895358993807</v>
      </c>
      <c r="S58" s="4">
        <v>95.803498063152901</v>
      </c>
      <c r="T58" s="4">
        <v>95.471453031823799</v>
      </c>
      <c r="U58" s="4">
        <v>95.269071555292697</v>
      </c>
      <c r="V58" s="4">
        <v>95.126160437991004</v>
      </c>
      <c r="W58" s="4">
        <v>95.055535650304506</v>
      </c>
      <c r="X58" s="4">
        <v>94.709562109025896</v>
      </c>
      <c r="Y58" t="str">
        <f t="shared" si="0"/>
        <v>Dec</v>
      </c>
    </row>
    <row r="59" spans="1:27" x14ac:dyDescent="0.25">
      <c r="A59">
        <v>7106</v>
      </c>
      <c r="B59" t="s">
        <v>78</v>
      </c>
      <c r="C59" t="s">
        <v>80</v>
      </c>
      <c r="D59" t="s">
        <v>60</v>
      </c>
      <c r="E59" s="4">
        <v>0.20875616120614701</v>
      </c>
      <c r="F59" s="4">
        <v>0.20926582572807101</v>
      </c>
      <c r="G59" s="4">
        <v>0.24900110023742</v>
      </c>
      <c r="H59" s="4">
        <v>0.25239488326736698</v>
      </c>
      <c r="I59" s="4">
        <v>0.25152918310181199</v>
      </c>
      <c r="J59" s="4">
        <v>0.29521971159305099</v>
      </c>
      <c r="K59" s="4">
        <v>0.28982212877195002</v>
      </c>
      <c r="L59" s="4">
        <v>0.30011325028312602</v>
      </c>
      <c r="M59" s="4">
        <v>0.29656667046880297</v>
      </c>
      <c r="N59" s="4">
        <v>0.31549360408420801</v>
      </c>
      <c r="O59" s="4">
        <v>0.32506415739948702</v>
      </c>
      <c r="P59" s="4">
        <v>0.39741965211381203</v>
      </c>
      <c r="Q59" s="4">
        <v>0.40544454097885901</v>
      </c>
      <c r="R59" s="4">
        <v>0.46002445699644801</v>
      </c>
      <c r="S59" s="4">
        <v>0.47540791172672803</v>
      </c>
      <c r="T59" s="4">
        <v>0.47233866682411302</v>
      </c>
      <c r="U59" s="4">
        <v>0.44352454169130701</v>
      </c>
      <c r="V59" s="4">
        <v>0.476077124494168</v>
      </c>
      <c r="W59" s="4">
        <v>0.52549862653768098</v>
      </c>
      <c r="X59" s="4">
        <v>0.58385463211200495</v>
      </c>
      <c r="Y59" t="str">
        <f t="shared" si="0"/>
        <v>Inc</v>
      </c>
    </row>
    <row r="60" spans="1:27" x14ac:dyDescent="0.25">
      <c r="A60">
        <v>7107</v>
      </c>
      <c r="B60" t="s">
        <v>78</v>
      </c>
      <c r="C60" t="s">
        <v>80</v>
      </c>
      <c r="D60" t="s">
        <v>61</v>
      </c>
      <c r="E60" s="4">
        <v>0.51609162075964099</v>
      </c>
      <c r="F60" s="4">
        <v>0.52316456432017699</v>
      </c>
      <c r="G60" s="4">
        <v>0.52116509352018103</v>
      </c>
      <c r="H60" s="4">
        <v>0.51052601388171903</v>
      </c>
      <c r="I60" s="4">
        <v>0.51449151089006995</v>
      </c>
      <c r="J60" s="4">
        <v>0.51095719314181898</v>
      </c>
      <c r="K60" s="4">
        <v>0.50576802864124604</v>
      </c>
      <c r="L60" s="4">
        <v>0.52095130237825604</v>
      </c>
      <c r="M60" s="4">
        <v>0.49617885251511401</v>
      </c>
      <c r="N60" s="4">
        <v>0.51052601388171903</v>
      </c>
      <c r="O60" s="4">
        <v>0.51325919589392599</v>
      </c>
      <c r="P60" s="4">
        <v>0.56445110010367505</v>
      </c>
      <c r="Q60" s="4">
        <v>0.56183029249927596</v>
      </c>
      <c r="R60" s="4">
        <v>0.56484015605893001</v>
      </c>
      <c r="S60" s="4">
        <v>0.53410024650780596</v>
      </c>
      <c r="T60" s="4">
        <v>0.58451910019483999</v>
      </c>
      <c r="U60" s="4">
        <v>0.62093435836782995</v>
      </c>
      <c r="V60" s="4">
        <v>0.61294929778624097</v>
      </c>
      <c r="W60" s="4">
        <v>0.65090170787053603</v>
      </c>
      <c r="X60" s="4">
        <v>0.63747393506106598</v>
      </c>
      <c r="Y60" t="str">
        <f t="shared" si="0"/>
        <v>Inc</v>
      </c>
    </row>
    <row r="61" spans="1:27" x14ac:dyDescent="0.25">
      <c r="A61">
        <v>7108</v>
      </c>
      <c r="B61" t="s">
        <v>78</v>
      </c>
      <c r="C61" t="s">
        <v>80</v>
      </c>
      <c r="D61" t="s">
        <v>62</v>
      </c>
      <c r="E61" s="4">
        <v>0.29573789504204101</v>
      </c>
      <c r="F61" s="4">
        <v>0.36040225542056598</v>
      </c>
      <c r="G61" s="4">
        <v>0.41693207481614503</v>
      </c>
      <c r="H61" s="4">
        <v>0.45316354041186302</v>
      </c>
      <c r="I61" s="4">
        <v>0.47447550448750903</v>
      </c>
      <c r="J61" s="4">
        <v>0.516634495287839</v>
      </c>
      <c r="K61" s="4">
        <v>0.61374097857589405</v>
      </c>
      <c r="L61" s="4">
        <v>0.64552661381653498</v>
      </c>
      <c r="M61" s="4">
        <v>0.66727500855480804</v>
      </c>
      <c r="N61" s="4">
        <v>0.71703091837319999</v>
      </c>
      <c r="O61" s="4">
        <v>0.74707727402338198</v>
      </c>
      <c r="P61" s="4">
        <v>0.76604077871213005</v>
      </c>
      <c r="Q61" s="4">
        <v>0.75296843324645202</v>
      </c>
      <c r="R61" s="4">
        <v>0.76282536539917301</v>
      </c>
      <c r="S61" s="4">
        <v>0.75713111867590099</v>
      </c>
      <c r="T61" s="4">
        <v>0.79116726693038897</v>
      </c>
      <c r="U61" s="4">
        <v>0.898876404494382</v>
      </c>
      <c r="V61" s="4">
        <v>0.952154248988336</v>
      </c>
      <c r="W61" s="4">
        <v>0.98530992475815105</v>
      </c>
      <c r="X61" s="4">
        <v>1.0485552576705399</v>
      </c>
      <c r="Y61" t="str">
        <f t="shared" si="0"/>
        <v>Inc</v>
      </c>
    </row>
    <row r="62" spans="1:27" s="2" customFormat="1" x14ac:dyDescent="0.25">
      <c r="A62" s="2">
        <v>7109</v>
      </c>
      <c r="B62" s="2" t="s">
        <v>78</v>
      </c>
      <c r="C62" s="2" t="s">
        <v>80</v>
      </c>
      <c r="D62" s="2" t="s">
        <v>63</v>
      </c>
      <c r="E62" s="6">
        <v>1.73963467671789E-2</v>
      </c>
      <c r="F62" s="6">
        <v>2.3251758414230099E-2</v>
      </c>
      <c r="G62" s="6">
        <v>1.1581446522670701E-2</v>
      </c>
      <c r="H62" s="6">
        <v>1.14724946939712E-2</v>
      </c>
      <c r="I62" s="6">
        <v>3.4299434059338003E-2</v>
      </c>
      <c r="J62" s="6">
        <v>2.2709208584080799E-2</v>
      </c>
      <c r="K62" s="6">
        <v>2.84139341933284E-2</v>
      </c>
      <c r="L62" s="6">
        <v>3.9637599093997701E-2</v>
      </c>
      <c r="M62" s="6">
        <v>3.4219231207938898E-2</v>
      </c>
      <c r="N62" s="6">
        <v>5.7362473469855998E-2</v>
      </c>
      <c r="O62" s="6">
        <v>3.9920159680638702E-2</v>
      </c>
      <c r="P62" s="6">
        <v>3.4558230618592298E-2</v>
      </c>
      <c r="Q62" s="6">
        <v>5.79206487112656E-2</v>
      </c>
      <c r="R62" s="6">
        <v>6.4054038315961098E-2</v>
      </c>
      <c r="S62" s="6">
        <v>5.8692334781077597E-2</v>
      </c>
      <c r="T62" s="6">
        <v>6.4946566688315499E-2</v>
      </c>
      <c r="U62" s="6">
        <v>6.5050266114725003E-2</v>
      </c>
      <c r="V62" s="6">
        <v>6.5460604617948101E-2</v>
      </c>
      <c r="W62" s="6">
        <v>4.77726024125164E-2</v>
      </c>
      <c r="X62" s="6">
        <v>4.1703902293714602E-2</v>
      </c>
      <c r="Y62" s="2" t="str">
        <f t="shared" si="0"/>
        <v>Inc</v>
      </c>
    </row>
    <row r="63" spans="1:27" s="3" customFormat="1" ht="15.75" thickBot="1" x14ac:dyDescent="0.3">
      <c r="A63" s="3">
        <v>7110</v>
      </c>
      <c r="B63" s="3" t="s">
        <v>78</v>
      </c>
      <c r="C63" s="3" t="s">
        <v>80</v>
      </c>
      <c r="D63" s="3" t="s">
        <v>64</v>
      </c>
      <c r="E63" s="5">
        <v>0.51609162075964099</v>
      </c>
      <c r="F63" s="5">
        <v>0.58129396035575198</v>
      </c>
      <c r="G63" s="5">
        <v>0.57907232613353399</v>
      </c>
      <c r="H63" s="5">
        <v>0.63098720816841602</v>
      </c>
      <c r="I63" s="5">
        <v>0.65740581947064503</v>
      </c>
      <c r="J63" s="5">
        <v>0.749403883274668</v>
      </c>
      <c r="K63" s="5">
        <v>0.82400409160652399</v>
      </c>
      <c r="L63" s="5">
        <v>0.79275198187995499</v>
      </c>
      <c r="M63" s="5">
        <v>0.88970001140640997</v>
      </c>
      <c r="N63" s="5">
        <v>0.93500831755865299</v>
      </c>
      <c r="O63" s="5">
        <v>0.96378671228970603</v>
      </c>
      <c r="P63" s="5">
        <v>1.0079483930422799</v>
      </c>
      <c r="Q63" s="5">
        <v>1.0367796119316499</v>
      </c>
      <c r="R63" s="5">
        <v>1.1180341233331399</v>
      </c>
      <c r="S63" s="5">
        <v>1.24427749735885</v>
      </c>
      <c r="T63" s="5">
        <v>1.4642498671547499</v>
      </c>
      <c r="U63" s="5">
        <v>1.4784151389710201</v>
      </c>
      <c r="V63" s="5">
        <v>1.44608426565104</v>
      </c>
      <c r="W63" s="5">
        <v>1.40332019586767</v>
      </c>
      <c r="X63" s="5">
        <v>1.50134048257373</v>
      </c>
      <c r="Y63" s="3" t="str">
        <f t="shared" si="0"/>
        <v>Inc</v>
      </c>
    </row>
    <row r="64" spans="1:27" s="2" customFormat="1" x14ac:dyDescent="0.25"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</row>
    <row r="65" spans="1:25" x14ac:dyDescent="0.25">
      <c r="A65">
        <v>7621</v>
      </c>
      <c r="B65" t="s">
        <v>81</v>
      </c>
      <c r="C65" t="s">
        <v>66</v>
      </c>
      <c r="D65" t="s">
        <v>59</v>
      </c>
      <c r="E65" s="4">
        <v>83.859587228788101</v>
      </c>
      <c r="F65" s="4">
        <v>84.035302341838502</v>
      </c>
      <c r="G65" s="4">
        <v>84.556628621597895</v>
      </c>
      <c r="H65" s="4">
        <v>85.014210662303</v>
      </c>
      <c r="I65" s="4">
        <v>85.336395338947</v>
      </c>
      <c r="J65" s="4">
        <v>85.659769335142499</v>
      </c>
      <c r="K65" s="4">
        <v>85.418980097377599</v>
      </c>
      <c r="L65" s="4">
        <v>85.708176530961296</v>
      </c>
      <c r="M65" s="4">
        <v>85.587754751053396</v>
      </c>
      <c r="N65" s="4">
        <v>85.439489347019702</v>
      </c>
      <c r="O65" s="4">
        <v>85.821994973567897</v>
      </c>
      <c r="P65" s="4">
        <v>85.967361898944105</v>
      </c>
      <c r="Q65" s="4">
        <v>85.781577110955993</v>
      </c>
      <c r="R65" s="4">
        <v>85.679185679185693</v>
      </c>
      <c r="S65" s="4">
        <v>85.485002631117297</v>
      </c>
      <c r="T65" s="4">
        <v>84.6969308369667</v>
      </c>
      <c r="U65" s="4">
        <v>84.307770184763399</v>
      </c>
      <c r="V65" s="4">
        <v>84.784241716050403</v>
      </c>
      <c r="W65" s="4">
        <v>85.550690468171098</v>
      </c>
      <c r="X65" s="4">
        <v>86.020416772125202</v>
      </c>
      <c r="Y65" t="str">
        <f t="shared" si="0"/>
        <v>Inc</v>
      </c>
    </row>
    <row r="66" spans="1:25" x14ac:dyDescent="0.25">
      <c r="A66">
        <v>7622</v>
      </c>
      <c r="B66" t="s">
        <v>81</v>
      </c>
      <c r="C66" t="s">
        <v>66</v>
      </c>
      <c r="D66" t="s">
        <v>60</v>
      </c>
      <c r="E66" s="4">
        <v>11.2894690421591</v>
      </c>
      <c r="F66" s="4">
        <v>11.0625655365257</v>
      </c>
      <c r="G66" s="4">
        <v>10.4916593503073</v>
      </c>
      <c r="H66" s="4">
        <v>10.111101541641499</v>
      </c>
      <c r="I66" s="4">
        <v>9.8239346772135807</v>
      </c>
      <c r="J66" s="4">
        <v>9.4555630936227999</v>
      </c>
      <c r="K66" s="4">
        <v>9.6096352609549793</v>
      </c>
      <c r="L66" s="4">
        <v>9.2712966130687704</v>
      </c>
      <c r="M66" s="4">
        <v>9.2699286267090901</v>
      </c>
      <c r="N66" s="4">
        <v>9.4712326403864395</v>
      </c>
      <c r="O66" s="4">
        <v>9.1082416153912806</v>
      </c>
      <c r="P66" s="4">
        <v>8.7791255781481805</v>
      </c>
      <c r="Q66" s="4">
        <v>8.7752965806001395</v>
      </c>
      <c r="R66" s="4">
        <v>8.6609336609336598</v>
      </c>
      <c r="S66" s="4">
        <v>8.7791615506051599</v>
      </c>
      <c r="T66" s="4">
        <v>9.3699239121142206</v>
      </c>
      <c r="U66" s="4">
        <v>9.53345144689108</v>
      </c>
      <c r="V66" s="4">
        <v>9.0977380853017298</v>
      </c>
      <c r="W66" s="4">
        <v>8.3192994274166399</v>
      </c>
      <c r="X66" s="4">
        <v>7.8376782249219596</v>
      </c>
      <c r="Y66" t="str">
        <f t="shared" si="0"/>
        <v>Dec</v>
      </c>
    </row>
    <row r="67" spans="1:25" x14ac:dyDescent="0.25">
      <c r="A67">
        <v>7623</v>
      </c>
      <c r="B67" t="s">
        <v>81</v>
      </c>
      <c r="C67" t="s">
        <v>66</v>
      </c>
      <c r="D67" t="s">
        <v>61</v>
      </c>
      <c r="E67" s="4">
        <v>1.0054683365673001</v>
      </c>
      <c r="F67" s="4">
        <v>1.0048933939182101</v>
      </c>
      <c r="G67" s="4">
        <v>1.0184372256365199</v>
      </c>
      <c r="H67" s="4">
        <v>0.93015244165015898</v>
      </c>
      <c r="I67" s="4">
        <v>0.91860168410308796</v>
      </c>
      <c r="J67" s="4">
        <v>0.72930800542740803</v>
      </c>
      <c r="K67" s="4">
        <v>0.71751943281797204</v>
      </c>
      <c r="L67" s="4">
        <v>0.72699281560041096</v>
      </c>
      <c r="M67" s="4">
        <v>0.66213775905064898</v>
      </c>
      <c r="N67" s="4">
        <v>0.66419391011817497</v>
      </c>
      <c r="O67" s="4">
        <v>0.67596845480544199</v>
      </c>
      <c r="P67" s="4">
        <v>0.68941443406929004</v>
      </c>
      <c r="Q67" s="4">
        <v>0.68039078855547797</v>
      </c>
      <c r="R67" s="4">
        <v>0.74587574587574601</v>
      </c>
      <c r="S67" s="4">
        <v>0.78056481319066795</v>
      </c>
      <c r="T67" s="4">
        <v>0.77797725912627202</v>
      </c>
      <c r="U67" s="4">
        <v>0.87741500042183396</v>
      </c>
      <c r="V67" s="4">
        <v>0.82630832150905598</v>
      </c>
      <c r="W67" s="4">
        <v>0.79993263725160002</v>
      </c>
      <c r="X67" s="4">
        <v>0.77617480806546901</v>
      </c>
      <c r="Y67" t="str">
        <f t="shared" si="0"/>
        <v>Dec</v>
      </c>
    </row>
    <row r="68" spans="1:25" x14ac:dyDescent="0.25">
      <c r="A68">
        <v>7624</v>
      </c>
      <c r="B68" t="s">
        <v>81</v>
      </c>
      <c r="C68" t="s">
        <v>66</v>
      </c>
      <c r="D68" t="s">
        <v>62</v>
      </c>
      <c r="E68" s="4">
        <v>0.149938260716176</v>
      </c>
      <c r="F68" s="4">
        <v>0.14854945823138799</v>
      </c>
      <c r="G68" s="4">
        <v>0.14925373134328401</v>
      </c>
      <c r="H68" s="4">
        <v>0.13780036172595</v>
      </c>
      <c r="I68" s="4">
        <v>0.13608913838564299</v>
      </c>
      <c r="J68" s="4">
        <v>0.14416553595658099</v>
      </c>
      <c r="K68" s="4">
        <v>0.145212266165542</v>
      </c>
      <c r="L68" s="4">
        <v>0.14539856312008201</v>
      </c>
      <c r="M68" s="4">
        <v>0.137587066815719</v>
      </c>
      <c r="N68" s="4">
        <v>0.13801431898559499</v>
      </c>
      <c r="O68" s="4">
        <v>0.13866019585752701</v>
      </c>
      <c r="P68" s="4">
        <v>0.15708176978794</v>
      </c>
      <c r="Q68" s="4">
        <v>0.16573621772505201</v>
      </c>
      <c r="R68" s="4">
        <v>0.193050193050193</v>
      </c>
      <c r="S68" s="4">
        <v>0.23680056130503399</v>
      </c>
      <c r="T68" s="4">
        <v>0.273574420791656</v>
      </c>
      <c r="U68" s="4">
        <v>0.26153716358727802</v>
      </c>
      <c r="V68" s="4">
        <v>0.26708955846757398</v>
      </c>
      <c r="W68" s="4">
        <v>0.27787133715055601</v>
      </c>
      <c r="X68" s="4">
        <v>0.295283894372733</v>
      </c>
      <c r="Y68" t="str">
        <f t="shared" si="0"/>
        <v>Inc</v>
      </c>
    </row>
    <row r="69" spans="1:25" x14ac:dyDescent="0.25">
      <c r="A69">
        <v>7625</v>
      </c>
      <c r="B69" t="s">
        <v>81</v>
      </c>
      <c r="C69" t="s">
        <v>66</v>
      </c>
      <c r="D69" t="s">
        <v>63</v>
      </c>
      <c r="E69" s="4">
        <v>3.5279590756747199E-2</v>
      </c>
      <c r="F69" s="4">
        <v>2.62146102761272E-2</v>
      </c>
      <c r="G69" s="4">
        <v>2.6338893766461799E-2</v>
      </c>
      <c r="H69" s="4">
        <v>3.4450090431487397E-2</v>
      </c>
      <c r="I69" s="4">
        <v>2.5516713447308E-2</v>
      </c>
      <c r="J69" s="4">
        <v>8.4803256445047503E-3</v>
      </c>
      <c r="K69" s="4">
        <v>8.5418980097377601E-3</v>
      </c>
      <c r="L69" s="4">
        <v>0</v>
      </c>
      <c r="M69" s="4">
        <v>8.5991916759824601E-3</v>
      </c>
      <c r="N69" s="4">
        <v>8.6258949365996696E-3</v>
      </c>
      <c r="O69" s="4">
        <v>8.6662622410954206E-3</v>
      </c>
      <c r="P69" s="4">
        <v>8.7267649882188693E-3</v>
      </c>
      <c r="Q69" s="4">
        <v>8.7229588276343303E-3</v>
      </c>
      <c r="R69" s="4">
        <v>8.7750087750087698E-3</v>
      </c>
      <c r="S69" s="4">
        <v>8.7703911594457108E-3</v>
      </c>
      <c r="T69" s="4">
        <v>8.5492006497392501E-3</v>
      </c>
      <c r="U69" s="4">
        <v>8.4366826963637905E-3</v>
      </c>
      <c r="V69" s="4">
        <v>8.3465487021116801E-3</v>
      </c>
      <c r="W69" s="4">
        <v>1.68406871000337E-2</v>
      </c>
      <c r="X69" s="4">
        <v>1.6873365392727602E-2</v>
      </c>
      <c r="Y69" t="str">
        <f t="shared" si="0"/>
        <v>Dec</v>
      </c>
    </row>
    <row r="70" spans="1:25" s="3" customFormat="1" ht="15.75" thickBot="1" x14ac:dyDescent="0.3">
      <c r="A70" s="3">
        <v>7626</v>
      </c>
      <c r="B70" s="3" t="s">
        <v>81</v>
      </c>
      <c r="C70" s="3" t="s">
        <v>66</v>
      </c>
      <c r="D70" s="3" t="s">
        <v>64</v>
      </c>
      <c r="E70" s="5">
        <v>1.6846004586346801</v>
      </c>
      <c r="F70" s="5">
        <v>1.74764068507515</v>
      </c>
      <c r="G70" s="5">
        <v>1.8086040386303801</v>
      </c>
      <c r="H70" s="5">
        <v>1.76556713461373</v>
      </c>
      <c r="I70" s="5">
        <v>1.7776643701624599</v>
      </c>
      <c r="J70" s="5">
        <v>1.9080732700135701</v>
      </c>
      <c r="K70" s="5">
        <v>2.0585974203467998</v>
      </c>
      <c r="L70" s="5">
        <v>2.0441327403352698</v>
      </c>
      <c r="M70" s="5">
        <v>2.11540115229168</v>
      </c>
      <c r="N70" s="5">
        <v>2.0702147847839201</v>
      </c>
      <c r="O70" s="5">
        <v>2.10590172458619</v>
      </c>
      <c r="P70" s="5">
        <v>2.2427786019722502</v>
      </c>
      <c r="Q70" s="5">
        <v>2.3377529658060001</v>
      </c>
      <c r="R70" s="5">
        <v>2.3955773955774</v>
      </c>
      <c r="S70" s="5">
        <v>2.4995614804420301</v>
      </c>
      <c r="T70" s="5">
        <v>2.61605539882021</v>
      </c>
      <c r="U70" s="5">
        <v>2.7166118282291398</v>
      </c>
      <c r="V70" s="5">
        <v>2.6625490359736199</v>
      </c>
      <c r="W70" s="5">
        <v>2.5513640956550998</v>
      </c>
      <c r="X70" s="5">
        <v>2.4719480300345902</v>
      </c>
      <c r="Y70" s="3" t="str">
        <f t="shared" si="0"/>
        <v>Inc</v>
      </c>
    </row>
    <row r="71" spans="1:25" s="2" customFormat="1" x14ac:dyDescent="0.25"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</row>
    <row r="72" spans="1:25" x14ac:dyDescent="0.25">
      <c r="A72">
        <v>7801</v>
      </c>
      <c r="B72" t="s">
        <v>81</v>
      </c>
      <c r="C72" t="s">
        <v>82</v>
      </c>
      <c r="D72" t="s">
        <v>59</v>
      </c>
      <c r="E72" s="4">
        <v>72.461517205894296</v>
      </c>
      <c r="F72" s="4">
        <v>72.162226678124696</v>
      </c>
      <c r="G72" s="4">
        <v>71.9094413896227</v>
      </c>
      <c r="H72" s="4">
        <v>71.700318555244195</v>
      </c>
      <c r="I72" s="4">
        <v>71.518401450436201</v>
      </c>
      <c r="J72" s="4">
        <v>71.296921415068894</v>
      </c>
      <c r="K72" s="4">
        <v>71.202786874095096</v>
      </c>
      <c r="L72" s="4">
        <v>71.018587799787298</v>
      </c>
      <c r="M72" s="4">
        <v>70.905498945367</v>
      </c>
      <c r="N72" s="4">
        <v>70.787960265889893</v>
      </c>
      <c r="O72" s="4">
        <v>70.623323291818394</v>
      </c>
      <c r="P72" s="4">
        <v>70.393516307271497</v>
      </c>
      <c r="Q72" s="4">
        <v>70.144633827881194</v>
      </c>
      <c r="R72" s="4">
        <v>70.045326585160097</v>
      </c>
      <c r="S72" s="4">
        <v>69.840920265508501</v>
      </c>
      <c r="T72" s="4">
        <v>69.730736401024302</v>
      </c>
      <c r="U72" s="4">
        <v>69.597469182938795</v>
      </c>
      <c r="V72" s="4">
        <v>69.413174276560795</v>
      </c>
      <c r="W72" s="4">
        <v>69.238066785120907</v>
      </c>
      <c r="X72" s="4">
        <v>69.133353276757006</v>
      </c>
      <c r="Y72" t="str">
        <f t="shared" si="0"/>
        <v>Dec</v>
      </c>
    </row>
    <row r="73" spans="1:25" x14ac:dyDescent="0.25">
      <c r="A73">
        <v>7802</v>
      </c>
      <c r="B73" t="s">
        <v>81</v>
      </c>
      <c r="C73" t="s">
        <v>82</v>
      </c>
      <c r="D73" t="s">
        <v>60</v>
      </c>
      <c r="E73" s="4">
        <v>18.546539049733401</v>
      </c>
      <c r="F73" s="4">
        <v>18.6856679079538</v>
      </c>
      <c r="G73" s="4">
        <v>18.754747447724299</v>
      </c>
      <c r="H73" s="4">
        <v>18.827333477042501</v>
      </c>
      <c r="I73" s="4">
        <v>18.845598568749399</v>
      </c>
      <c r="J73" s="4">
        <v>18.812931599861098</v>
      </c>
      <c r="K73" s="4">
        <v>18.718601510042699</v>
      </c>
      <c r="L73" s="4">
        <v>18.721202693655702</v>
      </c>
      <c r="M73" s="4">
        <v>18.687798936454701</v>
      </c>
      <c r="N73" s="4">
        <v>18.651131525879499</v>
      </c>
      <c r="O73" s="4">
        <v>18.9989458907223</v>
      </c>
      <c r="P73" s="4">
        <v>18.991045706614901</v>
      </c>
      <c r="Q73" s="4">
        <v>18.987916093222999</v>
      </c>
      <c r="R73" s="4">
        <v>18.904031626980501</v>
      </c>
      <c r="S73" s="4">
        <v>18.9205523231992</v>
      </c>
      <c r="T73" s="4">
        <v>18.9136338946225</v>
      </c>
      <c r="U73" s="4">
        <v>18.846587396821899</v>
      </c>
      <c r="V73" s="4">
        <v>18.851353111244201</v>
      </c>
      <c r="W73" s="4">
        <v>18.908648730810199</v>
      </c>
      <c r="X73" s="4">
        <v>18.828166412125601</v>
      </c>
      <c r="Y73" t="str">
        <f t="shared" si="0"/>
        <v>Inc</v>
      </c>
    </row>
    <row r="74" spans="1:25" x14ac:dyDescent="0.25">
      <c r="A74">
        <v>7803</v>
      </c>
      <c r="B74" t="s">
        <v>81</v>
      </c>
      <c r="C74" t="s">
        <v>82</v>
      </c>
      <c r="D74" t="s">
        <v>61</v>
      </c>
      <c r="E74" s="4">
        <v>0.33825792404918598</v>
      </c>
      <c r="F74" s="4">
        <v>0.336579776568319</v>
      </c>
      <c r="G74" s="4">
        <v>0.33345595085107699</v>
      </c>
      <c r="H74" s="4">
        <v>0.33867452276592203</v>
      </c>
      <c r="I74" s="4">
        <v>0.311287406050199</v>
      </c>
      <c r="J74" s="4">
        <v>0.31200570965626301</v>
      </c>
      <c r="K74" s="4">
        <v>0.32552399646296298</v>
      </c>
      <c r="L74" s="4">
        <v>0.33424565825227398</v>
      </c>
      <c r="M74" s="4">
        <v>0.32975847419862803</v>
      </c>
      <c r="N74" s="4">
        <v>0.33261134762367101</v>
      </c>
      <c r="O74" s="4">
        <v>0.33421758613971198</v>
      </c>
      <c r="P74" s="4">
        <v>0.33886545432606502</v>
      </c>
      <c r="Q74" s="4">
        <v>0.33726047700428002</v>
      </c>
      <c r="R74" s="4">
        <v>0.32978647722999699</v>
      </c>
      <c r="S74" s="4">
        <v>0.34315332295337198</v>
      </c>
      <c r="T74" s="4">
        <v>0.34453325056258199</v>
      </c>
      <c r="U74" s="4">
        <v>0.35635067815715799</v>
      </c>
      <c r="V74" s="4">
        <v>0.35944052301200702</v>
      </c>
      <c r="W74" s="4">
        <v>0.35379027312609101</v>
      </c>
      <c r="X74" s="4">
        <v>0.34481129847432801</v>
      </c>
      <c r="Y74" t="str">
        <f t="shared" si="0"/>
        <v>Inc</v>
      </c>
    </row>
    <row r="75" spans="1:25" x14ac:dyDescent="0.25">
      <c r="A75">
        <v>7804</v>
      </c>
      <c r="B75" t="s">
        <v>81</v>
      </c>
      <c r="C75" t="s">
        <v>82</v>
      </c>
      <c r="D75" t="s">
        <v>62</v>
      </c>
      <c r="E75" s="4">
        <v>0.80467272354799202</v>
      </c>
      <c r="F75" s="4">
        <v>0.83643655113148097</v>
      </c>
      <c r="G75" s="4">
        <v>0.84988271714049601</v>
      </c>
      <c r="H75" s="4">
        <v>0.85315321788699705</v>
      </c>
      <c r="I75" s="4">
        <v>0.88397949052467995</v>
      </c>
      <c r="J75" s="4">
        <v>0.92974808070676296</v>
      </c>
      <c r="K75" s="4">
        <v>0.981430556500277</v>
      </c>
      <c r="L75" s="4">
        <v>0.98452329382113202</v>
      </c>
      <c r="M75" s="4">
        <v>1.0031391422318601</v>
      </c>
      <c r="N75" s="4">
        <v>1.03418228894366</v>
      </c>
      <c r="O75" s="4">
        <v>1.0506122326634</v>
      </c>
      <c r="P75" s="4">
        <v>1.1050834845826301</v>
      </c>
      <c r="Q75" s="4">
        <v>1.1685647020865799</v>
      </c>
      <c r="R75" s="4">
        <v>1.2358100348587899</v>
      </c>
      <c r="S75" s="4">
        <v>1.28503236908957</v>
      </c>
      <c r="T75" s="4">
        <v>1.3062259124182001</v>
      </c>
      <c r="U75" s="4">
        <v>1.31787415522552</v>
      </c>
      <c r="V75" s="4">
        <v>1.3585809913265401</v>
      </c>
      <c r="W75" s="4">
        <v>1.36589252113569</v>
      </c>
      <c r="X75" s="4">
        <v>1.3713727898225601</v>
      </c>
      <c r="Y75" t="str">
        <f t="shared" si="0"/>
        <v>Inc</v>
      </c>
    </row>
    <row r="76" spans="1:25" x14ac:dyDescent="0.25">
      <c r="A76">
        <v>7805</v>
      </c>
      <c r="B76" t="s">
        <v>81</v>
      </c>
      <c r="C76" t="s">
        <v>82</v>
      </c>
      <c r="D76" t="s">
        <v>63</v>
      </c>
      <c r="E76" s="4">
        <v>7.6227137813900999E-3</v>
      </c>
      <c r="F76" s="4">
        <v>9.0709443330468792E-3</v>
      </c>
      <c r="G76" s="4">
        <v>8.12142000640159E-3</v>
      </c>
      <c r="H76" s="4">
        <v>1.19757610596153E-2</v>
      </c>
      <c r="I76" s="4">
        <v>1.5348531577205501E-2</v>
      </c>
      <c r="J76" s="4">
        <v>1.8807144786080799E-2</v>
      </c>
      <c r="K76" s="4">
        <v>2.3321122134660002E-2</v>
      </c>
      <c r="L76" s="4">
        <v>2.8058913873902299E-2</v>
      </c>
      <c r="M76" s="4">
        <v>2.87177049602408E-2</v>
      </c>
      <c r="N76" s="4">
        <v>2.9875270744641101E-2</v>
      </c>
      <c r="O76" s="4">
        <v>2.94750935459537E-2</v>
      </c>
      <c r="P76" s="4">
        <v>3.0668831919718E-2</v>
      </c>
      <c r="Q76" s="4">
        <v>3.0247576412939899E-2</v>
      </c>
      <c r="R76" s="4">
        <v>3.8110918015793201E-2</v>
      </c>
      <c r="S76" s="4">
        <v>2.9705810046709798E-2</v>
      </c>
      <c r="T76" s="4">
        <v>2.7417811230956299E-2</v>
      </c>
      <c r="U76" s="4">
        <v>2.8050928018201901E-2</v>
      </c>
      <c r="V76" s="4">
        <v>3.28184825358789E-2</v>
      </c>
      <c r="W76" s="4">
        <v>2.8303221850087299E-2</v>
      </c>
      <c r="X76" s="4">
        <v>3.35889240522938E-2</v>
      </c>
      <c r="Y76" t="str">
        <f t="shared" si="0"/>
        <v>Inc</v>
      </c>
    </row>
    <row r="77" spans="1:25" s="3" customFormat="1" ht="15.75" thickBot="1" x14ac:dyDescent="0.3">
      <c r="A77" s="3">
        <v>7806</v>
      </c>
      <c r="B77" s="3" t="s">
        <v>81</v>
      </c>
      <c r="C77" s="3" t="s">
        <v>82</v>
      </c>
      <c r="D77" s="3" t="s">
        <v>64</v>
      </c>
      <c r="E77" s="5">
        <v>6.7542008299229597</v>
      </c>
      <c r="F77" s="5">
        <v>6.8447436264680599</v>
      </c>
      <c r="G77" s="5">
        <v>6.9581460231317198</v>
      </c>
      <c r="H77" s="5">
        <v>7.0542022945558198</v>
      </c>
      <c r="I77" s="5">
        <v>7.1581714143192201</v>
      </c>
      <c r="J77" s="5">
        <v>7.3048879287064503</v>
      </c>
      <c r="K77" s="5">
        <v>7.3923098599761001</v>
      </c>
      <c r="L77" s="5">
        <v>7.5035442838577602</v>
      </c>
      <c r="M77" s="5">
        <v>7.5864254379449996</v>
      </c>
      <c r="N77" s="5">
        <v>7.67545497547738</v>
      </c>
      <c r="O77" s="5">
        <v>7.7799259625616397</v>
      </c>
      <c r="P77" s="5">
        <v>7.8844036420494801</v>
      </c>
      <c r="Q77" s="5">
        <v>8.0251861486265099</v>
      </c>
      <c r="R77" s="5">
        <v>8.1008567334369896</v>
      </c>
      <c r="S77" s="5">
        <v>8.1967548963369694</v>
      </c>
      <c r="T77" s="5">
        <v>8.2760404542044999</v>
      </c>
      <c r="U77" s="5">
        <v>8.3742409366932105</v>
      </c>
      <c r="V77" s="5">
        <v>8.4395592946630895</v>
      </c>
      <c r="W77" s="5">
        <v>8.5234628467799904</v>
      </c>
      <c r="X77" s="5">
        <v>8.6685665401833703</v>
      </c>
      <c r="Y77" s="3" t="str">
        <f t="shared" ref="Y77:Y140" si="1">IF(E77&gt;X77,"Dec","Inc")</f>
        <v>Inc</v>
      </c>
    </row>
    <row r="78" spans="1:25" s="2" customFormat="1" x14ac:dyDescent="0.25"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</row>
    <row r="79" spans="1:25" x14ac:dyDescent="0.25">
      <c r="A79">
        <v>7897</v>
      </c>
      <c r="B79" t="s">
        <v>83</v>
      </c>
      <c r="C79" t="s">
        <v>84</v>
      </c>
      <c r="D79" t="s">
        <v>59</v>
      </c>
      <c r="E79" s="4">
        <v>98.338237839709194</v>
      </c>
      <c r="F79" s="4">
        <v>98.3092638252906</v>
      </c>
      <c r="G79" s="4">
        <v>98.308966003170696</v>
      </c>
      <c r="H79" s="4">
        <v>98.285101822079298</v>
      </c>
      <c r="I79" s="4">
        <v>98.273328434974303</v>
      </c>
      <c r="J79" s="4">
        <v>98.034894398530795</v>
      </c>
      <c r="K79" s="4">
        <v>98.009302325581402</v>
      </c>
      <c r="L79" s="4">
        <v>97.987327618337702</v>
      </c>
      <c r="M79" s="4">
        <v>97.879129129129097</v>
      </c>
      <c r="N79" s="4">
        <v>97.842951750236494</v>
      </c>
      <c r="O79" s="4">
        <v>97.855380527614301</v>
      </c>
      <c r="P79" s="4">
        <v>97.598924318094504</v>
      </c>
      <c r="Q79" s="4">
        <v>97.350993377483405</v>
      </c>
      <c r="R79" s="4">
        <v>97.178930755573106</v>
      </c>
      <c r="S79" s="4">
        <v>96.874385689011206</v>
      </c>
      <c r="T79" s="4">
        <v>96.695373522932101</v>
      </c>
      <c r="U79" s="4">
        <v>96.5813674530188</v>
      </c>
      <c r="V79" s="4">
        <v>96.123101518785006</v>
      </c>
      <c r="W79" s="4">
        <v>95.450901803607195</v>
      </c>
      <c r="X79" s="4">
        <v>95.491885393708699</v>
      </c>
      <c r="Y79" t="str">
        <f t="shared" si="1"/>
        <v>Dec</v>
      </c>
    </row>
    <row r="80" spans="1:25" x14ac:dyDescent="0.25">
      <c r="A80">
        <v>7898</v>
      </c>
      <c r="B80" t="s">
        <v>83</v>
      </c>
      <c r="C80" t="s">
        <v>84</v>
      </c>
      <c r="D80" t="s">
        <v>60</v>
      </c>
      <c r="E80" s="4">
        <v>0.17310022503029299</v>
      </c>
      <c r="F80" s="4">
        <v>0.17611835153222999</v>
      </c>
      <c r="G80" s="4">
        <v>0.17614937466972</v>
      </c>
      <c r="H80" s="4">
        <v>0.17863522686673799</v>
      </c>
      <c r="I80" s="4">
        <v>0.183688464364438</v>
      </c>
      <c r="J80" s="4">
        <v>0.18365472910927499</v>
      </c>
      <c r="K80" s="4">
        <v>0.186046511627907</v>
      </c>
      <c r="L80" s="4">
        <v>0.18635855385762201</v>
      </c>
      <c r="M80" s="4">
        <v>0.18768768768768801</v>
      </c>
      <c r="N80" s="4">
        <v>0.18921475875118299</v>
      </c>
      <c r="O80" s="4">
        <v>0.189789333839438</v>
      </c>
      <c r="P80" s="4">
        <v>0.19208605455243899</v>
      </c>
      <c r="Q80" s="4">
        <v>0.253213868328789</v>
      </c>
      <c r="R80" s="4">
        <v>0.295916354310515</v>
      </c>
      <c r="S80" s="4">
        <v>0.45213288775309601</v>
      </c>
      <c r="T80" s="4">
        <v>0.36050470658922501</v>
      </c>
      <c r="U80" s="4">
        <v>0.43982407037185101</v>
      </c>
      <c r="V80" s="4">
        <v>0.47961630695443602</v>
      </c>
      <c r="W80" s="4">
        <v>0.48096192384769498</v>
      </c>
      <c r="X80" s="4">
        <v>0.480865558004408</v>
      </c>
      <c r="Y80" t="str">
        <f t="shared" si="1"/>
        <v>Inc</v>
      </c>
    </row>
    <row r="81" spans="1:27" x14ac:dyDescent="0.25">
      <c r="A81">
        <v>7899</v>
      </c>
      <c r="B81" t="s">
        <v>83</v>
      </c>
      <c r="C81" t="s">
        <v>84</v>
      </c>
      <c r="D81" t="s">
        <v>61</v>
      </c>
      <c r="E81" s="4">
        <v>0.48468063008481899</v>
      </c>
      <c r="F81" s="4">
        <v>0.493131384290243</v>
      </c>
      <c r="G81" s="4">
        <v>0.51083318654218801</v>
      </c>
      <c r="H81" s="4">
        <v>0.44658806716684502</v>
      </c>
      <c r="I81" s="4">
        <v>0.44085231447465101</v>
      </c>
      <c r="J81" s="4">
        <v>0.45913682277318602</v>
      </c>
      <c r="K81" s="4">
        <v>0.44651162790697702</v>
      </c>
      <c r="L81" s="4">
        <v>0.428624673872531</v>
      </c>
      <c r="M81" s="4">
        <v>0.41291291291291299</v>
      </c>
      <c r="N81" s="4">
        <v>0.41627246925260197</v>
      </c>
      <c r="O81" s="4">
        <v>0.41753653444676397</v>
      </c>
      <c r="P81" s="4">
        <v>0.38417210910487898</v>
      </c>
      <c r="Q81" s="4">
        <v>0.52590572652902201</v>
      </c>
      <c r="R81" s="4">
        <v>0.57210495166699504</v>
      </c>
      <c r="S81" s="4">
        <v>0.53076469431885198</v>
      </c>
      <c r="T81" s="4">
        <v>0.54075705988383704</v>
      </c>
      <c r="U81" s="4">
        <v>0.53978408636545405</v>
      </c>
      <c r="V81" s="4">
        <v>0.61950439648281397</v>
      </c>
      <c r="W81" s="4">
        <v>0.50100200400801598</v>
      </c>
      <c r="X81" s="4">
        <v>0.56100981767180902</v>
      </c>
      <c r="Y81" t="str">
        <f t="shared" si="1"/>
        <v>Inc</v>
      </c>
      <c r="AA81" s="4"/>
    </row>
    <row r="82" spans="1:27" x14ac:dyDescent="0.25">
      <c r="A82">
        <v>7900</v>
      </c>
      <c r="B82" t="s">
        <v>83</v>
      </c>
      <c r="C82" t="s">
        <v>84</v>
      </c>
      <c r="D82" t="s">
        <v>62</v>
      </c>
      <c r="E82" s="4">
        <v>0.41544054007270198</v>
      </c>
      <c r="F82" s="4">
        <v>0.42268404367735102</v>
      </c>
      <c r="G82" s="4">
        <v>0.422758499207328</v>
      </c>
      <c r="H82" s="4">
        <v>0.41086102179349798</v>
      </c>
      <c r="I82" s="4">
        <v>0.42248346803820702</v>
      </c>
      <c r="J82" s="4">
        <v>9.1827364554637303E-2</v>
      </c>
      <c r="K82" s="4">
        <v>9.3023255813953501E-2</v>
      </c>
      <c r="L82" s="4">
        <v>9.3179276928811006E-2</v>
      </c>
      <c r="M82" s="4">
        <v>7.5075075075075104E-2</v>
      </c>
      <c r="N82" s="4">
        <v>7.5685903500472995E-2</v>
      </c>
      <c r="O82" s="4">
        <v>7.5915733535775298E-2</v>
      </c>
      <c r="P82" s="4">
        <v>9.6043027276219703E-2</v>
      </c>
      <c r="Q82" s="4">
        <v>0.155823918971562</v>
      </c>
      <c r="R82" s="4">
        <v>0.11836654172420601</v>
      </c>
      <c r="S82" s="4">
        <v>0.19657951641439</v>
      </c>
      <c r="T82" s="4">
        <v>0.220308431804526</v>
      </c>
      <c r="U82" s="4">
        <v>0.219912035185926</v>
      </c>
      <c r="V82" s="4">
        <v>0.21982414068744999</v>
      </c>
      <c r="W82" s="4">
        <v>0.220440881763527</v>
      </c>
      <c r="X82" s="4">
        <v>0.28050490883590501</v>
      </c>
      <c r="Y82" t="str">
        <f t="shared" si="1"/>
        <v>Dec</v>
      </c>
    </row>
    <row r="83" spans="1:27" x14ac:dyDescent="0.25">
      <c r="A83">
        <v>7901</v>
      </c>
      <c r="B83" t="s">
        <v>83</v>
      </c>
      <c r="C83" t="s">
        <v>84</v>
      </c>
      <c r="D83" t="s">
        <v>63</v>
      </c>
      <c r="E83" s="4">
        <v>0</v>
      </c>
      <c r="F83" s="4">
        <v>0</v>
      </c>
      <c r="G83" s="4">
        <v>0</v>
      </c>
      <c r="H83" s="4">
        <v>0</v>
      </c>
      <c r="I83" s="4">
        <v>0</v>
      </c>
      <c r="J83" s="4">
        <v>0</v>
      </c>
      <c r="K83" s="4">
        <v>0</v>
      </c>
      <c r="L83" s="4">
        <v>0</v>
      </c>
      <c r="M83" s="4">
        <v>0</v>
      </c>
      <c r="N83" s="4">
        <v>0</v>
      </c>
      <c r="O83" s="4">
        <v>0</v>
      </c>
      <c r="P83" s="4">
        <v>0</v>
      </c>
      <c r="Q83" s="4">
        <v>0</v>
      </c>
      <c r="R83" s="4">
        <v>0</v>
      </c>
      <c r="S83" s="4">
        <v>0</v>
      </c>
      <c r="T83" s="4">
        <v>2.00280392549569E-2</v>
      </c>
      <c r="U83" s="4">
        <v>1.99920031987205E-2</v>
      </c>
      <c r="V83" s="4">
        <v>0</v>
      </c>
      <c r="W83" s="4">
        <v>0</v>
      </c>
      <c r="X83" s="4">
        <v>0</v>
      </c>
      <c r="Y83" t="str">
        <f t="shared" si="1"/>
        <v>Inc</v>
      </c>
    </row>
    <row r="84" spans="1:27" s="3" customFormat="1" ht="15.75" thickBot="1" x14ac:dyDescent="0.3">
      <c r="A84" s="3">
        <v>7902</v>
      </c>
      <c r="B84" s="3" t="s">
        <v>83</v>
      </c>
      <c r="C84" s="3" t="s">
        <v>84</v>
      </c>
      <c r="D84" s="3" t="s">
        <v>64</v>
      </c>
      <c r="E84" s="5">
        <v>0.34620045006058497</v>
      </c>
      <c r="F84" s="5">
        <v>0.35223670306445898</v>
      </c>
      <c r="G84" s="5">
        <v>0.33468381187246798</v>
      </c>
      <c r="H84" s="5">
        <v>0.37513397642015001</v>
      </c>
      <c r="I84" s="5">
        <v>0.36737692872887601</v>
      </c>
      <c r="J84" s="5">
        <v>0.62442607897153402</v>
      </c>
      <c r="K84" s="5">
        <v>0.65116279069767402</v>
      </c>
      <c r="L84" s="5">
        <v>0.68952664927320195</v>
      </c>
      <c r="M84" s="5">
        <v>0.76951951951951902</v>
      </c>
      <c r="N84" s="5">
        <v>0.79470198675496695</v>
      </c>
      <c r="O84" s="5">
        <v>0.77813626874169695</v>
      </c>
      <c r="P84" s="5">
        <v>1.0564733000384201</v>
      </c>
      <c r="Q84" s="5">
        <v>1.0323334631865999</v>
      </c>
      <c r="R84" s="5">
        <v>1.16393766028803</v>
      </c>
      <c r="S84" s="5">
        <v>1.2581089050520899</v>
      </c>
      <c r="T84" s="5">
        <v>1.40196274784699</v>
      </c>
      <c r="U84" s="5">
        <v>1.4194322271091599</v>
      </c>
      <c r="V84" s="5">
        <v>1.8185451638689001</v>
      </c>
      <c r="W84" s="5">
        <v>2.3647294589178398</v>
      </c>
      <c r="X84" s="5">
        <v>2.0837507513524298</v>
      </c>
      <c r="Y84" s="3" t="str">
        <f t="shared" si="1"/>
        <v>Inc</v>
      </c>
    </row>
    <row r="85" spans="1:27" s="2" customFormat="1" x14ac:dyDescent="0.25"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</row>
    <row r="86" spans="1:27" x14ac:dyDescent="0.25">
      <c r="A86">
        <v>8179</v>
      </c>
      <c r="B86" t="s">
        <v>83</v>
      </c>
      <c r="C86" t="s">
        <v>85</v>
      </c>
      <c r="D86" t="s">
        <v>59</v>
      </c>
      <c r="E86" s="4">
        <v>82.6559569044298</v>
      </c>
      <c r="F86" s="4">
        <v>80.946898834364703</v>
      </c>
      <c r="G86" s="4">
        <v>80.116138398257903</v>
      </c>
      <c r="H86" s="4">
        <v>78.743891227560894</v>
      </c>
      <c r="I86" s="4">
        <v>77.294100538077501</v>
      </c>
      <c r="J86" s="4">
        <v>75.899367424791194</v>
      </c>
      <c r="K86" s="4">
        <v>74.131405279503099</v>
      </c>
      <c r="L86" s="4">
        <v>72.199971046663094</v>
      </c>
      <c r="M86" s="4">
        <v>70.093723374041502</v>
      </c>
      <c r="N86" s="4">
        <v>68.322544328736299</v>
      </c>
      <c r="O86" s="4">
        <v>67.307512395920995</v>
      </c>
      <c r="P86" s="4">
        <v>65.367004301373697</v>
      </c>
      <c r="Q86" s="4">
        <v>64.059624585940398</v>
      </c>
      <c r="R86" s="4">
        <v>62.692113593613797</v>
      </c>
      <c r="S86" s="4">
        <v>61.825974744216097</v>
      </c>
      <c r="T86" s="4">
        <v>61.109067500459801</v>
      </c>
      <c r="U86" s="4">
        <v>60.266020660023798</v>
      </c>
      <c r="V86" s="4">
        <v>59.540399612385201</v>
      </c>
      <c r="W86" s="4">
        <v>58.678256070640202</v>
      </c>
      <c r="X86" s="4">
        <v>57.672569235748298</v>
      </c>
      <c r="Y86" t="str">
        <f t="shared" si="1"/>
        <v>Dec</v>
      </c>
    </row>
    <row r="87" spans="1:27" x14ac:dyDescent="0.25">
      <c r="A87">
        <v>8180</v>
      </c>
      <c r="B87" t="s">
        <v>83</v>
      </c>
      <c r="C87" t="s">
        <v>85</v>
      </c>
      <c r="D87" t="s">
        <v>60</v>
      </c>
      <c r="E87" s="4">
        <v>1.05815016112741</v>
      </c>
      <c r="F87" s="4">
        <v>1.34311891399242</v>
      </c>
      <c r="G87" s="4">
        <v>1.45656907815146</v>
      </c>
      <c r="H87" s="4">
        <v>1.6015870711762701</v>
      </c>
      <c r="I87" s="4">
        <v>1.85660962722381</v>
      </c>
      <c r="J87" s="4">
        <v>1.97498672074943</v>
      </c>
      <c r="K87" s="4">
        <v>2.21758540372671</v>
      </c>
      <c r="L87" s="4">
        <v>2.4272547411089098</v>
      </c>
      <c r="M87" s="4">
        <v>2.79276720628609</v>
      </c>
      <c r="N87" s="4">
        <v>3.3258279388310399</v>
      </c>
      <c r="O87" s="4">
        <v>3.5410234820843902</v>
      </c>
      <c r="P87" s="4">
        <v>4.0377410850561999</v>
      </c>
      <c r="Q87" s="4">
        <v>4.2050055207949901</v>
      </c>
      <c r="R87" s="4">
        <v>4.3400467954305597</v>
      </c>
      <c r="S87" s="4">
        <v>4.3736749930869196</v>
      </c>
      <c r="T87" s="4">
        <v>4.2808534118079802</v>
      </c>
      <c r="U87" s="4">
        <v>4.51138129627937</v>
      </c>
      <c r="V87" s="4">
        <v>4.6606063402704097</v>
      </c>
      <c r="W87" s="4">
        <v>4.7323399558498904</v>
      </c>
      <c r="X87" s="4">
        <v>4.7205141245549997</v>
      </c>
      <c r="Y87" t="str">
        <f t="shared" si="1"/>
        <v>Inc</v>
      </c>
    </row>
    <row r="88" spans="1:27" x14ac:dyDescent="0.25">
      <c r="A88">
        <v>8181</v>
      </c>
      <c r="B88" t="s">
        <v>83</v>
      </c>
      <c r="C88" t="s">
        <v>85</v>
      </c>
      <c r="D88" t="s">
        <v>61</v>
      </c>
      <c r="E88" s="4">
        <v>0.206820258765812</v>
      </c>
      <c r="F88" s="4">
        <v>0.21106154362738</v>
      </c>
      <c r="G88" s="4">
        <v>0.25163319622550201</v>
      </c>
      <c r="H88" s="4">
        <v>0.25160884501862901</v>
      </c>
      <c r="I88" s="4">
        <v>0.24237723593000099</v>
      </c>
      <c r="J88" s="4">
        <v>0.28490028490028502</v>
      </c>
      <c r="K88" s="4">
        <v>0.28629658385093198</v>
      </c>
      <c r="L88" s="4">
        <v>0.28470781257539901</v>
      </c>
      <c r="M88" s="4">
        <v>0.321878254283821</v>
      </c>
      <c r="N88" s="4">
        <v>0.33305188103949701</v>
      </c>
      <c r="O88" s="4">
        <v>0.313406305547759</v>
      </c>
      <c r="P88" s="4">
        <v>0.323759308080107</v>
      </c>
      <c r="Q88" s="4">
        <v>0.33584836216415198</v>
      </c>
      <c r="R88" s="4">
        <v>0.33949626095334201</v>
      </c>
      <c r="S88" s="4">
        <v>0.36408885611577102</v>
      </c>
      <c r="T88" s="4">
        <v>0.33106492551039202</v>
      </c>
      <c r="U88" s="4">
        <v>0.33823932717798699</v>
      </c>
      <c r="V88" s="4">
        <v>0.35069909095104101</v>
      </c>
      <c r="W88" s="4">
        <v>0.37711552612214899</v>
      </c>
      <c r="X88" s="4">
        <v>0.38836746960099899</v>
      </c>
      <c r="Y88" t="str">
        <f t="shared" si="1"/>
        <v>Inc</v>
      </c>
    </row>
    <row r="89" spans="1:27" x14ac:dyDescent="0.25">
      <c r="A89">
        <v>8182</v>
      </c>
      <c r="B89" t="s">
        <v>83</v>
      </c>
      <c r="C89" t="s">
        <v>85</v>
      </c>
      <c r="D89" t="s">
        <v>62</v>
      </c>
      <c r="E89" s="4">
        <v>4.0305901592035003</v>
      </c>
      <c r="F89" s="4">
        <v>4.1396843670552101</v>
      </c>
      <c r="G89" s="4">
        <v>4.0648439390273401</v>
      </c>
      <c r="H89" s="4">
        <v>3.9773552039483202</v>
      </c>
      <c r="I89" s="4">
        <v>4.2076688157448201</v>
      </c>
      <c r="J89" s="4">
        <v>4.2783330918924101</v>
      </c>
      <c r="K89" s="4">
        <v>4.4934006211180098</v>
      </c>
      <c r="L89" s="4">
        <v>4.7290450224388403</v>
      </c>
      <c r="M89" s="4">
        <v>4.8092397992994398</v>
      </c>
      <c r="N89" s="4">
        <v>5.1599587203302404</v>
      </c>
      <c r="O89" s="4">
        <v>5.4027504911591402</v>
      </c>
      <c r="P89" s="4">
        <v>5.7721659497710602</v>
      </c>
      <c r="Q89" s="4">
        <v>6.0222672064777303</v>
      </c>
      <c r="R89" s="4">
        <v>6.2577418910859297</v>
      </c>
      <c r="S89" s="4">
        <v>6.3969029403631703</v>
      </c>
      <c r="T89" s="4">
        <v>6.5937097664152997</v>
      </c>
      <c r="U89" s="4">
        <v>6.83791937105768</v>
      </c>
      <c r="V89" s="4">
        <v>6.8801624290526497</v>
      </c>
      <c r="W89" s="4">
        <v>6.7834805003679204</v>
      </c>
      <c r="X89" s="4">
        <v>6.8519117851033302</v>
      </c>
      <c r="Y89" t="str">
        <f t="shared" si="1"/>
        <v>Inc</v>
      </c>
    </row>
    <row r="90" spans="1:27" x14ac:dyDescent="0.25">
      <c r="A90">
        <v>8183</v>
      </c>
      <c r="B90" t="s">
        <v>83</v>
      </c>
      <c r="C90" t="s">
        <v>85</v>
      </c>
      <c r="D90" t="s">
        <v>63</v>
      </c>
      <c r="E90" s="4">
        <v>0</v>
      </c>
      <c r="F90" s="4">
        <v>0</v>
      </c>
      <c r="G90" s="4">
        <v>0</v>
      </c>
      <c r="H90" s="4">
        <v>4.8386316349736296E-3</v>
      </c>
      <c r="I90" s="4">
        <v>9.6950894372000596E-3</v>
      </c>
      <c r="J90" s="4">
        <v>1.9315273552561699E-2</v>
      </c>
      <c r="K90" s="4">
        <v>1.9409937888198801E-2</v>
      </c>
      <c r="L90" s="4">
        <v>3.3778893017420299E-2</v>
      </c>
      <c r="M90" s="4">
        <v>3.31345261762757E-2</v>
      </c>
      <c r="N90" s="4">
        <v>3.2836100947556103E-2</v>
      </c>
      <c r="O90" s="4">
        <v>3.2743942370661402E-2</v>
      </c>
      <c r="P90" s="4">
        <v>3.2375930808010697E-2</v>
      </c>
      <c r="Q90" s="4">
        <v>4.1405962458594001E-2</v>
      </c>
      <c r="R90" s="4">
        <v>4.1290085791622702E-2</v>
      </c>
      <c r="S90" s="4">
        <v>4.1478477279011897E-2</v>
      </c>
      <c r="T90" s="4">
        <v>3.6784991723376903E-2</v>
      </c>
      <c r="U90" s="4">
        <v>3.6566413748971599E-2</v>
      </c>
      <c r="V90" s="4">
        <v>4.6144617230400101E-2</v>
      </c>
      <c r="W90" s="4">
        <v>5.0588668138336998E-2</v>
      </c>
      <c r="X90" s="4">
        <v>5.0857644828702198E-2</v>
      </c>
      <c r="Y90" t="str">
        <f t="shared" si="1"/>
        <v>Inc</v>
      </c>
    </row>
    <row r="91" spans="1:27" s="3" customFormat="1" ht="15.75" thickBot="1" x14ac:dyDescent="0.3">
      <c r="A91" s="3">
        <v>8184</v>
      </c>
      <c r="B91" s="3" t="s">
        <v>83</v>
      </c>
      <c r="C91" s="3" t="s">
        <v>85</v>
      </c>
      <c r="D91" s="3" t="s">
        <v>64</v>
      </c>
      <c r="E91" s="5">
        <v>11.2933480833053</v>
      </c>
      <c r="F91" s="5">
        <v>12.615724085000201</v>
      </c>
      <c r="G91" s="5">
        <v>13.302685700459699</v>
      </c>
      <c r="H91" s="5">
        <v>14.578797116175499</v>
      </c>
      <c r="I91" s="5">
        <v>15.5412283678317</v>
      </c>
      <c r="J91" s="5">
        <v>16.693225167801401</v>
      </c>
      <c r="K91" s="5">
        <v>18.012422360248401</v>
      </c>
      <c r="L91" s="5">
        <v>19.446991265743399</v>
      </c>
      <c r="M91" s="5">
        <v>21.016756603237699</v>
      </c>
      <c r="N91" s="5">
        <v>21.911061075147799</v>
      </c>
      <c r="O91" s="5">
        <v>22.546543175226901</v>
      </c>
      <c r="P91" s="5">
        <v>23.5743027612044</v>
      </c>
      <c r="Q91" s="5">
        <v>24.411115200588899</v>
      </c>
      <c r="R91" s="5">
        <v>25.365876037986901</v>
      </c>
      <c r="S91" s="5">
        <v>25.997787814545099</v>
      </c>
      <c r="T91" s="5">
        <v>26.6783152473791</v>
      </c>
      <c r="U91" s="5">
        <v>27.054575372520301</v>
      </c>
      <c r="V91" s="5">
        <v>27.5852521803332</v>
      </c>
      <c r="W91" s="5">
        <v>28.440029433406899</v>
      </c>
      <c r="X91" s="5">
        <v>29.377225021961301</v>
      </c>
      <c r="Y91" s="3" t="str">
        <f t="shared" si="1"/>
        <v>Inc</v>
      </c>
    </row>
    <row r="92" spans="1:27" s="2" customFormat="1" x14ac:dyDescent="0.25"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</row>
    <row r="93" spans="1:27" x14ac:dyDescent="0.25">
      <c r="A93">
        <v>8209</v>
      </c>
      <c r="B93" t="s">
        <v>83</v>
      </c>
      <c r="C93" t="s">
        <v>86</v>
      </c>
      <c r="D93" t="s">
        <v>59</v>
      </c>
      <c r="E93" s="4">
        <v>93.193520502123505</v>
      </c>
      <c r="F93" s="4">
        <v>92.906912442396305</v>
      </c>
      <c r="G93" s="4">
        <v>92.814999819017601</v>
      </c>
      <c r="H93" s="4">
        <v>92.546339368782697</v>
      </c>
      <c r="I93" s="4">
        <v>92.412526921583193</v>
      </c>
      <c r="J93" s="4">
        <v>92.2735532569192</v>
      </c>
      <c r="K93" s="4">
        <v>92.044352044351996</v>
      </c>
      <c r="L93" s="4">
        <v>91.800753166723695</v>
      </c>
      <c r="M93" s="4">
        <v>90.9772404943608</v>
      </c>
      <c r="N93" s="4">
        <v>90.659248018883801</v>
      </c>
      <c r="O93" s="4">
        <v>90.5243697478992</v>
      </c>
      <c r="P93" s="4">
        <v>90.229904459673904</v>
      </c>
      <c r="Q93" s="4">
        <v>90.119186245633301</v>
      </c>
      <c r="R93" s="4">
        <v>89.895446416288394</v>
      </c>
      <c r="S93" s="4">
        <v>89.790584917987701</v>
      </c>
      <c r="T93" s="4">
        <v>89.5920123945602</v>
      </c>
      <c r="U93" s="4">
        <v>89.440864685096699</v>
      </c>
      <c r="V93" s="4">
        <v>89.354916149387805</v>
      </c>
      <c r="W93" s="4">
        <v>89.076286140898603</v>
      </c>
      <c r="X93" s="4">
        <v>89.015855843672895</v>
      </c>
      <c r="Y93" t="str">
        <f t="shared" si="1"/>
        <v>Dec</v>
      </c>
    </row>
    <row r="94" spans="1:27" x14ac:dyDescent="0.25">
      <c r="A94">
        <v>8210</v>
      </c>
      <c r="B94" t="s">
        <v>83</v>
      </c>
      <c r="C94" t="s">
        <v>86</v>
      </c>
      <c r="D94" t="s">
        <v>60</v>
      </c>
      <c r="E94" s="4">
        <v>1.29289284774683</v>
      </c>
      <c r="F94" s="4">
        <v>1.3345622119815701</v>
      </c>
      <c r="G94" s="4">
        <v>1.39356426684041</v>
      </c>
      <c r="H94" s="4">
        <v>1.4313318542904201</v>
      </c>
      <c r="I94" s="4">
        <v>1.4581788652332</v>
      </c>
      <c r="J94" s="4">
        <v>1.4117975957506299</v>
      </c>
      <c r="K94" s="4">
        <v>1.44144144144144</v>
      </c>
      <c r="L94" s="4">
        <v>1.49606299212598</v>
      </c>
      <c r="M94" s="4">
        <v>1.8369690011481099</v>
      </c>
      <c r="N94" s="4">
        <v>1.8984994098802901</v>
      </c>
      <c r="O94" s="4">
        <v>2.05378151260504</v>
      </c>
      <c r="P94" s="4">
        <v>2.11674150096216</v>
      </c>
      <c r="Q94" s="4">
        <v>2.09603397492979</v>
      </c>
      <c r="R94" s="4">
        <v>2.15297840143073</v>
      </c>
      <c r="S94" s="4">
        <v>2.1698015886661399</v>
      </c>
      <c r="T94" s="4">
        <v>2.25167843002238</v>
      </c>
      <c r="U94" s="4">
        <v>2.1513198919143601</v>
      </c>
      <c r="V94" s="4">
        <v>2.12970266470044</v>
      </c>
      <c r="W94" s="4">
        <v>2.21256956698792</v>
      </c>
      <c r="X94" s="4">
        <v>2.20088576354846</v>
      </c>
      <c r="Y94" t="str">
        <f t="shared" si="1"/>
        <v>Inc</v>
      </c>
    </row>
    <row r="95" spans="1:27" x14ac:dyDescent="0.25">
      <c r="A95">
        <v>8211</v>
      </c>
      <c r="B95" t="s">
        <v>83</v>
      </c>
      <c r="C95" t="s">
        <v>86</v>
      </c>
      <c r="D95" t="s">
        <v>61</v>
      </c>
      <c r="E95" s="4">
        <v>2.6196113804637902</v>
      </c>
      <c r="F95" s="4">
        <v>2.7428571428571402</v>
      </c>
      <c r="G95" s="4">
        <v>2.6821587577370001</v>
      </c>
      <c r="H95" s="4">
        <v>2.7123738638803401</v>
      </c>
      <c r="I95" s="4">
        <v>2.6762701691205</v>
      </c>
      <c r="J95" s="4">
        <v>2.7012859938495999</v>
      </c>
      <c r="K95" s="4">
        <v>2.8170478170478201</v>
      </c>
      <c r="L95" s="4">
        <v>2.7524820267031802</v>
      </c>
      <c r="M95" s="4">
        <v>2.9344229080840099</v>
      </c>
      <c r="N95" s="4">
        <v>3.0517619288484199</v>
      </c>
      <c r="O95" s="4">
        <v>2.99159663865546</v>
      </c>
      <c r="P95" s="4">
        <v>3.04176091286587</v>
      </c>
      <c r="Q95" s="4">
        <v>3.0687033358449201</v>
      </c>
      <c r="R95" s="4">
        <v>3.1297289861053801</v>
      </c>
      <c r="S95" s="4">
        <v>3.0157147278291698</v>
      </c>
      <c r="T95" s="4">
        <v>3.1433981752453102</v>
      </c>
      <c r="U95" s="4">
        <v>3.2494976789302301</v>
      </c>
      <c r="V95" s="4">
        <v>3.2134160979457498</v>
      </c>
      <c r="W95" s="4">
        <v>3.1186371657391101</v>
      </c>
      <c r="X95" s="4">
        <v>3.11369552723216</v>
      </c>
      <c r="Y95" t="str">
        <f t="shared" si="1"/>
        <v>Inc</v>
      </c>
    </row>
    <row r="96" spans="1:27" x14ac:dyDescent="0.25">
      <c r="A96">
        <v>8212</v>
      </c>
      <c r="B96" t="s">
        <v>83</v>
      </c>
      <c r="C96" t="s">
        <v>86</v>
      </c>
      <c r="D96" t="s">
        <v>62</v>
      </c>
      <c r="E96" s="4">
        <v>0.31194798361333498</v>
      </c>
      <c r="F96" s="4">
        <v>0.32442396313364102</v>
      </c>
      <c r="G96" s="4">
        <v>0.35472544974119502</v>
      </c>
      <c r="H96" s="4">
        <v>0.33994131539397399</v>
      </c>
      <c r="I96" s="4">
        <v>0.35660064258729701</v>
      </c>
      <c r="J96" s="4">
        <v>0.39138943248532299</v>
      </c>
      <c r="K96" s="4">
        <v>0.38115038115038102</v>
      </c>
      <c r="L96" s="4">
        <v>0.40739472783293401</v>
      </c>
      <c r="M96" s="4">
        <v>0.41534409400958999</v>
      </c>
      <c r="N96" s="4">
        <v>0.42151407857022399</v>
      </c>
      <c r="O96" s="4">
        <v>0.433613445378151</v>
      </c>
      <c r="P96" s="4">
        <v>0.48614158873772001</v>
      </c>
      <c r="Q96" s="4">
        <v>0.52058360161654904</v>
      </c>
      <c r="R96" s="4">
        <v>0.54684275691291795</v>
      </c>
      <c r="S96" s="4">
        <v>0.57425810666758403</v>
      </c>
      <c r="T96" s="4">
        <v>0.58529867447064898</v>
      </c>
      <c r="U96" s="4">
        <v>0.59585671724520195</v>
      </c>
      <c r="V96" s="4">
        <v>0.66188826777324306</v>
      </c>
      <c r="W96" s="4">
        <v>0.71942446043165498</v>
      </c>
      <c r="X96" s="4">
        <v>0.79110179519253498</v>
      </c>
      <c r="Y96" t="str">
        <f t="shared" si="1"/>
        <v>Inc</v>
      </c>
    </row>
    <row r="97" spans="1:25" x14ac:dyDescent="0.25">
      <c r="A97">
        <v>8213</v>
      </c>
      <c r="B97" t="s">
        <v>83</v>
      </c>
      <c r="C97" t="s">
        <v>86</v>
      </c>
      <c r="D97" t="s">
        <v>63</v>
      </c>
      <c r="E97" s="4">
        <v>3.0067275528996101E-2</v>
      </c>
      <c r="F97" s="4">
        <v>2.94930875576037E-2</v>
      </c>
      <c r="G97" s="4">
        <v>3.2576827017048497E-2</v>
      </c>
      <c r="H97" s="4">
        <v>3.5783296357260401E-2</v>
      </c>
      <c r="I97" s="4">
        <v>3.8837693747131301E-2</v>
      </c>
      <c r="J97" s="4">
        <v>3.4945485043332399E-2</v>
      </c>
      <c r="K97" s="4">
        <v>2.42550242550243E-2</v>
      </c>
      <c r="L97" s="4">
        <v>2.3964395754878499E-2</v>
      </c>
      <c r="M97" s="4">
        <v>2.3637468764773399E-2</v>
      </c>
      <c r="N97" s="4">
        <v>2.6976901028494399E-2</v>
      </c>
      <c r="O97" s="4">
        <v>2.6890756302521E-2</v>
      </c>
      <c r="P97" s="4">
        <v>2.7007866040984398E-2</v>
      </c>
      <c r="Q97" s="4">
        <v>2.7399136927186801E-2</v>
      </c>
      <c r="R97" s="4">
        <v>2.75141009767506E-2</v>
      </c>
      <c r="S97" s="4">
        <v>2.75093703792854E-2</v>
      </c>
      <c r="T97" s="4">
        <v>2.7543467033912899E-2</v>
      </c>
      <c r="U97" s="4">
        <v>2.7714265918381501E-2</v>
      </c>
      <c r="V97" s="4">
        <v>2.4006310230117602E-2</v>
      </c>
      <c r="W97" s="4">
        <v>2.7148092846477501E-2</v>
      </c>
      <c r="X97" s="4">
        <v>2.3665438317725399E-2</v>
      </c>
      <c r="Y97" t="str">
        <f t="shared" si="1"/>
        <v>Dec</v>
      </c>
    </row>
    <row r="98" spans="1:25" s="3" customFormat="1" ht="15.75" thickBot="1" x14ac:dyDescent="0.3">
      <c r="A98" s="3">
        <v>8214</v>
      </c>
      <c r="B98" s="3" t="s">
        <v>83</v>
      </c>
      <c r="C98" s="3" t="s">
        <v>86</v>
      </c>
      <c r="D98" s="3" t="s">
        <v>64</v>
      </c>
      <c r="E98" s="5">
        <v>1.7326267523584</v>
      </c>
      <c r="F98" s="5">
        <v>1.80645161290323</v>
      </c>
      <c r="G98" s="5">
        <v>1.79534513338401</v>
      </c>
      <c r="H98" s="5">
        <v>1.91440635511343</v>
      </c>
      <c r="I98" s="5">
        <v>1.95953818451435</v>
      </c>
      <c r="J98" s="5">
        <v>1.9674308079396099</v>
      </c>
      <c r="K98" s="5">
        <v>1.9819819819819799</v>
      </c>
      <c r="L98" s="5">
        <v>2.0883259157822698</v>
      </c>
      <c r="M98" s="5">
        <v>2.3063415951914599</v>
      </c>
      <c r="N98" s="5">
        <v>2.3672230652503798</v>
      </c>
      <c r="O98" s="5">
        <v>2.4302521008403399</v>
      </c>
      <c r="P98" s="5">
        <v>2.5184835083218</v>
      </c>
      <c r="Q98" s="5">
        <v>2.5720939790396602</v>
      </c>
      <c r="R98" s="5">
        <v>2.64823221901224</v>
      </c>
      <c r="S98" s="5">
        <v>2.8334651490664</v>
      </c>
      <c r="T98" s="5">
        <v>2.7922189705629199</v>
      </c>
      <c r="U98" s="5">
        <v>2.8614979560728901</v>
      </c>
      <c r="V98" s="5">
        <v>2.88418670050413</v>
      </c>
      <c r="W98" s="5">
        <v>3.0439799104112901</v>
      </c>
      <c r="X98" s="5">
        <v>3.0224145508637901</v>
      </c>
      <c r="Y98" s="3" t="str">
        <f t="shared" si="1"/>
        <v>Inc</v>
      </c>
    </row>
    <row r="99" spans="1:25" s="2" customFormat="1" x14ac:dyDescent="0.25"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</row>
    <row r="100" spans="1:25" s="7" customFormat="1" x14ac:dyDescent="0.25">
      <c r="A100" s="7">
        <v>8233</v>
      </c>
      <c r="B100" s="7" t="s">
        <v>83</v>
      </c>
      <c r="C100" s="7" t="s">
        <v>87</v>
      </c>
      <c r="D100" s="7" t="s">
        <v>59</v>
      </c>
      <c r="E100" s="8">
        <v>75.301063497028494</v>
      </c>
      <c r="F100" s="8">
        <v>74.366867735306897</v>
      </c>
      <c r="G100" s="8">
        <v>73.335082974102093</v>
      </c>
      <c r="H100" s="8">
        <v>72.466291668478405</v>
      </c>
      <c r="I100" s="8">
        <v>71.659176538203695</v>
      </c>
      <c r="J100" s="8">
        <v>70.984202910201802</v>
      </c>
      <c r="K100" s="8">
        <v>70.308030847336298</v>
      </c>
      <c r="L100" s="8">
        <v>69.421843256172394</v>
      </c>
      <c r="M100" s="8">
        <v>68.499075344508697</v>
      </c>
      <c r="N100" s="8">
        <v>67.708008448646794</v>
      </c>
      <c r="O100" s="8">
        <v>67.013604907203501</v>
      </c>
      <c r="P100" s="8">
        <v>66.154478448158898</v>
      </c>
      <c r="Q100" s="8">
        <v>65.452228272448295</v>
      </c>
      <c r="R100" s="8">
        <v>64.675194591097807</v>
      </c>
      <c r="S100" s="8">
        <v>63.946613713316196</v>
      </c>
      <c r="T100" s="8">
        <v>63.287063177490701</v>
      </c>
      <c r="U100" s="8">
        <v>62.575946164557102</v>
      </c>
      <c r="V100" s="8">
        <v>61.921759780945003</v>
      </c>
      <c r="W100" s="8">
        <v>61.403022927021198</v>
      </c>
      <c r="X100" s="8">
        <v>61.091617437822698</v>
      </c>
      <c r="Y100" s="7" t="str">
        <f t="shared" si="1"/>
        <v>Dec</v>
      </c>
    </row>
    <row r="101" spans="1:25" x14ac:dyDescent="0.25">
      <c r="A101">
        <v>8234</v>
      </c>
      <c r="B101" t="s">
        <v>83</v>
      </c>
      <c r="C101" t="s">
        <v>87</v>
      </c>
      <c r="D101" t="s">
        <v>60</v>
      </c>
      <c r="E101" s="4">
        <v>7.6855254926493597</v>
      </c>
      <c r="F101" s="4">
        <v>8.0725094847989798</v>
      </c>
      <c r="G101" s="4">
        <v>8.5142220333306593</v>
      </c>
      <c r="H101" s="4">
        <v>8.9272232082504903</v>
      </c>
      <c r="I101" s="4">
        <v>9.2386011686196898</v>
      </c>
      <c r="J101" s="4">
        <v>9.5204598440389105</v>
      </c>
      <c r="K101" s="4">
        <v>9.8849862619127098</v>
      </c>
      <c r="L101" s="4">
        <v>10.214869747100201</v>
      </c>
      <c r="M101" s="4">
        <v>10.4356817594305</v>
      </c>
      <c r="N101" s="4">
        <v>10.6683906117373</v>
      </c>
      <c r="O101" s="4">
        <v>11.0590987731991</v>
      </c>
      <c r="P101" s="4">
        <v>11.168300938688599</v>
      </c>
      <c r="Q101" s="4">
        <v>11.2243742430553</v>
      </c>
      <c r="R101" s="4">
        <v>11.4070316486794</v>
      </c>
      <c r="S101" s="4">
        <v>11.5924293725929</v>
      </c>
      <c r="T101" s="4">
        <v>11.7999146527129</v>
      </c>
      <c r="U101" s="4">
        <v>12.018607502834699</v>
      </c>
      <c r="V101" s="4">
        <v>12.2609132919546</v>
      </c>
      <c r="W101" s="4">
        <v>12.5052835633809</v>
      </c>
      <c r="X101" s="4">
        <v>12.638805351785599</v>
      </c>
      <c r="Y101" t="str">
        <f t="shared" si="1"/>
        <v>Inc</v>
      </c>
    </row>
    <row r="102" spans="1:25" x14ac:dyDescent="0.25">
      <c r="A102">
        <v>8235</v>
      </c>
      <c r="B102" t="s">
        <v>83</v>
      </c>
      <c r="C102" t="s">
        <v>87</v>
      </c>
      <c r="D102" t="s">
        <v>61</v>
      </c>
      <c r="E102" s="4">
        <v>0.72841726618705005</v>
      </c>
      <c r="F102" s="4">
        <v>0.71082378354772402</v>
      </c>
      <c r="G102" s="4">
        <v>0.700182733004166</v>
      </c>
      <c r="H102" s="4">
        <v>0.70124397677277595</v>
      </c>
      <c r="I102" s="4">
        <v>0.69147322711453096</v>
      </c>
      <c r="J102" s="4">
        <v>0.68634938499879405</v>
      </c>
      <c r="K102" s="4">
        <v>0.65793972942203505</v>
      </c>
      <c r="L102" s="4">
        <v>0.64030584161487603</v>
      </c>
      <c r="M102" s="4">
        <v>0.64188987651375096</v>
      </c>
      <c r="N102" s="4">
        <v>0.62713436901636399</v>
      </c>
      <c r="O102" s="4">
        <v>0.61890531613715005</v>
      </c>
      <c r="P102" s="4">
        <v>0.60601830849937799</v>
      </c>
      <c r="Q102" s="4">
        <v>0.59269609546092294</v>
      </c>
      <c r="R102" s="4">
        <v>0.59776412314965399</v>
      </c>
      <c r="S102" s="4">
        <v>0.59778977319649595</v>
      </c>
      <c r="T102" s="4">
        <v>0.57134231902368704</v>
      </c>
      <c r="U102" s="4">
        <v>0.56435617966323304</v>
      </c>
      <c r="V102" s="4">
        <v>0.553510275543875</v>
      </c>
      <c r="W102" s="4">
        <v>0.55003716713550699</v>
      </c>
      <c r="X102" s="4">
        <v>0.55858308151060898</v>
      </c>
      <c r="Y102" t="str">
        <f t="shared" si="1"/>
        <v>Dec</v>
      </c>
    </row>
    <row r="103" spans="1:25" x14ac:dyDescent="0.25">
      <c r="A103">
        <v>8236</v>
      </c>
      <c r="B103" t="s">
        <v>83</v>
      </c>
      <c r="C103" t="s">
        <v>87</v>
      </c>
      <c r="D103" t="s">
        <v>62</v>
      </c>
      <c r="E103" s="4">
        <v>9.0031670315921204</v>
      </c>
      <c r="F103" s="4">
        <v>9.2949080374167004</v>
      </c>
      <c r="G103" s="4">
        <v>9.5673360348309107</v>
      </c>
      <c r="H103" s="4">
        <v>9.7739338047822208</v>
      </c>
      <c r="I103" s="4">
        <v>9.9821593920623304</v>
      </c>
      <c r="J103" s="4">
        <v>10.1356620307099</v>
      </c>
      <c r="K103" s="4">
        <v>10.2868705723331</v>
      </c>
      <c r="L103" s="4">
        <v>10.5721520000801</v>
      </c>
      <c r="M103" s="4">
        <v>10.983515281671901</v>
      </c>
      <c r="N103" s="4">
        <v>11.3438875619337</v>
      </c>
      <c r="O103" s="4">
        <v>11.6776108839258</v>
      </c>
      <c r="P103" s="4">
        <v>12.2927111080093</v>
      </c>
      <c r="Q103" s="4">
        <v>12.875401384621</v>
      </c>
      <c r="R103" s="4">
        <v>13.317562427556</v>
      </c>
      <c r="S103" s="4">
        <v>13.753293943648201</v>
      </c>
      <c r="T103" s="4">
        <v>14.155164349431899</v>
      </c>
      <c r="U103" s="4">
        <v>14.574830748547599</v>
      </c>
      <c r="V103" s="4">
        <v>14.8708170149352</v>
      </c>
      <c r="W103" s="4">
        <v>15.0550583742658</v>
      </c>
      <c r="X103" s="4">
        <v>15.176233507353</v>
      </c>
      <c r="Y103" t="str">
        <f t="shared" si="1"/>
        <v>Inc</v>
      </c>
    </row>
    <row r="104" spans="1:25" x14ac:dyDescent="0.25">
      <c r="A104">
        <v>8237</v>
      </c>
      <c r="B104" t="s">
        <v>83</v>
      </c>
      <c r="C104" t="s">
        <v>87</v>
      </c>
      <c r="D104" t="s">
        <v>63</v>
      </c>
      <c r="E104" s="4">
        <v>5.6107288082577401E-2</v>
      </c>
      <c r="F104" s="4">
        <v>5.8682928921520799E-2</v>
      </c>
      <c r="G104" s="4">
        <v>5.6602184570127001E-2</v>
      </c>
      <c r="H104" s="4">
        <v>5.1980599180169097E-2</v>
      </c>
      <c r="I104" s="4">
        <v>4.90916057345381E-2</v>
      </c>
      <c r="J104" s="4">
        <v>5.1451081276629999E-2</v>
      </c>
      <c r="K104" s="4">
        <v>5.3504117403320499E-2</v>
      </c>
      <c r="L104" s="4">
        <v>5.1640796229020902E-2</v>
      </c>
      <c r="M104" s="4">
        <v>4.5536797311539298E-2</v>
      </c>
      <c r="N104" s="4">
        <v>4.5796403403146502E-2</v>
      </c>
      <c r="O104" s="4">
        <v>4.0893362692670701E-2</v>
      </c>
      <c r="P104" s="4">
        <v>3.9160492103926497E-2</v>
      </c>
      <c r="Q104" s="4">
        <v>3.64677001740853E-2</v>
      </c>
      <c r="R104" s="4">
        <v>3.9838294465702098E-2</v>
      </c>
      <c r="S104" s="4">
        <v>4.18546685785929E-2</v>
      </c>
      <c r="T104" s="4">
        <v>4.4350773622843301E-2</v>
      </c>
      <c r="U104" s="4">
        <v>4.7460581863040197E-2</v>
      </c>
      <c r="V104" s="4">
        <v>4.8634026199975797E-2</v>
      </c>
      <c r="W104" s="4">
        <v>5.24712501275343E-2</v>
      </c>
      <c r="X104" s="4">
        <v>4.5609744131152499E-2</v>
      </c>
      <c r="Y104" t="str">
        <f t="shared" si="1"/>
        <v>Dec</v>
      </c>
    </row>
    <row r="105" spans="1:25" s="3" customFormat="1" ht="15.75" thickBot="1" x14ac:dyDescent="0.3">
      <c r="A105" s="3">
        <v>8238</v>
      </c>
      <c r="B105" s="3" t="s">
        <v>83</v>
      </c>
      <c r="C105" s="3" t="s">
        <v>87</v>
      </c>
      <c r="D105" s="3" t="s">
        <v>64</v>
      </c>
      <c r="E105" s="5">
        <v>5.3313653425086001</v>
      </c>
      <c r="F105" s="5">
        <v>5.5432947442711002</v>
      </c>
      <c r="G105" s="5">
        <v>5.7996674376837403</v>
      </c>
      <c r="H105" s="5">
        <v>5.9886393732286098</v>
      </c>
      <c r="I105" s="5">
        <v>6.2130815160126396</v>
      </c>
      <c r="J105" s="5">
        <v>6.4022429455744003</v>
      </c>
      <c r="K105" s="5">
        <v>6.5190543046677298</v>
      </c>
      <c r="L105" s="5">
        <v>6.7113019285235298</v>
      </c>
      <c r="M105" s="5">
        <v>6.9128437630495698</v>
      </c>
      <c r="N105" s="5">
        <v>7.0488955565644797</v>
      </c>
      <c r="O105" s="5">
        <v>7.1726564957533796</v>
      </c>
      <c r="P105" s="5">
        <v>7.2033980450772201</v>
      </c>
      <c r="Q105" s="5">
        <v>7.2559207230585301</v>
      </c>
      <c r="R105" s="5">
        <v>7.3222785227960401</v>
      </c>
      <c r="S105" s="5">
        <v>7.3906335633150402</v>
      </c>
      <c r="T105" s="5">
        <v>7.3991252834815704</v>
      </c>
      <c r="U105" s="5">
        <v>7.4359836159423196</v>
      </c>
      <c r="V105" s="5">
        <v>7.5210227460422896</v>
      </c>
      <c r="W105" s="5">
        <v>7.5502120713026004</v>
      </c>
      <c r="X105" s="5">
        <v>7.5136147811913396</v>
      </c>
      <c r="Y105" s="3" t="str">
        <f t="shared" si="1"/>
        <v>Inc</v>
      </c>
    </row>
    <row r="106" spans="1:25" s="2" customFormat="1" x14ac:dyDescent="0.25"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</row>
    <row r="107" spans="1:25" s="7" customFormat="1" x14ac:dyDescent="0.25">
      <c r="A107" s="7">
        <v>8575</v>
      </c>
      <c r="B107" s="7" t="s">
        <v>88</v>
      </c>
      <c r="C107" s="7" t="s">
        <v>58</v>
      </c>
      <c r="D107" s="7" t="s">
        <v>59</v>
      </c>
      <c r="E107" s="8">
        <v>13.006529174007699</v>
      </c>
      <c r="F107" s="8">
        <v>13.554472233997499</v>
      </c>
      <c r="G107" s="8">
        <v>13.825532374878399</v>
      </c>
      <c r="H107" s="8">
        <v>13.1481688878934</v>
      </c>
      <c r="I107" s="8">
        <v>13.5159817351598</v>
      </c>
      <c r="J107" s="8">
        <v>13.7926958988299</v>
      </c>
      <c r="K107" s="8">
        <v>13.457104720300901</v>
      </c>
      <c r="L107" s="8">
        <v>13.572043804601901</v>
      </c>
      <c r="M107" s="8">
        <v>13.2837138892393</v>
      </c>
      <c r="N107" s="8">
        <v>13.835756184646799</v>
      </c>
      <c r="O107" s="8">
        <v>13.6681335749418</v>
      </c>
      <c r="P107" s="8">
        <v>13.364055299539199</v>
      </c>
      <c r="Q107" s="8">
        <v>13.0876416200026</v>
      </c>
      <c r="R107" s="8">
        <v>12.998040496407601</v>
      </c>
      <c r="S107" s="8">
        <v>13.0096318775564</v>
      </c>
      <c r="T107" s="8">
        <v>13.208050113287999</v>
      </c>
      <c r="U107" s="8">
        <v>12.869256017505499</v>
      </c>
      <c r="V107" s="8">
        <v>12.854573128545701</v>
      </c>
      <c r="W107" s="8">
        <v>13.0692231777809</v>
      </c>
      <c r="X107" s="8">
        <v>12.932761087267499</v>
      </c>
      <c r="Y107" s="7" t="str">
        <f t="shared" si="1"/>
        <v>Dec</v>
      </c>
    </row>
    <row r="108" spans="1:25" x14ac:dyDescent="0.25">
      <c r="A108">
        <v>8576</v>
      </c>
      <c r="B108" t="s">
        <v>88</v>
      </c>
      <c r="C108" t="s">
        <v>58</v>
      </c>
      <c r="D108" t="s">
        <v>60</v>
      </c>
      <c r="E108" s="4">
        <v>85.926002694579793</v>
      </c>
      <c r="F108" s="4">
        <v>85.396354387452305</v>
      </c>
      <c r="G108" s="4">
        <v>85.125932331639802</v>
      </c>
      <c r="H108" s="4">
        <v>85.743084331952105</v>
      </c>
      <c r="I108" s="4">
        <v>85.445205479452099</v>
      </c>
      <c r="J108" s="4">
        <v>85.2972461883938</v>
      </c>
      <c r="K108" s="4">
        <v>85.657080451401498</v>
      </c>
      <c r="L108" s="4">
        <v>85.603543743078603</v>
      </c>
      <c r="M108" s="4">
        <v>85.921533997729298</v>
      </c>
      <c r="N108" s="4">
        <v>85.322621780158102</v>
      </c>
      <c r="O108" s="4">
        <v>85.607041159720396</v>
      </c>
      <c r="P108" s="4">
        <v>85.753785385121802</v>
      </c>
      <c r="Q108" s="4">
        <v>85.870556061987202</v>
      </c>
      <c r="R108" s="4">
        <v>85.969954278249503</v>
      </c>
      <c r="S108" s="4">
        <v>85.776487663280093</v>
      </c>
      <c r="T108" s="4">
        <v>85.485805677728905</v>
      </c>
      <c r="U108" s="4">
        <v>85.640043763676104</v>
      </c>
      <c r="V108" s="4">
        <v>85.457312854573104</v>
      </c>
      <c r="W108" s="4">
        <v>85.013393486536003</v>
      </c>
      <c r="X108" s="4">
        <v>85.236051502145898</v>
      </c>
      <c r="Y108" t="str">
        <f t="shared" si="1"/>
        <v>Dec</v>
      </c>
    </row>
    <row r="109" spans="1:25" x14ac:dyDescent="0.25">
      <c r="A109">
        <v>8577</v>
      </c>
      <c r="B109" t="s">
        <v>88</v>
      </c>
      <c r="C109" t="s">
        <v>58</v>
      </c>
      <c r="D109" t="s">
        <v>61</v>
      </c>
      <c r="E109" s="4">
        <v>8.2910146129132598E-2</v>
      </c>
      <c r="F109" s="4">
        <v>7.4183976261127604E-2</v>
      </c>
      <c r="G109" s="4">
        <v>7.5667495405902105E-2</v>
      </c>
      <c r="H109" s="4">
        <v>0.111994624258036</v>
      </c>
      <c r="I109" s="4">
        <v>0.102739726027397</v>
      </c>
      <c r="J109" s="4">
        <v>0.11818933932159301</v>
      </c>
      <c r="K109" s="4">
        <v>0.14561339643247201</v>
      </c>
      <c r="L109" s="4">
        <v>0.12304663467454199</v>
      </c>
      <c r="M109" s="4">
        <v>0.15138135486312601</v>
      </c>
      <c r="N109" s="4">
        <v>0.16577403723539899</v>
      </c>
      <c r="O109" s="4">
        <v>0.168263008024851</v>
      </c>
      <c r="P109" s="4">
        <v>0.17116524028966401</v>
      </c>
      <c r="Q109" s="4">
        <v>0.208360463602032</v>
      </c>
      <c r="R109" s="4">
        <v>0.15676028739386</v>
      </c>
      <c r="S109" s="4">
        <v>0.17152658662092601</v>
      </c>
      <c r="T109" s="4">
        <v>0.21324803411968499</v>
      </c>
      <c r="U109" s="4">
        <v>0.232494529540481</v>
      </c>
      <c r="V109" s="4">
        <v>0.23522900235229</v>
      </c>
      <c r="W109" s="4">
        <v>0.225574510080361</v>
      </c>
      <c r="X109" s="4">
        <v>0.257510729613734</v>
      </c>
      <c r="Y109" t="str">
        <f t="shared" si="1"/>
        <v>Inc</v>
      </c>
    </row>
    <row r="110" spans="1:25" x14ac:dyDescent="0.25">
      <c r="A110">
        <v>8578</v>
      </c>
      <c r="B110" t="s">
        <v>88</v>
      </c>
      <c r="C110" t="s">
        <v>58</v>
      </c>
      <c r="D110" t="s">
        <v>62</v>
      </c>
      <c r="E110" s="4">
        <v>9.3273914395274105E-2</v>
      </c>
      <c r="F110" s="4">
        <v>9.53793980500212E-2</v>
      </c>
      <c r="G110" s="4">
        <v>9.7286779807588403E-2</v>
      </c>
      <c r="H110" s="4">
        <v>0.111994624258036</v>
      </c>
      <c r="I110" s="4">
        <v>0.114155251141553</v>
      </c>
      <c r="J110" s="4">
        <v>4.7275735728637303E-2</v>
      </c>
      <c r="K110" s="4">
        <v>1.2134449702706E-2</v>
      </c>
      <c r="L110" s="4">
        <v>2.4609326934908301E-2</v>
      </c>
      <c r="M110" s="4">
        <v>2.5230225810520999E-2</v>
      </c>
      <c r="N110" s="4">
        <v>2.55036980362153E-2</v>
      </c>
      <c r="O110" s="4">
        <v>2.5886616619207901E-2</v>
      </c>
      <c r="P110" s="4">
        <v>5.26662277814351E-2</v>
      </c>
      <c r="Q110" s="4">
        <v>0.104180231801016</v>
      </c>
      <c r="R110" s="4">
        <v>0.130633572828217</v>
      </c>
      <c r="S110" s="4">
        <v>0.105554822535955</v>
      </c>
      <c r="T110" s="4">
        <v>9.3296014927362406E-2</v>
      </c>
      <c r="U110" s="4">
        <v>0.109409190371991</v>
      </c>
      <c r="V110" s="4">
        <v>0.11069600110696</v>
      </c>
      <c r="W110" s="4">
        <v>0.11278725504018</v>
      </c>
      <c r="X110" s="4">
        <v>0.14306151645207399</v>
      </c>
      <c r="Y110" t="str">
        <f t="shared" si="1"/>
        <v>Inc</v>
      </c>
    </row>
    <row r="111" spans="1:25" x14ac:dyDescent="0.25">
      <c r="A111">
        <v>8579</v>
      </c>
      <c r="B111" t="s">
        <v>88</v>
      </c>
      <c r="C111" t="s">
        <v>58</v>
      </c>
      <c r="D111" t="s">
        <v>63</v>
      </c>
      <c r="E111" s="4">
        <v>1.0363768266141601E-2</v>
      </c>
      <c r="F111" s="4">
        <v>0</v>
      </c>
      <c r="G111" s="4">
        <v>1.0809642200843199E-2</v>
      </c>
      <c r="H111" s="4">
        <v>0</v>
      </c>
      <c r="I111" s="4">
        <v>1.1415525114155301E-2</v>
      </c>
      <c r="J111" s="4">
        <v>1.18189339321593E-2</v>
      </c>
      <c r="K111" s="4">
        <v>1.2134449702706E-2</v>
      </c>
      <c r="L111" s="4">
        <v>1.2304663467454201E-2</v>
      </c>
      <c r="M111" s="4">
        <v>0</v>
      </c>
      <c r="N111" s="4">
        <v>2.55036980362153E-2</v>
      </c>
      <c r="O111" s="4">
        <v>1.29433083096039E-2</v>
      </c>
      <c r="P111" s="4">
        <v>1.3166556945358799E-2</v>
      </c>
      <c r="Q111" s="4">
        <v>1.3022528975127E-2</v>
      </c>
      <c r="R111" s="4">
        <v>1.3063357282821699E-2</v>
      </c>
      <c r="S111" s="4">
        <v>1.31943528169943E-2</v>
      </c>
      <c r="T111" s="4">
        <v>1.33280021324803E-2</v>
      </c>
      <c r="U111" s="4">
        <v>1.3676148796498901E-2</v>
      </c>
      <c r="V111" s="4">
        <v>1.383700013837E-2</v>
      </c>
      <c r="W111" s="4">
        <v>1.4098406880022601E-2</v>
      </c>
      <c r="X111" s="4">
        <v>1.4306151645207399E-2</v>
      </c>
      <c r="Y111" t="str">
        <f t="shared" si="1"/>
        <v>Inc</v>
      </c>
    </row>
    <row r="112" spans="1:25" s="3" customFormat="1" ht="15.75" thickBot="1" x14ac:dyDescent="0.3">
      <c r="A112" s="3">
        <v>8580</v>
      </c>
      <c r="B112" s="3" t="s">
        <v>88</v>
      </c>
      <c r="C112" s="3" t="s">
        <v>58</v>
      </c>
      <c r="D112" s="3" t="s">
        <v>64</v>
      </c>
      <c r="E112" s="5">
        <v>0.66328116903306</v>
      </c>
      <c r="F112" s="5">
        <v>0.65705807545570105</v>
      </c>
      <c r="G112" s="5">
        <v>0.64857853205058902</v>
      </c>
      <c r="H112" s="5">
        <v>0.66076828312240998</v>
      </c>
      <c r="I112" s="5">
        <v>0.59360730593607303</v>
      </c>
      <c r="J112" s="5">
        <v>0.47275735728637303</v>
      </c>
      <c r="K112" s="5">
        <v>0.43684018929741503</v>
      </c>
      <c r="L112" s="5">
        <v>0.39374923095853298</v>
      </c>
      <c r="M112" s="5">
        <v>0.327992935536773</v>
      </c>
      <c r="N112" s="5">
        <v>0.34429992348890598</v>
      </c>
      <c r="O112" s="5">
        <v>0.36241263266891</v>
      </c>
      <c r="P112" s="5">
        <v>0.42132982225148102</v>
      </c>
      <c r="Q112" s="5">
        <v>0.45578851412944399</v>
      </c>
      <c r="R112" s="5">
        <v>0.45721750489875901</v>
      </c>
      <c r="S112" s="5">
        <v>0.68610634648370505</v>
      </c>
      <c r="T112" s="5">
        <v>0.71971211515393796</v>
      </c>
      <c r="U112" s="5">
        <v>0.76586433260393905</v>
      </c>
      <c r="V112" s="5">
        <v>0.85789400857894005</v>
      </c>
      <c r="W112" s="5">
        <v>0.98688848160157905</v>
      </c>
      <c r="X112" s="5">
        <v>0.90128755364806901</v>
      </c>
      <c r="Y112" s="3" t="str">
        <f t="shared" si="1"/>
        <v>Inc</v>
      </c>
    </row>
    <row r="113" spans="1:25" s="2" customFormat="1" x14ac:dyDescent="0.25"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</row>
    <row r="114" spans="1:25" s="7" customFormat="1" x14ac:dyDescent="0.25">
      <c r="A114" s="7">
        <v>13591</v>
      </c>
      <c r="B114" s="7" t="s">
        <v>90</v>
      </c>
      <c r="C114" s="7" t="s">
        <v>89</v>
      </c>
      <c r="D114" s="7" t="s">
        <v>59</v>
      </c>
      <c r="E114" s="8">
        <v>89.970192626147195</v>
      </c>
      <c r="F114" s="8">
        <v>89.709849027425904</v>
      </c>
      <c r="G114" s="8">
        <v>89.3936421771959</v>
      </c>
      <c r="H114" s="8">
        <v>89.082037315324101</v>
      </c>
      <c r="I114" s="8">
        <v>88.831946563786602</v>
      </c>
      <c r="J114" s="8">
        <v>88.5404980321849</v>
      </c>
      <c r="K114" s="8">
        <v>88.114472913800498</v>
      </c>
      <c r="L114" s="8">
        <v>87.784530446238506</v>
      </c>
      <c r="M114" s="8">
        <v>87.313679194505596</v>
      </c>
      <c r="N114" s="8">
        <v>86.932796832453107</v>
      </c>
      <c r="O114" s="8">
        <v>86.640576548833394</v>
      </c>
      <c r="P114" s="8">
        <v>86.268648227862997</v>
      </c>
      <c r="Q114" s="8">
        <v>85.859511529772803</v>
      </c>
      <c r="R114" s="8">
        <v>85.568740047806202</v>
      </c>
      <c r="S114" s="8">
        <v>85.324758520236301</v>
      </c>
      <c r="T114" s="8">
        <v>85.002911846542105</v>
      </c>
      <c r="U114" s="8">
        <v>84.759025238077996</v>
      </c>
      <c r="V114" s="8">
        <v>84.4490016742336</v>
      </c>
      <c r="W114" s="8">
        <v>84.264428600889701</v>
      </c>
      <c r="X114" s="8">
        <v>84.004626883378805</v>
      </c>
      <c r="Y114" s="7" t="str">
        <f t="shared" si="1"/>
        <v>Dec</v>
      </c>
    </row>
    <row r="115" spans="1:25" x14ac:dyDescent="0.25">
      <c r="A115">
        <v>13592</v>
      </c>
      <c r="B115" t="s">
        <v>90</v>
      </c>
      <c r="C115" t="s">
        <v>89</v>
      </c>
      <c r="D115" t="s">
        <v>60</v>
      </c>
      <c r="E115" s="4">
        <v>6.08006324718753</v>
      </c>
      <c r="F115" s="4">
        <v>6.16397110961457</v>
      </c>
      <c r="G115" s="4">
        <v>6.2650911801525799</v>
      </c>
      <c r="H115" s="4">
        <v>6.3301124742551398</v>
      </c>
      <c r="I115" s="4">
        <v>6.3617453142544598</v>
      </c>
      <c r="J115" s="4">
        <v>6.4492390273113296</v>
      </c>
      <c r="K115" s="4">
        <v>6.5821566225677</v>
      </c>
      <c r="L115" s="4">
        <v>6.7016545034874202</v>
      </c>
      <c r="M115" s="4">
        <v>6.8284736226434104</v>
      </c>
      <c r="N115" s="4">
        <v>6.8868416726820501</v>
      </c>
      <c r="O115" s="4">
        <v>7.1926035228787502</v>
      </c>
      <c r="P115" s="4">
        <v>7.2524144500883301</v>
      </c>
      <c r="Q115" s="4">
        <v>7.33522299418894</v>
      </c>
      <c r="R115" s="4">
        <v>7.3892924190554901</v>
      </c>
      <c r="S115" s="4">
        <v>7.39953403978914</v>
      </c>
      <c r="T115" s="4">
        <v>7.5057338212773299</v>
      </c>
      <c r="U115" s="4">
        <v>7.5243509432595896</v>
      </c>
      <c r="V115" s="4">
        <v>7.5676821734330604</v>
      </c>
      <c r="W115" s="4">
        <v>7.5755678637716199</v>
      </c>
      <c r="X115" s="4">
        <v>7.5587258275003002</v>
      </c>
      <c r="Y115" t="str">
        <f t="shared" si="1"/>
        <v>Inc</v>
      </c>
    </row>
    <row r="116" spans="1:25" x14ac:dyDescent="0.25">
      <c r="A116">
        <v>13593</v>
      </c>
      <c r="B116" t="s">
        <v>90</v>
      </c>
      <c r="C116" t="s">
        <v>89</v>
      </c>
      <c r="D116" t="s">
        <v>61</v>
      </c>
      <c r="E116" s="4">
        <v>0.141736377460355</v>
      </c>
      <c r="F116" s="4">
        <v>0.13753932876531699</v>
      </c>
      <c r="G116" s="4">
        <v>0.144803997446314</v>
      </c>
      <c r="H116" s="4">
        <v>0.15348755858405899</v>
      </c>
      <c r="I116" s="4">
        <v>0.15043330550197201</v>
      </c>
      <c r="J116" s="4">
        <v>0.14970545901858201</v>
      </c>
      <c r="K116" s="4">
        <v>0.154819335534091</v>
      </c>
      <c r="L116" s="4">
        <v>0.159024743962983</v>
      </c>
      <c r="M116" s="4">
        <v>0.160754397422188</v>
      </c>
      <c r="N116" s="4">
        <v>0.16223672267526201</v>
      </c>
      <c r="O116" s="4">
        <v>0.15967722389740699</v>
      </c>
      <c r="P116" s="4">
        <v>0.16777628880271001</v>
      </c>
      <c r="Q116" s="4">
        <v>0.165878123978802</v>
      </c>
      <c r="R116" s="4">
        <v>0.16564725328355601</v>
      </c>
      <c r="S116" s="4">
        <v>0.16426707894482601</v>
      </c>
      <c r="T116" s="4">
        <v>0.164645150157815</v>
      </c>
      <c r="U116" s="4">
        <v>0.166201977043126</v>
      </c>
      <c r="V116" s="4">
        <v>0.167423361773372</v>
      </c>
      <c r="W116" s="4">
        <v>0.17308428836579001</v>
      </c>
      <c r="X116" s="4">
        <v>0.17350812670542201</v>
      </c>
      <c r="Y116" t="str">
        <f t="shared" si="1"/>
        <v>Inc</v>
      </c>
    </row>
    <row r="117" spans="1:25" x14ac:dyDescent="0.25">
      <c r="A117">
        <v>13594</v>
      </c>
      <c r="B117" t="s">
        <v>90</v>
      </c>
      <c r="C117" t="s">
        <v>89</v>
      </c>
      <c r="D117" t="s">
        <v>62</v>
      </c>
      <c r="E117" s="4">
        <v>0.69087580973137797</v>
      </c>
      <c r="F117" s="4">
        <v>0.74185720852173698</v>
      </c>
      <c r="G117" s="4">
        <v>0.76075597673149598</v>
      </c>
      <c r="H117" s="4">
        <v>0.80491731303966096</v>
      </c>
      <c r="I117" s="4">
        <v>0.83422105778366396</v>
      </c>
      <c r="J117" s="4">
        <v>0.90184011456976798</v>
      </c>
      <c r="K117" s="4">
        <v>0.94975016972653403</v>
      </c>
      <c r="L117" s="4">
        <v>0.95702024244991402</v>
      </c>
      <c r="M117" s="4">
        <v>1.00112671608908</v>
      </c>
      <c r="N117" s="4">
        <v>1.0534666485609501</v>
      </c>
      <c r="O117" s="4">
        <v>1.10027587091807</v>
      </c>
      <c r="P117" s="4">
        <v>1.18687505998358</v>
      </c>
      <c r="Q117" s="4">
        <v>1.35579614395522</v>
      </c>
      <c r="R117" s="4">
        <v>1.4626830580264101</v>
      </c>
      <c r="S117" s="4">
        <v>1.5195599503262101</v>
      </c>
      <c r="T117" s="4">
        <v>1.5788679028234101</v>
      </c>
      <c r="U117" s="4">
        <v>1.6435528840931299</v>
      </c>
      <c r="V117" s="4">
        <v>1.7495375752125699</v>
      </c>
      <c r="W117" s="4">
        <v>1.7757711457443399</v>
      </c>
      <c r="X117" s="4">
        <v>1.8985793095266299</v>
      </c>
      <c r="Y117" t="str">
        <f t="shared" si="1"/>
        <v>Inc</v>
      </c>
    </row>
    <row r="118" spans="1:25" x14ac:dyDescent="0.25">
      <c r="A118">
        <v>13595</v>
      </c>
      <c r="B118" t="s">
        <v>90</v>
      </c>
      <c r="C118" t="s">
        <v>89</v>
      </c>
      <c r="D118" t="s">
        <v>63</v>
      </c>
      <c r="E118" s="4">
        <v>2.1723414635883499E-2</v>
      </c>
      <c r="F118" s="4">
        <v>2.31607677972685E-2</v>
      </c>
      <c r="G118" s="4">
        <v>2.4609546364028699E-2</v>
      </c>
      <c r="H118" s="4">
        <v>2.2130764260957399E-2</v>
      </c>
      <c r="I118" s="4">
        <v>2.4472403765871099E-2</v>
      </c>
      <c r="J118" s="4">
        <v>2.4530051116297701E-2</v>
      </c>
      <c r="K118" s="4">
        <v>2.2989414093229299E-2</v>
      </c>
      <c r="L118" s="4">
        <v>2.4051146378148602E-2</v>
      </c>
      <c r="M118" s="4">
        <v>2.4400221037296499E-2</v>
      </c>
      <c r="N118" s="4">
        <v>2.6443871096848901E-2</v>
      </c>
      <c r="O118" s="4">
        <v>2.6375255733053899E-2</v>
      </c>
      <c r="P118" s="4">
        <v>2.6659367924159402E-2</v>
      </c>
      <c r="Q118" s="4">
        <v>2.6995155080061901E-2</v>
      </c>
      <c r="R118" s="4">
        <v>2.99233747867069E-2</v>
      </c>
      <c r="S118" s="4">
        <v>3.0777709780511999E-2</v>
      </c>
      <c r="T118" s="4">
        <v>3.0556414330598799E-2</v>
      </c>
      <c r="U118" s="4">
        <v>2.9691856465220701E-2</v>
      </c>
      <c r="V118" s="4">
        <v>3.1072021289817901E-2</v>
      </c>
      <c r="W118" s="4">
        <v>3.4985122116489402E-2</v>
      </c>
      <c r="X118" s="4">
        <v>3.8186617629612001E-2</v>
      </c>
      <c r="Y118" t="str">
        <f t="shared" si="1"/>
        <v>Inc</v>
      </c>
    </row>
    <row r="119" spans="1:25" s="3" customFormat="1" ht="15.75" thickBot="1" x14ac:dyDescent="0.3">
      <c r="A119" s="3">
        <v>13596</v>
      </c>
      <c r="B119" s="3" t="s">
        <v>90</v>
      </c>
      <c r="C119" s="3" t="s">
        <v>89</v>
      </c>
      <c r="D119" s="3" t="s">
        <v>64</v>
      </c>
      <c r="E119" s="5">
        <v>2.19726997218691</v>
      </c>
      <c r="F119" s="5">
        <v>2.2669046880957202</v>
      </c>
      <c r="G119" s="5">
        <v>2.3782094950049801</v>
      </c>
      <c r="H119" s="5">
        <v>2.4972068833815801</v>
      </c>
      <c r="I119" s="5">
        <v>2.5962341289263802</v>
      </c>
      <c r="J119" s="5">
        <v>2.6799080844555201</v>
      </c>
      <c r="K119" s="5">
        <v>2.8334452869905098</v>
      </c>
      <c r="L119" s="5">
        <v>2.9399834154781699</v>
      </c>
      <c r="M119" s="5">
        <v>3.1354284032925901</v>
      </c>
      <c r="N119" s="5">
        <v>3.2940486996047702</v>
      </c>
      <c r="O119" s="5">
        <v>3.3924281630703601</v>
      </c>
      <c r="P119" s="5">
        <v>3.5442741009572498</v>
      </c>
      <c r="Q119" s="5">
        <v>3.67311708793317</v>
      </c>
      <c r="R119" s="5">
        <v>3.7375720031205799</v>
      </c>
      <c r="S119" s="5">
        <v>3.8797808340759299</v>
      </c>
      <c r="T119" s="5">
        <v>3.9838374542552502</v>
      </c>
      <c r="U119" s="5">
        <v>4.1050802042220402</v>
      </c>
      <c r="V119" s="5">
        <v>4.2352992783980001</v>
      </c>
      <c r="W119" s="5">
        <v>4.3271072091447396</v>
      </c>
      <c r="X119" s="5">
        <v>4.4133349151738104</v>
      </c>
      <c r="Y119" s="3" t="str">
        <f t="shared" si="1"/>
        <v>Inc</v>
      </c>
    </row>
    <row r="120" spans="1:25" s="2" customFormat="1" x14ac:dyDescent="0.25"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</row>
    <row r="121" spans="1:25" s="7" customFormat="1" x14ac:dyDescent="0.25">
      <c r="A121" s="7">
        <v>15199</v>
      </c>
      <c r="B121" s="7" t="s">
        <v>91</v>
      </c>
      <c r="C121" s="7" t="s">
        <v>92</v>
      </c>
      <c r="D121" s="7" t="s">
        <v>59</v>
      </c>
      <c r="E121" s="8">
        <v>35.607513114493898</v>
      </c>
      <c r="F121" s="8">
        <v>35.185691533593598</v>
      </c>
      <c r="G121" s="8">
        <v>34.669933748284997</v>
      </c>
      <c r="H121" s="8">
        <v>34.073908750747599</v>
      </c>
      <c r="I121" s="8">
        <v>33.616337723754597</v>
      </c>
      <c r="J121" s="8">
        <v>33.103899246045501</v>
      </c>
      <c r="K121" s="8">
        <v>32.567672743791803</v>
      </c>
      <c r="L121" s="8">
        <v>31.940552621640499</v>
      </c>
      <c r="M121" s="8">
        <v>31.315201406543199</v>
      </c>
      <c r="N121" s="8">
        <v>30.793152463058298</v>
      </c>
      <c r="O121" s="8">
        <v>30.4376730914238</v>
      </c>
      <c r="P121" s="8">
        <v>30.0038567565304</v>
      </c>
      <c r="Q121" s="8">
        <v>29.7046297445462</v>
      </c>
      <c r="R121" s="8">
        <v>29.3861402229582</v>
      </c>
      <c r="S121" s="8">
        <v>29.0547970051717</v>
      </c>
      <c r="T121" s="8">
        <v>28.634909443254699</v>
      </c>
      <c r="U121" s="8">
        <v>28.199191658656101</v>
      </c>
      <c r="V121" s="8">
        <v>27.8085506911642</v>
      </c>
      <c r="W121" s="8">
        <v>27.430020487717702</v>
      </c>
      <c r="X121" s="8">
        <v>27.085618855294101</v>
      </c>
      <c r="Y121" s="7" t="str">
        <f t="shared" si="1"/>
        <v>Dec</v>
      </c>
    </row>
    <row r="122" spans="1:25" x14ac:dyDescent="0.25">
      <c r="A122">
        <v>15200</v>
      </c>
      <c r="B122" t="s">
        <v>91</v>
      </c>
      <c r="C122" t="s">
        <v>92</v>
      </c>
      <c r="D122" t="s">
        <v>60</v>
      </c>
      <c r="E122" s="4">
        <v>6.9134007323242104</v>
      </c>
      <c r="F122" s="4">
        <v>6.8520528251892197</v>
      </c>
      <c r="G122" s="4">
        <v>6.8265877774744199</v>
      </c>
      <c r="H122" s="4">
        <v>6.7319305699488901</v>
      </c>
      <c r="I122" s="4">
        <v>6.7610577253002999</v>
      </c>
      <c r="J122" s="4">
        <v>6.7332779692271503</v>
      </c>
      <c r="K122" s="4">
        <v>6.9347209382852499</v>
      </c>
      <c r="L122" s="4">
        <v>6.9145807665876298</v>
      </c>
      <c r="M122" s="4">
        <v>6.9161093146552997</v>
      </c>
      <c r="N122" s="4">
        <v>6.9208034038352499</v>
      </c>
      <c r="O122" s="4">
        <v>7.4258225432754097</v>
      </c>
      <c r="P122" s="4">
        <v>7.4740751332631898</v>
      </c>
      <c r="Q122" s="4">
        <v>7.56315346350332</v>
      </c>
      <c r="R122" s="4">
        <v>7.61570678098618</v>
      </c>
      <c r="S122" s="4">
        <v>7.66236653008633</v>
      </c>
      <c r="T122" s="4">
        <v>7.7482776855386799</v>
      </c>
      <c r="U122" s="4">
        <v>7.8225259655404402</v>
      </c>
      <c r="V122" s="4">
        <v>7.8740901834860502</v>
      </c>
      <c r="W122" s="4">
        <v>7.9351923871901002</v>
      </c>
      <c r="X122" s="4">
        <v>7.99204813047215</v>
      </c>
      <c r="Y122" t="str">
        <f t="shared" si="1"/>
        <v>Inc</v>
      </c>
    </row>
    <row r="123" spans="1:25" x14ac:dyDescent="0.25">
      <c r="A123">
        <v>15201</v>
      </c>
      <c r="B123" t="s">
        <v>91</v>
      </c>
      <c r="C123" t="s">
        <v>92</v>
      </c>
      <c r="D123" t="s">
        <v>61</v>
      </c>
      <c r="E123" s="4">
        <v>0.25549850804312702</v>
      </c>
      <c r="F123" s="4">
        <v>0.25299150117686903</v>
      </c>
      <c r="G123" s="4">
        <v>0.25180490131362898</v>
      </c>
      <c r="H123" s="4">
        <v>0.25244569525653898</v>
      </c>
      <c r="I123" s="4">
        <v>0.25037993389383401</v>
      </c>
      <c r="J123" s="4">
        <v>0.24776527362728601</v>
      </c>
      <c r="K123" s="4">
        <v>0.245118127495735</v>
      </c>
      <c r="L123" s="4">
        <v>0.240587911169445</v>
      </c>
      <c r="M123" s="4">
        <v>0.23708776788163</v>
      </c>
      <c r="N123" s="4">
        <v>0.23047789903822199</v>
      </c>
      <c r="O123" s="4">
        <v>0.22556921528388901</v>
      </c>
      <c r="P123" s="4">
        <v>0.22775941814817599</v>
      </c>
      <c r="Q123" s="4">
        <v>0.22870873207814699</v>
      </c>
      <c r="R123" s="4">
        <v>0.23208340287965701</v>
      </c>
      <c r="S123" s="4">
        <v>0.232615340233573</v>
      </c>
      <c r="T123" s="4">
        <v>0.22925491098428699</v>
      </c>
      <c r="U123" s="4">
        <v>0.229398371385692</v>
      </c>
      <c r="V123" s="4">
        <v>0.22718585908549299</v>
      </c>
      <c r="W123" s="4">
        <v>0.225117568407223</v>
      </c>
      <c r="X123" s="4">
        <v>0.23059024114149199</v>
      </c>
      <c r="Y123" t="str">
        <f t="shared" si="1"/>
        <v>Dec</v>
      </c>
    </row>
    <row r="124" spans="1:25" x14ac:dyDescent="0.25">
      <c r="A124">
        <v>15202</v>
      </c>
      <c r="B124" t="s">
        <v>91</v>
      </c>
      <c r="C124" t="s">
        <v>92</v>
      </c>
      <c r="D124" t="s">
        <v>62</v>
      </c>
      <c r="E124" s="4">
        <v>1.5886802865815399</v>
      </c>
      <c r="F124" s="4">
        <v>1.63359219743203</v>
      </c>
      <c r="G124" s="4">
        <v>1.69254642285667</v>
      </c>
      <c r="H124" s="4">
        <v>1.75766165880637</v>
      </c>
      <c r="I124" s="4">
        <v>1.8316777920727201</v>
      </c>
      <c r="J124" s="4">
        <v>1.9018878288333601</v>
      </c>
      <c r="K124" s="4">
        <v>2.01755472748239</v>
      </c>
      <c r="L124" s="4">
        <v>2.1196624587514901</v>
      </c>
      <c r="M124" s="4">
        <v>2.2079555175881498</v>
      </c>
      <c r="N124" s="4">
        <v>2.27108235031691</v>
      </c>
      <c r="O124" s="4">
        <v>2.3440420393836399</v>
      </c>
      <c r="P124" s="4">
        <v>2.4187617247962101</v>
      </c>
      <c r="Q124" s="4">
        <v>2.47934577338884</v>
      </c>
      <c r="R124" s="4">
        <v>2.5545096764558601</v>
      </c>
      <c r="S124" s="4">
        <v>2.6604908603484501</v>
      </c>
      <c r="T124" s="4">
        <v>2.7341709089028399</v>
      </c>
      <c r="U124" s="4">
        <v>2.7954230304137</v>
      </c>
      <c r="V124" s="4">
        <v>2.8634309459230201</v>
      </c>
      <c r="W124" s="4">
        <v>2.9024014391372401</v>
      </c>
      <c r="X124" s="4">
        <v>2.9611879689791198</v>
      </c>
      <c r="Y124" t="str">
        <f t="shared" si="1"/>
        <v>Inc</v>
      </c>
    </row>
    <row r="125" spans="1:25" x14ac:dyDescent="0.25">
      <c r="A125">
        <v>15203</v>
      </c>
      <c r="B125" t="s">
        <v>91</v>
      </c>
      <c r="C125" t="s">
        <v>92</v>
      </c>
      <c r="D125" t="s">
        <v>63</v>
      </c>
      <c r="E125" s="4">
        <v>7.0987694036604806E-2</v>
      </c>
      <c r="F125" s="4">
        <v>7.1880593649138097E-2</v>
      </c>
      <c r="G125" s="4">
        <v>7.2645333867862899E-2</v>
      </c>
      <c r="H125" s="4">
        <v>7.4644993988254096E-2</v>
      </c>
      <c r="I125" s="4">
        <v>7.9084880663113699E-2</v>
      </c>
      <c r="J125" s="4">
        <v>8.3896238074375407E-2</v>
      </c>
      <c r="K125" s="4">
        <v>8.8313685126768293E-2</v>
      </c>
      <c r="L125" s="4">
        <v>9.4229233350462197E-2</v>
      </c>
      <c r="M125" s="4">
        <v>0.101046855105833</v>
      </c>
      <c r="N125" s="4">
        <v>0.10292899738257801</v>
      </c>
      <c r="O125" s="4">
        <v>0.107886000071146</v>
      </c>
      <c r="P125" s="4">
        <v>0.107271381784146</v>
      </c>
      <c r="Q125" s="4">
        <v>0.107002814274645</v>
      </c>
      <c r="R125" s="4">
        <v>0.11228070946035</v>
      </c>
      <c r="S125" s="4">
        <v>0.11297075408382</v>
      </c>
      <c r="T125" s="4">
        <v>0.11494410592168</v>
      </c>
      <c r="U125" s="4">
        <v>0.11724113960462799</v>
      </c>
      <c r="V125" s="4">
        <v>0.119469306914503</v>
      </c>
      <c r="W125" s="4">
        <v>0.123814662623972</v>
      </c>
      <c r="X125" s="4">
        <v>0.124378978555108</v>
      </c>
      <c r="Y125" t="str">
        <f t="shared" si="1"/>
        <v>Inc</v>
      </c>
    </row>
    <row r="126" spans="1:25" s="3" customFormat="1" ht="15.75" thickBot="1" x14ac:dyDescent="0.3">
      <c r="A126" s="3">
        <v>15204</v>
      </c>
      <c r="B126" s="3" t="s">
        <v>91</v>
      </c>
      <c r="C126" s="3" t="s">
        <v>92</v>
      </c>
      <c r="D126" s="3" t="s">
        <v>64</v>
      </c>
      <c r="E126" s="5">
        <v>54.698413106916199</v>
      </c>
      <c r="F126" s="5">
        <v>55.110357852602498</v>
      </c>
      <c r="G126" s="5">
        <v>55.566630148159199</v>
      </c>
      <c r="H126" s="5">
        <v>56.1658330061519</v>
      </c>
      <c r="I126" s="5">
        <v>56.498451948439602</v>
      </c>
      <c r="J126" s="5">
        <v>56.948151732526</v>
      </c>
      <c r="K126" s="5">
        <v>57.113794407011703</v>
      </c>
      <c r="L126" s="5">
        <v>57.6056364187938</v>
      </c>
      <c r="M126" s="5">
        <v>58.099459408406702</v>
      </c>
      <c r="N126" s="5">
        <v>58.517003751717503</v>
      </c>
      <c r="O126" s="5">
        <v>58.722524788995401</v>
      </c>
      <c r="P126" s="5">
        <v>59.008374915473198</v>
      </c>
      <c r="Q126" s="5">
        <v>59.133478463587203</v>
      </c>
      <c r="R126" s="5">
        <v>59.3017841926331</v>
      </c>
      <c r="S126" s="5">
        <v>59.460130042847098</v>
      </c>
      <c r="T126" s="5">
        <v>59.696522228332398</v>
      </c>
      <c r="U126" s="5">
        <v>59.976987535606803</v>
      </c>
      <c r="V126" s="5">
        <v>60.218253765480398</v>
      </c>
      <c r="W126" s="5">
        <v>60.485204072104203</v>
      </c>
      <c r="X126" s="5">
        <v>60.681568852149702</v>
      </c>
      <c r="Y126" s="3" t="str">
        <f t="shared" si="1"/>
        <v>Inc</v>
      </c>
    </row>
    <row r="127" spans="1:25" s="13" customFormat="1" x14ac:dyDescent="0.25"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</row>
    <row r="128" spans="1:25" s="15" customFormat="1" x14ac:dyDescent="0.25">
      <c r="A128">
        <v>15451</v>
      </c>
      <c r="B128" t="s">
        <v>91</v>
      </c>
      <c r="C128" t="s">
        <v>108</v>
      </c>
      <c r="D128" t="s">
        <v>59</v>
      </c>
      <c r="E128" s="4">
        <v>44.322574079810998</v>
      </c>
      <c r="F128" s="4">
        <v>42.998989071839901</v>
      </c>
      <c r="G128" s="4">
        <v>41.6354341548736</v>
      </c>
      <c r="H128" s="4">
        <v>40.3842181735303</v>
      </c>
      <c r="I128" s="4">
        <v>39.2243384640066</v>
      </c>
      <c r="J128" s="4">
        <v>38.007179573757199</v>
      </c>
      <c r="K128" s="4">
        <v>36.716512102746101</v>
      </c>
      <c r="L128" s="4">
        <v>35.6450633996119</v>
      </c>
      <c r="M128" s="4">
        <v>34.722245030073204</v>
      </c>
      <c r="N128" s="4">
        <v>33.845186069763699</v>
      </c>
      <c r="O128" s="4">
        <v>33.239349548316198</v>
      </c>
      <c r="P128" s="4">
        <v>32.560425823588403</v>
      </c>
      <c r="Q128" s="4">
        <v>32.081981163958297</v>
      </c>
      <c r="R128" s="4">
        <v>31.450207407085401</v>
      </c>
      <c r="S128" s="4">
        <v>30.8842943387539</v>
      </c>
      <c r="T128" s="4">
        <v>30.3017401469214</v>
      </c>
      <c r="U128" s="4">
        <v>29.712736466462498</v>
      </c>
      <c r="V128" s="4">
        <v>29.176185827245298</v>
      </c>
      <c r="W128" s="4">
        <v>28.710061422024499</v>
      </c>
      <c r="X128" s="4">
        <v>28.286984408366301</v>
      </c>
      <c r="Y128" s="19" t="str">
        <f t="shared" si="1"/>
        <v>Dec</v>
      </c>
    </row>
    <row r="129" spans="1:27" s="16" customFormat="1" x14ac:dyDescent="0.25">
      <c r="A129">
        <v>15452</v>
      </c>
      <c r="B129" t="s">
        <v>91</v>
      </c>
      <c r="C129" t="s">
        <v>108</v>
      </c>
      <c r="D129" t="s">
        <v>60</v>
      </c>
      <c r="E129" s="4">
        <v>20.227183490270399</v>
      </c>
      <c r="F129" s="4">
        <v>20.428661991679601</v>
      </c>
      <c r="G129" s="4">
        <v>20.664517052196</v>
      </c>
      <c r="H129" s="4">
        <v>20.869316320280301</v>
      </c>
      <c r="I129" s="4">
        <v>21.067459291806699</v>
      </c>
      <c r="J129" s="4">
        <v>21.269842680255699</v>
      </c>
      <c r="K129" s="4">
        <v>21.792370158835599</v>
      </c>
      <c r="L129" s="4">
        <v>21.8567113357485</v>
      </c>
      <c r="M129" s="4">
        <v>21.867288845635599</v>
      </c>
      <c r="N129" s="4">
        <v>21.9425003132488</v>
      </c>
      <c r="O129" s="4">
        <v>22.386228173261799</v>
      </c>
      <c r="P129" s="4">
        <v>22.443794300403901</v>
      </c>
      <c r="Q129" s="4">
        <v>22.5204301425529</v>
      </c>
      <c r="R129" s="4">
        <v>22.6363521468827</v>
      </c>
      <c r="S129" s="4">
        <v>22.701187976550099</v>
      </c>
      <c r="T129" s="4">
        <v>22.807457884222199</v>
      </c>
      <c r="U129" s="4">
        <v>22.9342370097797</v>
      </c>
      <c r="V129" s="4">
        <v>22.988572427422199</v>
      </c>
      <c r="W129" s="4">
        <v>23.064673778690601</v>
      </c>
      <c r="X129" s="4">
        <v>23.108605677218399</v>
      </c>
      <c r="Y129" s="20" t="str">
        <f t="shared" si="1"/>
        <v>Inc</v>
      </c>
    </row>
    <row r="130" spans="1:27" s="16" customFormat="1" x14ac:dyDescent="0.25">
      <c r="A130">
        <v>15453</v>
      </c>
      <c r="B130" t="s">
        <v>91</v>
      </c>
      <c r="C130" t="s">
        <v>108</v>
      </c>
      <c r="D130" t="s">
        <v>61</v>
      </c>
      <c r="E130" s="4">
        <v>0.36904821941888899</v>
      </c>
      <c r="F130" s="4">
        <v>0.35564754972175</v>
      </c>
      <c r="G130" s="4">
        <v>0.34968266820007399</v>
      </c>
      <c r="H130" s="4">
        <v>0.34071808093901801</v>
      </c>
      <c r="I130" s="4">
        <v>0.33462268607231699</v>
      </c>
      <c r="J130" s="4">
        <v>0.33423226098816899</v>
      </c>
      <c r="K130" s="4">
        <v>0.32604769024282798</v>
      </c>
      <c r="L130" s="4">
        <v>0.32383739017256902</v>
      </c>
      <c r="M130" s="4">
        <v>0.31832077364998901</v>
      </c>
      <c r="N130" s="4">
        <v>0.31444208904106702</v>
      </c>
      <c r="O130" s="4">
        <v>0.31307283905209998</v>
      </c>
      <c r="P130" s="4">
        <v>0.30518574980580798</v>
      </c>
      <c r="Q130" s="4">
        <v>0.30294023038115903</v>
      </c>
      <c r="R130" s="4">
        <v>0.29676158368370797</v>
      </c>
      <c r="S130" s="4">
        <v>0.29352110216280802</v>
      </c>
      <c r="T130" s="4">
        <v>0.28625827361474399</v>
      </c>
      <c r="U130" s="4">
        <v>0.285434468536995</v>
      </c>
      <c r="V130" s="4">
        <v>0.28307496429599199</v>
      </c>
      <c r="W130" s="4">
        <v>0.27976496092190101</v>
      </c>
      <c r="X130" s="4">
        <v>0.27672000473531599</v>
      </c>
      <c r="Y130" s="20" t="str">
        <f t="shared" si="1"/>
        <v>Dec</v>
      </c>
      <c r="AA130" s="17"/>
    </row>
    <row r="131" spans="1:27" s="16" customFormat="1" x14ac:dyDescent="0.25">
      <c r="A131">
        <v>15454</v>
      </c>
      <c r="B131" t="s">
        <v>91</v>
      </c>
      <c r="C131" t="s">
        <v>108</v>
      </c>
      <c r="D131" t="s">
        <v>62</v>
      </c>
      <c r="E131" s="4">
        <v>4.0537218215744604</v>
      </c>
      <c r="F131" s="4">
        <v>4.1819706252906297</v>
      </c>
      <c r="G131" s="4">
        <v>4.3073759090905002</v>
      </c>
      <c r="H131" s="4">
        <v>4.3921204826142102</v>
      </c>
      <c r="I131" s="4">
        <v>4.4779903922424902</v>
      </c>
      <c r="J131" s="4">
        <v>4.59674875490375</v>
      </c>
      <c r="K131" s="4">
        <v>4.6582761794013798</v>
      </c>
      <c r="L131" s="4">
        <v>4.7744853485615204</v>
      </c>
      <c r="M131" s="4">
        <v>4.8953378927908098</v>
      </c>
      <c r="N131" s="4">
        <v>4.9909690595462504</v>
      </c>
      <c r="O131" s="4">
        <v>5.0423982713852498</v>
      </c>
      <c r="P131" s="4">
        <v>5.2133580936082904</v>
      </c>
      <c r="Q131" s="4">
        <v>5.4236480681452601</v>
      </c>
      <c r="R131" s="4">
        <v>5.6485325334898198</v>
      </c>
      <c r="S131" s="4">
        <v>5.8708586534148903</v>
      </c>
      <c r="T131" s="4">
        <v>6.0767525597870096</v>
      </c>
      <c r="U131" s="4">
        <v>6.2250336486219497</v>
      </c>
      <c r="V131" s="4">
        <v>6.3885939528745297</v>
      </c>
      <c r="W131" s="4">
        <v>6.4601517485309996</v>
      </c>
      <c r="X131" s="4">
        <v>6.5420206138001102</v>
      </c>
      <c r="Y131" s="20" t="str">
        <f t="shared" si="1"/>
        <v>Inc</v>
      </c>
      <c r="AA131" s="17"/>
    </row>
    <row r="132" spans="1:27" s="16" customFormat="1" x14ac:dyDescent="0.25">
      <c r="A132">
        <v>15455</v>
      </c>
      <c r="B132" t="s">
        <v>91</v>
      </c>
      <c r="C132" t="s">
        <v>108</v>
      </c>
      <c r="D132" t="s">
        <v>63</v>
      </c>
      <c r="E132" s="4">
        <v>4.4172316160313502E-2</v>
      </c>
      <c r="F132" s="4">
        <v>4.2410970304318701E-2</v>
      </c>
      <c r="G132" s="4">
        <v>4.27049236421745E-2</v>
      </c>
      <c r="H132" s="4">
        <v>4.3001524194811999E-2</v>
      </c>
      <c r="I132" s="4">
        <v>4.1086977834422202E-2</v>
      </c>
      <c r="J132" s="4">
        <v>4.3406210153587803E-2</v>
      </c>
      <c r="K132" s="4">
        <v>4.2321596671228402E-2</v>
      </c>
      <c r="L132" s="4">
        <v>4.19304408455725E-2</v>
      </c>
      <c r="M132" s="4">
        <v>4.1399850822249402E-2</v>
      </c>
      <c r="N132" s="4">
        <v>4.0104365110821903E-2</v>
      </c>
      <c r="O132" s="4">
        <v>3.9102434443248499E-2</v>
      </c>
      <c r="P132" s="4">
        <v>3.7364600030639003E-2</v>
      </c>
      <c r="Q132" s="4">
        <v>3.7948964343446301E-2</v>
      </c>
      <c r="R132" s="4">
        <v>3.9726526935551301E-2</v>
      </c>
      <c r="S132" s="4">
        <v>4.0565052929058799E-2</v>
      </c>
      <c r="T132" s="4">
        <v>4.2106003917383103E-2</v>
      </c>
      <c r="U132" s="4">
        <v>4.36428800750766E-2</v>
      </c>
      <c r="V132" s="4">
        <v>4.44248696832324E-2</v>
      </c>
      <c r="W132" s="4">
        <v>4.4003270770342502E-2</v>
      </c>
      <c r="X132" s="4">
        <v>4.27240813563644E-2</v>
      </c>
      <c r="Y132" s="20" t="str">
        <f t="shared" si="1"/>
        <v>Dec</v>
      </c>
    </row>
    <row r="133" spans="1:27" s="18" customFormat="1" ht="15.75" thickBot="1" x14ac:dyDescent="0.3">
      <c r="A133" s="3">
        <v>15456</v>
      </c>
      <c r="B133" s="3" t="s">
        <v>91</v>
      </c>
      <c r="C133" s="3" t="s">
        <v>108</v>
      </c>
      <c r="D133" s="3" t="s">
        <v>64</v>
      </c>
      <c r="E133" s="5">
        <v>30.128131236356602</v>
      </c>
      <c r="F133" s="5">
        <v>31.107913246893201</v>
      </c>
      <c r="G133" s="5">
        <v>32.097838268766402</v>
      </c>
      <c r="H133" s="5">
        <v>33.046893918889999</v>
      </c>
      <c r="I133" s="5">
        <v>33.9168545734886</v>
      </c>
      <c r="J133" s="5">
        <v>34.793476184340904</v>
      </c>
      <c r="K133" s="5">
        <v>35.474507280808901</v>
      </c>
      <c r="L133" s="5">
        <v>36.327731118102903</v>
      </c>
      <c r="M133" s="5">
        <v>37.0924080970848</v>
      </c>
      <c r="N133" s="5">
        <v>37.773282906675703</v>
      </c>
      <c r="O133" s="5">
        <v>38.2553557878148</v>
      </c>
      <c r="P133" s="5">
        <v>38.681120954607401</v>
      </c>
      <c r="Q133" s="5">
        <v>38.837344712593598</v>
      </c>
      <c r="R133" s="5">
        <v>39.102574939041702</v>
      </c>
      <c r="S133" s="5">
        <v>39.343973390595401</v>
      </c>
      <c r="T133" s="5">
        <v>39.593444443141301</v>
      </c>
      <c r="U133" s="5">
        <v>39.881141645263298</v>
      </c>
      <c r="V133" s="5">
        <v>40.169699948934301</v>
      </c>
      <c r="W133" s="5">
        <v>40.474603989579201</v>
      </c>
      <c r="X133" s="5">
        <v>40.758432124866601</v>
      </c>
      <c r="Y133" s="21" t="str">
        <f t="shared" si="1"/>
        <v>Inc</v>
      </c>
    </row>
    <row r="134" spans="1:27" s="2" customFormat="1" x14ac:dyDescent="0.25"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</row>
    <row r="135" spans="1:27" x14ac:dyDescent="0.25">
      <c r="A135">
        <v>17791</v>
      </c>
      <c r="B135" t="s">
        <v>95</v>
      </c>
      <c r="C135" t="s">
        <v>93</v>
      </c>
      <c r="D135" t="s">
        <v>59</v>
      </c>
      <c r="E135" s="4">
        <v>73.719342453086796</v>
      </c>
      <c r="F135" s="4">
        <v>72.839078952619303</v>
      </c>
      <c r="G135" s="4">
        <v>71.911968317236997</v>
      </c>
      <c r="H135" s="4">
        <v>70.972644376899694</v>
      </c>
      <c r="I135" s="4">
        <v>70.087540281992304</v>
      </c>
      <c r="J135" s="4">
        <v>69.205433394902599</v>
      </c>
      <c r="K135" s="4">
        <v>68.246216195904793</v>
      </c>
      <c r="L135" s="4">
        <v>67.390607937506005</v>
      </c>
      <c r="M135" s="4">
        <v>66.433904705016502</v>
      </c>
      <c r="N135" s="4">
        <v>65.5577475455175</v>
      </c>
      <c r="O135" s="4">
        <v>65.001043366236004</v>
      </c>
      <c r="P135" s="4">
        <v>64.282848748860303</v>
      </c>
      <c r="Q135" s="4">
        <v>63.672976839165898</v>
      </c>
      <c r="R135" s="4">
        <v>63.039688397404703</v>
      </c>
      <c r="S135" s="4">
        <v>62.294236832955697</v>
      </c>
      <c r="T135" s="4">
        <v>61.5677050557385</v>
      </c>
      <c r="U135" s="4">
        <v>60.753894800009199</v>
      </c>
      <c r="V135" s="4">
        <v>59.847602090173702</v>
      </c>
      <c r="W135" s="4">
        <v>58.953160255685297</v>
      </c>
      <c r="X135" s="4">
        <v>58.072640850290902</v>
      </c>
      <c r="Y135" t="str">
        <f t="shared" si="1"/>
        <v>Dec</v>
      </c>
    </row>
    <row r="136" spans="1:27" x14ac:dyDescent="0.25">
      <c r="A136">
        <v>17792</v>
      </c>
      <c r="B136" t="s">
        <v>95</v>
      </c>
      <c r="C136" t="s">
        <v>93</v>
      </c>
      <c r="D136" t="s">
        <v>60</v>
      </c>
      <c r="E136" s="4">
        <v>5.4719670801013702</v>
      </c>
      <c r="F136" s="4">
        <v>5.5397955635115599</v>
      </c>
      <c r="G136" s="4">
        <v>5.6039029160992397</v>
      </c>
      <c r="H136" s="4">
        <v>5.6723222791815999</v>
      </c>
      <c r="I136" s="4">
        <v>5.7176911806869501</v>
      </c>
      <c r="J136" s="4">
        <v>5.7755165245523203</v>
      </c>
      <c r="K136" s="4">
        <v>5.8355965851274298</v>
      </c>
      <c r="L136" s="4">
        <v>5.8876528285387399</v>
      </c>
      <c r="M136" s="4">
        <v>5.9782828983157499</v>
      </c>
      <c r="N136" s="4">
        <v>6.0585916824789798</v>
      </c>
      <c r="O136" s="4">
        <v>6.25734951836868</v>
      </c>
      <c r="P136" s="4">
        <v>6.3491540877317396</v>
      </c>
      <c r="Q136" s="4">
        <v>6.4309960685104404</v>
      </c>
      <c r="R136" s="4">
        <v>6.4763340388418902</v>
      </c>
      <c r="S136" s="4">
        <v>6.4991547674711398</v>
      </c>
      <c r="T136" s="4">
        <v>6.5439017805658803</v>
      </c>
      <c r="U136" s="4">
        <v>6.5819465921942397</v>
      </c>
      <c r="V136" s="4">
        <v>6.6616118440755097</v>
      </c>
      <c r="W136" s="4">
        <v>6.7535196224674197</v>
      </c>
      <c r="X136" s="4">
        <v>6.85889713252325</v>
      </c>
      <c r="Y136" t="str">
        <f t="shared" si="1"/>
        <v>Inc</v>
      </c>
    </row>
    <row r="137" spans="1:27" x14ac:dyDescent="0.25">
      <c r="A137">
        <v>17793</v>
      </c>
      <c r="B137" t="s">
        <v>95</v>
      </c>
      <c r="C137" t="s">
        <v>93</v>
      </c>
      <c r="D137" t="s">
        <v>61</v>
      </c>
      <c r="E137" s="4">
        <v>0.82449257019371402</v>
      </c>
      <c r="F137" s="4">
        <v>0.80845338608623296</v>
      </c>
      <c r="G137" s="4">
        <v>0.79911979689370205</v>
      </c>
      <c r="H137" s="4">
        <v>0.785623553962709</v>
      </c>
      <c r="I137" s="4">
        <v>0.76528040096952799</v>
      </c>
      <c r="J137" s="4">
        <v>0.75219967158106804</v>
      </c>
      <c r="K137" s="4">
        <v>0.73396830551513004</v>
      </c>
      <c r="L137" s="4">
        <v>0.71818725899438596</v>
      </c>
      <c r="M137" s="4">
        <v>0.71103241565423303</v>
      </c>
      <c r="N137" s="4">
        <v>0.68922161576391805</v>
      </c>
      <c r="O137" s="4">
        <v>0.67381264663438001</v>
      </c>
      <c r="P137" s="4">
        <v>0.66543409988856195</v>
      </c>
      <c r="Q137" s="4">
        <v>0.65567918011015303</v>
      </c>
      <c r="R137" s="4">
        <v>0.65557098567181005</v>
      </c>
      <c r="S137" s="4">
        <v>0.64755601913462602</v>
      </c>
      <c r="T137" s="4">
        <v>0.63339005483078104</v>
      </c>
      <c r="U137" s="4">
        <v>0.61841346042883205</v>
      </c>
      <c r="V137" s="4">
        <v>0.60372005902435599</v>
      </c>
      <c r="W137" s="4">
        <v>0.59218332372987503</v>
      </c>
      <c r="X137" s="4">
        <v>0.590292358514938</v>
      </c>
      <c r="Y137" t="str">
        <f t="shared" si="1"/>
        <v>Dec</v>
      </c>
    </row>
    <row r="138" spans="1:27" x14ac:dyDescent="0.25">
      <c r="A138">
        <v>17794</v>
      </c>
      <c r="B138" t="s">
        <v>95</v>
      </c>
      <c r="C138" t="s">
        <v>93</v>
      </c>
      <c r="D138" t="s">
        <v>62</v>
      </c>
      <c r="E138" s="4">
        <v>11.033985448033899</v>
      </c>
      <c r="F138" s="4">
        <v>11.405914177721799</v>
      </c>
      <c r="G138" s="4">
        <v>11.856244864771099</v>
      </c>
      <c r="H138" s="4">
        <v>12.2832645284217</v>
      </c>
      <c r="I138" s="4">
        <v>12.679343231019899</v>
      </c>
      <c r="J138" s="4">
        <v>13.0479683256205</v>
      </c>
      <c r="K138" s="4">
        <v>13.446321299288501</v>
      </c>
      <c r="L138" s="4">
        <v>13.8117388335193</v>
      </c>
      <c r="M138" s="4">
        <v>14.1260893217139</v>
      </c>
      <c r="N138" s="4">
        <v>14.427890619933301</v>
      </c>
      <c r="O138" s="4">
        <v>14.626596570406001</v>
      </c>
      <c r="P138" s="4">
        <v>15.093354270084101</v>
      </c>
      <c r="Q138" s="4">
        <v>15.467206842492301</v>
      </c>
      <c r="R138" s="4">
        <v>15.8439505613214</v>
      </c>
      <c r="S138" s="4">
        <v>16.4066707429654</v>
      </c>
      <c r="T138" s="4">
        <v>16.951308874421599</v>
      </c>
      <c r="U138" s="4">
        <v>17.496988021326199</v>
      </c>
      <c r="V138" s="4">
        <v>18.164418768002701</v>
      </c>
      <c r="W138" s="4">
        <v>18.8423884069209</v>
      </c>
      <c r="X138" s="4">
        <v>19.487682341211901</v>
      </c>
      <c r="Y138" t="str">
        <f t="shared" si="1"/>
        <v>Inc</v>
      </c>
    </row>
    <row r="139" spans="1:27" x14ac:dyDescent="0.25">
      <c r="A139">
        <v>17795</v>
      </c>
      <c r="B139" t="s">
        <v>95</v>
      </c>
      <c r="C139" t="s">
        <v>93</v>
      </c>
      <c r="D139" t="s">
        <v>63</v>
      </c>
      <c r="E139" s="4">
        <v>0.52529917901517498</v>
      </c>
      <c r="F139" s="4">
        <v>0.542617539578927</v>
      </c>
      <c r="G139" s="4">
        <v>0.56542246053158995</v>
      </c>
      <c r="H139" s="4">
        <v>0.58907589711019404</v>
      </c>
      <c r="I139" s="4">
        <v>0.61071471421401602</v>
      </c>
      <c r="J139" s="4">
        <v>0.63411145299754701</v>
      </c>
      <c r="K139" s="4">
        <v>0.66627646029796495</v>
      </c>
      <c r="L139" s="4">
        <v>0.68631472316348696</v>
      </c>
      <c r="M139" s="4">
        <v>0.707085791084895</v>
      </c>
      <c r="N139" s="4">
        <v>0.72907492212392</v>
      </c>
      <c r="O139" s="4">
        <v>0.73905539886363703</v>
      </c>
      <c r="P139" s="4">
        <v>0.74571978522946003</v>
      </c>
      <c r="Q139" s="4">
        <v>0.755669384948367</v>
      </c>
      <c r="R139" s="4">
        <v>0.77319373610007303</v>
      </c>
      <c r="S139" s="4">
        <v>0.77766188301022698</v>
      </c>
      <c r="T139" s="4">
        <v>0.788268903168032</v>
      </c>
      <c r="U139" s="4">
        <v>0.80060931982366701</v>
      </c>
      <c r="V139" s="4">
        <v>0.801330044522369</v>
      </c>
      <c r="W139" s="4">
        <v>0.797266514806378</v>
      </c>
      <c r="X139" s="4">
        <v>0.79470627872559396</v>
      </c>
      <c r="Y139" t="str">
        <f t="shared" si="1"/>
        <v>Inc</v>
      </c>
    </row>
    <row r="140" spans="1:27" x14ac:dyDescent="0.25">
      <c r="A140">
        <v>17796</v>
      </c>
      <c r="B140" t="s">
        <v>95</v>
      </c>
      <c r="C140" t="s">
        <v>93</v>
      </c>
      <c r="D140" t="s">
        <v>64</v>
      </c>
      <c r="E140" s="4">
        <v>5.5662161610434504</v>
      </c>
      <c r="F140" s="4">
        <v>5.92130392397197</v>
      </c>
      <c r="G140" s="4">
        <v>6.2255037144229899</v>
      </c>
      <c r="H140" s="4">
        <v>6.5511160005443898</v>
      </c>
      <c r="I140" s="4">
        <v>6.8844818641613204</v>
      </c>
      <c r="J140" s="4">
        <v>7.2246037917458601</v>
      </c>
      <c r="K140" s="4">
        <v>7.5917995224268999</v>
      </c>
      <c r="L140" s="4">
        <v>7.9011962211834899</v>
      </c>
      <c r="M140" s="4">
        <v>8.3114313447323198</v>
      </c>
      <c r="N140" s="4">
        <v>8.6777698047920193</v>
      </c>
      <c r="O140" s="4">
        <v>8.9257263045832005</v>
      </c>
      <c r="P140" s="4">
        <v>9.0016715631648303</v>
      </c>
      <c r="Q140" s="4">
        <v>9.0895620866578497</v>
      </c>
      <c r="R140" s="4">
        <v>9.2244469703593595</v>
      </c>
      <c r="S140" s="4">
        <v>9.3188025273052109</v>
      </c>
      <c r="T140" s="4">
        <v>9.3972847052316393</v>
      </c>
      <c r="U140" s="4">
        <v>9.5641978443003204</v>
      </c>
      <c r="V140" s="4">
        <v>9.6906484874555101</v>
      </c>
      <c r="W140" s="4">
        <v>9.7830067260106492</v>
      </c>
      <c r="X140" s="4">
        <v>9.8829802439827699</v>
      </c>
      <c r="Y140" t="str">
        <f t="shared" si="1"/>
        <v>Inc</v>
      </c>
    </row>
  </sheetData>
  <autoFilter ref="A1:X140" xr:uid="{31B38CF0-120E-4C0E-8F1C-E496B1F4BB78}"/>
  <conditionalFormatting sqref="Y1:Y1048576">
    <cfRule type="cellIs" dxfId="11" priority="5" operator="equal">
      <formula>"Dec"</formula>
    </cfRule>
    <cfRule type="cellIs" dxfId="10" priority="6" operator="equal">
      <formula>"Inc"</formula>
    </cfRule>
  </conditionalFormatting>
  <conditionalFormatting sqref="F2:X140">
    <cfRule type="expression" dxfId="9" priority="1">
      <formula>F2&gt;E2</formula>
    </cfRule>
    <cfRule type="expression" dxfId="8" priority="2">
      <formula>F2&lt;E2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D4408-07FF-4A70-8FD6-9BAB5FAD518F}">
  <dimension ref="A1:Y160"/>
  <sheetViews>
    <sheetView zoomScaleNormal="100" workbookViewId="0">
      <pane ySplit="1" topLeftCell="A140" activePane="bottomLeft" state="frozen"/>
      <selection pane="bottomLeft" activeCell="O156" sqref="O155:O156"/>
    </sheetView>
  </sheetViews>
  <sheetFormatPr defaultRowHeight="15" x14ac:dyDescent="0.25"/>
  <cols>
    <col min="5" max="24" width="9.140625" style="4"/>
  </cols>
  <sheetData>
    <row r="1" spans="1:25" x14ac:dyDescent="0.25">
      <c r="B1" t="s">
        <v>55</v>
      </c>
      <c r="C1" t="s">
        <v>56</v>
      </c>
      <c r="D1" t="s">
        <v>96</v>
      </c>
      <c r="E1" s="4">
        <v>2000</v>
      </c>
      <c r="F1" s="4">
        <v>2001</v>
      </c>
      <c r="G1" s="4">
        <v>2002</v>
      </c>
      <c r="H1" s="4">
        <v>2003</v>
      </c>
      <c r="I1" s="4">
        <v>2004</v>
      </c>
      <c r="J1" s="4">
        <v>2005</v>
      </c>
      <c r="K1" s="4">
        <v>2006</v>
      </c>
      <c r="L1" s="4">
        <v>2007</v>
      </c>
      <c r="M1" s="4">
        <v>2008</v>
      </c>
      <c r="N1" s="4">
        <v>2009</v>
      </c>
      <c r="O1" s="4">
        <v>2010</v>
      </c>
      <c r="P1" s="4">
        <v>2011</v>
      </c>
      <c r="Q1" s="4">
        <v>2012</v>
      </c>
      <c r="R1" s="4">
        <v>2013</v>
      </c>
      <c r="S1" s="4">
        <v>2014</v>
      </c>
      <c r="T1" s="4">
        <v>2015</v>
      </c>
      <c r="U1" s="4">
        <v>2016</v>
      </c>
      <c r="V1" s="4">
        <v>2017</v>
      </c>
      <c r="W1" s="4">
        <v>2018</v>
      </c>
      <c r="X1" s="4">
        <v>2019</v>
      </c>
      <c r="Y1" t="s">
        <v>104</v>
      </c>
    </row>
    <row r="2" spans="1:25" x14ac:dyDescent="0.25">
      <c r="A2">
        <v>2192</v>
      </c>
      <c r="B2" t="s">
        <v>67</v>
      </c>
      <c r="C2" t="s">
        <v>68</v>
      </c>
      <c r="D2" t="s">
        <v>97</v>
      </c>
      <c r="E2" s="4">
        <v>15.7487679695667</v>
      </c>
      <c r="F2" s="4">
        <v>15.766706905624201</v>
      </c>
      <c r="G2" s="4">
        <v>15.738408787474199</v>
      </c>
      <c r="H2" s="4">
        <v>15.709669031611</v>
      </c>
      <c r="I2" s="4">
        <v>15.480616038236899</v>
      </c>
      <c r="J2" s="4">
        <v>15.3549814987724</v>
      </c>
      <c r="K2" s="4">
        <v>15.095121038849999</v>
      </c>
      <c r="L2" s="4">
        <v>14.8302580389559</v>
      </c>
      <c r="M2" s="4">
        <v>14.7323096406522</v>
      </c>
      <c r="N2" s="4">
        <v>14.578869447342299</v>
      </c>
      <c r="O2" s="4">
        <v>15.1604953484074</v>
      </c>
      <c r="P2" s="4">
        <v>15.080855187450799</v>
      </c>
      <c r="Q2" s="4">
        <v>15.0271672534475</v>
      </c>
      <c r="R2" s="4">
        <v>14.9291875199659</v>
      </c>
      <c r="S2" s="4">
        <v>14.8072974990668</v>
      </c>
      <c r="T2" s="4">
        <v>14.555126842567301</v>
      </c>
      <c r="U2" s="4">
        <v>14.1507488169037</v>
      </c>
      <c r="V2" s="4">
        <v>13.951353832033</v>
      </c>
      <c r="W2" s="4">
        <v>13.7442589895822</v>
      </c>
      <c r="X2" s="4">
        <v>13.622183133649701</v>
      </c>
      <c r="Y2" t="str">
        <f>IF(E2&gt;X2,"Dec","Inc")</f>
        <v>Dec</v>
      </c>
    </row>
    <row r="3" spans="1:25" x14ac:dyDescent="0.25">
      <c r="A3">
        <v>2193</v>
      </c>
      <c r="B3" t="s">
        <v>67</v>
      </c>
      <c r="C3" t="s">
        <v>68</v>
      </c>
      <c r="D3" t="s">
        <v>98</v>
      </c>
      <c r="E3" s="4">
        <v>14.632670224555699</v>
      </c>
      <c r="F3" s="4">
        <v>15.0091311480484</v>
      </c>
      <c r="G3" s="4">
        <v>15.3454606141522</v>
      </c>
      <c r="H3" s="4">
        <v>15.570001114371699</v>
      </c>
      <c r="I3" s="4">
        <v>15.5882648447704</v>
      </c>
      <c r="J3" s="4">
        <v>15.626793927447499</v>
      </c>
      <c r="K3" s="4">
        <v>15.4050659969006</v>
      </c>
      <c r="L3" s="4">
        <v>15.3966058102605</v>
      </c>
      <c r="M3" s="4">
        <v>15.3363938578439</v>
      </c>
      <c r="N3" s="4">
        <v>15.1910595261149</v>
      </c>
      <c r="O3" s="4">
        <v>14.0046823978806</v>
      </c>
      <c r="P3" s="4">
        <v>14.2935013021622</v>
      </c>
      <c r="Q3" s="4">
        <v>14.5591373425704</v>
      </c>
      <c r="R3" s="4">
        <v>14.6523266957725</v>
      </c>
      <c r="S3" s="4">
        <v>14.8586226203807</v>
      </c>
      <c r="T3" s="4">
        <v>14.7486252945797</v>
      </c>
      <c r="U3" s="4">
        <v>14.579298965292001</v>
      </c>
      <c r="V3" s="4">
        <v>14.402914464104599</v>
      </c>
      <c r="W3" s="4">
        <v>14.155931443934101</v>
      </c>
      <c r="X3" s="4">
        <v>13.8760744747934</v>
      </c>
      <c r="Y3" t="str">
        <f>IF(E3&gt;X3,"Dec","Inc")</f>
        <v>Dec</v>
      </c>
    </row>
    <row r="4" spans="1:25" x14ac:dyDescent="0.25">
      <c r="A4">
        <v>2194</v>
      </c>
      <c r="B4" t="s">
        <v>67</v>
      </c>
      <c r="C4" t="s">
        <v>68</v>
      </c>
      <c r="D4" t="s">
        <v>99</v>
      </c>
      <c r="E4" s="4">
        <v>15.3903591162392</v>
      </c>
      <c r="F4" s="4">
        <v>14.9890116692977</v>
      </c>
      <c r="G4" s="4">
        <v>14.5223934943561</v>
      </c>
      <c r="H4" s="4">
        <v>13.817465918799501</v>
      </c>
      <c r="I4" s="4">
        <v>13.2723801868783</v>
      </c>
      <c r="J4" s="4">
        <v>12.887228965660301</v>
      </c>
      <c r="K4" s="4">
        <v>12.5674664671619</v>
      </c>
      <c r="L4" s="4">
        <v>12.298579584202001</v>
      </c>
      <c r="M4" s="4">
        <v>12.191863226215</v>
      </c>
      <c r="N4" s="4">
        <v>12.0314090991436</v>
      </c>
      <c r="O4" s="4">
        <v>12.673279526831401</v>
      </c>
      <c r="P4" s="4">
        <v>12.2657622191266</v>
      </c>
      <c r="Q4" s="4">
        <v>11.962557607129799</v>
      </c>
      <c r="R4" s="4">
        <v>11.802080005679199</v>
      </c>
      <c r="S4" s="4">
        <v>11.634471817842501</v>
      </c>
      <c r="T4" s="4">
        <v>11.585070006007101</v>
      </c>
      <c r="U4" s="4">
        <v>11.489498229652501</v>
      </c>
      <c r="V4" s="4">
        <v>11.428393362002099</v>
      </c>
      <c r="W4" s="4">
        <v>11.5817183824353</v>
      </c>
      <c r="X4" s="4">
        <v>11.7691635414247</v>
      </c>
      <c r="Y4" t="str">
        <f>IF(E4&gt;X4,"Dec","Inc")</f>
        <v>Dec</v>
      </c>
    </row>
    <row r="5" spans="1:25" x14ac:dyDescent="0.25">
      <c r="A5">
        <v>2195</v>
      </c>
      <c r="B5" t="s">
        <v>67</v>
      </c>
      <c r="C5" t="s">
        <v>68</v>
      </c>
      <c r="D5" t="s">
        <v>100</v>
      </c>
      <c r="E5" s="4">
        <v>14.453465797891999</v>
      </c>
      <c r="F5" s="4">
        <v>14.6709691398149</v>
      </c>
      <c r="G5" s="4">
        <v>14.790933365699701</v>
      </c>
      <c r="H5" s="4">
        <v>15.104193752089399</v>
      </c>
      <c r="I5" s="4">
        <v>15.1332692224886</v>
      </c>
      <c r="J5" s="4">
        <v>15.072102915240199</v>
      </c>
      <c r="K5" s="4">
        <v>14.862662320312101</v>
      </c>
      <c r="L5" s="4">
        <v>14.684774207795099</v>
      </c>
      <c r="M5" s="4">
        <v>14.4397657115719</v>
      </c>
      <c r="N5" s="4">
        <v>14.1940642549709</v>
      </c>
      <c r="O5" s="4">
        <v>14.2794652208736</v>
      </c>
      <c r="P5" s="4">
        <v>14.1778208467083</v>
      </c>
      <c r="Q5" s="4">
        <v>13.911785626759601</v>
      </c>
      <c r="R5" s="4">
        <v>13.629479761947</v>
      </c>
      <c r="S5" s="4">
        <v>13.3171192609183</v>
      </c>
      <c r="T5" s="4">
        <v>13.097823575620399</v>
      </c>
      <c r="U5" s="4">
        <v>12.862233731709299</v>
      </c>
      <c r="V5" s="4">
        <v>12.5558785035609</v>
      </c>
      <c r="W5" s="4">
        <v>12.1283745939285</v>
      </c>
      <c r="X5" s="4">
        <v>11.635303618643</v>
      </c>
      <c r="Y5" t="str">
        <f>IF(E5&gt;X5,"Dec","Inc")</f>
        <v>Dec</v>
      </c>
    </row>
    <row r="6" spans="1:25" x14ac:dyDescent="0.25">
      <c r="A6">
        <v>2196</v>
      </c>
      <c r="B6" t="s">
        <v>67</v>
      </c>
      <c r="C6" t="s">
        <v>68</v>
      </c>
      <c r="D6" t="s">
        <v>101</v>
      </c>
      <c r="E6" s="4">
        <v>10.745191740876701</v>
      </c>
      <c r="F6" s="4">
        <v>11.0587488779521</v>
      </c>
      <c r="G6" s="4">
        <v>11.233917951207699</v>
      </c>
      <c r="H6" s="4">
        <v>11.4312246944764</v>
      </c>
      <c r="I6" s="4">
        <v>11.612435590130801</v>
      </c>
      <c r="J6" s="4">
        <v>11.848393678459001</v>
      </c>
      <c r="K6" s="4">
        <v>12.169347512424499</v>
      </c>
      <c r="L6" s="4">
        <v>12.195961524722501</v>
      </c>
      <c r="M6" s="4">
        <v>12.305208168434399</v>
      </c>
      <c r="N6" s="4">
        <v>12.5005465982846</v>
      </c>
      <c r="O6" s="4">
        <v>11.3375639208921</v>
      </c>
      <c r="P6" s="4">
        <v>11.6631336684634</v>
      </c>
      <c r="Q6" s="4">
        <v>11.6595037567918</v>
      </c>
      <c r="R6" s="4">
        <v>11.7618523645571</v>
      </c>
      <c r="S6" s="4">
        <v>11.8724337439343</v>
      </c>
      <c r="T6" s="4">
        <v>12.086433159281</v>
      </c>
      <c r="U6" s="4">
        <v>12.3666510066345</v>
      </c>
      <c r="V6" s="4">
        <v>12.585907002306</v>
      </c>
      <c r="W6" s="4">
        <v>12.7540047048281</v>
      </c>
      <c r="X6" s="4">
        <v>12.9290984921399</v>
      </c>
      <c r="Y6" s="12" t="str">
        <f>IF(E6&gt;X6,"Dec","Inc")</f>
        <v>Inc</v>
      </c>
    </row>
    <row r="7" spans="1:25" x14ac:dyDescent="0.25">
      <c r="A7">
        <v>2197</v>
      </c>
      <c r="B7" t="s">
        <v>67</v>
      </c>
      <c r="C7" t="s">
        <v>68</v>
      </c>
      <c r="D7" t="s">
        <v>102</v>
      </c>
      <c r="E7" s="4">
        <v>7.6908566443185098</v>
      </c>
      <c r="F7" s="4">
        <v>7.7282013185996803</v>
      </c>
      <c r="G7" s="4">
        <v>7.7899320305862396</v>
      </c>
      <c r="H7" s="4">
        <v>7.97370082834962</v>
      </c>
      <c r="I7" s="4">
        <v>8.2344160411074903</v>
      </c>
      <c r="J7" s="4">
        <v>8.3770792267524303</v>
      </c>
      <c r="K7" s="4">
        <v>8.7432533532838104</v>
      </c>
      <c r="L7" s="4">
        <v>9.1797699536919808</v>
      </c>
      <c r="M7" s="4">
        <v>9.4316922589836896</v>
      </c>
      <c r="N7" s="4">
        <v>9.7744266964849</v>
      </c>
      <c r="O7" s="4">
        <v>7.8239171954901101</v>
      </c>
      <c r="P7" s="4">
        <v>8.0376718551268809</v>
      </c>
      <c r="Q7" s="4">
        <v>8.5010490325588606</v>
      </c>
      <c r="R7" s="4">
        <v>8.8518557957382402</v>
      </c>
      <c r="S7" s="4">
        <v>9.2081933557297493</v>
      </c>
      <c r="T7" s="4">
        <v>9.4744928607735304</v>
      </c>
      <c r="U7" s="4">
        <v>9.7019628513480995</v>
      </c>
      <c r="V7" s="4">
        <v>9.8697443045003102</v>
      </c>
      <c r="W7" s="4">
        <v>9.9798364512154105</v>
      </c>
      <c r="X7" s="4">
        <v>10.152887944863</v>
      </c>
      <c r="Y7" t="str">
        <f>IF(E7&gt;X7,"Dec","Inc")</f>
        <v>Inc</v>
      </c>
    </row>
    <row r="8" spans="1:25" x14ac:dyDescent="0.25">
      <c r="A8">
        <v>2198</v>
      </c>
      <c r="B8" t="s">
        <v>67</v>
      </c>
      <c r="C8" t="s">
        <v>68</v>
      </c>
      <c r="D8" t="s">
        <v>103</v>
      </c>
      <c r="E8" s="4">
        <v>6.79011860503502</v>
      </c>
      <c r="F8" s="4">
        <v>6.9296127774166596</v>
      </c>
      <c r="G8" s="4">
        <v>7.0343791722296398</v>
      </c>
      <c r="H8" s="4">
        <v>7.0235132424501296</v>
      </c>
      <c r="I8" s="4">
        <v>7.0911857157210303</v>
      </c>
      <c r="J8" s="4">
        <v>7.1757097900888702</v>
      </c>
      <c r="K8" s="4">
        <v>7.3464970875861697</v>
      </c>
      <c r="L8" s="4">
        <v>7.3664179152946403</v>
      </c>
      <c r="M8" s="4">
        <v>7.4889979420611104</v>
      </c>
      <c r="N8" s="4">
        <v>7.5243158151185998</v>
      </c>
      <c r="O8" s="4">
        <v>5.7193025691577803</v>
      </c>
      <c r="P8" s="4">
        <v>5.8215734964569101</v>
      </c>
      <c r="Q8" s="4">
        <v>5.9188150415129996</v>
      </c>
      <c r="R8" s="4">
        <v>6.0832475538044699</v>
      </c>
      <c r="S8" s="4">
        <v>6.2196715192235903</v>
      </c>
      <c r="T8" s="4">
        <v>6.3923802042419497</v>
      </c>
      <c r="U8" s="4">
        <v>6.6070057636557404</v>
      </c>
      <c r="V8" s="4">
        <v>6.8221349696032298</v>
      </c>
      <c r="W8" s="4">
        <v>7.1065307494118999</v>
      </c>
      <c r="X8" s="4">
        <v>7.3390638655648104</v>
      </c>
      <c r="Y8" t="str">
        <f>IF(E8&gt;X8,"Dec","Inc")</f>
        <v>Inc</v>
      </c>
    </row>
    <row r="9" spans="1:25" ht="15.75" thickBot="1" x14ac:dyDescent="0.3"/>
    <row r="10" spans="1:25" s="10" customFormat="1" ht="15.75" thickTop="1" x14ac:dyDescent="0.25">
      <c r="A10" s="10">
        <v>2577</v>
      </c>
      <c r="B10" s="10" t="s">
        <v>69</v>
      </c>
      <c r="C10" s="10" t="s">
        <v>70</v>
      </c>
      <c r="D10" s="10" t="s">
        <v>97</v>
      </c>
      <c r="E10" s="11">
        <v>10.774602830342101</v>
      </c>
      <c r="F10" s="11">
        <v>10.931644747523899</v>
      </c>
      <c r="G10" s="11">
        <v>11.064942028014199</v>
      </c>
      <c r="H10" s="11">
        <v>11.148849250647199</v>
      </c>
      <c r="I10" s="11">
        <v>11.2316533897803</v>
      </c>
      <c r="J10" s="11">
        <v>11.234460839270699</v>
      </c>
      <c r="K10" s="11">
        <v>11.1914103499094</v>
      </c>
      <c r="L10" s="11">
        <v>11.0848399345107</v>
      </c>
      <c r="M10" s="11">
        <v>10.952602301469399</v>
      </c>
      <c r="N10" s="11">
        <v>10.7690122687992</v>
      </c>
      <c r="O10" s="11">
        <v>10.639337859039699</v>
      </c>
      <c r="P10" s="11">
        <v>10.590938042691301</v>
      </c>
      <c r="Q10" s="11">
        <v>10.581549017948401</v>
      </c>
      <c r="R10" s="11">
        <v>10.5283849661897</v>
      </c>
      <c r="S10" s="11">
        <v>10.3513455788125</v>
      </c>
      <c r="T10" s="11">
        <v>10.106962600046501</v>
      </c>
      <c r="U10" s="11">
        <v>9.8652531478089802</v>
      </c>
      <c r="V10" s="11">
        <v>9.6274969251534301</v>
      </c>
      <c r="W10" s="11">
        <v>9.4286260428463695</v>
      </c>
      <c r="X10" s="11">
        <v>9.2650636515431906</v>
      </c>
      <c r="Y10" s="10" t="str">
        <f>IF(E10&gt;X10,"Dec","Inc")</f>
        <v>Dec</v>
      </c>
    </row>
    <row r="11" spans="1:25" x14ac:dyDescent="0.25">
      <c r="A11" s="2">
        <v>2578</v>
      </c>
      <c r="B11" s="2" t="s">
        <v>69</v>
      </c>
      <c r="C11" s="2" t="s">
        <v>70</v>
      </c>
      <c r="D11" s="2" t="s">
        <v>98</v>
      </c>
      <c r="E11" s="6">
        <v>9.6765168356558107</v>
      </c>
      <c r="F11" s="6">
        <v>9.9289928018617708</v>
      </c>
      <c r="G11" s="6">
        <v>10.072835211684801</v>
      </c>
      <c r="H11" s="6">
        <v>10.264761958228</v>
      </c>
      <c r="I11" s="6">
        <v>10.510123289220701</v>
      </c>
      <c r="J11" s="6">
        <v>10.6674442075001</v>
      </c>
      <c r="K11" s="6">
        <v>10.7638971544566</v>
      </c>
      <c r="L11" s="6">
        <v>10.8032230814784</v>
      </c>
      <c r="M11" s="6">
        <v>10.785764323078601</v>
      </c>
      <c r="N11" s="6">
        <v>10.7340521997531</v>
      </c>
      <c r="O11" s="6">
        <v>10.718548631704801</v>
      </c>
      <c r="P11" s="6">
        <v>10.914851571388899</v>
      </c>
      <c r="Q11" s="6">
        <v>11.008612888735501</v>
      </c>
      <c r="R11" s="6">
        <v>11.1141150391959</v>
      </c>
      <c r="S11" s="6">
        <v>11.1825074754378</v>
      </c>
      <c r="T11" s="6">
        <v>11.229383565983101</v>
      </c>
      <c r="U11" s="6">
        <v>11.2453301162444</v>
      </c>
      <c r="V11" s="6">
        <v>11.242836975817401</v>
      </c>
      <c r="W11" s="6">
        <v>11.176620509774301</v>
      </c>
      <c r="X11" s="6">
        <v>10.9890707243927</v>
      </c>
      <c r="Y11" s="2" t="str">
        <f>IF(E11&gt;X11,"Dec","Inc")</f>
        <v>Inc</v>
      </c>
    </row>
    <row r="12" spans="1:25" x14ac:dyDescent="0.25">
      <c r="A12">
        <v>2579</v>
      </c>
      <c r="B12" t="s">
        <v>69</v>
      </c>
      <c r="C12" t="s">
        <v>70</v>
      </c>
      <c r="D12" t="s">
        <v>99</v>
      </c>
      <c r="E12" s="4">
        <v>13.924632651954701</v>
      </c>
      <c r="F12" s="4">
        <v>13.6576284028793</v>
      </c>
      <c r="G12" s="4">
        <v>13.2776710027651</v>
      </c>
      <c r="H12" s="4">
        <v>12.8183480771182</v>
      </c>
      <c r="I12" s="4">
        <v>12.3182574692585</v>
      </c>
      <c r="J12" s="4">
        <v>11.872381448334799</v>
      </c>
      <c r="K12" s="4">
        <v>11.5334425470308</v>
      </c>
      <c r="L12" s="4">
        <v>11.320845090047699</v>
      </c>
      <c r="M12" s="4">
        <v>11.1391902302124</v>
      </c>
      <c r="N12" s="4">
        <v>11.008160991118</v>
      </c>
      <c r="O12" s="4">
        <v>12.1503433557873</v>
      </c>
      <c r="P12" s="4">
        <v>11.731004785209899</v>
      </c>
      <c r="Q12" s="4">
        <v>11.4919892973628</v>
      </c>
      <c r="R12" s="4">
        <v>11.3311518352804</v>
      </c>
      <c r="S12" s="4">
        <v>11.154848355403701</v>
      </c>
      <c r="T12" s="4">
        <v>11.0202099127827</v>
      </c>
      <c r="U12" s="4">
        <v>10.890804418079901</v>
      </c>
      <c r="V12" s="4">
        <v>10.898330236972299</v>
      </c>
      <c r="W12" s="4">
        <v>10.9480627054091</v>
      </c>
      <c r="X12" s="4">
        <v>11.027429856122501</v>
      </c>
      <c r="Y12" t="str">
        <f>IF(E12&gt;X12,"Dec","Inc")</f>
        <v>Dec</v>
      </c>
    </row>
    <row r="13" spans="1:25" x14ac:dyDescent="0.25">
      <c r="A13" s="2">
        <v>2580</v>
      </c>
      <c r="B13" s="2" t="s">
        <v>69</v>
      </c>
      <c r="C13" s="2" t="s">
        <v>70</v>
      </c>
      <c r="D13" s="2" t="s">
        <v>100</v>
      </c>
      <c r="E13" s="6">
        <v>15.1836469121076</v>
      </c>
      <c r="F13" s="6">
        <v>15.4399523732208</v>
      </c>
      <c r="G13" s="6">
        <v>15.6553547608804</v>
      </c>
      <c r="H13" s="6">
        <v>15.797945730492099</v>
      </c>
      <c r="I13" s="6">
        <v>15.871184578344399</v>
      </c>
      <c r="J13" s="6">
        <v>15.800504827710901</v>
      </c>
      <c r="K13" s="6">
        <v>15.6732115535685</v>
      </c>
      <c r="L13" s="6">
        <v>15.332497300309999</v>
      </c>
      <c r="M13" s="6">
        <v>14.9554043938729</v>
      </c>
      <c r="N13" s="6">
        <v>14.643134170190001</v>
      </c>
      <c r="O13" s="6">
        <v>16.103026375223401</v>
      </c>
      <c r="P13" s="6">
        <v>15.8127507607885</v>
      </c>
      <c r="Q13" s="6">
        <v>15.4425471061432</v>
      </c>
      <c r="R13" s="6">
        <v>15.0917586335406</v>
      </c>
      <c r="S13" s="6">
        <v>14.764950875694099</v>
      </c>
      <c r="T13" s="6">
        <v>14.424534876354199</v>
      </c>
      <c r="U13" s="6">
        <v>14.1023717696281</v>
      </c>
      <c r="V13" s="6">
        <v>13.751973736524601</v>
      </c>
      <c r="W13" s="6">
        <v>13.2919106569187</v>
      </c>
      <c r="X13" s="6">
        <v>12.828462886001599</v>
      </c>
      <c r="Y13" s="2" t="str">
        <f>IF(E13&gt;X13,"Dec","Inc")</f>
        <v>Dec</v>
      </c>
    </row>
    <row r="14" spans="1:25" x14ac:dyDescent="0.25">
      <c r="A14">
        <v>2581</v>
      </c>
      <c r="B14" t="s">
        <v>69</v>
      </c>
      <c r="C14" t="s">
        <v>70</v>
      </c>
      <c r="D14" t="s">
        <v>101</v>
      </c>
      <c r="E14" s="4">
        <v>12.4194545355962</v>
      </c>
      <c r="F14" s="4">
        <v>12.915408345510601</v>
      </c>
      <c r="G14" s="4">
        <v>13.3483659099213</v>
      </c>
      <c r="H14" s="4">
        <v>13.6213571479467</v>
      </c>
      <c r="I14" s="4">
        <v>14.025670442365399</v>
      </c>
      <c r="J14" s="4">
        <v>14.5108916686213</v>
      </c>
      <c r="K14" s="4">
        <v>15.0072171931503</v>
      </c>
      <c r="L14" s="4">
        <v>15.1360077681402</v>
      </c>
      <c r="M14" s="4">
        <v>15.2645293073987</v>
      </c>
      <c r="N14" s="4">
        <v>15.477150317371899</v>
      </c>
      <c r="O14" s="4">
        <v>14.6637033545653</v>
      </c>
      <c r="P14" s="4">
        <v>15.10101202563</v>
      </c>
      <c r="Q14" s="4">
        <v>15.069734235202001</v>
      </c>
      <c r="R14" s="4">
        <v>15.1743726397922</v>
      </c>
      <c r="S14" s="4">
        <v>15.353054250320399</v>
      </c>
      <c r="T14" s="4">
        <v>15.5715582962009</v>
      </c>
      <c r="U14" s="4">
        <v>15.725501472068199</v>
      </c>
      <c r="V14" s="4">
        <v>15.8988414205326</v>
      </c>
      <c r="W14" s="4">
        <v>16.072423226570301</v>
      </c>
      <c r="X14" s="4">
        <v>16.196169009924098</v>
      </c>
      <c r="Y14" t="str">
        <f>IF(E14&gt;X14,"Dec","Inc")</f>
        <v>Inc</v>
      </c>
    </row>
    <row r="15" spans="1:25" x14ac:dyDescent="0.25">
      <c r="A15" s="2">
        <v>2582</v>
      </c>
      <c r="B15" s="2" t="s">
        <v>69</v>
      </c>
      <c r="C15" s="2" t="s">
        <v>70</v>
      </c>
      <c r="D15" s="2" t="s">
        <v>102</v>
      </c>
      <c r="E15" s="6">
        <v>9.94003144824595</v>
      </c>
      <c r="F15" s="6">
        <v>9.8921902906315999</v>
      </c>
      <c r="G15" s="6">
        <v>9.9625770996063103</v>
      </c>
      <c r="H15" s="6">
        <v>10.1821722917607</v>
      </c>
      <c r="I15" s="6">
        <v>10.423621546797699</v>
      </c>
      <c r="J15" s="6">
        <v>10.6559317256027</v>
      </c>
      <c r="K15" s="6">
        <v>10.835636270777799</v>
      </c>
      <c r="L15" s="6">
        <v>11.4479917790086</v>
      </c>
      <c r="M15" s="6">
        <v>12.0678743597633</v>
      </c>
      <c r="N15" s="6">
        <v>12.542143270733</v>
      </c>
      <c r="O15" s="6">
        <v>10.397123099650599</v>
      </c>
      <c r="P15" s="6">
        <v>10.666826355129</v>
      </c>
      <c r="Q15" s="6">
        <v>11.297879219914</v>
      </c>
      <c r="R15" s="6">
        <v>11.719663856857</v>
      </c>
      <c r="S15" s="6">
        <v>12.0918410935498</v>
      </c>
      <c r="T15" s="6">
        <v>12.4532764555572</v>
      </c>
      <c r="U15" s="6">
        <v>12.783865382331401</v>
      </c>
      <c r="V15" s="6">
        <v>13.0721512359799</v>
      </c>
      <c r="W15" s="6">
        <v>13.269815365579399</v>
      </c>
      <c r="X15" s="6">
        <v>13.6176968931155</v>
      </c>
      <c r="Y15" s="2" t="str">
        <f>IF(E15&gt;X15,"Dec","Inc")</f>
        <v>Inc</v>
      </c>
    </row>
    <row r="16" spans="1:25" x14ac:dyDescent="0.25">
      <c r="A16">
        <v>2583</v>
      </c>
      <c r="B16" t="s">
        <v>69</v>
      </c>
      <c r="C16" t="s">
        <v>70</v>
      </c>
      <c r="D16" t="s">
        <v>103</v>
      </c>
      <c r="E16" s="4">
        <v>14.0413164886407</v>
      </c>
      <c r="F16" s="4">
        <v>13.754830329599001</v>
      </c>
      <c r="G16" s="4">
        <v>13.519265983642899</v>
      </c>
      <c r="H16" s="4">
        <v>13.2980159047185</v>
      </c>
      <c r="I16" s="4">
        <v>13.003484846036599</v>
      </c>
      <c r="J16" s="4">
        <v>12.7595957074582</v>
      </c>
      <c r="K16" s="4">
        <v>12.437377053437499</v>
      </c>
      <c r="L16" s="4">
        <v>12.269328909325299</v>
      </c>
      <c r="M16" s="4">
        <v>12.164987375308</v>
      </c>
      <c r="N16" s="4">
        <v>12.0288857570494</v>
      </c>
      <c r="O16" s="4">
        <v>10.7801933790268</v>
      </c>
      <c r="P16" s="4">
        <v>10.806735223826999</v>
      </c>
      <c r="Q16" s="4">
        <v>10.8585546231617</v>
      </c>
      <c r="R16" s="4">
        <v>10.8417150107603</v>
      </c>
      <c r="S16" s="4">
        <v>10.8738786843229</v>
      </c>
      <c r="T16" s="4">
        <v>10.934787658648901</v>
      </c>
      <c r="U16" s="4">
        <v>11.0337398450213</v>
      </c>
      <c r="V16" s="4">
        <v>11.207828647139801</v>
      </c>
      <c r="W16" s="4">
        <v>11.525520575340799</v>
      </c>
      <c r="X16" s="4">
        <v>11.7803560219734</v>
      </c>
      <c r="Y16" t="str">
        <f>IF(E16&gt;X16,"Dec","Inc")</f>
        <v>Dec</v>
      </c>
    </row>
    <row r="17" spans="1:25" ht="15.75" thickBot="1" x14ac:dyDescent="0.3"/>
    <row r="18" spans="1:25" s="10" customFormat="1" ht="15.75" thickTop="1" x14ac:dyDescent="0.25">
      <c r="A18" s="10">
        <v>3102</v>
      </c>
      <c r="B18" s="10" t="s">
        <v>71</v>
      </c>
      <c r="C18" s="10" t="s">
        <v>65</v>
      </c>
      <c r="D18" s="10" t="s">
        <v>97</v>
      </c>
      <c r="E18" s="11">
        <v>13.3988409561499</v>
      </c>
      <c r="F18" s="11">
        <v>13.4646732007418</v>
      </c>
      <c r="G18" s="11">
        <v>13.601169739850601</v>
      </c>
      <c r="H18" s="11">
        <v>13.742111429443399</v>
      </c>
      <c r="I18" s="11">
        <v>13.716072397005</v>
      </c>
      <c r="J18" s="11">
        <v>13.651636606138499</v>
      </c>
      <c r="K18" s="11">
        <v>13.625247136412201</v>
      </c>
      <c r="L18" s="11">
        <v>13.6009496979855</v>
      </c>
      <c r="M18" s="11">
        <v>13.5449322263906</v>
      </c>
      <c r="N18" s="11">
        <v>13.4427963878959</v>
      </c>
      <c r="O18" s="11">
        <v>14.551571235991201</v>
      </c>
      <c r="P18" s="11">
        <v>14.4253796166418</v>
      </c>
      <c r="Q18" s="11">
        <v>14.524141998579999</v>
      </c>
      <c r="R18" s="11">
        <v>14.395418310456099</v>
      </c>
      <c r="S18" s="11">
        <v>14.176984958365599</v>
      </c>
      <c r="T18" s="11">
        <v>14.239991563255201</v>
      </c>
      <c r="U18" s="11">
        <v>14.0487610302816</v>
      </c>
      <c r="V18" s="11">
        <v>13.9919802721625</v>
      </c>
      <c r="W18" s="11">
        <v>13.866174791525999</v>
      </c>
      <c r="X18" s="11">
        <v>13.7431069696796</v>
      </c>
      <c r="Y18" s="10" t="str">
        <f>IF(E18&gt;X18,"Dec","Inc")</f>
        <v>Inc</v>
      </c>
    </row>
    <row r="19" spans="1:25" x14ac:dyDescent="0.25">
      <c r="A19">
        <v>3103</v>
      </c>
      <c r="B19" t="s">
        <v>71</v>
      </c>
      <c r="C19" t="s">
        <v>65</v>
      </c>
      <c r="D19" t="s">
        <v>98</v>
      </c>
      <c r="E19" s="4">
        <v>14.712505666572699</v>
      </c>
      <c r="F19" s="4">
        <v>14.6349789627816</v>
      </c>
      <c r="G19" s="4">
        <v>14.49356250552</v>
      </c>
      <c r="H19" s="4">
        <v>14.571580470803699</v>
      </c>
      <c r="I19" s="4">
        <v>14.6012074403229</v>
      </c>
      <c r="J19" s="4">
        <v>14.386182620304201</v>
      </c>
      <c r="K19" s="4">
        <v>14.4745326740663</v>
      </c>
      <c r="L19" s="4">
        <v>14.5233852776107</v>
      </c>
      <c r="M19" s="4">
        <v>14.5839850387197</v>
      </c>
      <c r="N19" s="4">
        <v>14.608215692575801</v>
      </c>
      <c r="O19" s="4">
        <v>16.3585822431703</v>
      </c>
      <c r="P19" s="4">
        <v>15.974454045462201</v>
      </c>
      <c r="Q19" s="4">
        <v>16.100043052914</v>
      </c>
      <c r="R19" s="4">
        <v>15.827247236803499</v>
      </c>
      <c r="S19" s="4">
        <v>15.7314585818176</v>
      </c>
      <c r="T19" s="4">
        <v>15.779498511133401</v>
      </c>
      <c r="U19" s="4">
        <v>15.868745270641501</v>
      </c>
      <c r="V19" s="4">
        <v>16.033680546866101</v>
      </c>
      <c r="W19" s="4">
        <v>16.089611677019299</v>
      </c>
      <c r="X19" s="4">
        <v>16.128492570518699</v>
      </c>
      <c r="Y19" t="str">
        <f>IF(E19&gt;X19,"Dec","Inc")</f>
        <v>Inc</v>
      </c>
    </row>
    <row r="20" spans="1:25" x14ac:dyDescent="0.25">
      <c r="A20">
        <v>3104</v>
      </c>
      <c r="B20" t="s">
        <v>71</v>
      </c>
      <c r="C20" t="s">
        <v>65</v>
      </c>
      <c r="D20" t="s">
        <v>99</v>
      </c>
      <c r="E20" s="4">
        <v>17.707886644041199</v>
      </c>
      <c r="F20" s="4">
        <v>17.661144117442699</v>
      </c>
      <c r="G20" s="4">
        <v>17.477650314514801</v>
      </c>
      <c r="H20" s="4">
        <v>17.167917023559902</v>
      </c>
      <c r="I20" s="4">
        <v>16.7777872488669</v>
      </c>
      <c r="J20" s="4">
        <v>16.5215447695658</v>
      </c>
      <c r="K20" s="4">
        <v>16.3708128791348</v>
      </c>
      <c r="L20" s="4">
        <v>16.233094720180699</v>
      </c>
      <c r="M20" s="4">
        <v>16.1381757950431</v>
      </c>
      <c r="N20" s="4">
        <v>16.0418813244676</v>
      </c>
      <c r="O20" s="4">
        <v>15.4544792907957</v>
      </c>
      <c r="P20" s="4">
        <v>15.2503142583029</v>
      </c>
      <c r="Q20" s="4">
        <v>15.1427065383916</v>
      </c>
      <c r="R20" s="4">
        <v>15.0054204297219</v>
      </c>
      <c r="S20" s="4">
        <v>14.863481968489101</v>
      </c>
      <c r="T20" s="4">
        <v>14.6323797888227</v>
      </c>
      <c r="U20" s="4">
        <v>14.4598608224342</v>
      </c>
      <c r="V20" s="4">
        <v>14.3071097601589</v>
      </c>
      <c r="W20" s="4">
        <v>14.2255585255554</v>
      </c>
      <c r="X20" s="4">
        <v>14.155631395467999</v>
      </c>
      <c r="Y20" t="str">
        <f>IF(E20&gt;X20,"Dec","Inc")</f>
        <v>Dec</v>
      </c>
    </row>
    <row r="21" spans="1:25" x14ac:dyDescent="0.25">
      <c r="A21">
        <v>3105</v>
      </c>
      <c r="B21" t="s">
        <v>71</v>
      </c>
      <c r="C21" t="s">
        <v>65</v>
      </c>
      <c r="D21" t="s">
        <v>100</v>
      </c>
      <c r="E21" s="4">
        <v>15.2627451941337</v>
      </c>
      <c r="F21" s="4">
        <v>15.3222394670653</v>
      </c>
      <c r="G21" s="4">
        <v>15.518311531554501</v>
      </c>
      <c r="H21" s="4">
        <v>15.6880408778096</v>
      </c>
      <c r="I21" s="4">
        <v>15.829895945673799</v>
      </c>
      <c r="J21" s="4">
        <v>15.8061746323911</v>
      </c>
      <c r="K21" s="4">
        <v>15.561163821713899</v>
      </c>
      <c r="L21" s="4">
        <v>15.3112342967967</v>
      </c>
      <c r="M21" s="4">
        <v>15.0750427031127</v>
      </c>
      <c r="N21" s="4">
        <v>14.9177646654762</v>
      </c>
      <c r="O21" s="4">
        <v>14.0158226163694</v>
      </c>
      <c r="P21" s="4">
        <v>14.0034133042875</v>
      </c>
      <c r="Q21" s="4">
        <v>13.938971723791401</v>
      </c>
      <c r="R21" s="4">
        <v>13.864277330377201</v>
      </c>
      <c r="S21" s="4">
        <v>13.8792575871077</v>
      </c>
      <c r="T21" s="4">
        <v>13.893766658342701</v>
      </c>
      <c r="U21" s="4">
        <v>13.9812057493357</v>
      </c>
      <c r="V21" s="4">
        <v>13.8981344411312</v>
      </c>
      <c r="W21" s="4">
        <v>13.792469701399201</v>
      </c>
      <c r="X21" s="4">
        <v>13.648458508351499</v>
      </c>
      <c r="Y21" t="str">
        <f>IF(E21&gt;X21,"Dec","Inc")</f>
        <v>Dec</v>
      </c>
    </row>
    <row r="22" spans="1:25" x14ac:dyDescent="0.25">
      <c r="A22">
        <v>3106</v>
      </c>
      <c r="B22" t="s">
        <v>71</v>
      </c>
      <c r="C22" t="s">
        <v>65</v>
      </c>
      <c r="D22" t="s">
        <v>101</v>
      </c>
      <c r="E22" s="4">
        <v>10.626569793798</v>
      </c>
      <c r="F22" s="4">
        <v>11.033475450889</v>
      </c>
      <c r="G22" s="4">
        <v>11.445075218590199</v>
      </c>
      <c r="H22" s="4">
        <v>11.7467091984917</v>
      </c>
      <c r="I22" s="4">
        <v>12.090092293704201</v>
      </c>
      <c r="J22" s="4">
        <v>12.3690513559299</v>
      </c>
      <c r="K22" s="4">
        <v>12.453427135726001</v>
      </c>
      <c r="L22" s="4">
        <v>12.3351458423681</v>
      </c>
      <c r="M22" s="4">
        <v>12.2487605407486</v>
      </c>
      <c r="N22" s="4">
        <v>12.276604039045401</v>
      </c>
      <c r="O22" s="4">
        <v>10.2468984261026</v>
      </c>
      <c r="P22" s="4">
        <v>10.585042887946701</v>
      </c>
      <c r="Q22" s="4">
        <v>10.601908507934001</v>
      </c>
      <c r="R22" s="4">
        <v>10.6419745036028</v>
      </c>
      <c r="S22" s="4">
        <v>10.8011618727485</v>
      </c>
      <c r="T22" s="4">
        <v>10.935036070068801</v>
      </c>
      <c r="U22" s="4">
        <v>11.0700717396023</v>
      </c>
      <c r="V22" s="4">
        <v>11.2302177800793</v>
      </c>
      <c r="W22" s="4">
        <v>11.3400137697106</v>
      </c>
      <c r="X22" s="4">
        <v>11.3999231157484</v>
      </c>
      <c r="Y22" t="str">
        <f>IF(E22&gt;X22,"Dec","Inc")</f>
        <v>Inc</v>
      </c>
    </row>
    <row r="23" spans="1:25" x14ac:dyDescent="0.25">
      <c r="A23">
        <v>3107</v>
      </c>
      <c r="B23" t="s">
        <v>71</v>
      </c>
      <c r="C23" t="s">
        <v>65</v>
      </c>
      <c r="D23" t="s">
        <v>102</v>
      </c>
      <c r="E23" s="4">
        <v>5.3576985750866797</v>
      </c>
      <c r="F23" s="4">
        <v>5.3716534607473898</v>
      </c>
      <c r="G23" s="4">
        <v>5.52768318891495</v>
      </c>
      <c r="H23" s="4">
        <v>5.76985556901084</v>
      </c>
      <c r="I23" s="4">
        <v>5.9854400535651902</v>
      </c>
      <c r="J23" s="4">
        <v>6.25841998101955</v>
      </c>
      <c r="K23" s="4">
        <v>6.3879807993790703</v>
      </c>
      <c r="L23" s="4">
        <v>6.7602714277333398</v>
      </c>
      <c r="M23" s="4">
        <v>7.1229242011310996</v>
      </c>
      <c r="N23" s="4">
        <v>7.4311631774765896</v>
      </c>
      <c r="O23" s="4">
        <v>5.1172031575711401</v>
      </c>
      <c r="P23" s="4">
        <v>5.2983263832378702</v>
      </c>
      <c r="Q23" s="4">
        <v>5.6571939980744403</v>
      </c>
      <c r="R23" s="4">
        <v>6.0516244987121404</v>
      </c>
      <c r="S23" s="4">
        <v>6.3489630961226897</v>
      </c>
      <c r="T23" s="4">
        <v>6.6234416148407096</v>
      </c>
      <c r="U23" s="4">
        <v>6.8205414981043502</v>
      </c>
      <c r="V23" s="4">
        <v>6.9988777001129998</v>
      </c>
      <c r="W23" s="4">
        <v>7.1611065667045404</v>
      </c>
      <c r="X23" s="4">
        <v>7.3231779701241697</v>
      </c>
      <c r="Y23" t="str">
        <f>IF(E23&gt;X23,"Dec","Inc")</f>
        <v>Inc</v>
      </c>
    </row>
    <row r="24" spans="1:25" x14ac:dyDescent="0.25">
      <c r="A24">
        <v>3108</v>
      </c>
      <c r="B24" t="s">
        <v>71</v>
      </c>
      <c r="C24" t="s">
        <v>65</v>
      </c>
      <c r="D24" t="s">
        <v>103</v>
      </c>
      <c r="E24" s="4">
        <v>4.9522782685404101</v>
      </c>
      <c r="F24" s="4">
        <v>4.7957055057649702</v>
      </c>
      <c r="G24" s="4">
        <v>4.7556254477296998</v>
      </c>
      <c r="H24" s="4">
        <v>4.6804698191412903</v>
      </c>
      <c r="I24" s="4">
        <v>4.6424807994258002</v>
      </c>
      <c r="J24" s="4">
        <v>4.6781811497465</v>
      </c>
      <c r="K24" s="4">
        <v>4.5708552369255804</v>
      </c>
      <c r="L24" s="4">
        <v>4.4931205561990897</v>
      </c>
      <c r="M24" s="4">
        <v>4.5184281653752603</v>
      </c>
      <c r="N24" s="4">
        <v>4.6604624350228798</v>
      </c>
      <c r="O24" s="4">
        <v>3.9449000142301398</v>
      </c>
      <c r="P24" s="4">
        <v>3.9308937812213398</v>
      </c>
      <c r="Q24" s="4">
        <v>3.9416535401517199</v>
      </c>
      <c r="R24" s="4">
        <v>4.0289483551237302</v>
      </c>
      <c r="S24" s="4">
        <v>4.1123278086237098</v>
      </c>
      <c r="T24" s="4">
        <v>4.19399737545604</v>
      </c>
      <c r="U24" s="4">
        <v>4.2779797158181001</v>
      </c>
      <c r="V24" s="4">
        <v>4.37446700380581</v>
      </c>
      <c r="W24" s="4">
        <v>4.5480040109281603</v>
      </c>
      <c r="X24" s="4">
        <v>4.6855217931136899</v>
      </c>
      <c r="Y24" t="str">
        <f>IF(E24&gt;X24,"Dec","Inc")</f>
        <v>Dec</v>
      </c>
    </row>
    <row r="25" spans="1:25" ht="15.75" thickBot="1" x14ac:dyDescent="0.3"/>
    <row r="26" spans="1:25" s="10" customFormat="1" ht="15.75" thickTop="1" x14ac:dyDescent="0.25">
      <c r="A26" s="10">
        <v>7141</v>
      </c>
      <c r="B26" s="10" t="s">
        <v>72</v>
      </c>
      <c r="C26" s="10" t="s">
        <v>73</v>
      </c>
      <c r="D26" s="10" t="s">
        <v>97</v>
      </c>
      <c r="E26" s="11">
        <v>14.9401507314911</v>
      </c>
      <c r="F26" s="11">
        <v>13.9079772930983</v>
      </c>
      <c r="G26" s="11">
        <v>13.865671641791</v>
      </c>
      <c r="H26" s="11">
        <v>13.712769094662301</v>
      </c>
      <c r="I26" s="11">
        <v>13.2631890930646</v>
      </c>
      <c r="J26" s="11">
        <v>13.164409494684699</v>
      </c>
      <c r="K26" s="11">
        <v>12.739476996224299</v>
      </c>
      <c r="L26" s="11">
        <v>12.475469582282001</v>
      </c>
      <c r="M26" s="11">
        <v>11.7787188988883</v>
      </c>
      <c r="N26" s="11">
        <v>11.440403778956901</v>
      </c>
      <c r="O26" s="11">
        <v>11.3601630157922</v>
      </c>
      <c r="P26" s="11">
        <v>11.6551015163197</v>
      </c>
      <c r="Q26" s="11">
        <v>11.7123018472422</v>
      </c>
      <c r="R26" s="11">
        <v>11.521652761223701</v>
      </c>
      <c r="S26" s="11">
        <v>11.1656930430165</v>
      </c>
      <c r="T26" s="11">
        <v>11.2745098039216</v>
      </c>
      <c r="U26" s="11">
        <v>10.919770391136</v>
      </c>
      <c r="V26" s="11">
        <v>10.863472574402801</v>
      </c>
      <c r="W26" s="11">
        <v>10.9347913055074</v>
      </c>
      <c r="X26" s="11">
        <v>10.6691499268325</v>
      </c>
      <c r="Y26" s="10" t="str">
        <f>IF(E26&gt;X26,"Dec","Inc")</f>
        <v>Dec</v>
      </c>
    </row>
    <row r="27" spans="1:25" x14ac:dyDescent="0.25">
      <c r="A27">
        <v>7142</v>
      </c>
      <c r="B27" t="s">
        <v>72</v>
      </c>
      <c r="C27" t="s">
        <v>73</v>
      </c>
      <c r="D27" t="s">
        <v>98</v>
      </c>
      <c r="E27" s="4">
        <v>13.772720555637701</v>
      </c>
      <c r="F27" s="4">
        <v>13.818344786375899</v>
      </c>
      <c r="G27" s="4">
        <v>13.641791044776101</v>
      </c>
      <c r="H27" s="4">
        <v>13.874963137717501</v>
      </c>
      <c r="I27" s="4">
        <v>13.411381149970399</v>
      </c>
      <c r="J27" s="4">
        <v>12.9314110965487</v>
      </c>
      <c r="K27" s="4">
        <v>12.138162494755999</v>
      </c>
      <c r="L27" s="4">
        <v>12.2231567143258</v>
      </c>
      <c r="M27" s="4">
        <v>11.8581259925887</v>
      </c>
      <c r="N27" s="4">
        <v>11.3498123463181</v>
      </c>
      <c r="O27" s="4">
        <v>12.684666327050399</v>
      </c>
      <c r="P27" s="4">
        <v>12.875867386275999</v>
      </c>
      <c r="Q27" s="4">
        <v>12.943796672343799</v>
      </c>
      <c r="R27" s="4">
        <v>13.2300357568534</v>
      </c>
      <c r="S27" s="4">
        <v>12.9845990440786</v>
      </c>
      <c r="T27" s="4">
        <v>13.314785373608901</v>
      </c>
      <c r="U27" s="4">
        <v>13.175810973167801</v>
      </c>
      <c r="V27" s="4">
        <v>13.172294141198501</v>
      </c>
      <c r="W27" s="4">
        <v>13.2684357914389</v>
      </c>
      <c r="X27" s="4">
        <v>13.4894239723294</v>
      </c>
      <c r="Y27" t="str">
        <f>IF(E27&gt;X27,"Dec","Inc")</f>
        <v>Dec</v>
      </c>
    </row>
    <row r="28" spans="1:25" x14ac:dyDescent="0.25">
      <c r="A28">
        <v>7143</v>
      </c>
      <c r="B28" t="s">
        <v>72</v>
      </c>
      <c r="C28" t="s">
        <v>73</v>
      </c>
      <c r="D28" t="s">
        <v>99</v>
      </c>
      <c r="E28" s="4">
        <v>13.2998374464312</v>
      </c>
      <c r="F28" s="4">
        <v>13.161039737077999</v>
      </c>
      <c r="G28" s="4">
        <v>13.865671641791</v>
      </c>
      <c r="H28" s="4">
        <v>14.1256266588027</v>
      </c>
      <c r="I28" s="4">
        <v>14.611736810906899</v>
      </c>
      <c r="J28" s="4">
        <v>14.7225862822193</v>
      </c>
      <c r="K28" s="4">
        <v>14.3756118025451</v>
      </c>
      <c r="L28" s="4">
        <v>15.278945892907201</v>
      </c>
      <c r="M28" s="4">
        <v>14.7961884595024</v>
      </c>
      <c r="N28" s="4">
        <v>14.960528018635999</v>
      </c>
      <c r="O28" s="4">
        <v>14.696892511462</v>
      </c>
      <c r="P28" s="4">
        <v>14.700591107684399</v>
      </c>
      <c r="Q28" s="4">
        <v>14.9482510153282</v>
      </c>
      <c r="R28" s="4">
        <v>14.5676069394782</v>
      </c>
      <c r="S28" s="4">
        <v>14.4715878916622</v>
      </c>
      <c r="T28" s="4">
        <v>14.1891891891892</v>
      </c>
      <c r="U28" s="4">
        <v>14.056868241890299</v>
      </c>
      <c r="V28" s="4">
        <v>13.692779927932699</v>
      </c>
      <c r="W28" s="4">
        <v>13.5084677957061</v>
      </c>
      <c r="X28" s="4">
        <v>13.156844485832099</v>
      </c>
      <c r="Y28" t="str">
        <f>IF(E28&gt;X28,"Dec","Inc")</f>
        <v>Dec</v>
      </c>
    </row>
    <row r="29" spans="1:25" x14ac:dyDescent="0.25">
      <c r="A29">
        <v>7144</v>
      </c>
      <c r="B29" t="s">
        <v>72</v>
      </c>
      <c r="C29" t="s">
        <v>73</v>
      </c>
      <c r="D29" t="s">
        <v>100</v>
      </c>
      <c r="E29" s="4">
        <v>15.353923452046701</v>
      </c>
      <c r="F29" s="4">
        <v>16.148789961159199</v>
      </c>
      <c r="G29" s="4">
        <v>15.6716417910448</v>
      </c>
      <c r="H29" s="4">
        <v>15.6296077853141</v>
      </c>
      <c r="I29" s="4">
        <v>15.856550088915199</v>
      </c>
      <c r="J29" s="4">
        <v>15.523518275811901</v>
      </c>
      <c r="K29" s="4">
        <v>15.186687176618699</v>
      </c>
      <c r="L29" s="4">
        <v>14.704233249229</v>
      </c>
      <c r="M29" s="4">
        <v>14.571201694018001</v>
      </c>
      <c r="N29" s="4">
        <v>14.1193218584185</v>
      </c>
      <c r="O29" s="4">
        <v>14.926133469179801</v>
      </c>
      <c r="P29" s="4">
        <v>14.623490105371401</v>
      </c>
      <c r="Q29" s="4">
        <v>14.122887462334599</v>
      </c>
      <c r="R29" s="4">
        <v>14.024632499006801</v>
      </c>
      <c r="S29" s="4">
        <v>13.781200212427001</v>
      </c>
      <c r="T29" s="4">
        <v>13.8977212506624</v>
      </c>
      <c r="U29" s="4">
        <v>14.083566947003099</v>
      </c>
      <c r="V29" s="4">
        <v>14.360069398104899</v>
      </c>
      <c r="W29" s="4">
        <v>14.215228697159599</v>
      </c>
      <c r="X29" s="4">
        <v>14.407343355061901</v>
      </c>
      <c r="Y29" t="str">
        <f>IF(E29&gt;X29,"Dec","Inc")</f>
        <v>Dec</v>
      </c>
    </row>
    <row r="30" spans="1:25" x14ac:dyDescent="0.25">
      <c r="A30">
        <v>7145</v>
      </c>
      <c r="B30" t="s">
        <v>72</v>
      </c>
      <c r="C30" t="s">
        <v>73</v>
      </c>
      <c r="D30" t="s">
        <v>101</v>
      </c>
      <c r="E30" s="4">
        <v>12.0585192847643</v>
      </c>
      <c r="F30" s="4">
        <v>12.548550941141301</v>
      </c>
      <c r="G30" s="4">
        <v>13.223880597014899</v>
      </c>
      <c r="H30" s="4">
        <v>13.889708050722501</v>
      </c>
      <c r="I30" s="4">
        <v>14.3005334914049</v>
      </c>
      <c r="J30" s="4">
        <v>14.5478374836173</v>
      </c>
      <c r="K30" s="4">
        <v>14.445532093413499</v>
      </c>
      <c r="L30" s="4">
        <v>14.9425287356322</v>
      </c>
      <c r="M30" s="4">
        <v>14.7961884595024</v>
      </c>
      <c r="N30" s="4">
        <v>14.6887537207196</v>
      </c>
      <c r="O30" s="4">
        <v>13.5379521141111</v>
      </c>
      <c r="P30" s="4">
        <v>13.929581084554099</v>
      </c>
      <c r="Q30" s="4">
        <v>13.939473339447099</v>
      </c>
      <c r="R30" s="4">
        <v>13.878956429612</v>
      </c>
      <c r="S30" s="4">
        <v>14.046733935209801</v>
      </c>
      <c r="T30" s="4">
        <v>13.9507154213037</v>
      </c>
      <c r="U30" s="4">
        <v>13.629688960085399</v>
      </c>
      <c r="V30" s="4">
        <v>13.292406245829399</v>
      </c>
      <c r="W30" s="4">
        <v>12.868382450993501</v>
      </c>
      <c r="X30" s="4">
        <v>12.6646268458161</v>
      </c>
      <c r="Y30" t="str">
        <f>IF(E30&gt;X30,"Dec","Inc")</f>
        <v>Inc</v>
      </c>
    </row>
    <row r="31" spans="1:25" x14ac:dyDescent="0.25">
      <c r="A31">
        <v>7146</v>
      </c>
      <c r="B31" t="s">
        <v>72</v>
      </c>
      <c r="C31" t="s">
        <v>73</v>
      </c>
      <c r="D31" t="s">
        <v>102</v>
      </c>
      <c r="E31" s="4">
        <v>9.0291118664105205</v>
      </c>
      <c r="F31" s="4">
        <v>9.3964744547355803</v>
      </c>
      <c r="G31" s="4">
        <v>9.4925373134328392</v>
      </c>
      <c r="H31" s="4">
        <v>9.3482748451784108</v>
      </c>
      <c r="I31" s="4">
        <v>9.6473029045643202</v>
      </c>
      <c r="J31" s="4">
        <v>9.8733071210135392</v>
      </c>
      <c r="K31" s="4">
        <v>10.4600755139141</v>
      </c>
      <c r="L31" s="4">
        <v>10.513036164844401</v>
      </c>
      <c r="M31" s="4">
        <v>11.024351508734799</v>
      </c>
      <c r="N31" s="4">
        <v>11.207454380742799</v>
      </c>
      <c r="O31" s="4">
        <v>8.7748344370860902</v>
      </c>
      <c r="P31" s="4">
        <v>8.9565664353636603</v>
      </c>
      <c r="Q31" s="4">
        <v>9.6292414515917706</v>
      </c>
      <c r="R31" s="4">
        <v>9.9457025559528507</v>
      </c>
      <c r="S31" s="4">
        <v>10.262878385555</v>
      </c>
      <c r="T31" s="4">
        <v>10.3471118177001</v>
      </c>
      <c r="U31" s="4">
        <v>10.545988519556801</v>
      </c>
      <c r="V31" s="4">
        <v>11.063659415454399</v>
      </c>
      <c r="W31" s="4">
        <v>11.4948659821309</v>
      </c>
      <c r="X31" s="4">
        <v>11.826526539843</v>
      </c>
      <c r="Y31" t="str">
        <f>IF(E31&gt;X31,"Dec","Inc")</f>
        <v>Inc</v>
      </c>
    </row>
    <row r="32" spans="1:25" x14ac:dyDescent="0.25">
      <c r="A32" s="2">
        <v>7147</v>
      </c>
      <c r="B32" s="2" t="s">
        <v>72</v>
      </c>
      <c r="C32" s="2" t="s">
        <v>73</v>
      </c>
      <c r="D32" s="2" t="s">
        <v>103</v>
      </c>
      <c r="E32" s="6">
        <v>7.1228018324220503</v>
      </c>
      <c r="F32" s="6">
        <v>6.1995817149686303</v>
      </c>
      <c r="G32" s="6">
        <v>5.8059701492537297</v>
      </c>
      <c r="H32" s="6">
        <v>5.2639339427897403</v>
      </c>
      <c r="I32" s="6">
        <v>4.8755186721991697</v>
      </c>
      <c r="J32" s="6">
        <v>5.0968399592252798</v>
      </c>
      <c r="K32" s="6">
        <v>5.8733044329464397</v>
      </c>
      <c r="L32" s="6">
        <v>5.9573871600785004</v>
      </c>
      <c r="M32" s="6">
        <v>7.12016940179989</v>
      </c>
      <c r="N32" s="6">
        <v>7.9332211725119697</v>
      </c>
      <c r="O32" s="6">
        <v>5.6673458991339798</v>
      </c>
      <c r="P32" s="6">
        <v>6.1423798509380596</v>
      </c>
      <c r="Q32" s="6">
        <v>6.4849993449495598</v>
      </c>
      <c r="R32" s="6">
        <v>6.6216395179446401</v>
      </c>
      <c r="S32" s="6">
        <v>6.9968135953266097</v>
      </c>
      <c r="T32" s="6">
        <v>7.1409644939056696</v>
      </c>
      <c r="U32" s="6">
        <v>7.7426244827125901</v>
      </c>
      <c r="V32" s="6">
        <v>7.9407446950487097</v>
      </c>
      <c r="W32" s="6">
        <v>8.2277637018269107</v>
      </c>
      <c r="X32" s="6">
        <v>8.5273380337900804</v>
      </c>
      <c r="Y32" s="2" t="str">
        <f>IF(E32&gt;X32,"Dec","Inc")</f>
        <v>Inc</v>
      </c>
    </row>
    <row r="33" spans="1:25" ht="15.75" thickBot="1" x14ac:dyDescent="0.3"/>
    <row r="34" spans="1:25" s="10" customFormat="1" ht="15.75" thickTop="1" x14ac:dyDescent="0.25">
      <c r="A34" s="10">
        <v>7785</v>
      </c>
      <c r="B34" s="10" t="s">
        <v>74</v>
      </c>
      <c r="C34" s="10" t="s">
        <v>75</v>
      </c>
      <c r="D34" s="10" t="s">
        <v>97</v>
      </c>
      <c r="E34" s="11">
        <v>16.7681358257589</v>
      </c>
      <c r="F34" s="11">
        <v>16.1334827972752</v>
      </c>
      <c r="G34" s="11">
        <v>15.993106419646701</v>
      </c>
      <c r="H34" s="11">
        <v>16.0347347605537</v>
      </c>
      <c r="I34" s="11">
        <v>15.8626013122347</v>
      </c>
      <c r="J34" s="11">
        <v>15.655847234794599</v>
      </c>
      <c r="K34" s="11">
        <v>15.466200962644301</v>
      </c>
      <c r="L34" s="11">
        <v>15.1255150150788</v>
      </c>
      <c r="M34" s="11">
        <v>15.156794425087099</v>
      </c>
      <c r="N34" s="11">
        <v>14.9523566445465</v>
      </c>
      <c r="O34" s="11">
        <v>13.902053712480299</v>
      </c>
      <c r="P34" s="11">
        <v>13.590683631658401</v>
      </c>
      <c r="Q34" s="11">
        <v>13.609570041608899</v>
      </c>
      <c r="R34" s="11">
        <v>13.5523082891504</v>
      </c>
      <c r="S34" s="11">
        <v>13.264199245021</v>
      </c>
      <c r="T34" s="11">
        <v>12.992401083063999</v>
      </c>
      <c r="U34" s="11">
        <v>12.603269467393201</v>
      </c>
      <c r="V34" s="11">
        <v>12.4025168380007</v>
      </c>
      <c r="W34" s="11">
        <v>11.9484716549217</v>
      </c>
      <c r="X34" s="11">
        <v>11.447626878625901</v>
      </c>
      <c r="Y34" s="10" t="str">
        <f>IF(E34&gt;X34,"Dec","Inc")</f>
        <v>Dec</v>
      </c>
    </row>
    <row r="35" spans="1:25" x14ac:dyDescent="0.25">
      <c r="A35">
        <v>7786</v>
      </c>
      <c r="B35" t="s">
        <v>74</v>
      </c>
      <c r="C35" t="s">
        <v>75</v>
      </c>
      <c r="D35" t="s">
        <v>98</v>
      </c>
      <c r="E35" s="4">
        <v>15.0574515520494</v>
      </c>
      <c r="F35" s="4">
        <v>14.8443562990429</v>
      </c>
      <c r="G35" s="4">
        <v>15.071090047393399</v>
      </c>
      <c r="H35" s="4">
        <v>14.6805949617402</v>
      </c>
      <c r="I35" s="4">
        <v>14.6618637162829</v>
      </c>
      <c r="J35" s="4">
        <v>14.6040777619725</v>
      </c>
      <c r="K35" s="4">
        <v>13.7837031988755</v>
      </c>
      <c r="L35" s="4">
        <v>13.9022214671027</v>
      </c>
      <c r="M35" s="4">
        <v>14.1709866576018</v>
      </c>
      <c r="N35" s="4">
        <v>14.0462821167262</v>
      </c>
      <c r="O35" s="4">
        <v>12.1258699457752</v>
      </c>
      <c r="P35" s="4">
        <v>12.577097261160199</v>
      </c>
      <c r="Q35" s="4">
        <v>12.6907073509015</v>
      </c>
      <c r="R35" s="4">
        <v>13.043665675244601</v>
      </c>
      <c r="S35" s="4">
        <v>13.199114852258401</v>
      </c>
      <c r="T35" s="4">
        <v>13.123416892305</v>
      </c>
      <c r="U35" s="4">
        <v>12.985586219019201</v>
      </c>
      <c r="V35" s="4">
        <v>12.9253810705424</v>
      </c>
      <c r="W35" s="4">
        <v>12.7474303155438</v>
      </c>
      <c r="X35" s="4">
        <v>12.6033529761089</v>
      </c>
      <c r="Y35" t="str">
        <f>IF(E35&gt;X35,"Dec","Inc")</f>
        <v>Dec</v>
      </c>
    </row>
    <row r="36" spans="1:25" x14ac:dyDescent="0.25">
      <c r="A36">
        <v>7787</v>
      </c>
      <c r="B36" t="s">
        <v>74</v>
      </c>
      <c r="C36" t="s">
        <v>75</v>
      </c>
      <c r="D36" t="s">
        <v>99</v>
      </c>
      <c r="E36" s="4">
        <v>14.6415709140799</v>
      </c>
      <c r="F36" s="4">
        <v>14.3097352763646</v>
      </c>
      <c r="G36" s="4">
        <v>14.1318397242568</v>
      </c>
      <c r="H36" s="4">
        <v>13.6574671137477</v>
      </c>
      <c r="I36" s="4">
        <v>13.1523650242292</v>
      </c>
      <c r="J36" s="4">
        <v>12.5953704901073</v>
      </c>
      <c r="K36" s="4">
        <v>12.412148059803201</v>
      </c>
      <c r="L36" s="4">
        <v>12.487788302255399</v>
      </c>
      <c r="M36" s="4">
        <v>12.0379026089912</v>
      </c>
      <c r="N36" s="4">
        <v>11.902331121320399</v>
      </c>
      <c r="O36" s="4">
        <v>12.6382306477093</v>
      </c>
      <c r="P36" s="4">
        <v>12.2061677808928</v>
      </c>
      <c r="Q36" s="4">
        <v>12.135922330097101</v>
      </c>
      <c r="R36" s="4">
        <v>11.9832751411699</v>
      </c>
      <c r="S36" s="4">
        <v>11.715190697270801</v>
      </c>
      <c r="T36" s="4">
        <v>11.656039828806</v>
      </c>
      <c r="U36" s="4">
        <v>11.684830374406801</v>
      </c>
      <c r="V36" s="4">
        <v>11.604927330733799</v>
      </c>
      <c r="W36" s="4">
        <v>11.773418914673</v>
      </c>
      <c r="X36" s="4">
        <v>11.8176419533141</v>
      </c>
      <c r="Y36" t="str">
        <f>IF(E36&gt;X36,"Dec","Inc")</f>
        <v>Dec</v>
      </c>
    </row>
    <row r="37" spans="1:25" x14ac:dyDescent="0.25">
      <c r="A37">
        <v>7788</v>
      </c>
      <c r="B37" t="s">
        <v>74</v>
      </c>
      <c r="C37" t="s">
        <v>75</v>
      </c>
      <c r="D37" t="s">
        <v>100</v>
      </c>
      <c r="E37" s="4">
        <v>14.9674155376436</v>
      </c>
      <c r="F37" s="4">
        <v>15.0125032335949</v>
      </c>
      <c r="G37" s="4">
        <v>15.1443343386471</v>
      </c>
      <c r="H37" s="4">
        <v>15.1018828991488</v>
      </c>
      <c r="I37" s="4">
        <v>15.1507354517775</v>
      </c>
      <c r="J37" s="4">
        <v>15.250657355920501</v>
      </c>
      <c r="K37" s="4">
        <v>15.2063721940623</v>
      </c>
      <c r="L37" s="4">
        <v>14.6710274816294</v>
      </c>
      <c r="M37" s="4">
        <v>14.502422027704601</v>
      </c>
      <c r="N37" s="4">
        <v>14.680108899098199</v>
      </c>
      <c r="O37" s="4">
        <v>15.520259596089</v>
      </c>
      <c r="P37" s="4">
        <v>15.251240025878801</v>
      </c>
      <c r="Q37" s="4">
        <v>15.091886269070701</v>
      </c>
      <c r="R37" s="4">
        <v>14.698909435751499</v>
      </c>
      <c r="S37" s="4">
        <v>14.5615481407558</v>
      </c>
      <c r="T37" s="4">
        <v>14.3025591754738</v>
      </c>
      <c r="U37" s="4">
        <v>13.890841975742701</v>
      </c>
      <c r="V37" s="4">
        <v>13.5944700460829</v>
      </c>
      <c r="W37" s="4">
        <v>13.3578706405135</v>
      </c>
      <c r="X37" s="4">
        <v>12.9550957014298</v>
      </c>
      <c r="Y37" t="str">
        <f>IF(E37&gt;X37,"Dec","Inc")</f>
        <v>Dec</v>
      </c>
    </row>
    <row r="38" spans="1:25" x14ac:dyDescent="0.25">
      <c r="A38">
        <v>7789</v>
      </c>
      <c r="B38" t="s">
        <v>74</v>
      </c>
      <c r="C38" t="s">
        <v>75</v>
      </c>
      <c r="D38" t="s">
        <v>101</v>
      </c>
      <c r="E38" s="4">
        <v>11.27165151775</v>
      </c>
      <c r="F38" s="4">
        <v>11.593515564370099</v>
      </c>
      <c r="G38" s="4">
        <v>11.805256355019401</v>
      </c>
      <c r="H38" s="4">
        <v>12.0367982116757</v>
      </c>
      <c r="I38" s="4">
        <v>12.526266134911401</v>
      </c>
      <c r="J38" s="4">
        <v>12.9402129402129</v>
      </c>
      <c r="K38" s="4">
        <v>13.574988286408001</v>
      </c>
      <c r="L38" s="4">
        <v>13.7790426028968</v>
      </c>
      <c r="M38" s="4">
        <v>14.3197076570069</v>
      </c>
      <c r="N38" s="4">
        <v>14.552492768419301</v>
      </c>
      <c r="O38" s="4">
        <v>12.7535118056445</v>
      </c>
      <c r="P38" s="4">
        <v>13.3017036877291</v>
      </c>
      <c r="Q38" s="4">
        <v>13.4622052704577</v>
      </c>
      <c r="R38" s="4">
        <v>13.767834820466399</v>
      </c>
      <c r="S38" s="4">
        <v>14.040872998654899</v>
      </c>
      <c r="T38" s="4">
        <v>14.189012140798299</v>
      </c>
      <c r="U38" s="4">
        <v>14.4533309896291</v>
      </c>
      <c r="V38" s="4">
        <v>14.6667848280751</v>
      </c>
      <c r="W38" s="4">
        <v>14.686476053682799</v>
      </c>
      <c r="X38" s="4">
        <v>14.818875336896401</v>
      </c>
      <c r="Y38" t="str">
        <f>IF(E38&gt;X38,"Dec","Inc")</f>
        <v>Inc</v>
      </c>
    </row>
    <row r="39" spans="1:25" x14ac:dyDescent="0.25">
      <c r="A39">
        <v>7790</v>
      </c>
      <c r="B39" t="s">
        <v>74</v>
      </c>
      <c r="C39" t="s">
        <v>75</v>
      </c>
      <c r="D39" t="s">
        <v>102</v>
      </c>
      <c r="E39" s="4">
        <v>7.1900188646887297</v>
      </c>
      <c r="F39" s="4">
        <v>7.4286453393118901</v>
      </c>
      <c r="G39" s="4">
        <v>7.6561826798793602</v>
      </c>
      <c r="H39" s="4">
        <v>7.9614822457226397</v>
      </c>
      <c r="I39" s="4">
        <v>8.1478622582443503</v>
      </c>
      <c r="J39" s="4">
        <v>8.4788137419716403</v>
      </c>
      <c r="K39" s="4">
        <v>9.0514120202751602</v>
      </c>
      <c r="L39" s="4">
        <v>9.6037038610202607</v>
      </c>
      <c r="M39" s="4">
        <v>9.8623268462649794</v>
      </c>
      <c r="N39" s="4">
        <v>9.9157733537519093</v>
      </c>
      <c r="O39" s="4">
        <v>7.6982195465607797</v>
      </c>
      <c r="P39" s="4">
        <v>8.1733879663575593</v>
      </c>
      <c r="Q39" s="4">
        <v>8.6685159500693505</v>
      </c>
      <c r="R39" s="4">
        <v>8.8667614983404501</v>
      </c>
      <c r="S39" s="4">
        <v>9.0510695535210708</v>
      </c>
      <c r="T39" s="4">
        <v>9.5903572364398606</v>
      </c>
      <c r="U39" s="4">
        <v>10.0017577781684</v>
      </c>
      <c r="V39" s="4">
        <v>10.337646224743001</v>
      </c>
      <c r="W39" s="4">
        <v>10.610889178149799</v>
      </c>
      <c r="X39" s="4">
        <v>11.027362843177601</v>
      </c>
      <c r="Y39" t="str">
        <f>IF(E39&gt;X39,"Dec","Inc")</f>
        <v>Inc</v>
      </c>
    </row>
    <row r="40" spans="1:25" x14ac:dyDescent="0.25">
      <c r="A40">
        <v>7791</v>
      </c>
      <c r="B40" t="s">
        <v>74</v>
      </c>
      <c r="C40" t="s">
        <v>75</v>
      </c>
      <c r="D40" t="s">
        <v>103</v>
      </c>
      <c r="E40" s="4">
        <v>6.4783056079574699</v>
      </c>
      <c r="F40" s="4">
        <v>6.6568940243166299</v>
      </c>
      <c r="G40" s="4">
        <v>6.7212408444635896</v>
      </c>
      <c r="H40" s="4">
        <v>6.8910669761843302</v>
      </c>
      <c r="I40" s="4">
        <v>6.8356275998113096</v>
      </c>
      <c r="J40" s="4">
        <v>6.9787490840122404</v>
      </c>
      <c r="K40" s="4">
        <v>7.0068577756953596</v>
      </c>
      <c r="L40" s="4">
        <v>7.0254428067790897</v>
      </c>
      <c r="M40" s="4">
        <v>6.9431460865131296</v>
      </c>
      <c r="N40" s="4">
        <v>7.2358346094946402</v>
      </c>
      <c r="O40" s="4">
        <v>5.7299005166303703</v>
      </c>
      <c r="P40" s="4">
        <v>5.8054776795341798</v>
      </c>
      <c r="Q40" s="4">
        <v>5.8555825242718402</v>
      </c>
      <c r="R40" s="4">
        <v>5.9614638562006999</v>
      </c>
      <c r="S40" s="4">
        <v>6.2220679481060399</v>
      </c>
      <c r="T40" s="4">
        <v>6.3892042973185399</v>
      </c>
      <c r="U40" s="4">
        <v>6.6444014765336599</v>
      </c>
      <c r="V40" s="4">
        <v>6.8947181850407704</v>
      </c>
      <c r="W40" s="4">
        <v>7.3163068360339301</v>
      </c>
      <c r="X40" s="4">
        <v>7.72006760769266</v>
      </c>
      <c r="Y40" t="str">
        <f>IF(E40&gt;X40,"Dec","Inc")</f>
        <v>Inc</v>
      </c>
    </row>
    <row r="41" spans="1:25" ht="15.75" thickBot="1" x14ac:dyDescent="0.3"/>
    <row r="42" spans="1:25" s="10" customFormat="1" ht="15.75" thickTop="1" x14ac:dyDescent="0.25">
      <c r="A42" s="10">
        <v>8023</v>
      </c>
      <c r="B42" s="10" t="s">
        <v>74</v>
      </c>
      <c r="C42" s="10" t="s">
        <v>77</v>
      </c>
      <c r="D42" s="10" t="s">
        <v>97</v>
      </c>
      <c r="E42" s="11">
        <v>16.059580825168101</v>
      </c>
      <c r="F42" s="11">
        <v>15.3893860193143</v>
      </c>
      <c r="G42" s="11">
        <v>14.9525633602067</v>
      </c>
      <c r="H42" s="11">
        <v>14.448567213554499</v>
      </c>
      <c r="I42" s="11">
        <v>14.445638545584799</v>
      </c>
      <c r="J42" s="11">
        <v>13.970554926387299</v>
      </c>
      <c r="K42" s="11">
        <v>13.6503471917026</v>
      </c>
      <c r="L42" s="11">
        <v>13.480392156862701</v>
      </c>
      <c r="M42" s="11">
        <v>13.546111643298801</v>
      </c>
      <c r="N42" s="11">
        <v>13.480982185845001</v>
      </c>
      <c r="O42" s="11">
        <v>12.231383211998899</v>
      </c>
      <c r="P42" s="11">
        <v>12.097834662926299</v>
      </c>
      <c r="Q42" s="11">
        <v>11.995767755587901</v>
      </c>
      <c r="R42" s="11">
        <v>12.127156805920899</v>
      </c>
      <c r="S42" s="11">
        <v>12.1005691749204</v>
      </c>
      <c r="T42" s="11">
        <v>12.1773212596297</v>
      </c>
      <c r="U42" s="11">
        <v>12.1613676450635</v>
      </c>
      <c r="V42" s="11">
        <v>11.951813752030301</v>
      </c>
      <c r="W42" s="11">
        <v>11.8698295168883</v>
      </c>
      <c r="X42" s="11">
        <v>11.5278416935113</v>
      </c>
      <c r="Y42" s="10" t="str">
        <f>IF(E42&gt;X42,"Dec","Inc")</f>
        <v>Dec</v>
      </c>
    </row>
    <row r="43" spans="1:25" x14ac:dyDescent="0.25">
      <c r="A43">
        <v>8024</v>
      </c>
      <c r="B43" t="s">
        <v>74</v>
      </c>
      <c r="C43" t="s">
        <v>77</v>
      </c>
      <c r="D43" t="s">
        <v>98</v>
      </c>
      <c r="E43" s="4">
        <v>14.1614306428226</v>
      </c>
      <c r="F43" s="4">
        <v>14.273057499778499</v>
      </c>
      <c r="G43" s="4">
        <v>14.3913411429335</v>
      </c>
      <c r="H43" s="4">
        <v>13.5812955429389</v>
      </c>
      <c r="I43" s="4">
        <v>13.3933369156368</v>
      </c>
      <c r="J43" s="4">
        <v>13.1415628539071</v>
      </c>
      <c r="K43" s="4">
        <v>12.7142480442999</v>
      </c>
      <c r="L43" s="4">
        <v>12.4168417366947</v>
      </c>
      <c r="M43" s="4">
        <v>12.2528955847775</v>
      </c>
      <c r="N43" s="4">
        <v>12.0716067755066</v>
      </c>
      <c r="O43" s="4">
        <v>11.3718094903956</v>
      </c>
      <c r="P43" s="4">
        <v>11.4184272814938</v>
      </c>
      <c r="Q43" s="4">
        <v>11.2242648679628</v>
      </c>
      <c r="R43" s="4">
        <v>11.2042445048821</v>
      </c>
      <c r="S43" s="4">
        <v>11.419351947295301</v>
      </c>
      <c r="T43" s="4">
        <v>11.623192323286901</v>
      </c>
      <c r="U43" s="4">
        <v>11.4874949120347</v>
      </c>
      <c r="V43" s="4">
        <v>11.4690489081393</v>
      </c>
      <c r="W43" s="4">
        <v>11.787558846382399</v>
      </c>
      <c r="X43" s="4">
        <v>11.6014726184998</v>
      </c>
      <c r="Y43" t="str">
        <f>IF(E43&gt;X43,"Dec","Inc")</f>
        <v>Dec</v>
      </c>
    </row>
    <row r="44" spans="1:25" x14ac:dyDescent="0.25">
      <c r="A44">
        <v>8025</v>
      </c>
      <c r="B44" t="s">
        <v>74</v>
      </c>
      <c r="C44" t="s">
        <v>77</v>
      </c>
      <c r="D44" t="s">
        <v>99</v>
      </c>
      <c r="E44" s="4">
        <v>13.7923458851443</v>
      </c>
      <c r="F44" s="4">
        <v>13.418091609816599</v>
      </c>
      <c r="G44" s="4">
        <v>12.801211527326201</v>
      </c>
      <c r="H44" s="4">
        <v>12.2803880370155</v>
      </c>
      <c r="I44" s="4">
        <v>11.687264911338</v>
      </c>
      <c r="J44" s="4">
        <v>11.293318233295601</v>
      </c>
      <c r="K44" s="4">
        <v>10.8552342445284</v>
      </c>
      <c r="L44" s="4">
        <v>10.5173319327731</v>
      </c>
      <c r="M44" s="4">
        <v>10.3152486284072</v>
      </c>
      <c r="N44" s="4">
        <v>10.403991771348499</v>
      </c>
      <c r="O44" s="4">
        <v>11.288483466362599</v>
      </c>
      <c r="P44" s="4">
        <v>10.796002454633101</v>
      </c>
      <c r="Q44" s="4">
        <v>10.642331261297</v>
      </c>
      <c r="R44" s="4">
        <v>10.646930313433501</v>
      </c>
      <c r="S44" s="4">
        <v>10.5006050284587</v>
      </c>
      <c r="T44" s="4">
        <v>10.5014191106906</v>
      </c>
      <c r="U44" s="4">
        <v>10.465379223011199</v>
      </c>
      <c r="V44" s="4">
        <v>10.5711965349215</v>
      </c>
      <c r="W44" s="4">
        <v>10.727181315416599</v>
      </c>
      <c r="X44" s="4">
        <v>10.975609756097599</v>
      </c>
      <c r="Y44" t="str">
        <f>IF(E44&gt;X44,"Dec","Inc")</f>
        <v>Dec</v>
      </c>
    </row>
    <row r="45" spans="1:25" x14ac:dyDescent="0.25">
      <c r="A45">
        <v>8026</v>
      </c>
      <c r="B45" t="s">
        <v>74</v>
      </c>
      <c r="C45" t="s">
        <v>77</v>
      </c>
      <c r="D45" t="s">
        <v>100</v>
      </c>
      <c r="E45" s="4">
        <v>15.334592908299999</v>
      </c>
      <c r="F45" s="4">
        <v>15.6153096482679</v>
      </c>
      <c r="G45" s="4">
        <v>15.8923878669102</v>
      </c>
      <c r="H45" s="4">
        <v>15.838884170056801</v>
      </c>
      <c r="I45" s="4">
        <v>15.8785599140247</v>
      </c>
      <c r="J45" s="4">
        <v>15.710079275198201</v>
      </c>
      <c r="K45" s="4">
        <v>15.526940318185799</v>
      </c>
      <c r="L45" s="4">
        <v>14.9859943977591</v>
      </c>
      <c r="M45" s="4">
        <v>14.477923887485799</v>
      </c>
      <c r="N45" s="4">
        <v>14.1331465837966</v>
      </c>
      <c r="O45" s="4">
        <v>15.7705464432944</v>
      </c>
      <c r="P45" s="4">
        <v>15.4072061015166</v>
      </c>
      <c r="Q45" s="4">
        <v>14.8833928492704</v>
      </c>
      <c r="R45" s="4">
        <v>14.463417896473301</v>
      </c>
      <c r="S45" s="4">
        <v>13.879801012862499</v>
      </c>
      <c r="T45" s="4">
        <v>13.7045546695499</v>
      </c>
      <c r="U45" s="4">
        <v>13.310117136266999</v>
      </c>
      <c r="V45" s="4">
        <v>12.6285868976719</v>
      </c>
      <c r="W45" s="4">
        <v>12.070935600347401</v>
      </c>
      <c r="X45" s="4">
        <v>11.665899677864701</v>
      </c>
      <c r="Y45" t="str">
        <f>IF(E45&gt;X45,"Dec","Inc")</f>
        <v>Dec</v>
      </c>
    </row>
    <row r="46" spans="1:25" x14ac:dyDescent="0.25">
      <c r="A46">
        <v>8027</v>
      </c>
      <c r="B46" t="s">
        <v>74</v>
      </c>
      <c r="C46" t="s">
        <v>77</v>
      </c>
      <c r="D46" t="s">
        <v>101</v>
      </c>
      <c r="E46" s="4">
        <v>11.4679906850037</v>
      </c>
      <c r="F46" s="4">
        <v>11.973952334544199</v>
      </c>
      <c r="G46" s="4">
        <v>12.3246180571021</v>
      </c>
      <c r="H46" s="4">
        <v>13.0224864768206</v>
      </c>
      <c r="I46" s="4">
        <v>13.675443310048401</v>
      </c>
      <c r="J46" s="4">
        <v>14.355605889014701</v>
      </c>
      <c r="K46" s="4">
        <v>14.7973982596467</v>
      </c>
      <c r="L46" s="4">
        <v>14.7671568627451</v>
      </c>
      <c r="M46" s="4">
        <v>15.1267090481581</v>
      </c>
      <c r="N46" s="4">
        <v>15.4199676106272</v>
      </c>
      <c r="O46" s="4">
        <v>14.406630997280899</v>
      </c>
      <c r="P46" s="4">
        <v>14.5963005172263</v>
      </c>
      <c r="Q46" s="4">
        <v>14.438125468412499</v>
      </c>
      <c r="R46" s="4">
        <v>14.6239243836105</v>
      </c>
      <c r="S46" s="4">
        <v>14.950925469457299</v>
      </c>
      <c r="T46" s="4">
        <v>14.889399468396601</v>
      </c>
      <c r="U46" s="4">
        <v>14.947311293021601</v>
      </c>
      <c r="V46" s="4">
        <v>15.3176321963545</v>
      </c>
      <c r="W46" s="4">
        <v>15.4988802047626</v>
      </c>
      <c r="X46" s="4">
        <v>15.462494247584001</v>
      </c>
      <c r="Y46" t="str">
        <f>IF(E46&gt;X46,"Dec","Inc")</f>
        <v>Inc</v>
      </c>
    </row>
    <row r="47" spans="1:25" x14ac:dyDescent="0.25">
      <c r="A47">
        <v>8028</v>
      </c>
      <c r="B47" t="s">
        <v>74</v>
      </c>
      <c r="C47" t="s">
        <v>77</v>
      </c>
      <c r="D47" t="s">
        <v>102</v>
      </c>
      <c r="E47" s="4">
        <v>8.3307702447383392</v>
      </c>
      <c r="F47" s="4">
        <v>8.3547443962080301</v>
      </c>
      <c r="G47" s="4">
        <v>8.6365863435927093</v>
      </c>
      <c r="H47" s="4">
        <v>8.8738879699584192</v>
      </c>
      <c r="I47" s="4">
        <v>9.2065197922264002</v>
      </c>
      <c r="J47" s="4">
        <v>9.3816534541336392</v>
      </c>
      <c r="K47" s="4">
        <v>9.9191350971257801</v>
      </c>
      <c r="L47" s="4">
        <v>10.661764705882399</v>
      </c>
      <c r="M47" s="4">
        <v>11.133850039188401</v>
      </c>
      <c r="N47" s="4">
        <v>11.5770122992078</v>
      </c>
      <c r="O47" s="4">
        <v>8.4290851679677203</v>
      </c>
      <c r="P47" s="4">
        <v>8.9155781537652299</v>
      </c>
      <c r="Q47" s="4">
        <v>9.5578186306925907</v>
      </c>
      <c r="R47" s="4">
        <v>10.080699094921799</v>
      </c>
      <c r="S47" s="4">
        <v>10.5006050284587</v>
      </c>
      <c r="T47" s="4">
        <v>10.9744560075686</v>
      </c>
      <c r="U47" s="4">
        <v>11.360861109854801</v>
      </c>
      <c r="V47" s="4">
        <v>11.726222703483099</v>
      </c>
      <c r="W47" s="4">
        <v>12.2400475341652</v>
      </c>
      <c r="X47" s="4">
        <v>12.6829268292683</v>
      </c>
      <c r="Y47" t="str">
        <f>IF(E47&gt;X47,"Dec","Inc")</f>
        <v>Inc</v>
      </c>
    </row>
    <row r="48" spans="1:25" x14ac:dyDescent="0.25">
      <c r="A48">
        <v>8029</v>
      </c>
      <c r="B48" t="s">
        <v>74</v>
      </c>
      <c r="C48" t="s">
        <v>77</v>
      </c>
      <c r="D48" t="s">
        <v>103</v>
      </c>
      <c r="E48" s="4">
        <v>8.0495628103168002</v>
      </c>
      <c r="F48" s="4">
        <v>8.2262780189598708</v>
      </c>
      <c r="G48" s="4">
        <v>8.6009531869404494</v>
      </c>
      <c r="H48" s="4">
        <v>8.7040100138584595</v>
      </c>
      <c r="I48" s="4">
        <v>8.5034927458355707</v>
      </c>
      <c r="J48" s="4">
        <v>8.6749716874292204</v>
      </c>
      <c r="K48" s="4">
        <v>8.9610617913333908</v>
      </c>
      <c r="L48" s="4">
        <v>8.9241946778711494</v>
      </c>
      <c r="M48" s="4">
        <v>9.0046155185927006</v>
      </c>
      <c r="N48" s="4">
        <v>8.8764389197706492</v>
      </c>
      <c r="O48" s="4">
        <v>7.0695553021664796</v>
      </c>
      <c r="P48" s="4">
        <v>7.2543175243271696</v>
      </c>
      <c r="Q48" s="4">
        <v>7.4505136004937604</v>
      </c>
      <c r="R48" s="4">
        <v>7.6017655713585102</v>
      </c>
      <c r="S48" s="4">
        <v>7.6323219647739</v>
      </c>
      <c r="T48" s="4">
        <v>7.7127539757624897</v>
      </c>
      <c r="U48" s="4">
        <v>7.9191352720365398</v>
      </c>
      <c r="V48" s="4">
        <v>8.0942068218733105</v>
      </c>
      <c r="W48" s="4">
        <v>8.4601672836966895</v>
      </c>
      <c r="X48" s="4">
        <v>8.7068568798895498</v>
      </c>
      <c r="Y48" t="str">
        <f>IF(E48&gt;X48,"Dec","Inc")</f>
        <v>Inc</v>
      </c>
    </row>
    <row r="49" spans="1:25" ht="15.75" thickBot="1" x14ac:dyDescent="0.3"/>
    <row r="50" spans="1:25" s="10" customFormat="1" ht="15.75" thickTop="1" x14ac:dyDescent="0.25">
      <c r="A50" s="10">
        <v>8240</v>
      </c>
      <c r="B50" s="10" t="s">
        <v>78</v>
      </c>
      <c r="C50" s="10" t="s">
        <v>79</v>
      </c>
      <c r="D50" s="10" t="s">
        <v>97</v>
      </c>
      <c r="E50" s="11">
        <v>14.892000989955401</v>
      </c>
      <c r="F50" s="11">
        <v>14.8715515488375</v>
      </c>
      <c r="G50" s="11">
        <v>14.7650723794589</v>
      </c>
      <c r="H50" s="11">
        <v>14.587829811440701</v>
      </c>
      <c r="I50" s="11">
        <v>14.350431826305201</v>
      </c>
      <c r="J50" s="11">
        <v>14.158750630389299</v>
      </c>
      <c r="K50" s="11">
        <v>13.788392533824901</v>
      </c>
      <c r="L50" s="11">
        <v>13.426865230283999</v>
      </c>
      <c r="M50" s="11">
        <v>13.1055203975538</v>
      </c>
      <c r="N50" s="11">
        <v>12.951738147505001</v>
      </c>
      <c r="O50" s="11">
        <v>12.5328486872805</v>
      </c>
      <c r="P50" s="11">
        <v>12.3702706253284</v>
      </c>
      <c r="Q50" s="11">
        <v>12.294495480750999</v>
      </c>
      <c r="R50" s="11">
        <v>12.265249011466199</v>
      </c>
      <c r="S50" s="11">
        <v>12.3472981778889</v>
      </c>
      <c r="T50" s="11">
        <v>12.299809933063401</v>
      </c>
      <c r="U50" s="11">
        <v>12.184662995794101</v>
      </c>
      <c r="V50" s="11">
        <v>11.9503252319277</v>
      </c>
      <c r="W50" s="11">
        <v>11.7555963423028</v>
      </c>
      <c r="X50" s="11">
        <v>11.593432650324599</v>
      </c>
      <c r="Y50" s="10" t="str">
        <f>IF(E50&gt;X50,"Dec","Inc")</f>
        <v>Dec</v>
      </c>
    </row>
    <row r="51" spans="1:25" x14ac:dyDescent="0.25">
      <c r="A51">
        <v>8241</v>
      </c>
      <c r="B51" t="s">
        <v>78</v>
      </c>
      <c r="C51" t="s">
        <v>79</v>
      </c>
      <c r="D51" t="s">
        <v>98</v>
      </c>
      <c r="E51" s="4">
        <v>12.973535762137599</v>
      </c>
      <c r="F51" s="4">
        <v>13.189690232495099</v>
      </c>
      <c r="G51" s="4">
        <v>13.372284189493399</v>
      </c>
      <c r="H51" s="4">
        <v>13.5479931067945</v>
      </c>
      <c r="I51" s="4">
        <v>13.4377363823014</v>
      </c>
      <c r="J51" s="4">
        <v>13.5097596666584</v>
      </c>
      <c r="K51" s="4">
        <v>13.413108601902801</v>
      </c>
      <c r="L51" s="4">
        <v>13.2305468166025</v>
      </c>
      <c r="M51" s="4">
        <v>13.039206857311299</v>
      </c>
      <c r="N51" s="4">
        <v>12.790373840961999</v>
      </c>
      <c r="O51" s="4">
        <v>11.352342592365201</v>
      </c>
      <c r="P51" s="4">
        <v>11.4383539148713</v>
      </c>
      <c r="Q51" s="4">
        <v>11.448215739651801</v>
      </c>
      <c r="R51" s="4">
        <v>11.589166164488701</v>
      </c>
      <c r="S51" s="4">
        <v>11.694010706655799</v>
      </c>
      <c r="T51" s="4">
        <v>11.732914635154099</v>
      </c>
      <c r="U51" s="4">
        <v>11.7624303480744</v>
      </c>
      <c r="V51" s="4">
        <v>11.7263950522094</v>
      </c>
      <c r="W51" s="4">
        <v>11.7195437710989</v>
      </c>
      <c r="X51" s="4">
        <v>11.742244607610701</v>
      </c>
      <c r="Y51" t="str">
        <f>IF(E51&gt;X51,"Dec","Inc")</f>
        <v>Dec</v>
      </c>
    </row>
    <row r="52" spans="1:25" x14ac:dyDescent="0.25">
      <c r="A52">
        <v>8242</v>
      </c>
      <c r="B52" t="s">
        <v>78</v>
      </c>
      <c r="C52" t="s">
        <v>79</v>
      </c>
      <c r="D52" t="s">
        <v>99</v>
      </c>
      <c r="E52" s="4">
        <v>14.583920052570001</v>
      </c>
      <c r="F52" s="4">
        <v>14.208127160577501</v>
      </c>
      <c r="G52" s="4">
        <v>13.739872355852301</v>
      </c>
      <c r="H52" s="4">
        <v>13.384028509762601</v>
      </c>
      <c r="I52" s="4">
        <v>12.951464219512401</v>
      </c>
      <c r="J52" s="4">
        <v>12.678059144985401</v>
      </c>
      <c r="K52" s="4">
        <v>12.3703789050927</v>
      </c>
      <c r="L52" s="4">
        <v>11.997601465406101</v>
      </c>
      <c r="M52" s="4">
        <v>11.6859194249552</v>
      </c>
      <c r="N52" s="4">
        <v>11.6002096916877</v>
      </c>
      <c r="O52" s="4">
        <v>12.9814737497032</v>
      </c>
      <c r="P52" s="4">
        <v>12.518063583815</v>
      </c>
      <c r="Q52" s="4">
        <v>12.1555049304636</v>
      </c>
      <c r="R52" s="4">
        <v>11.9119358753168</v>
      </c>
      <c r="S52" s="4">
        <v>11.734428744648699</v>
      </c>
      <c r="T52" s="4">
        <v>11.527972894802099</v>
      </c>
      <c r="U52" s="4">
        <v>11.367358864827899</v>
      </c>
      <c r="V52" s="4">
        <v>11.301501890692499</v>
      </c>
      <c r="W52" s="4">
        <v>11.327881747566501</v>
      </c>
      <c r="X52" s="4">
        <v>11.3522264558225</v>
      </c>
      <c r="Y52" t="str">
        <f>IF(E52&gt;X52,"Dec","Inc")</f>
        <v>Dec</v>
      </c>
    </row>
    <row r="53" spans="1:25" x14ac:dyDescent="0.25">
      <c r="A53">
        <v>8243</v>
      </c>
      <c r="B53" t="s">
        <v>78</v>
      </c>
      <c r="C53" t="s">
        <v>79</v>
      </c>
      <c r="D53" t="s">
        <v>100</v>
      </c>
      <c r="E53" s="4">
        <v>16.643197897198299</v>
      </c>
      <c r="F53" s="4">
        <v>16.848268148851101</v>
      </c>
      <c r="G53" s="4">
        <v>16.9453086138722</v>
      </c>
      <c r="H53" s="4">
        <v>16.9720089009353</v>
      </c>
      <c r="I53" s="4">
        <v>16.844135225222999</v>
      </c>
      <c r="J53" s="4">
        <v>16.640624354109299</v>
      </c>
      <c r="K53" s="4">
        <v>16.441715771801</v>
      </c>
      <c r="L53" s="4">
        <v>16.134252223983701</v>
      </c>
      <c r="M53" s="4">
        <v>15.810457890901899</v>
      </c>
      <c r="N53" s="4">
        <v>15.435274073588699</v>
      </c>
      <c r="O53" s="4">
        <v>16.795605439169599</v>
      </c>
      <c r="P53" s="4">
        <v>16.422260903836001</v>
      </c>
      <c r="Q53" s="4">
        <v>16.0406609041788</v>
      </c>
      <c r="R53" s="4">
        <v>15.711703084886</v>
      </c>
      <c r="S53" s="4">
        <v>15.2920409459471</v>
      </c>
      <c r="T53" s="4">
        <v>14.8995950747872</v>
      </c>
      <c r="U53" s="4">
        <v>14.4703161394932</v>
      </c>
      <c r="V53" s="4">
        <v>14.108421579323</v>
      </c>
      <c r="W53" s="4">
        <v>13.655730720068201</v>
      </c>
      <c r="X53" s="4">
        <v>13.200111200143899</v>
      </c>
      <c r="Y53" t="str">
        <f>IF(E53&gt;X53,"Dec","Inc")</f>
        <v>Dec</v>
      </c>
    </row>
    <row r="54" spans="1:25" x14ac:dyDescent="0.25">
      <c r="A54">
        <v>8244</v>
      </c>
      <c r="B54" t="s">
        <v>78</v>
      </c>
      <c r="C54" t="s">
        <v>79</v>
      </c>
      <c r="D54" t="s">
        <v>101</v>
      </c>
      <c r="E54" s="4">
        <v>12.790052655384599</v>
      </c>
      <c r="F54" s="4">
        <v>13.1710499559412</v>
      </c>
      <c r="G54" s="4">
        <v>13.6016052474054</v>
      </c>
      <c r="H54" s="4">
        <v>13.887634057789199</v>
      </c>
      <c r="I54" s="4">
        <v>14.2864267723997</v>
      </c>
      <c r="J54" s="4">
        <v>14.8416379374488</v>
      </c>
      <c r="K54" s="4">
        <v>15.3924021463607</v>
      </c>
      <c r="L54" s="4">
        <v>15.693151855167899</v>
      </c>
      <c r="M54" s="4">
        <v>15.9889313695793</v>
      </c>
      <c r="N54" s="4">
        <v>16.188034468071201</v>
      </c>
      <c r="O54" s="4">
        <v>14.518096454388401</v>
      </c>
      <c r="P54" s="4">
        <v>15.185726484498201</v>
      </c>
      <c r="Q54" s="4">
        <v>15.3341941426586</v>
      </c>
      <c r="R54" s="4">
        <v>15.468181180297</v>
      </c>
      <c r="S54" s="4">
        <v>15.5922892281804</v>
      </c>
      <c r="T54" s="4">
        <v>15.7871250309892</v>
      </c>
      <c r="U54" s="4">
        <v>15.989695218812001</v>
      </c>
      <c r="V54" s="4">
        <v>15.959741783074801</v>
      </c>
      <c r="W54" s="4">
        <v>15.9245845760545</v>
      </c>
      <c r="X54" s="4">
        <v>15.8190381187552</v>
      </c>
      <c r="Y54" t="str">
        <f>IF(E54&gt;X54,"Dec","Inc")</f>
        <v>Inc</v>
      </c>
    </row>
    <row r="55" spans="1:25" x14ac:dyDescent="0.25">
      <c r="A55">
        <v>8245</v>
      </c>
      <c r="B55" t="s">
        <v>78</v>
      </c>
      <c r="C55" t="s">
        <v>79</v>
      </c>
      <c r="D55" t="s">
        <v>102</v>
      </c>
      <c r="E55" s="4">
        <v>8.0544816815586699</v>
      </c>
      <c r="F55" s="4">
        <v>8.1110621568494494</v>
      </c>
      <c r="G55" s="4">
        <v>8.2690475588267507</v>
      </c>
      <c r="H55" s="4">
        <v>8.5378708025899694</v>
      </c>
      <c r="I55" s="4">
        <v>8.8418410180959803</v>
      </c>
      <c r="J55" s="4">
        <v>9.0800863116644805</v>
      </c>
      <c r="K55" s="4">
        <v>9.2800474042861403</v>
      </c>
      <c r="L55" s="4">
        <v>9.8454916585209595</v>
      </c>
      <c r="M55" s="4">
        <v>10.3907586760215</v>
      </c>
      <c r="N55" s="4">
        <v>11.030929523934301</v>
      </c>
      <c r="O55" s="4">
        <v>8.2021432489296</v>
      </c>
      <c r="P55" s="4">
        <v>8.4422622175512405</v>
      </c>
      <c r="Q55" s="4">
        <v>9.0820866675987499</v>
      </c>
      <c r="R55" s="4">
        <v>9.6137494943824908</v>
      </c>
      <c r="S55" s="4">
        <v>10.1111083615847</v>
      </c>
      <c r="T55" s="4">
        <v>10.5478886042476</v>
      </c>
      <c r="U55" s="4">
        <v>10.896565347292499</v>
      </c>
      <c r="V55" s="4">
        <v>11.3671224561778</v>
      </c>
      <c r="W55" s="4">
        <v>11.7883714070335</v>
      </c>
      <c r="X55" s="4">
        <v>12.196856960638399</v>
      </c>
      <c r="Y55" t="str">
        <f>IF(E55&gt;X55,"Dec","Inc")</f>
        <v>Inc</v>
      </c>
    </row>
    <row r="56" spans="1:25" x14ac:dyDescent="0.25">
      <c r="A56">
        <v>8246</v>
      </c>
      <c r="B56" t="s">
        <v>78</v>
      </c>
      <c r="C56" t="s">
        <v>79</v>
      </c>
      <c r="D56" t="s">
        <v>103</v>
      </c>
      <c r="E56" s="4">
        <v>8.5707946098637091</v>
      </c>
      <c r="F56" s="4">
        <v>8.5474140852707894</v>
      </c>
      <c r="G56" s="4">
        <v>8.5523265127180395</v>
      </c>
      <c r="H56" s="4">
        <v>8.4851678964011406</v>
      </c>
      <c r="I56" s="4">
        <v>8.4154177368810394</v>
      </c>
      <c r="J56" s="4">
        <v>8.3781839827376707</v>
      </c>
      <c r="K56" s="4">
        <v>8.4109688250979406</v>
      </c>
      <c r="L56" s="4">
        <v>8.4507273638297704</v>
      </c>
      <c r="M56" s="4">
        <v>8.4504736096670392</v>
      </c>
      <c r="N56" s="4">
        <v>8.5260967858196004</v>
      </c>
      <c r="O56" s="4">
        <v>7.3196289837987401</v>
      </c>
      <c r="P56" s="4">
        <v>7.3847214923804501</v>
      </c>
      <c r="Q56" s="4">
        <v>7.4602561044814202</v>
      </c>
      <c r="R56" s="4">
        <v>7.54917904225724</v>
      </c>
      <c r="S56" s="4">
        <v>7.5787945526383096</v>
      </c>
      <c r="T56" s="4">
        <v>7.6109412445252502</v>
      </c>
      <c r="U56" s="4">
        <v>7.6841403491444202</v>
      </c>
      <c r="V56" s="4">
        <v>7.9031768556265503</v>
      </c>
      <c r="W56" s="4">
        <v>8.1708236373766798</v>
      </c>
      <c r="X56" s="4">
        <v>8.3669931808146991</v>
      </c>
      <c r="Y56" t="str">
        <f>IF(E56&gt;X56,"Dec","Inc")</f>
        <v>Dec</v>
      </c>
    </row>
    <row r="57" spans="1:25" ht="15.75" thickBot="1" x14ac:dyDescent="0.3">
      <c r="A57" s="2"/>
      <c r="B57" s="2"/>
      <c r="C57" s="2"/>
      <c r="D57" s="2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2"/>
    </row>
    <row r="58" spans="1:25" s="10" customFormat="1" ht="15.75" thickTop="1" x14ac:dyDescent="0.25">
      <c r="A58" s="10">
        <v>8275</v>
      </c>
      <c r="B58" s="10" t="s">
        <v>78</v>
      </c>
      <c r="C58" s="10" t="s">
        <v>80</v>
      </c>
      <c r="D58" s="10" t="s">
        <v>97</v>
      </c>
      <c r="E58" s="11">
        <v>14.746303276312</v>
      </c>
      <c r="F58" s="11">
        <v>14.8404348078823</v>
      </c>
      <c r="G58" s="11">
        <v>14.8068793792345</v>
      </c>
      <c r="H58" s="11">
        <v>14.2086846784833</v>
      </c>
      <c r="I58" s="11">
        <v>13.765506202480999</v>
      </c>
      <c r="J58" s="11">
        <v>13.568752128988301</v>
      </c>
      <c r="K58" s="11">
        <v>13.0760925157697</v>
      </c>
      <c r="L58" s="11">
        <v>12.848244620611601</v>
      </c>
      <c r="M58" s="11">
        <v>12.655412341736101</v>
      </c>
      <c r="N58" s="11">
        <v>12.1665806229565</v>
      </c>
      <c r="O58" s="11">
        <v>9.7861420017108607</v>
      </c>
      <c r="P58" s="11">
        <v>9.9470107130514904</v>
      </c>
      <c r="Q58" s="11">
        <v>10.1766579785694</v>
      </c>
      <c r="R58" s="11">
        <v>10.009899260467</v>
      </c>
      <c r="S58" s="11">
        <v>9.8544430097429299</v>
      </c>
      <c r="T58" s="11">
        <v>9.8659739032886602</v>
      </c>
      <c r="U58" s="11">
        <v>9.6924896510940304</v>
      </c>
      <c r="V58" s="11">
        <v>9.5572482742204201</v>
      </c>
      <c r="W58" s="11">
        <v>9.5485489072017202</v>
      </c>
      <c r="X58" s="11">
        <v>9.5084897229669405</v>
      </c>
      <c r="Y58" s="10" t="str">
        <f>IF(E58&gt;X58,"Dec","Inc")</f>
        <v>Dec</v>
      </c>
    </row>
    <row r="59" spans="1:25" x14ac:dyDescent="0.25">
      <c r="A59" s="2">
        <v>8276</v>
      </c>
      <c r="B59" s="2" t="s">
        <v>78</v>
      </c>
      <c r="C59" s="2" t="s">
        <v>80</v>
      </c>
      <c r="D59" s="2" t="s">
        <v>98</v>
      </c>
      <c r="E59" s="6">
        <v>10.692954479559299</v>
      </c>
      <c r="F59" s="6">
        <v>10.928326454688101</v>
      </c>
      <c r="G59" s="6">
        <v>11.147142278070501</v>
      </c>
      <c r="H59" s="6">
        <v>11.225836058050801</v>
      </c>
      <c r="I59" s="6">
        <v>11.113016635225501</v>
      </c>
      <c r="J59" s="6">
        <v>11.292153968434199</v>
      </c>
      <c r="K59" s="6">
        <v>11.001875319656801</v>
      </c>
      <c r="L59" s="6">
        <v>10.8267270668177</v>
      </c>
      <c r="M59" s="6">
        <v>10.4026462872134</v>
      </c>
      <c r="N59" s="6">
        <v>10.015487867836899</v>
      </c>
      <c r="O59" s="6">
        <v>7.7502138579982898</v>
      </c>
      <c r="P59" s="6">
        <v>7.96567215758553</v>
      </c>
      <c r="Q59" s="6">
        <v>8.2594845062264692</v>
      </c>
      <c r="R59" s="6">
        <v>8.2629709427589795</v>
      </c>
      <c r="S59" s="6">
        <v>8.2169268693508606</v>
      </c>
      <c r="T59" s="6">
        <v>8.4784790694928294</v>
      </c>
      <c r="U59" s="6">
        <v>8.3973979893554098</v>
      </c>
      <c r="V59" s="6">
        <v>8.2361342537491105</v>
      </c>
      <c r="W59" s="6">
        <v>8.4438074764122799</v>
      </c>
      <c r="X59" s="6">
        <v>8.5016383675901093</v>
      </c>
      <c r="Y59" s="2" t="str">
        <f>IF(E59&gt;X59,"Dec","Inc")</f>
        <v>Dec</v>
      </c>
    </row>
    <row r="60" spans="1:25" x14ac:dyDescent="0.25">
      <c r="A60">
        <v>8277</v>
      </c>
      <c r="B60" t="s">
        <v>78</v>
      </c>
      <c r="C60" t="s">
        <v>80</v>
      </c>
      <c r="D60" t="s">
        <v>99</v>
      </c>
      <c r="E60" s="4">
        <v>12.8559002609452</v>
      </c>
      <c r="F60" s="4">
        <v>12.2129861070743</v>
      </c>
      <c r="G60" s="4">
        <v>11.6509352018067</v>
      </c>
      <c r="H60" s="4">
        <v>11.2831985315207</v>
      </c>
      <c r="I60" s="4">
        <v>10.9872520436746</v>
      </c>
      <c r="J60" s="4">
        <v>11.0480299761553</v>
      </c>
      <c r="K60" s="4">
        <v>10.672273683014099</v>
      </c>
      <c r="L60" s="4">
        <v>10.339750849377101</v>
      </c>
      <c r="M60" s="4">
        <v>10.140298847952501</v>
      </c>
      <c r="N60" s="4">
        <v>9.9007629208971508</v>
      </c>
      <c r="O60" s="4">
        <v>12.1699458226404</v>
      </c>
      <c r="P60" s="4">
        <v>11.674922243981101</v>
      </c>
      <c r="Q60" s="4">
        <v>11.172893136403101</v>
      </c>
      <c r="R60" s="4">
        <v>10.8193093810051</v>
      </c>
      <c r="S60" s="4">
        <v>10.5880971945064</v>
      </c>
      <c r="T60" s="4">
        <v>10.4504930034835</v>
      </c>
      <c r="U60" s="4">
        <v>10.1360141927853</v>
      </c>
      <c r="V60" s="4">
        <v>9.9500119019281108</v>
      </c>
      <c r="W60" s="4">
        <v>10.0083602054222</v>
      </c>
      <c r="X60" s="4">
        <v>9.9672326481978004</v>
      </c>
      <c r="Y60" t="str">
        <f>IF(E60&gt;X60,"Dec","Inc")</f>
        <v>Dec</v>
      </c>
    </row>
    <row r="61" spans="1:25" x14ac:dyDescent="0.25">
      <c r="A61">
        <v>8278</v>
      </c>
      <c r="B61" t="s">
        <v>78</v>
      </c>
      <c r="C61" t="s">
        <v>80</v>
      </c>
      <c r="D61" t="s">
        <v>100</v>
      </c>
      <c r="E61" s="4">
        <v>16.833864888373402</v>
      </c>
      <c r="F61" s="4">
        <v>17.153984770098202</v>
      </c>
      <c r="G61" s="4">
        <v>17.152122300075298</v>
      </c>
      <c r="H61" s="4">
        <v>16.996500889118298</v>
      </c>
      <c r="I61" s="4">
        <v>16.726690676270501</v>
      </c>
      <c r="J61" s="4">
        <v>16.3960485977064</v>
      </c>
      <c r="K61" s="4">
        <v>16.082286753423901</v>
      </c>
      <c r="L61" s="4">
        <v>15.673839184598</v>
      </c>
      <c r="M61" s="4">
        <v>15.119196988707699</v>
      </c>
      <c r="N61" s="4">
        <v>14.679056960936199</v>
      </c>
      <c r="O61" s="4">
        <v>16.829198745366401</v>
      </c>
      <c r="P61" s="4">
        <v>16.593710402027401</v>
      </c>
      <c r="Q61" s="4">
        <v>16.090356211989601</v>
      </c>
      <c r="R61" s="4">
        <v>15.6350084434869</v>
      </c>
      <c r="S61" s="4">
        <v>15.2952224439488</v>
      </c>
      <c r="T61" s="4">
        <v>14.6602113715534</v>
      </c>
      <c r="U61" s="4">
        <v>13.8734476641041</v>
      </c>
      <c r="V61" s="4">
        <v>13.5920019043085</v>
      </c>
      <c r="W61" s="4">
        <v>13.197181416457701</v>
      </c>
      <c r="X61" s="4">
        <v>12.8328865058088</v>
      </c>
      <c r="Y61" t="str">
        <f>IF(E61&gt;X61,"Dec","Inc")</f>
        <v>Dec</v>
      </c>
    </row>
    <row r="62" spans="1:25" x14ac:dyDescent="0.25">
      <c r="A62">
        <v>8279</v>
      </c>
      <c r="B62" t="s">
        <v>78</v>
      </c>
      <c r="C62" t="s">
        <v>80</v>
      </c>
      <c r="D62" t="s">
        <v>101</v>
      </c>
      <c r="E62" s="4">
        <v>14.3055958248768</v>
      </c>
      <c r="F62" s="4">
        <v>15.0264488751962</v>
      </c>
      <c r="G62" s="4">
        <v>15.6291620823441</v>
      </c>
      <c r="H62" s="4">
        <v>16.067228818906699</v>
      </c>
      <c r="I62" s="4">
        <v>16.332247184588098</v>
      </c>
      <c r="J62" s="4">
        <v>16.5039173384808</v>
      </c>
      <c r="K62" s="4">
        <v>17.156333465931699</v>
      </c>
      <c r="L62" s="4">
        <v>17.106455266138202</v>
      </c>
      <c r="M62" s="4">
        <v>17.360556632827599</v>
      </c>
      <c r="N62" s="4">
        <v>17.805311765043299</v>
      </c>
      <c r="O62" s="4">
        <v>17.3082406615341</v>
      </c>
      <c r="P62" s="4">
        <v>17.797488768575001</v>
      </c>
      <c r="Q62" s="4">
        <v>17.793223284100801</v>
      </c>
      <c r="R62" s="4">
        <v>17.906015256507299</v>
      </c>
      <c r="S62" s="4">
        <v>18.0948468130062</v>
      </c>
      <c r="T62" s="4">
        <v>18.3444529727815</v>
      </c>
      <c r="U62" s="4">
        <v>18.622117090479001</v>
      </c>
      <c r="V62" s="4">
        <v>18.5967626755534</v>
      </c>
      <c r="W62" s="4">
        <v>18.6790875432939</v>
      </c>
      <c r="X62" s="4">
        <v>18.153112898421199</v>
      </c>
      <c r="Y62" t="str">
        <f>IF(E62&gt;X62,"Dec","Inc")</f>
        <v>Inc</v>
      </c>
    </row>
    <row r="63" spans="1:25" x14ac:dyDescent="0.25">
      <c r="A63">
        <v>8280</v>
      </c>
      <c r="B63" t="s">
        <v>78</v>
      </c>
      <c r="C63" t="s">
        <v>80</v>
      </c>
      <c r="D63" t="s">
        <v>102</v>
      </c>
      <c r="E63" s="4">
        <v>9.5389968106697598</v>
      </c>
      <c r="F63" s="4">
        <v>9.78899029239086</v>
      </c>
      <c r="G63" s="4">
        <v>10.064277028200801</v>
      </c>
      <c r="H63" s="4">
        <v>10.6005850972294</v>
      </c>
      <c r="I63" s="4">
        <v>11.175898931001001</v>
      </c>
      <c r="J63" s="4">
        <v>11.5987282843193</v>
      </c>
      <c r="K63" s="4">
        <v>11.9622662953913</v>
      </c>
      <c r="L63" s="4">
        <v>13.154020385051</v>
      </c>
      <c r="M63" s="4">
        <v>14.0812136420668</v>
      </c>
      <c r="N63" s="4">
        <v>14.6847932082831</v>
      </c>
      <c r="O63" s="4">
        <v>11.525520387795799</v>
      </c>
      <c r="P63" s="4">
        <v>11.841953691971</v>
      </c>
      <c r="Q63" s="4">
        <v>12.7657109759629</v>
      </c>
      <c r="R63" s="4">
        <v>13.6726256332615</v>
      </c>
      <c r="S63" s="4">
        <v>14.2504988848456</v>
      </c>
      <c r="T63" s="4">
        <v>14.7960087382653</v>
      </c>
      <c r="U63" s="4">
        <v>15.4878769958604</v>
      </c>
      <c r="V63" s="4">
        <v>16.121161628183799</v>
      </c>
      <c r="W63" s="4">
        <v>16.278514272064999</v>
      </c>
      <c r="X63" s="4">
        <v>16.6338993148645</v>
      </c>
      <c r="Y63" t="str">
        <f>IF(E63&gt;X63,"Dec","Inc")</f>
        <v>Inc</v>
      </c>
    </row>
    <row r="64" spans="1:25" x14ac:dyDescent="0.25">
      <c r="A64">
        <v>8281</v>
      </c>
      <c r="B64" t="s">
        <v>78</v>
      </c>
      <c r="C64" t="s">
        <v>80</v>
      </c>
      <c r="D64" t="s">
        <v>103</v>
      </c>
      <c r="E64" s="4">
        <v>10.5131922296318</v>
      </c>
      <c r="F64" s="4">
        <v>10.7539382665814</v>
      </c>
      <c r="G64" s="4">
        <v>10.8633968382651</v>
      </c>
      <c r="H64" s="4">
        <v>10.8357712384558</v>
      </c>
      <c r="I64" s="4">
        <v>10.9015034585263</v>
      </c>
      <c r="J64" s="4">
        <v>10.9742250482571</v>
      </c>
      <c r="K64" s="4">
        <v>11.0302892538501</v>
      </c>
      <c r="L64" s="4">
        <v>10.962627406568499</v>
      </c>
      <c r="M64" s="4">
        <v>11.0642180905669</v>
      </c>
      <c r="N64" s="4">
        <v>11.082429874376199</v>
      </c>
      <c r="O64" s="4">
        <v>8.79954376960365</v>
      </c>
      <c r="P64" s="4">
        <v>9.0542564220711892</v>
      </c>
      <c r="Q64" s="4">
        <v>9.2209672748334803</v>
      </c>
      <c r="R64" s="4">
        <v>9.2761893670296391</v>
      </c>
      <c r="S64" s="4">
        <v>9.5961967367061902</v>
      </c>
      <c r="T64" s="4">
        <v>9.6829426698943095</v>
      </c>
      <c r="U64" s="4">
        <v>9.6984033116499102</v>
      </c>
      <c r="V64" s="4">
        <v>9.86669840514163</v>
      </c>
      <c r="W64" s="4">
        <v>10.265137943389499</v>
      </c>
      <c r="X64" s="4">
        <v>10.735775990467699</v>
      </c>
      <c r="Y64" t="str">
        <f>IF(E64&gt;X64,"Dec","Inc")</f>
        <v>Inc</v>
      </c>
    </row>
    <row r="65" spans="1:25" ht="15.75" thickBot="1" x14ac:dyDescent="0.3"/>
    <row r="66" spans="1:25" s="10" customFormat="1" ht="15.75" thickTop="1" x14ac:dyDescent="0.25">
      <c r="A66" s="10">
        <v>8863</v>
      </c>
      <c r="B66" s="10" t="s">
        <v>81</v>
      </c>
      <c r="C66" s="10" t="s">
        <v>68</v>
      </c>
      <c r="D66" s="10" t="s">
        <v>97</v>
      </c>
      <c r="E66" s="11">
        <v>15.6451652093624</v>
      </c>
      <c r="F66" s="11">
        <v>15.595708367169999</v>
      </c>
      <c r="G66" s="11">
        <v>15.5357814476698</v>
      </c>
      <c r="H66" s="11">
        <v>15.4653872981847</v>
      </c>
      <c r="I66" s="11">
        <v>15.387394538922599</v>
      </c>
      <c r="J66" s="11">
        <v>15.242903699701101</v>
      </c>
      <c r="K66" s="11">
        <v>15.1270768543207</v>
      </c>
      <c r="L66" s="11">
        <v>15.052911247214</v>
      </c>
      <c r="M66" s="11">
        <v>14.9699449630695</v>
      </c>
      <c r="N66" s="11">
        <v>14.842618595131301</v>
      </c>
      <c r="O66" s="11">
        <v>14.9858451898537</v>
      </c>
      <c r="P66" s="11">
        <v>14.744758020118301</v>
      </c>
      <c r="Q66" s="11">
        <v>14.6046268419189</v>
      </c>
      <c r="R66" s="11">
        <v>14.3987775166866</v>
      </c>
      <c r="S66" s="11">
        <v>14.167778069928101</v>
      </c>
      <c r="T66" s="11">
        <v>13.995925695739199</v>
      </c>
      <c r="U66" s="11">
        <v>13.814226118181301</v>
      </c>
      <c r="V66" s="11">
        <v>13.6494691026032</v>
      </c>
      <c r="W66" s="11">
        <v>13.4705747302365</v>
      </c>
      <c r="X66" s="11">
        <v>13.3106529366547</v>
      </c>
      <c r="Y66" s="10" t="str">
        <f>IF(E66&gt;X66,"Dec","Inc")</f>
        <v>Dec</v>
      </c>
    </row>
    <row r="67" spans="1:25" x14ac:dyDescent="0.25">
      <c r="A67">
        <v>8864</v>
      </c>
      <c r="B67" t="s">
        <v>81</v>
      </c>
      <c r="C67" t="s">
        <v>68</v>
      </c>
      <c r="D67" t="s">
        <v>98</v>
      </c>
      <c r="E67" s="4">
        <v>15.1836758779405</v>
      </c>
      <c r="F67" s="4">
        <v>15.361891456650101</v>
      </c>
      <c r="G67" s="4">
        <v>15.3932027216467</v>
      </c>
      <c r="H67" s="4">
        <v>15.406352608924999</v>
      </c>
      <c r="I67" s="4">
        <v>15.2902024242054</v>
      </c>
      <c r="J67" s="4">
        <v>15.2957565728373</v>
      </c>
      <c r="K67" s="4">
        <v>15.313067569906099</v>
      </c>
      <c r="L67" s="4">
        <v>15.2480366240467</v>
      </c>
      <c r="M67" s="4">
        <v>15.1346552431938</v>
      </c>
      <c r="N67" s="4">
        <v>15.0709051820889</v>
      </c>
      <c r="O67" s="4">
        <v>14.929259137568801</v>
      </c>
      <c r="P67" s="4">
        <v>15.0142727785164</v>
      </c>
      <c r="Q67" s="4">
        <v>15.0749109285837</v>
      </c>
      <c r="R67" s="4">
        <v>15.1852545959254</v>
      </c>
      <c r="S67" s="4">
        <v>15.2610187317648</v>
      </c>
      <c r="T67" s="4">
        <v>15.245682430269101</v>
      </c>
      <c r="U67" s="4">
        <v>15.3187504076986</v>
      </c>
      <c r="V67" s="4">
        <v>15.3368818903459</v>
      </c>
      <c r="W67" s="4">
        <v>15.259508686002899</v>
      </c>
      <c r="X67" s="4">
        <v>15.126150192935601</v>
      </c>
      <c r="Y67" t="str">
        <f>IF(E67&gt;X67,"Dec","Inc")</f>
        <v>Dec</v>
      </c>
    </row>
    <row r="68" spans="1:25" x14ac:dyDescent="0.25">
      <c r="A68">
        <v>8865</v>
      </c>
      <c r="B68" t="s">
        <v>81</v>
      </c>
      <c r="C68" t="s">
        <v>68</v>
      </c>
      <c r="D68" t="s">
        <v>99</v>
      </c>
      <c r="E68" s="4">
        <v>15.638049352804201</v>
      </c>
      <c r="F68" s="4">
        <v>15.292899123229599</v>
      </c>
      <c r="G68" s="4">
        <v>14.876397579238899</v>
      </c>
      <c r="H68" s="4">
        <v>14.4502288232192</v>
      </c>
      <c r="I68" s="4">
        <v>13.9795506433677</v>
      </c>
      <c r="J68" s="4">
        <v>13.651069721889201</v>
      </c>
      <c r="K68" s="4">
        <v>13.3263103776771</v>
      </c>
      <c r="L68" s="4">
        <v>13.168538499223301</v>
      </c>
      <c r="M68" s="4">
        <v>12.998761752504</v>
      </c>
      <c r="N68" s="4">
        <v>12.9373483839538</v>
      </c>
      <c r="O68" s="4">
        <v>12.795085476467801</v>
      </c>
      <c r="P68" s="4">
        <v>12.5291495001652</v>
      </c>
      <c r="Q68" s="4">
        <v>12.4490498507627</v>
      </c>
      <c r="R68" s="4">
        <v>12.337118354388799</v>
      </c>
      <c r="S68" s="4">
        <v>12.2779701394191</v>
      </c>
      <c r="T68" s="4">
        <v>12.268270021532899</v>
      </c>
      <c r="U68" s="4">
        <v>12.247421015192799</v>
      </c>
      <c r="V68" s="4">
        <v>12.3626551338564</v>
      </c>
      <c r="W68" s="4">
        <v>12.548557434759299</v>
      </c>
      <c r="X68" s="4">
        <v>12.7439474545441</v>
      </c>
      <c r="Y68" t="str">
        <f>IF(E68&gt;X68,"Dec","Inc")</f>
        <v>Dec</v>
      </c>
    </row>
    <row r="69" spans="1:25" x14ac:dyDescent="0.25">
      <c r="A69">
        <v>8866</v>
      </c>
      <c r="B69" t="s">
        <v>81</v>
      </c>
      <c r="C69" t="s">
        <v>68</v>
      </c>
      <c r="D69" t="s">
        <v>100</v>
      </c>
      <c r="E69" s="4">
        <v>15.1680557050078</v>
      </c>
      <c r="F69" s="4">
        <v>15.2844686385972</v>
      </c>
      <c r="G69" s="4">
        <v>15.332341778644</v>
      </c>
      <c r="H69" s="4">
        <v>15.35038023784</v>
      </c>
      <c r="I69" s="4">
        <v>15.3482123774921</v>
      </c>
      <c r="J69" s="4">
        <v>15.185829351074799</v>
      </c>
      <c r="K69" s="4">
        <v>14.9602396541614</v>
      </c>
      <c r="L69" s="4">
        <v>14.608152461974001</v>
      </c>
      <c r="M69" s="4">
        <v>14.326123017051801</v>
      </c>
      <c r="N69" s="4">
        <v>14.0436986750067</v>
      </c>
      <c r="O69" s="4">
        <v>14.417329602968399</v>
      </c>
      <c r="P69" s="4">
        <v>14.186993940848099</v>
      </c>
      <c r="Q69" s="4">
        <v>13.839278464691301</v>
      </c>
      <c r="R69" s="4">
        <v>13.475668065026101</v>
      </c>
      <c r="S69" s="4">
        <v>13.231665014081299</v>
      </c>
      <c r="T69" s="4">
        <v>12.998380322805399</v>
      </c>
      <c r="U69" s="4">
        <v>12.7164685380938</v>
      </c>
      <c r="V69" s="4">
        <v>12.350025720877699</v>
      </c>
      <c r="W69" s="4">
        <v>11.969082421366799</v>
      </c>
      <c r="X69" s="4">
        <v>11.609623185758499</v>
      </c>
      <c r="Y69" t="str">
        <f>IF(E69&gt;X69,"Dec","Inc")</f>
        <v>Dec</v>
      </c>
    </row>
    <row r="70" spans="1:25" x14ac:dyDescent="0.25">
      <c r="A70">
        <v>8867</v>
      </c>
      <c r="B70" t="s">
        <v>81</v>
      </c>
      <c r="C70" t="s">
        <v>68</v>
      </c>
      <c r="D70" t="s">
        <v>101</v>
      </c>
      <c r="E70" s="4">
        <v>9.6794740514216109</v>
      </c>
      <c r="F70" s="4">
        <v>10.114172849022101</v>
      </c>
      <c r="G70" s="4">
        <v>10.5032994837077</v>
      </c>
      <c r="H70" s="4">
        <v>10.833120672349001</v>
      </c>
      <c r="I70" s="4">
        <v>11.284971351224801</v>
      </c>
      <c r="J70" s="4">
        <v>11.7904121848669</v>
      </c>
      <c r="K70" s="4">
        <v>12.285300012937</v>
      </c>
      <c r="L70" s="4">
        <v>12.5500562636584</v>
      </c>
      <c r="M70" s="4">
        <v>12.8807777929824</v>
      </c>
      <c r="N70" s="4">
        <v>13.1631409441055</v>
      </c>
      <c r="O70" s="4">
        <v>10.909160302810101</v>
      </c>
      <c r="P70" s="4">
        <v>11.4604577478098</v>
      </c>
      <c r="Q70" s="4">
        <v>11.648949817959799</v>
      </c>
      <c r="R70" s="4">
        <v>11.894224439094501</v>
      </c>
      <c r="S70" s="4">
        <v>12.0790263157061</v>
      </c>
      <c r="T70" s="4">
        <v>12.246768492884099</v>
      </c>
      <c r="U70" s="4">
        <v>12.3441814810098</v>
      </c>
      <c r="V70" s="4">
        <v>12.423183905815399</v>
      </c>
      <c r="W70" s="4">
        <v>12.3979490319125</v>
      </c>
      <c r="X70" s="4">
        <v>12.3239795724212</v>
      </c>
      <c r="Y70" t="str">
        <f>IF(E70&gt;X70,"Dec","Inc")</f>
        <v>Inc</v>
      </c>
    </row>
    <row r="71" spans="1:25" x14ac:dyDescent="0.25">
      <c r="A71">
        <v>8868</v>
      </c>
      <c r="B71" t="s">
        <v>81</v>
      </c>
      <c r="C71" t="s">
        <v>68</v>
      </c>
      <c r="D71" t="s">
        <v>102</v>
      </c>
      <c r="E71" s="4">
        <v>5.7055284998733002</v>
      </c>
      <c r="F71" s="4">
        <v>5.66562977440711</v>
      </c>
      <c r="G71" s="4">
        <v>5.7720449960679696</v>
      </c>
      <c r="H71" s="4">
        <v>6.0007825924224596</v>
      </c>
      <c r="I71" s="4">
        <v>6.1677132205022804</v>
      </c>
      <c r="J71" s="4">
        <v>6.2920247885040803</v>
      </c>
      <c r="K71" s="4">
        <v>6.4572548980075304</v>
      </c>
      <c r="L71" s="4">
        <v>6.8939283737712698</v>
      </c>
      <c r="M71" s="4">
        <v>7.2846333819509601</v>
      </c>
      <c r="N71" s="4">
        <v>7.65765990452865</v>
      </c>
      <c r="O71" s="4">
        <v>5.6549545154342198</v>
      </c>
      <c r="P71" s="4">
        <v>5.8239838554086196</v>
      </c>
      <c r="Q71" s="4">
        <v>6.19001685617686</v>
      </c>
      <c r="R71" s="4">
        <v>6.4636883051979597</v>
      </c>
      <c r="S71" s="4">
        <v>6.7609221109586999</v>
      </c>
      <c r="T71" s="4">
        <v>7.0807515804408299</v>
      </c>
      <c r="U71" s="4">
        <v>7.3989917031395098</v>
      </c>
      <c r="V71" s="4">
        <v>7.6947008831348098</v>
      </c>
      <c r="W71" s="4">
        <v>7.9920410193617499</v>
      </c>
      <c r="X71" s="4">
        <v>8.3508002831244195</v>
      </c>
      <c r="Y71" t="str">
        <f>IF(E71&gt;X71,"Dec","Inc")</f>
        <v>Inc</v>
      </c>
    </row>
    <row r="72" spans="1:25" x14ac:dyDescent="0.25">
      <c r="A72" s="2">
        <v>8869</v>
      </c>
      <c r="B72" s="2" t="s">
        <v>81</v>
      </c>
      <c r="C72" s="2" t="s">
        <v>68</v>
      </c>
      <c r="D72" s="2" t="s">
        <v>103</v>
      </c>
      <c r="E72" s="6">
        <v>6.3476911648830798</v>
      </c>
      <c r="F72" s="6">
        <v>6.3345629223844799</v>
      </c>
      <c r="G72" s="6">
        <v>6.3144937942353101</v>
      </c>
      <c r="H72" s="6">
        <v>6.2687354327225702</v>
      </c>
      <c r="I72" s="6">
        <v>6.2128320730586202</v>
      </c>
      <c r="J72" s="6">
        <v>6.1907093767413599</v>
      </c>
      <c r="K72" s="6">
        <v>6.1533188505874596</v>
      </c>
      <c r="L72" s="6">
        <v>6.1018898904321697</v>
      </c>
      <c r="M72" s="6">
        <v>6.0759235957906297</v>
      </c>
      <c r="N72" s="6">
        <v>6.0844277954299502</v>
      </c>
      <c r="O72" s="6">
        <v>5.4803840550129301</v>
      </c>
      <c r="P72" s="6">
        <v>5.4719712868179302</v>
      </c>
      <c r="Q72" s="6">
        <v>5.4337623701278703</v>
      </c>
      <c r="R72" s="6">
        <v>5.4348609569391799</v>
      </c>
      <c r="S72" s="6">
        <v>5.4416521207475004</v>
      </c>
      <c r="T72" s="6">
        <v>5.4270172200563804</v>
      </c>
      <c r="U72" s="6">
        <v>5.4261964594677696</v>
      </c>
      <c r="V72" s="6">
        <v>5.5062700414922396</v>
      </c>
      <c r="W72" s="6">
        <v>5.6577638325552897</v>
      </c>
      <c r="X72" s="6">
        <v>5.7780213256615696</v>
      </c>
      <c r="Y72" s="2" t="str">
        <f>IF(E72&gt;X72,"Dec","Inc")</f>
        <v>Dec</v>
      </c>
    </row>
    <row r="73" spans="1:25" ht="15.75" thickBot="1" x14ac:dyDescent="0.3"/>
    <row r="74" spans="1:25" s="10" customFormat="1" ht="15.75" thickTop="1" x14ac:dyDescent="0.25">
      <c r="A74" s="10">
        <v>8877</v>
      </c>
      <c r="B74" s="10" t="s">
        <v>81</v>
      </c>
      <c r="C74" s="10" t="s">
        <v>66</v>
      </c>
      <c r="D74" s="10" t="s">
        <v>97</v>
      </c>
      <c r="E74" s="11">
        <v>15.2760627976715</v>
      </c>
      <c r="F74" s="11">
        <v>14.8462076197134</v>
      </c>
      <c r="G74" s="11">
        <v>14.4776119402985</v>
      </c>
      <c r="H74" s="11">
        <v>13.805873740418599</v>
      </c>
      <c r="I74" s="11">
        <v>12.9880071446798</v>
      </c>
      <c r="J74" s="11">
        <v>12.635685210312101</v>
      </c>
      <c r="K74" s="11">
        <v>12.2917912360126</v>
      </c>
      <c r="L74" s="11">
        <v>11.751625042764299</v>
      </c>
      <c r="M74" s="11">
        <v>11.3165362455929</v>
      </c>
      <c r="N74" s="11">
        <v>10.7651168808764</v>
      </c>
      <c r="O74" s="11">
        <v>8.8395874859173205</v>
      </c>
      <c r="P74" s="11">
        <v>8.7703988131599608</v>
      </c>
      <c r="Q74" s="11">
        <v>8.75785066294487</v>
      </c>
      <c r="R74" s="11">
        <v>8.8364338364338408</v>
      </c>
      <c r="S74" s="11">
        <v>8.8317838975618308</v>
      </c>
      <c r="T74" s="11">
        <v>9.2074890997691696</v>
      </c>
      <c r="U74" s="11">
        <v>9.1200539947692594</v>
      </c>
      <c r="V74" s="11">
        <v>8.7388364911109306</v>
      </c>
      <c r="W74" s="11">
        <v>8.1003704951162003</v>
      </c>
      <c r="X74" s="11">
        <v>7.8882983211001401</v>
      </c>
      <c r="Y74" s="10" t="str">
        <f>IF(E74&gt;X74,"Dec","Inc")</f>
        <v>Dec</v>
      </c>
    </row>
    <row r="75" spans="1:25" x14ac:dyDescent="0.25">
      <c r="A75">
        <v>8878</v>
      </c>
      <c r="B75" t="s">
        <v>81</v>
      </c>
      <c r="C75" t="s">
        <v>66</v>
      </c>
      <c r="D75" t="s">
        <v>98</v>
      </c>
      <c r="E75" s="4">
        <v>13.0975480684424</v>
      </c>
      <c r="F75" s="4">
        <v>13.011184900384499</v>
      </c>
      <c r="G75" s="4">
        <v>12.739244951711999</v>
      </c>
      <c r="H75" s="4">
        <v>12.0144690379812</v>
      </c>
      <c r="I75" s="4">
        <v>11.6696436165689</v>
      </c>
      <c r="J75" s="4">
        <v>10.982021709633701</v>
      </c>
      <c r="K75" s="4">
        <v>10.8311266763475</v>
      </c>
      <c r="L75" s="4">
        <v>10.417379404721199</v>
      </c>
      <c r="M75" s="4">
        <v>9.7514833605641105</v>
      </c>
      <c r="N75" s="4">
        <v>9.0658155783662604</v>
      </c>
      <c r="O75" s="4">
        <v>8.0682901464598302</v>
      </c>
      <c r="P75" s="4">
        <v>7.7755476045030099</v>
      </c>
      <c r="Q75" s="4">
        <v>7.7634333565945601</v>
      </c>
      <c r="R75" s="4">
        <v>7.75710775710776</v>
      </c>
      <c r="S75" s="4">
        <v>7.8144185230661298</v>
      </c>
      <c r="T75" s="4">
        <v>8.3611182354449909</v>
      </c>
      <c r="U75" s="4">
        <v>8.7404032734328894</v>
      </c>
      <c r="V75" s="4">
        <v>8.9057674651531595</v>
      </c>
      <c r="W75" s="4">
        <v>8.1845739306163701</v>
      </c>
      <c r="X75" s="4">
        <v>7.8545515903146903</v>
      </c>
      <c r="Y75" t="str">
        <f>IF(E75&gt;X75,"Dec","Inc")</f>
        <v>Dec</v>
      </c>
    </row>
    <row r="76" spans="1:25" x14ac:dyDescent="0.25">
      <c r="A76">
        <v>8879</v>
      </c>
      <c r="B76" t="s">
        <v>81</v>
      </c>
      <c r="C76" t="s">
        <v>66</v>
      </c>
      <c r="D76" t="s">
        <v>99</v>
      </c>
      <c r="E76" s="4">
        <v>11.0866113953078</v>
      </c>
      <c r="F76" s="4">
        <v>10.774204823488301</v>
      </c>
      <c r="G76" s="4">
        <v>10.5794556628622</v>
      </c>
      <c r="H76" s="4">
        <v>10.429764878132801</v>
      </c>
      <c r="I76" s="4">
        <v>10.138640809730401</v>
      </c>
      <c r="J76" s="4">
        <v>10.100067842605201</v>
      </c>
      <c r="K76" s="4">
        <v>9.8231827111984291</v>
      </c>
      <c r="L76" s="4">
        <v>9.5193294560383208</v>
      </c>
      <c r="M76" s="4">
        <v>9.3989165018488308</v>
      </c>
      <c r="N76" s="4">
        <v>9.1607004226688495</v>
      </c>
      <c r="O76" s="4">
        <v>10.5728399341364</v>
      </c>
      <c r="P76" s="4">
        <v>10.0794135613928</v>
      </c>
      <c r="Q76" s="4">
        <v>9.9092812281926008</v>
      </c>
      <c r="R76" s="4">
        <v>9.6349596349596407</v>
      </c>
      <c r="S76" s="4">
        <v>9.6386598842308402</v>
      </c>
      <c r="T76" s="4">
        <v>9.8144823459006592</v>
      </c>
      <c r="U76" s="4">
        <v>9.4828313507128996</v>
      </c>
      <c r="V76" s="4">
        <v>9.3815207411735209</v>
      </c>
      <c r="W76" s="4">
        <v>9.0602896598181193</v>
      </c>
      <c r="X76" s="4">
        <v>8.8078967350037995</v>
      </c>
      <c r="Y76" t="str">
        <f>IF(E76&gt;X76,"Dec","Inc")</f>
        <v>Dec</v>
      </c>
    </row>
    <row r="77" spans="1:25" x14ac:dyDescent="0.25">
      <c r="A77">
        <v>8880</v>
      </c>
      <c r="B77" t="s">
        <v>81</v>
      </c>
      <c r="C77" t="s">
        <v>66</v>
      </c>
      <c r="D77" t="s">
        <v>100</v>
      </c>
      <c r="E77" s="4">
        <v>13.9354383489152</v>
      </c>
      <c r="F77" s="4">
        <v>13.7888850052429</v>
      </c>
      <c r="G77" s="4">
        <v>14.196663740122901</v>
      </c>
      <c r="H77" s="4">
        <v>14.2795624838515</v>
      </c>
      <c r="I77" s="4">
        <v>14.0597091094667</v>
      </c>
      <c r="J77" s="4">
        <v>13.958616010854801</v>
      </c>
      <c r="K77" s="4">
        <v>13.8635004698044</v>
      </c>
      <c r="L77" s="4">
        <v>13.539172083475901</v>
      </c>
      <c r="M77" s="4">
        <v>13.3201479060968</v>
      </c>
      <c r="N77" s="4">
        <v>13.2925040973001</v>
      </c>
      <c r="O77" s="4">
        <v>15.9372562613745</v>
      </c>
      <c r="P77" s="4">
        <v>15.821624923640799</v>
      </c>
      <c r="Q77" s="4">
        <v>15.1779483600837</v>
      </c>
      <c r="R77" s="4">
        <v>14.452439452439499</v>
      </c>
      <c r="S77" s="4">
        <v>13.8396772496053</v>
      </c>
      <c r="T77" s="4">
        <v>13.4991878259383</v>
      </c>
      <c r="U77" s="4">
        <v>13.2371551505948</v>
      </c>
      <c r="V77" s="4">
        <v>12.5865954427844</v>
      </c>
      <c r="W77" s="4">
        <v>12.4200067362748</v>
      </c>
      <c r="X77" s="4">
        <v>12.3091200539948</v>
      </c>
      <c r="Y77" t="str">
        <f>IF(E77&gt;X77,"Dec","Inc")</f>
        <v>Dec</v>
      </c>
    </row>
    <row r="78" spans="1:25" x14ac:dyDescent="0.25">
      <c r="A78">
        <v>8881</v>
      </c>
      <c r="B78" t="s">
        <v>81</v>
      </c>
      <c r="C78" t="s">
        <v>66</v>
      </c>
      <c r="D78" t="s">
        <v>101</v>
      </c>
      <c r="E78" s="4">
        <v>14.0059975304286</v>
      </c>
      <c r="F78" s="4">
        <v>13.9811254806012</v>
      </c>
      <c r="G78" s="4">
        <v>14.0737489025461</v>
      </c>
      <c r="H78" s="4">
        <v>14.6240633881664</v>
      </c>
      <c r="I78" s="4">
        <v>15.310028068384799</v>
      </c>
      <c r="J78" s="4">
        <v>15.7649253731343</v>
      </c>
      <c r="K78" s="4">
        <v>16.477321260784102</v>
      </c>
      <c r="L78" s="4">
        <v>16.806363325350699</v>
      </c>
      <c r="M78" s="4">
        <v>16.966205176713402</v>
      </c>
      <c r="N78" s="4">
        <v>17.303545242818899</v>
      </c>
      <c r="O78" s="4">
        <v>18.0864892971661</v>
      </c>
      <c r="P78" s="4">
        <v>18.5531023649533</v>
      </c>
      <c r="Q78" s="4">
        <v>18.483949755757202</v>
      </c>
      <c r="R78" s="4">
        <v>18.971568971568999</v>
      </c>
      <c r="S78" s="4">
        <v>19.4351868093317</v>
      </c>
      <c r="T78" s="4">
        <v>19.218603060613798</v>
      </c>
      <c r="U78" s="4">
        <v>19.438116932422201</v>
      </c>
      <c r="V78" s="4">
        <v>19.572656706451902</v>
      </c>
      <c r="W78" s="4">
        <v>19.686763219939401</v>
      </c>
      <c r="X78" s="4">
        <v>19.235636547709401</v>
      </c>
      <c r="Y78" t="str">
        <f>IF(E78&gt;X78,"Dec","Inc")</f>
        <v>Inc</v>
      </c>
    </row>
    <row r="79" spans="1:25" x14ac:dyDescent="0.25">
      <c r="A79">
        <v>8882</v>
      </c>
      <c r="B79" t="s">
        <v>81</v>
      </c>
      <c r="C79" t="s">
        <v>66</v>
      </c>
      <c r="D79" t="s">
        <v>102</v>
      </c>
      <c r="E79" s="4">
        <v>13.467983771388299</v>
      </c>
      <c r="F79" s="4">
        <v>13.596644529884699</v>
      </c>
      <c r="G79" s="4">
        <v>14.108867427568001</v>
      </c>
      <c r="H79" s="4">
        <v>14.408750322969601</v>
      </c>
      <c r="I79" s="4">
        <v>14.9527940801225</v>
      </c>
      <c r="J79" s="4">
        <v>15.188263229307999</v>
      </c>
      <c r="K79" s="4">
        <v>15.691466643888299</v>
      </c>
      <c r="L79" s="4">
        <v>16.267533356141001</v>
      </c>
      <c r="M79" s="4">
        <v>16.587840742970201</v>
      </c>
      <c r="N79" s="4">
        <v>16.949883550418399</v>
      </c>
      <c r="O79" s="4">
        <v>14.697980760897799</v>
      </c>
      <c r="P79" s="4">
        <v>15.184571079500801</v>
      </c>
      <c r="Q79" s="4">
        <v>15.7536636427076</v>
      </c>
      <c r="R79" s="4">
        <v>15.751140751140801</v>
      </c>
      <c r="S79" s="4">
        <v>16.041045430626198</v>
      </c>
      <c r="T79" s="4">
        <v>15.9613576130632</v>
      </c>
      <c r="U79" s="4">
        <v>16.299670969374802</v>
      </c>
      <c r="V79" s="4">
        <v>16.8099490860529</v>
      </c>
      <c r="W79" s="4">
        <v>17.632199393735299</v>
      </c>
      <c r="X79" s="4">
        <v>18.493208470429401</v>
      </c>
      <c r="Y79" t="str">
        <f>IF(E79&gt;X79,"Dec","Inc")</f>
        <v>Inc</v>
      </c>
    </row>
    <row r="80" spans="1:25" x14ac:dyDescent="0.25">
      <c r="A80">
        <v>8883</v>
      </c>
      <c r="B80" t="s">
        <v>81</v>
      </c>
      <c r="C80" t="s">
        <v>66</v>
      </c>
      <c r="D80" t="s">
        <v>103</v>
      </c>
      <c r="E80" s="4">
        <v>11.6422649497266</v>
      </c>
      <c r="F80" s="4">
        <v>12.2422229989514</v>
      </c>
      <c r="G80" s="4">
        <v>12.221246707638301</v>
      </c>
      <c r="H80" s="4">
        <v>12.0919817414521</v>
      </c>
      <c r="I80" s="4">
        <v>12.214000170111399</v>
      </c>
      <c r="J80" s="4">
        <v>12.5593622795115</v>
      </c>
      <c r="K80" s="4">
        <v>12.4626291962074</v>
      </c>
      <c r="L80" s="4">
        <v>12.914813547724901</v>
      </c>
      <c r="M80" s="4">
        <v>13.3889414395047</v>
      </c>
      <c r="N80" s="4">
        <v>13.240748727680501</v>
      </c>
      <c r="O80" s="4">
        <v>9.0129127307392292</v>
      </c>
      <c r="P80" s="4">
        <v>9.2503708875120001</v>
      </c>
      <c r="Q80" s="4">
        <v>9.7348220516399202</v>
      </c>
      <c r="R80" s="4">
        <v>10.1790101790102</v>
      </c>
      <c r="S80" s="4">
        <v>10.471847044378199</v>
      </c>
      <c r="T80" s="4">
        <v>10.5155167991793</v>
      </c>
      <c r="U80" s="4">
        <v>10.3855563992238</v>
      </c>
      <c r="V80" s="4">
        <v>10.600116851681801</v>
      </c>
      <c r="W80" s="4">
        <v>11.0811721118222</v>
      </c>
      <c r="X80" s="4">
        <v>11.355774909305699</v>
      </c>
      <c r="Y80" t="str">
        <f>IF(E80&gt;X80,"Dec","Inc")</f>
        <v>Dec</v>
      </c>
    </row>
    <row r="81" spans="1:25" ht="15.75" thickBot="1" x14ac:dyDescent="0.3"/>
    <row r="82" spans="1:25" s="10" customFormat="1" ht="15.75" thickTop="1" x14ac:dyDescent="0.25">
      <c r="A82" s="10">
        <v>9087</v>
      </c>
      <c r="B82" s="10" t="s">
        <v>81</v>
      </c>
      <c r="C82" s="10" t="s">
        <v>82</v>
      </c>
      <c r="D82" s="10" t="s">
        <v>97</v>
      </c>
      <c r="E82" s="11">
        <v>15.0543832986341</v>
      </c>
      <c r="F82" s="11">
        <v>15.1183996944524</v>
      </c>
      <c r="G82" s="11">
        <v>15.233395279066301</v>
      </c>
      <c r="H82" s="11">
        <v>15.262867955258599</v>
      </c>
      <c r="I82" s="11">
        <v>15.312558456321399</v>
      </c>
      <c r="J82" s="11">
        <v>15.307086917943</v>
      </c>
      <c r="K82" s="11">
        <v>15.2753349982023</v>
      </c>
      <c r="L82" s="11">
        <v>15.130646241090099</v>
      </c>
      <c r="M82" s="11">
        <v>15.0624362516463</v>
      </c>
      <c r="N82" s="11">
        <v>14.9595439042</v>
      </c>
      <c r="O82" s="11">
        <v>15.048783777707801</v>
      </c>
      <c r="P82" s="11">
        <v>14.928179628856901</v>
      </c>
      <c r="Q82" s="11">
        <v>14.830890841538</v>
      </c>
      <c r="R82" s="11">
        <v>14.667113834771399</v>
      </c>
      <c r="S82" s="11">
        <v>14.5087273621241</v>
      </c>
      <c r="T82" s="11">
        <v>14.1941491425468</v>
      </c>
      <c r="U82" s="11">
        <v>13.912221373768199</v>
      </c>
      <c r="V82" s="11">
        <v>13.5675774229677</v>
      </c>
      <c r="W82" s="11">
        <v>13.258487035551999</v>
      </c>
      <c r="X82" s="11">
        <v>13.0839355722451</v>
      </c>
      <c r="Y82" s="10" t="str">
        <f>IF(E82&gt;X82,"Dec","Inc")</f>
        <v>Dec</v>
      </c>
    </row>
    <row r="83" spans="1:25" x14ac:dyDescent="0.25">
      <c r="A83">
        <v>9088</v>
      </c>
      <c r="B83" t="s">
        <v>81</v>
      </c>
      <c r="C83" t="s">
        <v>82</v>
      </c>
      <c r="D83" t="s">
        <v>98</v>
      </c>
      <c r="E83" s="4">
        <v>13.5912986722185</v>
      </c>
      <c r="F83" s="4">
        <v>13.845602979089101</v>
      </c>
      <c r="G83" s="4">
        <v>14.071554487562301</v>
      </c>
      <c r="H83" s="4">
        <v>14.260257239347601</v>
      </c>
      <c r="I83" s="4">
        <v>14.3436824005103</v>
      </c>
      <c r="J83" s="4">
        <v>14.456425292234099</v>
      </c>
      <c r="K83" s="4">
        <v>14.615055727764799</v>
      </c>
      <c r="L83" s="4">
        <v>14.761450005907101</v>
      </c>
      <c r="M83" s="4">
        <v>14.928255250883799</v>
      </c>
      <c r="N83" s="4">
        <v>15.0576343764782</v>
      </c>
      <c r="O83" s="4">
        <v>12.5718767641343</v>
      </c>
      <c r="P83" s="4">
        <v>12.9442581410666</v>
      </c>
      <c r="Q83" s="4">
        <v>13.30842949542</v>
      </c>
      <c r="R83" s="4">
        <v>13.3423783245424</v>
      </c>
      <c r="S83" s="4">
        <v>13.504875850200801</v>
      </c>
      <c r="T83" s="4">
        <v>13.525258011949999</v>
      </c>
      <c r="U83" s="4">
        <v>13.504443994244401</v>
      </c>
      <c r="V83" s="4">
        <v>13.4441174172375</v>
      </c>
      <c r="W83" s="4">
        <v>13.4335477040322</v>
      </c>
      <c r="X83" s="4">
        <v>13.276547058607401</v>
      </c>
      <c r="Y83" t="str">
        <f>IF(E83&gt;X83,"Dec","Inc")</f>
        <v>Dec</v>
      </c>
    </row>
    <row r="84" spans="1:25" x14ac:dyDescent="0.25">
      <c r="A84">
        <v>9089</v>
      </c>
      <c r="B84" t="s">
        <v>81</v>
      </c>
      <c r="C84" t="s">
        <v>82</v>
      </c>
      <c r="D84" t="s">
        <v>99</v>
      </c>
      <c r="E84" s="4">
        <v>13.678483461093199</v>
      </c>
      <c r="F84" s="4">
        <v>13.4135395779624</v>
      </c>
      <c r="G84" s="4">
        <v>13.1471457985983</v>
      </c>
      <c r="H84" s="4">
        <v>12.7743048070705</v>
      </c>
      <c r="I84" s="4">
        <v>12.427034519806799</v>
      </c>
      <c r="J84" s="4">
        <v>12.120481462906501</v>
      </c>
      <c r="K84" s="4">
        <v>11.8393563370291</v>
      </c>
      <c r="L84" s="4">
        <v>11.543535620052801</v>
      </c>
      <c r="M84" s="4">
        <v>11.3058633631403</v>
      </c>
      <c r="N84" s="4">
        <v>11.177832549107499</v>
      </c>
      <c r="O84" s="4">
        <v>11.9588947339498</v>
      </c>
      <c r="P84" s="4">
        <v>11.6732613034756</v>
      </c>
      <c r="Q84" s="4">
        <v>11.4809717538049</v>
      </c>
      <c r="R84" s="4">
        <v>11.322499669705399</v>
      </c>
      <c r="S84" s="4">
        <v>11.165799393591699</v>
      </c>
      <c r="T84" s="4">
        <v>11.1161118439771</v>
      </c>
      <c r="U84" s="4">
        <v>10.9445370817685</v>
      </c>
      <c r="V84" s="4">
        <v>10.9019873414424</v>
      </c>
      <c r="W84" s="4">
        <v>10.8673889229576</v>
      </c>
      <c r="X84" s="4">
        <v>10.879137604375</v>
      </c>
      <c r="Y84" t="str">
        <f>IF(E84&gt;X84,"Dec","Inc")</f>
        <v>Dec</v>
      </c>
    </row>
    <row r="85" spans="1:25" x14ac:dyDescent="0.25">
      <c r="A85">
        <v>9090</v>
      </c>
      <c r="B85" t="s">
        <v>81</v>
      </c>
      <c r="C85" t="s">
        <v>82</v>
      </c>
      <c r="D85" t="s">
        <v>100</v>
      </c>
      <c r="E85" s="4">
        <v>15.2287528763834</v>
      </c>
      <c r="F85" s="4">
        <v>15.245392915115101</v>
      </c>
      <c r="G85" s="4">
        <v>15.1717680331354</v>
      </c>
      <c r="H85" s="4">
        <v>15.0889799046729</v>
      </c>
      <c r="I85" s="4">
        <v>15.0065471080009</v>
      </c>
      <c r="J85" s="4">
        <v>14.8470352224065</v>
      </c>
      <c r="K85" s="4">
        <v>14.575701334162501</v>
      </c>
      <c r="L85" s="4">
        <v>14.173197337849</v>
      </c>
      <c r="M85" s="4">
        <v>13.8528267134072</v>
      </c>
      <c r="N85" s="4">
        <v>13.5648666816043</v>
      </c>
      <c r="O85" s="4">
        <v>14.7470387522543</v>
      </c>
      <c r="P85" s="4">
        <v>14.4324506407775</v>
      </c>
      <c r="Q85" s="4">
        <v>14.0772220625822</v>
      </c>
      <c r="R85" s="4">
        <v>13.8169862902324</v>
      </c>
      <c r="S85" s="4">
        <v>13.5110218798656</v>
      </c>
      <c r="T85" s="4">
        <v>13.2655647810455</v>
      </c>
      <c r="U85" s="4">
        <v>13.007838675996201</v>
      </c>
      <c r="V85" s="4">
        <v>12.794519834344801</v>
      </c>
      <c r="W85" s="4">
        <v>12.4466038754449</v>
      </c>
      <c r="X85" s="4">
        <v>12.1030340245304</v>
      </c>
      <c r="Y85" t="str">
        <f>IF(E85&gt;X85,"Dec","Inc")</f>
        <v>Dec</v>
      </c>
    </row>
    <row r="86" spans="1:25" x14ac:dyDescent="0.25">
      <c r="A86">
        <v>9091</v>
      </c>
      <c r="B86" t="s">
        <v>81</v>
      </c>
      <c r="C86" t="s">
        <v>82</v>
      </c>
      <c r="D86" t="s">
        <v>101</v>
      </c>
      <c r="E86" s="4">
        <v>11.862848322288301</v>
      </c>
      <c r="F86" s="4">
        <v>12.2548457939463</v>
      </c>
      <c r="G86" s="4">
        <v>12.5528489463652</v>
      </c>
      <c r="H86" s="4">
        <v>12.8049627553831</v>
      </c>
      <c r="I86" s="4">
        <v>13.1023699092038</v>
      </c>
      <c r="J86" s="4">
        <v>13.4962964391806</v>
      </c>
      <c r="K86" s="4">
        <v>13.9688663019502</v>
      </c>
      <c r="L86" s="4">
        <v>14.2396526601819</v>
      </c>
      <c r="M86" s="4">
        <v>14.4172781557292</v>
      </c>
      <c r="N86" s="4">
        <v>14.5940697587572</v>
      </c>
      <c r="O86" s="4">
        <v>13.0449769944397</v>
      </c>
      <c r="P86" s="4">
        <v>13.6204807465095</v>
      </c>
      <c r="Q86" s="4">
        <v>13.7112263879857</v>
      </c>
      <c r="R86" s="4">
        <v>13.967397380001399</v>
      </c>
      <c r="S86" s="4">
        <v>14.1061624190773</v>
      </c>
      <c r="T86" s="4">
        <v>14.250536716587799</v>
      </c>
      <c r="U86" s="4">
        <v>14.2509103565065</v>
      </c>
      <c r="V86" s="4">
        <v>14.164561248144199</v>
      </c>
      <c r="W86" s="4">
        <v>14.128549040573199</v>
      </c>
      <c r="X86" s="4">
        <v>14.095277082382101</v>
      </c>
      <c r="Y86" t="str">
        <f>IF(E86&gt;X86,"Dec","Inc")</f>
        <v>Inc</v>
      </c>
    </row>
    <row r="87" spans="1:25" x14ac:dyDescent="0.25">
      <c r="A87">
        <v>9092</v>
      </c>
      <c r="B87" t="s">
        <v>81</v>
      </c>
      <c r="C87" t="s">
        <v>82</v>
      </c>
      <c r="D87" t="s">
        <v>102</v>
      </c>
      <c r="E87" s="4">
        <v>7.6365299501188701</v>
      </c>
      <c r="F87" s="4">
        <v>7.6826124319679199</v>
      </c>
      <c r="G87" s="4">
        <v>7.8376480367661499</v>
      </c>
      <c r="H87" s="4">
        <v>8.1502239467318205</v>
      </c>
      <c r="I87" s="4">
        <v>8.3630311431298505</v>
      </c>
      <c r="J87" s="4">
        <v>8.5953474017206108</v>
      </c>
      <c r="K87" s="4">
        <v>8.7969216118782292</v>
      </c>
      <c r="L87" s="4">
        <v>9.35789390776986</v>
      </c>
      <c r="M87" s="4">
        <v>9.8387847459473399</v>
      </c>
      <c r="N87" s="4">
        <v>10.227798939427901</v>
      </c>
      <c r="O87" s="4">
        <v>8.0087326209353105</v>
      </c>
      <c r="P87" s="4">
        <v>8.2101971352294392</v>
      </c>
      <c r="Q87" s="4">
        <v>8.6941617136260305</v>
      </c>
      <c r="R87" s="4">
        <v>9.0978383487301393</v>
      </c>
      <c r="S87" s="4">
        <v>9.5371015324100608</v>
      </c>
      <c r="T87" s="4">
        <v>9.9811179224541497</v>
      </c>
      <c r="U87" s="4">
        <v>10.367934672505401</v>
      </c>
      <c r="V87" s="4">
        <v>10.695178808636999</v>
      </c>
      <c r="W87" s="4">
        <v>10.934478041417</v>
      </c>
      <c r="X87" s="4">
        <v>11.145749689040001</v>
      </c>
      <c r="Y87" t="str">
        <f>IF(E87&gt;X87,"Dec","Inc")</f>
        <v>Inc</v>
      </c>
    </row>
    <row r="88" spans="1:25" x14ac:dyDescent="0.25">
      <c r="A88">
        <v>9093</v>
      </c>
      <c r="B88" t="s">
        <v>81</v>
      </c>
      <c r="C88" t="s">
        <v>82</v>
      </c>
      <c r="D88" t="s">
        <v>103</v>
      </c>
      <c r="E88" s="4">
        <v>8.1229543732938208</v>
      </c>
      <c r="F88" s="4">
        <v>8.1652821541105691</v>
      </c>
      <c r="G88" s="4">
        <v>8.1620271064335999</v>
      </c>
      <c r="H88" s="4">
        <v>8.1324998203635808</v>
      </c>
      <c r="I88" s="4">
        <v>8.1682966487440591</v>
      </c>
      <c r="J88" s="4">
        <v>8.2245090852976404</v>
      </c>
      <c r="K88" s="4">
        <v>8.2877437786048098</v>
      </c>
      <c r="L88" s="4">
        <v>8.3005158902059595</v>
      </c>
      <c r="M88" s="4">
        <v>8.4331026014279598</v>
      </c>
      <c r="N88" s="4">
        <v>8.4547016207334398</v>
      </c>
      <c r="O88" s="4">
        <v>7.2788493722804199</v>
      </c>
      <c r="P88" s="4">
        <v>7.3710777831965002</v>
      </c>
      <c r="Q88" s="4">
        <v>7.4323336509328897</v>
      </c>
      <c r="R88" s="4">
        <v>7.5383395835238902</v>
      </c>
      <c r="S88" s="4">
        <v>7.6671720068835496</v>
      </c>
      <c r="T88" s="4">
        <v>7.8057991257339401</v>
      </c>
      <c r="U88" s="4">
        <v>7.9290623198117496</v>
      </c>
      <c r="V88" s="4">
        <v>8.0363607949365807</v>
      </c>
      <c r="W88" s="4">
        <v>8.3075197467385795</v>
      </c>
      <c r="X88" s="4">
        <v>8.4901253811555595</v>
      </c>
      <c r="Y88" t="str">
        <f>IF(E88&gt;X88,"Dec","Inc")</f>
        <v>Inc</v>
      </c>
    </row>
    <row r="89" spans="1:25" ht="15.75" thickBot="1" x14ac:dyDescent="0.3"/>
    <row r="90" spans="1:25" s="10" customFormat="1" ht="15.75" thickTop="1" x14ac:dyDescent="0.25">
      <c r="A90" s="10">
        <v>9199</v>
      </c>
      <c r="B90" s="10" t="s">
        <v>83</v>
      </c>
      <c r="C90" s="10" t="s">
        <v>84</v>
      </c>
      <c r="D90" s="10" t="s">
        <v>97</v>
      </c>
      <c r="E90" s="11">
        <v>15.7694305002597</v>
      </c>
      <c r="F90" s="11">
        <v>16.361394857344099</v>
      </c>
      <c r="G90" s="11">
        <v>15.8710586577418</v>
      </c>
      <c r="H90" s="11">
        <v>15.505537692032901</v>
      </c>
      <c r="I90" s="11">
        <v>14.988978692138099</v>
      </c>
      <c r="J90" s="11">
        <v>14.4903581267218</v>
      </c>
      <c r="K90" s="11">
        <v>13.8046511627907</v>
      </c>
      <c r="L90" s="11">
        <v>13.32463660082</v>
      </c>
      <c r="M90" s="11">
        <v>12.7064564564565</v>
      </c>
      <c r="N90" s="11">
        <v>12.639545884579</v>
      </c>
      <c r="O90" s="11">
        <v>9.67925602581135</v>
      </c>
      <c r="P90" s="11">
        <v>9.8155973876296603</v>
      </c>
      <c r="Q90" s="11">
        <v>10.0116867939229</v>
      </c>
      <c r="R90" s="11">
        <v>10.337344643913999</v>
      </c>
      <c r="S90" s="11">
        <v>10.595635934735601</v>
      </c>
      <c r="T90" s="11">
        <v>10.4546364910875</v>
      </c>
      <c r="U90" s="11">
        <v>10.0959616153539</v>
      </c>
      <c r="V90" s="11">
        <v>10.0919264588329</v>
      </c>
      <c r="W90" s="11">
        <v>9.8396793587174294</v>
      </c>
      <c r="X90" s="11">
        <v>10.0180324584252</v>
      </c>
      <c r="Y90" s="10" t="str">
        <f>IF(E90&gt;X90,"Dec","Inc")</f>
        <v>Dec</v>
      </c>
    </row>
    <row r="91" spans="1:25" x14ac:dyDescent="0.25">
      <c r="A91">
        <v>9200</v>
      </c>
      <c r="B91" t="s">
        <v>83</v>
      </c>
      <c r="C91" t="s">
        <v>84</v>
      </c>
      <c r="D91" t="s">
        <v>98</v>
      </c>
      <c r="E91" s="4">
        <v>11.0091743119266</v>
      </c>
      <c r="F91" s="4">
        <v>11.377245508982</v>
      </c>
      <c r="G91" s="4">
        <v>11.590628853267599</v>
      </c>
      <c r="H91" s="4">
        <v>11.807788495891399</v>
      </c>
      <c r="I91" s="4">
        <v>11.792799412196899</v>
      </c>
      <c r="J91" s="4">
        <v>11.9375573921028</v>
      </c>
      <c r="K91" s="4">
        <v>11.460465116279099</v>
      </c>
      <c r="L91" s="4">
        <v>10.9206112560567</v>
      </c>
      <c r="M91" s="4">
        <v>10.604354354354401</v>
      </c>
      <c r="N91" s="4">
        <v>10.104068117313201</v>
      </c>
      <c r="O91" s="4">
        <v>8.4835832226228902</v>
      </c>
      <c r="P91" s="4">
        <v>8.2789089512101395</v>
      </c>
      <c r="Q91" s="4">
        <v>7.9859758472925604</v>
      </c>
      <c r="R91" s="4">
        <v>8.3053856776484505</v>
      </c>
      <c r="S91" s="4">
        <v>8.5512089640259497</v>
      </c>
      <c r="T91" s="4">
        <v>8.6521129581413998</v>
      </c>
      <c r="U91" s="4">
        <v>9.2163134746101605</v>
      </c>
      <c r="V91" s="4">
        <v>9.4524380495603495</v>
      </c>
      <c r="W91" s="4">
        <v>9.7194388777555094</v>
      </c>
      <c r="X91" s="4">
        <v>9.4770587056702098</v>
      </c>
      <c r="Y91" t="str">
        <f>IF(E91&gt;X91,"Dec","Inc")</f>
        <v>Dec</v>
      </c>
    </row>
    <row r="92" spans="1:25" x14ac:dyDescent="0.25">
      <c r="A92" s="2">
        <v>9201</v>
      </c>
      <c r="B92" s="2" t="s">
        <v>83</v>
      </c>
      <c r="C92" s="2" t="s">
        <v>84</v>
      </c>
      <c r="D92" s="2" t="s">
        <v>99</v>
      </c>
      <c r="E92" s="6">
        <v>10.611043794356901</v>
      </c>
      <c r="F92" s="6">
        <v>10.373370905248301</v>
      </c>
      <c r="G92" s="6">
        <v>9.7762902941694598</v>
      </c>
      <c r="H92" s="6">
        <v>9.5569846373704905</v>
      </c>
      <c r="I92" s="6">
        <v>9.0925789860396797</v>
      </c>
      <c r="J92" s="6">
        <v>8.9256198347107407</v>
      </c>
      <c r="K92" s="6">
        <v>8.4279069767441896</v>
      </c>
      <c r="L92" s="6">
        <v>8.2743197912784208</v>
      </c>
      <c r="M92" s="6">
        <v>8.1831831831831803</v>
      </c>
      <c r="N92" s="6">
        <v>8.3065279091769195</v>
      </c>
      <c r="O92" s="6">
        <v>9.2047826912127508</v>
      </c>
      <c r="P92" s="6">
        <v>8.5670380330388003</v>
      </c>
      <c r="Q92" s="6">
        <v>8.6677054927931394</v>
      </c>
      <c r="R92" s="6">
        <v>8.5618465180508991</v>
      </c>
      <c r="S92" s="6">
        <v>8.7477884804403399</v>
      </c>
      <c r="T92" s="6">
        <v>8.9325055077108004</v>
      </c>
      <c r="U92" s="6">
        <v>9.0763694522191098</v>
      </c>
      <c r="V92" s="6">
        <v>8.9128697042366092</v>
      </c>
      <c r="W92" s="6">
        <v>9.03807615230461</v>
      </c>
      <c r="X92" s="6">
        <v>9.1765177319174498</v>
      </c>
      <c r="Y92" s="2" t="str">
        <f>IF(E92&gt;X92,"Dec","Inc")</f>
        <v>Dec</v>
      </c>
    </row>
    <row r="93" spans="1:25" x14ac:dyDescent="0.25">
      <c r="A93">
        <v>9202</v>
      </c>
      <c r="B93" t="s">
        <v>83</v>
      </c>
      <c r="C93" t="s">
        <v>84</v>
      </c>
      <c r="D93" t="s">
        <v>100</v>
      </c>
      <c r="E93" s="4">
        <v>14.7135191275749</v>
      </c>
      <c r="F93" s="4">
        <v>15.1990137372314</v>
      </c>
      <c r="G93" s="4">
        <v>15.1664611590629</v>
      </c>
      <c r="H93" s="4">
        <v>14.987495534119301</v>
      </c>
      <c r="I93" s="4">
        <v>15.4481998530492</v>
      </c>
      <c r="J93" s="4">
        <v>14.9127640036731</v>
      </c>
      <c r="K93" s="4">
        <v>14.6418604651163</v>
      </c>
      <c r="L93" s="4">
        <v>14.2937010808796</v>
      </c>
      <c r="M93" s="4">
        <v>13.9451951951952</v>
      </c>
      <c r="N93" s="4">
        <v>13.2071901608325</v>
      </c>
      <c r="O93" s="4">
        <v>15.581704308217899</v>
      </c>
      <c r="P93" s="4">
        <v>15.386092969650401</v>
      </c>
      <c r="Q93" s="4">
        <v>15.095442150370101</v>
      </c>
      <c r="R93" s="4">
        <v>14.677451173801501</v>
      </c>
      <c r="S93" s="4">
        <v>13.6622763908001</v>
      </c>
      <c r="T93" s="4">
        <v>12.677748848387701</v>
      </c>
      <c r="U93" s="4">
        <v>12.055177928828501</v>
      </c>
      <c r="V93" s="4">
        <v>11.2509992006395</v>
      </c>
      <c r="W93" s="4">
        <v>10.541082164328699</v>
      </c>
      <c r="X93" s="4">
        <v>9.7375275495892595</v>
      </c>
      <c r="Y93" t="str">
        <f>IF(E93&gt;X93,"Dec","Inc")</f>
        <v>Dec</v>
      </c>
    </row>
    <row r="94" spans="1:25" x14ac:dyDescent="0.25">
      <c r="A94">
        <v>9203</v>
      </c>
      <c r="B94" t="s">
        <v>83</v>
      </c>
      <c r="C94" t="s">
        <v>84</v>
      </c>
      <c r="D94" t="s">
        <v>101</v>
      </c>
      <c r="E94" s="4">
        <v>11.4419248745023</v>
      </c>
      <c r="F94" s="4">
        <v>11.4124691792885</v>
      </c>
      <c r="G94" s="4">
        <v>11.8548529152722</v>
      </c>
      <c r="H94" s="4">
        <v>12.575919971418401</v>
      </c>
      <c r="I94" s="4">
        <v>12.747979426892</v>
      </c>
      <c r="J94" s="4">
        <v>13.553719008264499</v>
      </c>
      <c r="K94" s="4">
        <v>14.2697674418605</v>
      </c>
      <c r="L94" s="4">
        <v>14.2937010808796</v>
      </c>
      <c r="M94" s="4">
        <v>14.939939939939901</v>
      </c>
      <c r="N94" s="4">
        <v>15.3453169347209</v>
      </c>
      <c r="O94" s="4">
        <v>14.234200037957899</v>
      </c>
      <c r="P94" s="4">
        <v>14.8290434114483</v>
      </c>
      <c r="Q94" s="4">
        <v>15.2902220490845</v>
      </c>
      <c r="R94" s="4">
        <v>15.4468336950089</v>
      </c>
      <c r="S94" s="4">
        <v>15.5690977000197</v>
      </c>
      <c r="T94" s="4">
        <v>16.382936110554802</v>
      </c>
      <c r="U94" s="4">
        <v>16.5733706517393</v>
      </c>
      <c r="V94" s="4">
        <v>17.1063149480416</v>
      </c>
      <c r="W94" s="4">
        <v>16.8336673346693</v>
      </c>
      <c r="X94" s="4">
        <v>16.8102584652374</v>
      </c>
      <c r="Y94" t="str">
        <f>IF(E94&gt;X94,"Dec","Inc")</f>
        <v>Inc</v>
      </c>
    </row>
    <row r="95" spans="1:25" x14ac:dyDescent="0.25">
      <c r="A95">
        <v>9204</v>
      </c>
      <c r="B95" t="s">
        <v>83</v>
      </c>
      <c r="C95" t="s">
        <v>84</v>
      </c>
      <c r="D95" t="s">
        <v>102</v>
      </c>
      <c r="E95" s="4">
        <v>11.338064739484199</v>
      </c>
      <c r="F95" s="4">
        <v>11.3244100035224</v>
      </c>
      <c r="G95" s="4">
        <v>11.361634666196901</v>
      </c>
      <c r="H95" s="4">
        <v>11.682743837084701</v>
      </c>
      <c r="I95" s="4">
        <v>11.9030124908156</v>
      </c>
      <c r="J95" s="4">
        <v>11.606978879706199</v>
      </c>
      <c r="K95" s="4">
        <v>11.7581395348837</v>
      </c>
      <c r="L95" s="4">
        <v>11.591502049944101</v>
      </c>
      <c r="M95" s="4">
        <v>11.3175675675676</v>
      </c>
      <c r="N95" s="4">
        <v>11.996215704825</v>
      </c>
      <c r="O95" s="4">
        <v>10.8369709622319</v>
      </c>
      <c r="P95" s="4">
        <v>10.699193238570899</v>
      </c>
      <c r="Q95" s="4">
        <v>10.888196338137901</v>
      </c>
      <c r="R95" s="4">
        <v>10.929177352535</v>
      </c>
      <c r="S95" s="4">
        <v>11.264006290544501</v>
      </c>
      <c r="T95" s="4">
        <v>11.5561786501102</v>
      </c>
      <c r="U95" s="4">
        <v>11.355457816873299</v>
      </c>
      <c r="V95" s="4">
        <v>11.910471622701801</v>
      </c>
      <c r="W95" s="4">
        <v>12.3647294589178</v>
      </c>
      <c r="X95" s="4">
        <v>12.6026848326989</v>
      </c>
      <c r="Y95" t="str">
        <f>IF(E95&gt;X95,"Dec","Inc")</f>
        <v>Inc</v>
      </c>
    </row>
    <row r="96" spans="1:25" x14ac:dyDescent="0.25">
      <c r="A96">
        <v>9205</v>
      </c>
      <c r="B96" t="s">
        <v>83</v>
      </c>
      <c r="C96" t="s">
        <v>84</v>
      </c>
      <c r="D96" t="s">
        <v>103</v>
      </c>
      <c r="E96" s="4">
        <v>14.505798857538499</v>
      </c>
      <c r="F96" s="4">
        <v>14.494540331102501</v>
      </c>
      <c r="G96" s="4">
        <v>14.461863660383999</v>
      </c>
      <c r="H96" s="4">
        <v>14.5409074669525</v>
      </c>
      <c r="I96" s="4">
        <v>14.695077149155001</v>
      </c>
      <c r="J96" s="4">
        <v>14.839302112029401</v>
      </c>
      <c r="K96" s="4">
        <v>14.586046511627901</v>
      </c>
      <c r="L96" s="4">
        <v>14.834140887066701</v>
      </c>
      <c r="M96" s="4">
        <v>15.0525525525526</v>
      </c>
      <c r="N96" s="4">
        <v>14.8533585619678</v>
      </c>
      <c r="O96" s="4">
        <v>14.291136838109701</v>
      </c>
      <c r="P96" s="4">
        <v>14.0606991932386</v>
      </c>
      <c r="Q96" s="4">
        <v>13.9462407479548</v>
      </c>
      <c r="R96" s="4">
        <v>14.243440520812801</v>
      </c>
      <c r="S96" s="4">
        <v>13.917829762138799</v>
      </c>
      <c r="T96" s="4">
        <v>13.8594031644302</v>
      </c>
      <c r="U96" s="4">
        <v>13.854458216713301</v>
      </c>
      <c r="V96" s="4">
        <v>13.6091127098321</v>
      </c>
      <c r="W96" s="4">
        <v>14.048096192384801</v>
      </c>
      <c r="X96" s="4">
        <v>14.2256060909637</v>
      </c>
      <c r="Y96" t="str">
        <f>IF(E96&gt;X96,"Dec","Inc")</f>
        <v>Dec</v>
      </c>
    </row>
    <row r="97" spans="1:25" ht="15.75" thickBot="1" x14ac:dyDescent="0.3"/>
    <row r="98" spans="1:25" s="10" customFormat="1" ht="15.75" thickTop="1" x14ac:dyDescent="0.25">
      <c r="A98" s="10">
        <v>9528</v>
      </c>
      <c r="B98" s="10" t="s">
        <v>83</v>
      </c>
      <c r="C98" s="10" t="s">
        <v>85</v>
      </c>
      <c r="D98" s="10" t="s">
        <v>97</v>
      </c>
      <c r="E98" s="11">
        <v>15.198884132557399</v>
      </c>
      <c r="F98" s="11">
        <v>15.258790233606801</v>
      </c>
      <c r="G98" s="11">
        <v>15.049600774256</v>
      </c>
      <c r="H98" s="11">
        <v>14.486863115110999</v>
      </c>
      <c r="I98" s="11">
        <v>14.2808667409957</v>
      </c>
      <c r="J98" s="11">
        <v>14.1242937853107</v>
      </c>
      <c r="K98" s="11">
        <v>14.0285326086957</v>
      </c>
      <c r="L98" s="11">
        <v>14.066496163682899</v>
      </c>
      <c r="M98" s="11">
        <v>13.7034933257597</v>
      </c>
      <c r="N98" s="11">
        <v>13.608218406980001</v>
      </c>
      <c r="O98" s="11">
        <v>13.326784544859199</v>
      </c>
      <c r="P98" s="11">
        <v>13.2001295037232</v>
      </c>
      <c r="Q98" s="11">
        <v>13.144092749355901</v>
      </c>
      <c r="R98" s="11">
        <v>13.3412854980043</v>
      </c>
      <c r="S98" s="11">
        <v>13.286938888376801</v>
      </c>
      <c r="T98" s="11">
        <v>13.431120102997999</v>
      </c>
      <c r="U98" s="11">
        <v>13.323887009781499</v>
      </c>
      <c r="V98" s="11">
        <v>13.178902681002301</v>
      </c>
      <c r="W98" s="11">
        <v>12.789735099337699</v>
      </c>
      <c r="X98" s="11">
        <v>12.793009385547199</v>
      </c>
      <c r="Y98" s="10" t="str">
        <f>IF(E98&gt;X98,"Dec","Inc")</f>
        <v>Dec</v>
      </c>
    </row>
    <row r="99" spans="1:25" x14ac:dyDescent="0.25">
      <c r="A99">
        <v>9529</v>
      </c>
      <c r="B99" t="s">
        <v>83</v>
      </c>
      <c r="C99" t="s">
        <v>85</v>
      </c>
      <c r="D99" t="s">
        <v>98</v>
      </c>
      <c r="E99" s="4">
        <v>13.342311577124701</v>
      </c>
      <c r="F99" s="4">
        <v>13.2105338897683</v>
      </c>
      <c r="G99" s="4">
        <v>13.297846600532299</v>
      </c>
      <c r="H99" s="4">
        <v>13.432041418686801</v>
      </c>
      <c r="I99" s="4">
        <v>13.587667846235901</v>
      </c>
      <c r="J99" s="4">
        <v>13.2695929306099</v>
      </c>
      <c r="K99" s="4">
        <v>13.2230201863354</v>
      </c>
      <c r="L99" s="4">
        <v>13.0145249239975</v>
      </c>
      <c r="M99" s="4">
        <v>13.0502698097131</v>
      </c>
      <c r="N99" s="4">
        <v>13.1297495074585</v>
      </c>
      <c r="O99" s="4">
        <v>13.060155299841</v>
      </c>
      <c r="P99" s="4">
        <v>13.116877110216899</v>
      </c>
      <c r="Q99" s="4">
        <v>13.392528524107499</v>
      </c>
      <c r="R99" s="4">
        <v>13.332109923383999</v>
      </c>
      <c r="S99" s="4">
        <v>13.074937782284101</v>
      </c>
      <c r="T99" s="4">
        <v>13.0402795659371</v>
      </c>
      <c r="U99" s="4">
        <v>12.9307980619801</v>
      </c>
      <c r="V99" s="4">
        <v>12.491347884269301</v>
      </c>
      <c r="W99" s="4">
        <v>12.2746504782929</v>
      </c>
      <c r="X99" s="4">
        <v>12.1965879143742</v>
      </c>
      <c r="Y99" t="str">
        <f>IF(E99&gt;X99,"Dec","Inc")</f>
        <v>Dec</v>
      </c>
    </row>
    <row r="100" spans="1:25" x14ac:dyDescent="0.25">
      <c r="A100">
        <v>9530</v>
      </c>
      <c r="B100" t="s">
        <v>83</v>
      </c>
      <c r="C100" t="s">
        <v>85</v>
      </c>
      <c r="D100" t="s">
        <v>99</v>
      </c>
      <c r="E100" s="4">
        <v>12.9815785676495</v>
      </c>
      <c r="F100" s="4">
        <v>12.778817095985</v>
      </c>
      <c r="G100" s="4">
        <v>12.789741108153899</v>
      </c>
      <c r="H100" s="4">
        <v>12.1788358252286</v>
      </c>
      <c r="I100" s="4">
        <v>11.8280091133841</v>
      </c>
      <c r="J100" s="4">
        <v>11.685740499299801</v>
      </c>
      <c r="K100" s="4">
        <v>11.616847826087</v>
      </c>
      <c r="L100" s="4">
        <v>11.6247647541379</v>
      </c>
      <c r="M100" s="4">
        <v>11.5876171542176</v>
      </c>
      <c r="N100" s="4">
        <v>11.5489257904119</v>
      </c>
      <c r="O100" s="4">
        <v>11.712975956590901</v>
      </c>
      <c r="P100" s="4">
        <v>11.2806993201055</v>
      </c>
      <c r="Q100" s="4">
        <v>11.0691939639308</v>
      </c>
      <c r="R100" s="4">
        <v>11.120796439876999</v>
      </c>
      <c r="S100" s="4">
        <v>11.0424923956125</v>
      </c>
      <c r="T100" s="4">
        <v>11.0263012690822</v>
      </c>
      <c r="U100" s="4">
        <v>11.2030350123412</v>
      </c>
      <c r="V100" s="4">
        <v>11.3423469152323</v>
      </c>
      <c r="W100" s="4">
        <v>11.4284400294334</v>
      </c>
      <c r="X100" s="4">
        <v>11.4660871977438</v>
      </c>
      <c r="Y100" t="str">
        <f>IF(E100&gt;X100,"Dec","Inc")</f>
        <v>Dec</v>
      </c>
    </row>
    <row r="101" spans="1:25" x14ac:dyDescent="0.25">
      <c r="A101">
        <v>9531</v>
      </c>
      <c r="B101" t="s">
        <v>83</v>
      </c>
      <c r="C101" t="s">
        <v>85</v>
      </c>
      <c r="D101" t="s">
        <v>100</v>
      </c>
      <c r="E101" s="4">
        <v>14.664999278533999</v>
      </c>
      <c r="F101" s="4">
        <v>14.6447930157816</v>
      </c>
      <c r="G101" s="4">
        <v>14.676990079845099</v>
      </c>
      <c r="H101" s="4">
        <v>14.806212803019299</v>
      </c>
      <c r="I101" s="4">
        <v>14.838334383634701</v>
      </c>
      <c r="J101" s="4">
        <v>14.568545077019699</v>
      </c>
      <c r="K101" s="4">
        <v>14.4070263975155</v>
      </c>
      <c r="L101" s="4">
        <v>13.825218356415601</v>
      </c>
      <c r="M101" s="4">
        <v>13.140206380763001</v>
      </c>
      <c r="N101" s="4">
        <v>12.566844919786099</v>
      </c>
      <c r="O101" s="4">
        <v>13.7898774441014</v>
      </c>
      <c r="P101" s="4">
        <v>13.3990102215439</v>
      </c>
      <c r="Q101" s="4">
        <v>12.8036437246964</v>
      </c>
      <c r="R101" s="4">
        <v>12.474193696380199</v>
      </c>
      <c r="S101" s="4">
        <v>12.2223246382155</v>
      </c>
      <c r="T101" s="4">
        <v>12.014897921648</v>
      </c>
      <c r="U101" s="4">
        <v>11.8383764512295</v>
      </c>
      <c r="V101" s="4">
        <v>11.7714918554751</v>
      </c>
      <c r="W101" s="4">
        <v>11.5250183958793</v>
      </c>
      <c r="X101" s="4">
        <v>11.2441629294003</v>
      </c>
      <c r="Y101" t="str">
        <f>IF(E101&gt;X101,"Dec","Inc")</f>
        <v>Dec</v>
      </c>
    </row>
    <row r="102" spans="1:25" x14ac:dyDescent="0.25">
      <c r="A102" s="2">
        <v>9532</v>
      </c>
      <c r="B102" s="2" t="s">
        <v>83</v>
      </c>
      <c r="C102" s="2" t="s">
        <v>85</v>
      </c>
      <c r="D102" s="2" t="s">
        <v>101</v>
      </c>
      <c r="E102" s="6">
        <v>10.3313933913713</v>
      </c>
      <c r="F102" s="6">
        <v>10.7641387249964</v>
      </c>
      <c r="G102" s="6">
        <v>11.1541253326881</v>
      </c>
      <c r="H102" s="6">
        <v>11.4094933952678</v>
      </c>
      <c r="I102" s="6">
        <v>11.8619419264143</v>
      </c>
      <c r="J102" s="6">
        <v>12.4873243517311</v>
      </c>
      <c r="K102" s="6">
        <v>12.6552795031056</v>
      </c>
      <c r="L102" s="6">
        <v>12.990397143270799</v>
      </c>
      <c r="M102" s="6">
        <v>13.1875414181577</v>
      </c>
      <c r="N102" s="6">
        <v>13.763017168589901</v>
      </c>
      <c r="O102" s="6">
        <v>11.324726354195899</v>
      </c>
      <c r="P102" s="6">
        <v>11.673835622774201</v>
      </c>
      <c r="Q102" s="6">
        <v>11.8605079131395</v>
      </c>
      <c r="R102" s="6">
        <v>12.0475294765335</v>
      </c>
      <c r="S102" s="6">
        <v>12.3790211079362</v>
      </c>
      <c r="T102" s="6">
        <v>12.502299061982701</v>
      </c>
      <c r="U102" s="6">
        <v>12.382301855745499</v>
      </c>
      <c r="V102" s="6">
        <v>12.463661113931099</v>
      </c>
      <c r="W102" s="6">
        <v>12.2700515084621</v>
      </c>
      <c r="X102" s="6">
        <v>12.3722779601461</v>
      </c>
      <c r="Y102" s="2" t="str">
        <f>IF(E102&gt;X102,"Dec","Inc")</f>
        <v>Inc</v>
      </c>
    </row>
    <row r="103" spans="1:25" x14ac:dyDescent="0.25">
      <c r="A103">
        <v>9533</v>
      </c>
      <c r="B103" t="s">
        <v>83</v>
      </c>
      <c r="C103" t="s">
        <v>85</v>
      </c>
      <c r="D103" t="s">
        <v>102</v>
      </c>
      <c r="E103" s="4">
        <v>8.2199028425761096</v>
      </c>
      <c r="F103" s="4">
        <v>8.1306662829183995</v>
      </c>
      <c r="G103" s="4">
        <v>8.1877570771836403</v>
      </c>
      <c r="H103" s="4">
        <v>8.3998645183142209</v>
      </c>
      <c r="I103" s="4">
        <v>8.4783557128314495</v>
      </c>
      <c r="J103" s="4">
        <v>8.4021439953643409</v>
      </c>
      <c r="K103" s="4">
        <v>8.6471273291925499</v>
      </c>
      <c r="L103" s="4">
        <v>8.7487332915118508</v>
      </c>
      <c r="M103" s="4">
        <v>8.9510555713338995</v>
      </c>
      <c r="N103" s="4">
        <v>8.8938924852237609</v>
      </c>
      <c r="O103" s="4">
        <v>7.3065768547104497</v>
      </c>
      <c r="P103" s="4">
        <v>7.4557143517876101</v>
      </c>
      <c r="Q103" s="4">
        <v>7.5818917924181104</v>
      </c>
      <c r="R103" s="4">
        <v>7.6478414460705597</v>
      </c>
      <c r="S103" s="4">
        <v>7.8071711678495701</v>
      </c>
      <c r="T103" s="4">
        <v>7.8903807246643396</v>
      </c>
      <c r="U103" s="4">
        <v>8.0811774385227206</v>
      </c>
      <c r="V103" s="4">
        <v>8.1906695583960101</v>
      </c>
      <c r="W103" s="4">
        <v>8.2689477557027207</v>
      </c>
      <c r="X103" s="4">
        <v>8.6411761986222206</v>
      </c>
      <c r="Y103" t="str">
        <f>IF(E103&gt;X103,"Dec","Inc")</f>
        <v>Inc</v>
      </c>
    </row>
    <row r="104" spans="1:25" x14ac:dyDescent="0.25">
      <c r="A104">
        <v>9534</v>
      </c>
      <c r="B104" t="s">
        <v>83</v>
      </c>
      <c r="C104" t="s">
        <v>85</v>
      </c>
      <c r="D104" t="s">
        <v>103</v>
      </c>
      <c r="E104" s="4">
        <v>10.316964070992301</v>
      </c>
      <c r="F104" s="4">
        <v>10.1213603875857</v>
      </c>
      <c r="G104" s="4">
        <v>10.3024437454633</v>
      </c>
      <c r="H104" s="4">
        <v>10.248221802874101</v>
      </c>
      <c r="I104" s="4">
        <v>9.8841436812254599</v>
      </c>
      <c r="J104" s="4">
        <v>9.8314742382539002</v>
      </c>
      <c r="K104" s="4">
        <v>9.4235248447205002</v>
      </c>
      <c r="L104" s="4">
        <v>9.0865222216860495</v>
      </c>
      <c r="M104" s="4">
        <v>8.9794565937707098</v>
      </c>
      <c r="N104" s="4">
        <v>8.8751289989680107</v>
      </c>
      <c r="O104" s="4">
        <v>8.6911778463841305</v>
      </c>
      <c r="P104" s="4">
        <v>8.4778687387262401</v>
      </c>
      <c r="Q104" s="4">
        <v>8.2765918292234097</v>
      </c>
      <c r="R104" s="4">
        <v>8.1157957517089496</v>
      </c>
      <c r="S104" s="4">
        <v>8.0376071527329707</v>
      </c>
      <c r="T104" s="4">
        <v>7.9777450800073604</v>
      </c>
      <c r="U104" s="4">
        <v>8.1131730505530708</v>
      </c>
      <c r="V104" s="4">
        <v>8.1998984818420908</v>
      </c>
      <c r="W104" s="4">
        <v>8.1999632082413498</v>
      </c>
      <c r="X104" s="4">
        <v>8.1233529058208909</v>
      </c>
      <c r="Y104" t="str">
        <f>IF(E104&gt;X104,"Dec","Inc")</f>
        <v>Dec</v>
      </c>
    </row>
    <row r="105" spans="1:25" ht="15.75" thickBot="1" x14ac:dyDescent="0.3"/>
    <row r="106" spans="1:25" s="10" customFormat="1" ht="15.75" thickTop="1" x14ac:dyDescent="0.25">
      <c r="A106" s="10">
        <v>9563</v>
      </c>
      <c r="B106" s="10" t="s">
        <v>83</v>
      </c>
      <c r="C106" s="10" t="s">
        <v>86</v>
      </c>
      <c r="D106" s="10" t="s">
        <v>97</v>
      </c>
      <c r="E106" s="11">
        <v>15.9394144398091</v>
      </c>
      <c r="F106" s="11">
        <v>15.716129032258101</v>
      </c>
      <c r="G106" s="11">
        <v>15.293010460781099</v>
      </c>
      <c r="H106" s="11">
        <v>15.1935876332928</v>
      </c>
      <c r="I106" s="11">
        <v>14.7406701267521</v>
      </c>
      <c r="J106" s="11">
        <v>14.3695834498183</v>
      </c>
      <c r="K106" s="11">
        <v>13.593208593208599</v>
      </c>
      <c r="L106" s="11">
        <v>13.327627524820301</v>
      </c>
      <c r="M106" s="11">
        <v>12.6190315391369</v>
      </c>
      <c r="N106" s="11">
        <v>12.3689091215647</v>
      </c>
      <c r="O106" s="11">
        <v>11.0487394957983</v>
      </c>
      <c r="P106" s="11">
        <v>10.7525066675669</v>
      </c>
      <c r="Q106" s="11">
        <v>10.6342900198644</v>
      </c>
      <c r="R106" s="11">
        <v>10.6479570780025</v>
      </c>
      <c r="S106" s="11">
        <v>10.594546267322301</v>
      </c>
      <c r="T106" s="11">
        <v>10.6455500086073</v>
      </c>
      <c r="U106" s="11">
        <v>10.5903138640615</v>
      </c>
      <c r="V106" s="11">
        <v>10.5902122843719</v>
      </c>
      <c r="W106" s="11">
        <v>10.289127188815</v>
      </c>
      <c r="X106" s="11">
        <v>10.2471347915751</v>
      </c>
      <c r="Y106" s="10" t="str">
        <f>IF(E106&gt;X106,"Dec","Inc")</f>
        <v>Dec</v>
      </c>
    </row>
    <row r="107" spans="1:25" x14ac:dyDescent="0.25">
      <c r="A107">
        <v>9564</v>
      </c>
      <c r="B107" t="s">
        <v>83</v>
      </c>
      <c r="C107" t="s">
        <v>86</v>
      </c>
      <c r="D107" t="s">
        <v>98</v>
      </c>
      <c r="E107" s="4">
        <v>12.9214116585861</v>
      </c>
      <c r="F107" s="4">
        <v>12.9695852534562</v>
      </c>
      <c r="G107" s="4">
        <v>13.081405871068201</v>
      </c>
      <c r="H107" s="4">
        <v>13.1253131038431</v>
      </c>
      <c r="I107" s="4">
        <v>13.098894891077901</v>
      </c>
      <c r="J107" s="4">
        <v>12.824993010903</v>
      </c>
      <c r="K107" s="4">
        <v>12.4844074844075</v>
      </c>
      <c r="L107" s="4">
        <v>12.0814789455666</v>
      </c>
      <c r="M107" s="4">
        <v>11.798473694874</v>
      </c>
      <c r="N107" s="4">
        <v>11.3201820940819</v>
      </c>
      <c r="O107" s="4">
        <v>11.3613445378151</v>
      </c>
      <c r="P107" s="4">
        <v>11.0428412275075</v>
      </c>
      <c r="Q107" s="4">
        <v>10.7096376464141</v>
      </c>
      <c r="R107" s="4">
        <v>10.589489613426901</v>
      </c>
      <c r="S107" s="4">
        <v>10.494824799697399</v>
      </c>
      <c r="T107" s="4">
        <v>10.284042003787199</v>
      </c>
      <c r="U107" s="4">
        <v>10.1087784937296</v>
      </c>
      <c r="V107" s="4">
        <v>10.1409513357797</v>
      </c>
      <c r="W107" s="4">
        <v>10.146599701371001</v>
      </c>
      <c r="X107" s="4">
        <v>10.0104804083979</v>
      </c>
      <c r="Y107" t="str">
        <f>IF(E107&gt;X107,"Dec","Inc")</f>
        <v>Dec</v>
      </c>
    </row>
    <row r="108" spans="1:25" x14ac:dyDescent="0.25">
      <c r="A108">
        <v>9565</v>
      </c>
      <c r="B108" t="s">
        <v>83</v>
      </c>
      <c r="C108" t="s">
        <v>86</v>
      </c>
      <c r="D108" t="s">
        <v>99</v>
      </c>
      <c r="E108" s="4">
        <v>14.3571240650957</v>
      </c>
      <c r="F108" s="4">
        <v>14.105069124424</v>
      </c>
      <c r="G108" s="4">
        <v>13.523002859521499</v>
      </c>
      <c r="H108" s="4">
        <v>13.0143848851356</v>
      </c>
      <c r="I108" s="4">
        <v>12.809377537690199</v>
      </c>
      <c r="J108" s="4">
        <v>12.681716522225299</v>
      </c>
      <c r="K108" s="4">
        <v>12.2972972972973</v>
      </c>
      <c r="L108" s="4">
        <v>12.307428962684</v>
      </c>
      <c r="M108" s="4">
        <v>12.2408320389005</v>
      </c>
      <c r="N108" s="4">
        <v>12.1766987017366</v>
      </c>
      <c r="O108" s="4">
        <v>12.699159663865499</v>
      </c>
      <c r="P108" s="4">
        <v>12.2615711826069</v>
      </c>
      <c r="Q108" s="4">
        <v>12.130967874512001</v>
      </c>
      <c r="R108" s="4">
        <v>12.061494015683</v>
      </c>
      <c r="S108" s="4">
        <v>11.811835906605699</v>
      </c>
      <c r="T108" s="4">
        <v>12.0433809605784</v>
      </c>
      <c r="U108" s="4">
        <v>11.899812928705</v>
      </c>
      <c r="V108" s="4">
        <v>12.0854624644192</v>
      </c>
      <c r="W108" s="4">
        <v>12.1759196416452</v>
      </c>
      <c r="X108" s="4">
        <v>12.282362486899499</v>
      </c>
      <c r="Y108" t="str">
        <f>IF(E108&gt;X108,"Dec","Inc")</f>
        <v>Dec</v>
      </c>
    </row>
    <row r="109" spans="1:25" x14ac:dyDescent="0.25">
      <c r="A109">
        <v>9566</v>
      </c>
      <c r="B109" t="s">
        <v>83</v>
      </c>
      <c r="C109" t="s">
        <v>86</v>
      </c>
      <c r="D109" t="s">
        <v>100</v>
      </c>
      <c r="E109" s="4">
        <v>15.6838425978126</v>
      </c>
      <c r="F109" s="4">
        <v>15.952073732718899</v>
      </c>
      <c r="G109" s="4">
        <v>16.2666956238462</v>
      </c>
      <c r="H109" s="4">
        <v>16.345809775996599</v>
      </c>
      <c r="I109" s="4">
        <v>16.400098859584102</v>
      </c>
      <c r="J109" s="4">
        <v>16.277606933184199</v>
      </c>
      <c r="K109" s="4">
        <v>16.0880110880111</v>
      </c>
      <c r="L109" s="4">
        <v>15.682985279014</v>
      </c>
      <c r="M109" s="4">
        <v>15.5905990409941</v>
      </c>
      <c r="N109" s="4">
        <v>15.390322036756</v>
      </c>
      <c r="O109" s="4">
        <v>16.363025210084</v>
      </c>
      <c r="P109" s="4">
        <v>16.0325444785794</v>
      </c>
      <c r="Q109" s="4">
        <v>15.644907185423699</v>
      </c>
      <c r="R109" s="4">
        <v>15.418214334846599</v>
      </c>
      <c r="S109" s="4">
        <v>15.171417764175899</v>
      </c>
      <c r="T109" s="4">
        <v>14.6634532621794</v>
      </c>
      <c r="U109" s="4">
        <v>14.3698468786808</v>
      </c>
      <c r="V109" s="4">
        <v>13.7281799787373</v>
      </c>
      <c r="W109" s="4">
        <v>13.034478077915001</v>
      </c>
      <c r="X109" s="4">
        <v>12.410832009195699</v>
      </c>
      <c r="Y109" t="str">
        <f>IF(E109&gt;X109,"Dec","Inc")</f>
        <v>Dec</v>
      </c>
    </row>
    <row r="110" spans="1:25" x14ac:dyDescent="0.25">
      <c r="A110">
        <v>9567</v>
      </c>
      <c r="B110" t="s">
        <v>83</v>
      </c>
      <c r="C110" t="s">
        <v>86</v>
      </c>
      <c r="D110" t="s">
        <v>101</v>
      </c>
      <c r="E110" s="4">
        <v>11.500732889841</v>
      </c>
      <c r="F110" s="4">
        <v>11.9483870967742</v>
      </c>
      <c r="G110" s="4">
        <v>12.426249683280799</v>
      </c>
      <c r="H110" s="4">
        <v>12.685178558648801</v>
      </c>
      <c r="I110" s="4">
        <v>12.9647283126787</v>
      </c>
      <c r="J110" s="4">
        <v>13.6462119094213</v>
      </c>
      <c r="K110" s="4">
        <v>14.2896742896743</v>
      </c>
      <c r="L110" s="4">
        <v>14.594317014721</v>
      </c>
      <c r="M110" s="4">
        <v>14.709259134193299</v>
      </c>
      <c r="N110" s="4">
        <v>15.022761760242799</v>
      </c>
      <c r="O110" s="4">
        <v>12.7260504201681</v>
      </c>
      <c r="P110" s="4">
        <v>13.723371932075199</v>
      </c>
      <c r="Q110" s="4">
        <v>14.240701417905299</v>
      </c>
      <c r="R110" s="4">
        <v>14.589352042922</v>
      </c>
      <c r="S110" s="4">
        <v>15.0476255974691</v>
      </c>
      <c r="T110" s="4">
        <v>15.4656567395421</v>
      </c>
      <c r="U110" s="4">
        <v>16.015381417584699</v>
      </c>
      <c r="V110" s="4">
        <v>16.368874104050199</v>
      </c>
      <c r="W110" s="4">
        <v>16.584091217592</v>
      </c>
      <c r="X110" s="4">
        <v>16.880219074343302</v>
      </c>
      <c r="Y110" t="str">
        <f>IF(E110&gt;X110,"Dec","Inc")</f>
        <v>Inc</v>
      </c>
    </row>
    <row r="111" spans="1:25" x14ac:dyDescent="0.25">
      <c r="A111">
        <v>9568</v>
      </c>
      <c r="B111" t="s">
        <v>83</v>
      </c>
      <c r="C111" t="s">
        <v>86</v>
      </c>
      <c r="D111" t="s">
        <v>102</v>
      </c>
      <c r="E111" s="4">
        <v>9.7643477280414892</v>
      </c>
      <c r="F111" s="4">
        <v>9.8691244239631306</v>
      </c>
      <c r="G111" s="4">
        <v>9.9395518876461395</v>
      </c>
      <c r="H111" s="4">
        <v>9.9191297502325906</v>
      </c>
      <c r="I111" s="4">
        <v>10.224905553790199</v>
      </c>
      <c r="J111" s="4">
        <v>10.399776348895699</v>
      </c>
      <c r="K111" s="4">
        <v>10.3568953568954</v>
      </c>
      <c r="L111" s="4">
        <v>10.4929818555289</v>
      </c>
      <c r="M111" s="4">
        <v>10.606469912879</v>
      </c>
      <c r="N111" s="4">
        <v>10.750295059855</v>
      </c>
      <c r="O111" s="4">
        <v>9.4117647058823497</v>
      </c>
      <c r="P111" s="4">
        <v>9.4730090138752896</v>
      </c>
      <c r="Q111" s="4">
        <v>9.9321871361052096</v>
      </c>
      <c r="R111" s="4">
        <v>10.107992846333699</v>
      </c>
      <c r="S111" s="4">
        <v>10.374471304288001</v>
      </c>
      <c r="T111" s="4">
        <v>10.7867102771561</v>
      </c>
      <c r="U111" s="4">
        <v>11.1515277489087</v>
      </c>
      <c r="V111" s="4">
        <v>11.413285777975901</v>
      </c>
      <c r="W111" s="4">
        <v>11.8026333650061</v>
      </c>
      <c r="X111" s="4">
        <v>12.306027925217199</v>
      </c>
      <c r="Y111" t="str">
        <f>IF(E111&gt;X111,"Dec","Inc")</f>
        <v>Inc</v>
      </c>
    </row>
    <row r="112" spans="1:25" x14ac:dyDescent="0.25">
      <c r="A112">
        <v>9569</v>
      </c>
      <c r="B112" t="s">
        <v>83</v>
      </c>
      <c r="C112" t="s">
        <v>86</v>
      </c>
      <c r="D112" t="s">
        <v>103</v>
      </c>
      <c r="E112" s="4">
        <v>8.6029992107340192</v>
      </c>
      <c r="F112" s="4">
        <v>8.4313364055299491</v>
      </c>
      <c r="G112" s="4">
        <v>8.44825713975459</v>
      </c>
      <c r="H112" s="4">
        <v>8.5844127961067809</v>
      </c>
      <c r="I112" s="4">
        <v>8.7490731913992192</v>
      </c>
      <c r="J112" s="4">
        <v>8.7084148727984303</v>
      </c>
      <c r="K112" s="4">
        <v>8.8322938322938302</v>
      </c>
      <c r="L112" s="4">
        <v>8.8565559739815107</v>
      </c>
      <c r="M112" s="4">
        <v>9.0024988181265595</v>
      </c>
      <c r="N112" s="4">
        <v>9.1957511380880099</v>
      </c>
      <c r="O112" s="4">
        <v>6.9109243697479004</v>
      </c>
      <c r="P112" s="4">
        <v>7.1773404003916097</v>
      </c>
      <c r="Q112" s="4">
        <v>7.5724364682512499</v>
      </c>
      <c r="R112" s="4">
        <v>7.9378181317925396</v>
      </c>
      <c r="S112" s="4">
        <v>7.9777174099927803</v>
      </c>
      <c r="T112" s="4">
        <v>8.0461353072817996</v>
      </c>
      <c r="U112" s="4">
        <v>8.2969583593154592</v>
      </c>
      <c r="V112" s="4">
        <v>8.5325285503618105</v>
      </c>
      <c r="W112" s="4">
        <v>8.8740328491923393</v>
      </c>
      <c r="X112" s="4">
        <v>9.1889516210825306</v>
      </c>
      <c r="Y112" t="str">
        <f>IF(E112&gt;X112,"Dec","Inc")</f>
        <v>Inc</v>
      </c>
    </row>
    <row r="113" spans="1:25" ht="15.75" thickBot="1" x14ac:dyDescent="0.3"/>
    <row r="114" spans="1:25" s="10" customFormat="1" ht="15.75" thickTop="1" x14ac:dyDescent="0.25">
      <c r="A114" s="10">
        <v>9591</v>
      </c>
      <c r="B114" s="10" t="s">
        <v>83</v>
      </c>
      <c r="C114" s="10" t="s">
        <v>87</v>
      </c>
      <c r="D114" s="10" t="s">
        <v>97</v>
      </c>
      <c r="E114" s="11">
        <v>14.8000078198311</v>
      </c>
      <c r="F114" s="11">
        <v>14.782249291320801</v>
      </c>
      <c r="G114" s="11">
        <v>14.8787361848561</v>
      </c>
      <c r="H114" s="11">
        <v>14.916653160934301</v>
      </c>
      <c r="I114" s="11">
        <v>14.846618665985501</v>
      </c>
      <c r="J114" s="11">
        <v>14.6380336039875</v>
      </c>
      <c r="K114" s="11">
        <v>14.432031668000899</v>
      </c>
      <c r="L114" s="11">
        <v>14.142572632379601</v>
      </c>
      <c r="M114" s="11">
        <v>13.8358289089065</v>
      </c>
      <c r="N114" s="11">
        <v>13.6157444876527</v>
      </c>
      <c r="O114" s="11">
        <v>16.076203208556201</v>
      </c>
      <c r="P114" s="11">
        <v>15.551561960816199</v>
      </c>
      <c r="Q114" s="11">
        <v>15.1216197800806</v>
      </c>
      <c r="R114" s="11">
        <v>14.7058321366036</v>
      </c>
      <c r="S114" s="11">
        <v>14.3565267006509</v>
      </c>
      <c r="T114" s="11">
        <v>14.0571454127697</v>
      </c>
      <c r="U114" s="11">
        <v>13.7979176438868</v>
      </c>
      <c r="V114" s="11">
        <v>13.494382311162299</v>
      </c>
      <c r="W114" s="11">
        <v>13.317676981154101</v>
      </c>
      <c r="X114" s="11">
        <v>13.1470541738367</v>
      </c>
      <c r="Y114" s="10" t="str">
        <f>IF(E114&gt;X114,"Dec","Inc")</f>
        <v>Dec</v>
      </c>
    </row>
    <row r="115" spans="1:25" x14ac:dyDescent="0.25">
      <c r="A115">
        <v>9592</v>
      </c>
      <c r="B115" t="s">
        <v>83</v>
      </c>
      <c r="C115" t="s">
        <v>87</v>
      </c>
      <c r="D115" t="s">
        <v>98</v>
      </c>
      <c r="E115" s="4">
        <v>15.6656631216766</v>
      </c>
      <c r="F115" s="4">
        <v>15.813587145124201</v>
      </c>
      <c r="G115" s="4">
        <v>15.907172417305</v>
      </c>
      <c r="H115" s="4">
        <v>16.055680511030602</v>
      </c>
      <c r="I115" s="4">
        <v>16.1537325585108</v>
      </c>
      <c r="J115" s="4">
        <v>16.304968245035798</v>
      </c>
      <c r="K115" s="4">
        <v>16.439039500521002</v>
      </c>
      <c r="L115" s="4">
        <v>16.391749482090901</v>
      </c>
      <c r="M115" s="4">
        <v>16.3489033387023</v>
      </c>
      <c r="N115" s="4">
        <v>16.203043881639999</v>
      </c>
      <c r="O115" s="4">
        <v>17.149653979238799</v>
      </c>
      <c r="P115" s="4">
        <v>17.0218251891142</v>
      </c>
      <c r="Q115" s="4">
        <v>16.7920323833178</v>
      </c>
      <c r="R115" s="4">
        <v>16.6723262338963</v>
      </c>
      <c r="S115" s="4">
        <v>16.479665763256499</v>
      </c>
      <c r="T115" s="4">
        <v>16.258844531903701</v>
      </c>
      <c r="U115" s="4">
        <v>16.081196376006002</v>
      </c>
      <c r="V115" s="4">
        <v>15.8895622203543</v>
      </c>
      <c r="W115" s="4">
        <v>15.7014750251425</v>
      </c>
      <c r="X115" s="4">
        <v>15.3944697730961</v>
      </c>
      <c r="Y115" t="str">
        <f>IF(E115&gt;X115,"Dec","Inc")</f>
        <v>Dec</v>
      </c>
    </row>
    <row r="116" spans="1:25" x14ac:dyDescent="0.25">
      <c r="A116">
        <v>9593</v>
      </c>
      <c r="B116" t="s">
        <v>83</v>
      </c>
      <c r="C116" t="s">
        <v>87</v>
      </c>
      <c r="D116" t="s">
        <v>99</v>
      </c>
      <c r="E116" s="4">
        <v>15.187284954645</v>
      </c>
      <c r="F116" s="4">
        <v>14.870371164651401</v>
      </c>
      <c r="G116" s="4">
        <v>14.383809816659801</v>
      </c>
      <c r="H116" s="4">
        <v>13.905502037718501</v>
      </c>
      <c r="I116" s="4">
        <v>13.384846259459099</v>
      </c>
      <c r="J116" s="4">
        <v>13.0647560093255</v>
      </c>
      <c r="K116" s="4">
        <v>12.8148395479908</v>
      </c>
      <c r="L116" s="4">
        <v>12.691226068594201</v>
      </c>
      <c r="M116" s="4">
        <v>12.604148024418899</v>
      </c>
      <c r="N116" s="4">
        <v>12.608026214493</v>
      </c>
      <c r="O116" s="4">
        <v>11.979592639194699</v>
      </c>
      <c r="P116" s="4">
        <v>11.795838131462901</v>
      </c>
      <c r="Q116" s="4">
        <v>11.738760750774</v>
      </c>
      <c r="R116" s="4">
        <v>11.714355634557601</v>
      </c>
      <c r="S116" s="4">
        <v>11.723624051231599</v>
      </c>
      <c r="T116" s="4">
        <v>11.844451774124099</v>
      </c>
      <c r="U116" s="4">
        <v>11.9641294030308</v>
      </c>
      <c r="V116" s="4">
        <v>12.1821812268988</v>
      </c>
      <c r="W116" s="4">
        <v>12.4291273739597</v>
      </c>
      <c r="X116" s="4">
        <v>12.7654587050103</v>
      </c>
      <c r="Y116" t="str">
        <f>IF(E116&gt;X116,"Dec","Inc")</f>
        <v>Dec</v>
      </c>
    </row>
    <row r="117" spans="1:25" x14ac:dyDescent="0.25">
      <c r="A117">
        <v>9594</v>
      </c>
      <c r="B117" t="s">
        <v>83</v>
      </c>
      <c r="C117" t="s">
        <v>87</v>
      </c>
      <c r="D117" t="s">
        <v>100</v>
      </c>
      <c r="E117" s="4">
        <v>15.0602126994057</v>
      </c>
      <c r="F117" s="4">
        <v>15.157157172769599</v>
      </c>
      <c r="G117" s="4">
        <v>15.145099406362601</v>
      </c>
      <c r="H117" s="4">
        <v>15.130504903569101</v>
      </c>
      <c r="I117" s="4">
        <v>15.046377598263</v>
      </c>
      <c r="J117" s="4">
        <v>14.8305731972023</v>
      </c>
      <c r="K117" s="4">
        <v>14.479903773046001</v>
      </c>
      <c r="L117" s="4">
        <v>13.971437435574099</v>
      </c>
      <c r="M117" s="4">
        <v>13.5226391457376</v>
      </c>
      <c r="N117" s="4">
        <v>13.129749896365899</v>
      </c>
      <c r="O117" s="4">
        <v>13.874252909719999</v>
      </c>
      <c r="P117" s="4">
        <v>13.4650056414372</v>
      </c>
      <c r="Q117" s="4">
        <v>13.0844188871977</v>
      </c>
      <c r="R117" s="4">
        <v>12.730232143433</v>
      </c>
      <c r="S117" s="4">
        <v>12.3895449665538</v>
      </c>
      <c r="T117" s="4">
        <v>12.100307287503</v>
      </c>
      <c r="U117" s="4">
        <v>11.781304593519501</v>
      </c>
      <c r="V117" s="4">
        <v>11.4449627995581</v>
      </c>
      <c r="W117" s="4">
        <v>11.125362561763</v>
      </c>
      <c r="X117" s="4">
        <v>10.8235011929401</v>
      </c>
      <c r="Y117" t="str">
        <f>IF(E117&gt;X117,"Dec","Inc")</f>
        <v>Dec</v>
      </c>
    </row>
    <row r="118" spans="1:25" x14ac:dyDescent="0.25">
      <c r="A118">
        <v>9595</v>
      </c>
      <c r="B118" t="s">
        <v>83</v>
      </c>
      <c r="C118" t="s">
        <v>87</v>
      </c>
      <c r="D118" t="s">
        <v>101</v>
      </c>
      <c r="E118" s="4">
        <v>10.350914920237701</v>
      </c>
      <c r="F118" s="4">
        <v>10.8382105800837</v>
      </c>
      <c r="G118" s="4">
        <v>11.3223954671247</v>
      </c>
      <c r="H118" s="4">
        <v>11.6942513014914</v>
      </c>
      <c r="I118" s="4">
        <v>12.2246080653916</v>
      </c>
      <c r="J118" s="4">
        <v>12.7013827478093</v>
      </c>
      <c r="K118" s="4">
        <v>13.1720700461423</v>
      </c>
      <c r="L118" s="4">
        <v>13.202429919636501</v>
      </c>
      <c r="M118" s="4">
        <v>13.3383045994154</v>
      </c>
      <c r="N118" s="4">
        <v>13.4635504056535</v>
      </c>
      <c r="O118" s="4">
        <v>11.582848379993701</v>
      </c>
      <c r="P118" s="4">
        <v>12.0430145048912</v>
      </c>
      <c r="Q118" s="4">
        <v>12.122055473130001</v>
      </c>
      <c r="R118" s="4">
        <v>12.212524021543</v>
      </c>
      <c r="S118" s="4">
        <v>12.3321121029437</v>
      </c>
      <c r="T118" s="4">
        <v>12.392127924029699</v>
      </c>
      <c r="U118" s="4">
        <v>12.395337413342901</v>
      </c>
      <c r="V118" s="4">
        <v>12.3284503547531</v>
      </c>
      <c r="W118" s="4">
        <v>12.2083108630063</v>
      </c>
      <c r="X118" s="4">
        <v>12.041154162752299</v>
      </c>
      <c r="Y118" t="str">
        <f>IF(E118&gt;X118,"Dec","Inc")</f>
        <v>Inc</v>
      </c>
    </row>
    <row r="119" spans="1:25" x14ac:dyDescent="0.25">
      <c r="A119">
        <v>9596</v>
      </c>
      <c r="B119" t="s">
        <v>83</v>
      </c>
      <c r="C119" t="s">
        <v>87</v>
      </c>
      <c r="D119" t="s">
        <v>102</v>
      </c>
      <c r="E119" s="4">
        <v>6.1160853925555196</v>
      </c>
      <c r="F119" s="4">
        <v>6.1502049028514802</v>
      </c>
      <c r="G119" s="4">
        <v>6.2385791872396403</v>
      </c>
      <c r="H119" s="4">
        <v>6.4861114954205696</v>
      </c>
      <c r="I119" s="4">
        <v>6.7024010983747901</v>
      </c>
      <c r="J119" s="4">
        <v>6.8904252753436799</v>
      </c>
      <c r="K119" s="4">
        <v>7.0848704033727703</v>
      </c>
      <c r="L119" s="4">
        <v>7.5255451806927498</v>
      </c>
      <c r="M119" s="4">
        <v>7.8726958181709703</v>
      </c>
      <c r="N119" s="4">
        <v>8.2394046467557605</v>
      </c>
      <c r="O119" s="4">
        <v>5.9670887071406096</v>
      </c>
      <c r="P119" s="4">
        <v>6.1315249715989504</v>
      </c>
      <c r="Q119" s="4">
        <v>6.5233038200875599</v>
      </c>
      <c r="R119" s="4">
        <v>6.8299910268984396</v>
      </c>
      <c r="S119" s="4">
        <v>7.1372532826823001</v>
      </c>
      <c r="T119" s="4">
        <v>7.4850316139022901</v>
      </c>
      <c r="U119" s="4">
        <v>7.8372748392434399</v>
      </c>
      <c r="V119" s="4">
        <v>8.1951087016366699</v>
      </c>
      <c r="W119" s="4">
        <v>8.4198137270620492</v>
      </c>
      <c r="X119" s="4">
        <v>8.7574342974373103</v>
      </c>
      <c r="Y119" t="str">
        <f>IF(E119&gt;X119,"Dec","Inc")</f>
        <v>Inc</v>
      </c>
    </row>
    <row r="120" spans="1:25" x14ac:dyDescent="0.25">
      <c r="A120">
        <v>9597</v>
      </c>
      <c r="B120" t="s">
        <v>83</v>
      </c>
      <c r="C120" t="s">
        <v>87</v>
      </c>
      <c r="D120" t="s">
        <v>103</v>
      </c>
      <c r="E120" s="4">
        <v>7.0431263684704399</v>
      </c>
      <c r="F120" s="4">
        <v>6.95149007849085</v>
      </c>
      <c r="G120" s="4">
        <v>6.8960654626787896</v>
      </c>
      <c r="H120" s="4">
        <v>6.8628226058289403</v>
      </c>
      <c r="I120" s="4">
        <v>6.8199415690156098</v>
      </c>
      <c r="J120" s="4">
        <v>6.8054104027654896</v>
      </c>
      <c r="K120" s="4">
        <v>6.7694777113110902</v>
      </c>
      <c r="L120" s="4">
        <v>6.7185076210206098</v>
      </c>
      <c r="M120" s="4">
        <v>6.6465827516951999</v>
      </c>
      <c r="N120" s="4">
        <v>6.5923133105667304</v>
      </c>
      <c r="O120" s="4">
        <v>6.0612614029568999</v>
      </c>
      <c r="P120" s="4">
        <v>5.94987457010697</v>
      </c>
      <c r="Q120" s="4">
        <v>5.9254254724966398</v>
      </c>
      <c r="R120" s="4">
        <v>5.8706469549315097</v>
      </c>
      <c r="S120" s="4">
        <v>5.8626566265512503</v>
      </c>
      <c r="T120" s="4">
        <v>5.8578427261936001</v>
      </c>
      <c r="U120" s="4">
        <v>5.8708924436105496</v>
      </c>
      <c r="V120" s="4">
        <v>5.9043543053042304</v>
      </c>
      <c r="W120" s="4">
        <v>6.01397047034646</v>
      </c>
      <c r="X120" s="4">
        <v>6.1115240014464298</v>
      </c>
      <c r="Y120" t="str">
        <f>IF(E120&gt;X120,"Dec","Inc")</f>
        <v>Dec</v>
      </c>
    </row>
    <row r="121" spans="1:25" ht="15.75" thickBot="1" x14ac:dyDescent="0.3">
      <c r="A121" s="2"/>
      <c r="B121" s="2"/>
      <c r="C121" s="2"/>
      <c r="D121" s="2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2"/>
    </row>
    <row r="122" spans="1:25" s="10" customFormat="1" ht="15.75" thickTop="1" x14ac:dyDescent="0.25">
      <c r="A122" s="10">
        <v>9990</v>
      </c>
      <c r="B122" s="10" t="s">
        <v>88</v>
      </c>
      <c r="C122" s="10" t="s">
        <v>58</v>
      </c>
      <c r="D122" s="10" t="s">
        <v>97</v>
      </c>
      <c r="E122" s="11">
        <v>17.380039382319399</v>
      </c>
      <c r="F122" s="11">
        <v>16.532428995337</v>
      </c>
      <c r="G122" s="11">
        <v>15.64155226462</v>
      </c>
      <c r="H122" s="11">
        <v>15.4664576100347</v>
      </c>
      <c r="I122" s="11">
        <v>15.3995433789954</v>
      </c>
      <c r="J122" s="11">
        <v>15.0455028956388</v>
      </c>
      <c r="K122" s="11">
        <v>14.634146341463399</v>
      </c>
      <c r="L122" s="11">
        <v>14.359542266519</v>
      </c>
      <c r="M122" s="11">
        <v>13.990160211933899</v>
      </c>
      <c r="N122" s="11">
        <v>13.134404488650899</v>
      </c>
      <c r="O122" s="11">
        <v>15.001294330831</v>
      </c>
      <c r="P122" s="11">
        <v>14.641211323239</v>
      </c>
      <c r="Q122" s="11">
        <v>14.3117593436645</v>
      </c>
      <c r="R122" s="11">
        <v>14.121489222730199</v>
      </c>
      <c r="S122" s="11">
        <v>13.5637946958702</v>
      </c>
      <c r="T122" s="11">
        <v>13.461282153805101</v>
      </c>
      <c r="U122" s="11">
        <v>13.2111597374179</v>
      </c>
      <c r="V122" s="11">
        <v>12.6055071260551</v>
      </c>
      <c r="W122" s="11">
        <v>12.1246299168194</v>
      </c>
      <c r="X122" s="11">
        <v>12.274678111588001</v>
      </c>
      <c r="Y122" s="10" t="str">
        <f>IF(E122&gt;X122,"Dec","Inc")</f>
        <v>Dec</v>
      </c>
    </row>
    <row r="123" spans="1:25" x14ac:dyDescent="0.25">
      <c r="A123">
        <v>9991</v>
      </c>
      <c r="B123" t="s">
        <v>88</v>
      </c>
      <c r="C123" t="s">
        <v>58</v>
      </c>
      <c r="D123" t="s">
        <v>98</v>
      </c>
      <c r="E123" s="4">
        <v>17.5873147476422</v>
      </c>
      <c r="F123" s="4">
        <v>17.592200084781702</v>
      </c>
      <c r="G123" s="4">
        <v>17.219760025943099</v>
      </c>
      <c r="H123" s="4">
        <v>16.698398476873098</v>
      </c>
      <c r="I123" s="4">
        <v>16.8264840182648</v>
      </c>
      <c r="J123" s="4">
        <v>16.321947760312</v>
      </c>
      <c r="K123" s="4">
        <v>15.617036767382601</v>
      </c>
      <c r="L123" s="4">
        <v>15.282392026578099</v>
      </c>
      <c r="M123" s="4">
        <v>14.8732181153021</v>
      </c>
      <c r="N123" s="4">
        <v>14.600867125733201</v>
      </c>
      <c r="O123" s="4">
        <v>14.6777116230909</v>
      </c>
      <c r="P123" s="4">
        <v>14.470046082949301</v>
      </c>
      <c r="Q123" s="4">
        <v>14.3117593436645</v>
      </c>
      <c r="R123" s="4">
        <v>14.6048334421946</v>
      </c>
      <c r="S123" s="4">
        <v>14.553371157144699</v>
      </c>
      <c r="T123" s="4">
        <v>14.6874583499933</v>
      </c>
      <c r="U123" s="4">
        <v>14.346280087527401</v>
      </c>
      <c r="V123" s="4">
        <v>14.1967621419676</v>
      </c>
      <c r="W123" s="4">
        <v>13.830537149302099</v>
      </c>
      <c r="X123" s="4">
        <v>13.2904148783977</v>
      </c>
      <c r="Y123" t="str">
        <f>IF(E123&gt;X123,"Dec","Inc")</f>
        <v>Dec</v>
      </c>
    </row>
    <row r="124" spans="1:25" x14ac:dyDescent="0.25">
      <c r="A124" s="2">
        <v>9992</v>
      </c>
      <c r="B124" s="2" t="s">
        <v>88</v>
      </c>
      <c r="C124" s="2" t="s">
        <v>58</v>
      </c>
      <c r="D124" s="2" t="s">
        <v>99</v>
      </c>
      <c r="E124" s="6">
        <v>13.731992952637601</v>
      </c>
      <c r="F124" s="6">
        <v>13.649851632047501</v>
      </c>
      <c r="G124" s="6">
        <v>13.4796238244514</v>
      </c>
      <c r="H124" s="6">
        <v>12.8569828648225</v>
      </c>
      <c r="I124" s="6">
        <v>12.6826484018265</v>
      </c>
      <c r="J124" s="6">
        <v>12.220777685852701</v>
      </c>
      <c r="K124" s="6">
        <v>12.158718602111399</v>
      </c>
      <c r="L124" s="6">
        <v>12.0462655346376</v>
      </c>
      <c r="M124" s="6">
        <v>12.060047937428999</v>
      </c>
      <c r="N124" s="6">
        <v>12.1780158122928</v>
      </c>
      <c r="O124" s="6">
        <v>11.6489774786435</v>
      </c>
      <c r="P124" s="6">
        <v>11.4154048716261</v>
      </c>
      <c r="Q124" s="6">
        <v>11.511915614012199</v>
      </c>
      <c r="R124" s="6">
        <v>11.6394513389941</v>
      </c>
      <c r="S124" s="6">
        <v>11.452698245151099</v>
      </c>
      <c r="T124" s="6">
        <v>11.4487538318006</v>
      </c>
      <c r="U124" s="6">
        <v>12.035010940918999</v>
      </c>
      <c r="V124" s="6">
        <v>11.816798118168</v>
      </c>
      <c r="W124" s="6">
        <v>11.6593824897787</v>
      </c>
      <c r="X124" s="6">
        <v>12.174535050071499</v>
      </c>
      <c r="Y124" s="2" t="str">
        <f>IF(E124&gt;X124,"Dec","Inc")</f>
        <v>Dec</v>
      </c>
    </row>
    <row r="125" spans="1:25" x14ac:dyDescent="0.25">
      <c r="A125">
        <v>9993</v>
      </c>
      <c r="B125" t="s">
        <v>88</v>
      </c>
      <c r="C125" t="s">
        <v>58</v>
      </c>
      <c r="D125" t="s">
        <v>100</v>
      </c>
      <c r="E125" s="4">
        <v>15.5871074722769</v>
      </c>
      <c r="F125" s="4">
        <v>15.854175498092401</v>
      </c>
      <c r="G125" s="4">
        <v>15.9009836774403</v>
      </c>
      <c r="H125" s="4">
        <v>16.071228581028102</v>
      </c>
      <c r="I125" s="4">
        <v>15.799086757990899</v>
      </c>
      <c r="J125" s="4">
        <v>15.801914667297</v>
      </c>
      <c r="K125" s="4">
        <v>15.8961291105448</v>
      </c>
      <c r="L125" s="4">
        <v>15.5407899593946</v>
      </c>
      <c r="M125" s="4">
        <v>14.936293679828401</v>
      </c>
      <c r="N125" s="4">
        <v>14.2565672022443</v>
      </c>
      <c r="O125" s="4">
        <v>16.153248770385702</v>
      </c>
      <c r="P125" s="4">
        <v>15.3917050691244</v>
      </c>
      <c r="Q125" s="4">
        <v>14.858705560619899</v>
      </c>
      <c r="R125" s="4">
        <v>14.0953625081646</v>
      </c>
      <c r="S125" s="4">
        <v>13.471434226151199</v>
      </c>
      <c r="T125" s="4">
        <v>12.901506064241</v>
      </c>
      <c r="U125" s="4">
        <v>12.267505470459501</v>
      </c>
      <c r="V125" s="4">
        <v>11.9274941192749</v>
      </c>
      <c r="W125" s="4">
        <v>11.8285633723389</v>
      </c>
      <c r="X125" s="4">
        <v>11.402002861230301</v>
      </c>
      <c r="Y125" t="str">
        <f>IF(E125&gt;X125,"Dec","Inc")</f>
        <v>Dec</v>
      </c>
    </row>
    <row r="126" spans="1:25" x14ac:dyDescent="0.25">
      <c r="A126">
        <v>9994</v>
      </c>
      <c r="B126" t="s">
        <v>88</v>
      </c>
      <c r="C126" t="s">
        <v>58</v>
      </c>
      <c r="D126" t="s">
        <v>101</v>
      </c>
      <c r="E126" s="4">
        <v>8.9232044771478893</v>
      </c>
      <c r="F126" s="4">
        <v>9.7286986011021597</v>
      </c>
      <c r="G126" s="4">
        <v>10.334017944006099</v>
      </c>
      <c r="H126" s="4">
        <v>10.9306753275843</v>
      </c>
      <c r="I126" s="4">
        <v>11.6438356164384</v>
      </c>
      <c r="J126" s="4">
        <v>12.575345703817501</v>
      </c>
      <c r="K126" s="4">
        <v>13.2144157262468</v>
      </c>
      <c r="L126" s="4">
        <v>13.239817890980699</v>
      </c>
      <c r="M126" s="4">
        <v>14.103696228081199</v>
      </c>
      <c r="N126" s="4">
        <v>15.276715123692901</v>
      </c>
      <c r="O126" s="4">
        <v>12.024333419622099</v>
      </c>
      <c r="P126" s="4">
        <v>13.0217248189598</v>
      </c>
      <c r="Q126" s="4">
        <v>13.478317489256399</v>
      </c>
      <c r="R126" s="4">
        <v>13.781841933376899</v>
      </c>
      <c r="S126" s="4">
        <v>14.276289747987899</v>
      </c>
      <c r="T126" s="4">
        <v>14.5408503265361</v>
      </c>
      <c r="U126" s="4">
        <v>14.8386214442013</v>
      </c>
      <c r="V126" s="4">
        <v>14.9854711498547</v>
      </c>
      <c r="W126" s="4">
        <v>15.000704920344001</v>
      </c>
      <c r="X126" s="4">
        <v>15.0071530758226</v>
      </c>
      <c r="Y126" t="str">
        <f>IF(E126&gt;X126,"Dec","Inc")</f>
        <v>Inc</v>
      </c>
    </row>
    <row r="127" spans="1:25" x14ac:dyDescent="0.25">
      <c r="A127" s="2">
        <v>9995</v>
      </c>
      <c r="B127" s="2" t="s">
        <v>88</v>
      </c>
      <c r="C127" s="2" t="s">
        <v>58</v>
      </c>
      <c r="D127" s="2" t="s">
        <v>102</v>
      </c>
      <c r="E127" s="6">
        <v>6.9644522748471296</v>
      </c>
      <c r="F127" s="6">
        <v>7.0474777448071197</v>
      </c>
      <c r="G127" s="6">
        <v>6.7776456599286599</v>
      </c>
      <c r="H127" s="6">
        <v>6.7196774554821399</v>
      </c>
      <c r="I127" s="6">
        <v>7.0662100456620998</v>
      </c>
      <c r="J127" s="6">
        <v>7.3277390379387803</v>
      </c>
      <c r="K127" s="6">
        <v>7.7053755612183004</v>
      </c>
      <c r="L127" s="6">
        <v>8.3917804848037392</v>
      </c>
      <c r="M127" s="6">
        <v>8.64135234010344</v>
      </c>
      <c r="N127" s="6">
        <v>8.6585054832950803</v>
      </c>
      <c r="O127" s="6">
        <v>7.2741392699974101</v>
      </c>
      <c r="P127" s="6">
        <v>7.4522712310730697</v>
      </c>
      <c r="Q127" s="6">
        <v>7.3707513999218701</v>
      </c>
      <c r="R127" s="6">
        <v>7.2893533638144996</v>
      </c>
      <c r="S127" s="6">
        <v>7.7055020451246898</v>
      </c>
      <c r="T127" s="6">
        <v>7.9701452752232402</v>
      </c>
      <c r="U127" s="6">
        <v>8.4108315098468296</v>
      </c>
      <c r="V127" s="6">
        <v>8.8280060882800608</v>
      </c>
      <c r="W127" s="6">
        <v>9.4882278302551804</v>
      </c>
      <c r="X127" s="6">
        <v>9.9713876967095896</v>
      </c>
      <c r="Y127" s="2" t="str">
        <f>IF(E127&gt;X127,"Dec","Inc")</f>
        <v>Inc</v>
      </c>
    </row>
    <row r="128" spans="1:25" x14ac:dyDescent="0.25">
      <c r="A128">
        <v>9996</v>
      </c>
      <c r="B128" t="s">
        <v>88</v>
      </c>
      <c r="C128" t="s">
        <v>58</v>
      </c>
      <c r="D128" t="s">
        <v>103</v>
      </c>
      <c r="E128" s="4">
        <v>6.2493522644833703</v>
      </c>
      <c r="F128" s="4">
        <v>6.12547689699025</v>
      </c>
      <c r="G128" s="4">
        <v>6.6263106691168501</v>
      </c>
      <c r="H128" s="4">
        <v>6.6076828312240998</v>
      </c>
      <c r="I128" s="4">
        <v>6.2899543378995402</v>
      </c>
      <c r="J128" s="4">
        <v>6.7840680770594499</v>
      </c>
      <c r="K128" s="4">
        <v>6.5283339400558198</v>
      </c>
      <c r="L128" s="4">
        <v>6.3615110126737999</v>
      </c>
      <c r="M128" s="4">
        <v>6.9887725495143203</v>
      </c>
      <c r="N128" s="4">
        <v>6.9625095638867602</v>
      </c>
      <c r="O128" s="4">
        <v>5.64328242298732</v>
      </c>
      <c r="P128" s="4">
        <v>5.9512837393021698</v>
      </c>
      <c r="Q128" s="4">
        <v>6.1857012631853099</v>
      </c>
      <c r="R128" s="4">
        <v>6.4010450685826301</v>
      </c>
      <c r="S128" s="4">
        <v>6.4124554690592399</v>
      </c>
      <c r="T128" s="4">
        <v>6.7572970811675299</v>
      </c>
      <c r="U128" s="4">
        <v>7.1115973741794303</v>
      </c>
      <c r="V128" s="4">
        <v>7.1122180711221796</v>
      </c>
      <c r="W128" s="4">
        <v>7.2747779500916403</v>
      </c>
      <c r="X128" s="4">
        <v>7.4105865522174499</v>
      </c>
      <c r="Y128" t="str">
        <f>IF(E128&gt;X128,"Dec","Inc")</f>
        <v>Inc</v>
      </c>
    </row>
    <row r="129" spans="1:25" ht="15.75" thickBot="1" x14ac:dyDescent="0.3"/>
    <row r="130" spans="1:25" s="10" customFormat="1" ht="15.75" thickTop="1" x14ac:dyDescent="0.25">
      <c r="A130" s="10">
        <v>15842</v>
      </c>
      <c r="B130" s="10" t="s">
        <v>90</v>
      </c>
      <c r="C130" s="10" t="s">
        <v>89</v>
      </c>
      <c r="D130" s="10" t="s">
        <v>97</v>
      </c>
      <c r="E130" s="11">
        <v>15.227045295100099</v>
      </c>
      <c r="F130" s="11">
        <v>15.228026666951701</v>
      </c>
      <c r="G130" s="11">
        <v>15.226889317673599</v>
      </c>
      <c r="H130" s="11">
        <v>15.1813473352061</v>
      </c>
      <c r="I130" s="11">
        <v>15.1034318947399</v>
      </c>
      <c r="J130" s="11">
        <v>14.9907471204245</v>
      </c>
      <c r="K130" s="11">
        <v>14.9226442136722</v>
      </c>
      <c r="L130" s="11">
        <v>14.840993204653699</v>
      </c>
      <c r="M130" s="11">
        <v>14.664174016635201</v>
      </c>
      <c r="N130" s="11">
        <v>14.5162558337324</v>
      </c>
      <c r="O130" s="11">
        <v>15.915684723024199</v>
      </c>
      <c r="P130" s="11">
        <v>15.762440149719</v>
      </c>
      <c r="Q130" s="11">
        <v>15.6181180114516</v>
      </c>
      <c r="R130" s="11">
        <v>15.126265954680299</v>
      </c>
      <c r="S130" s="11">
        <v>14.7017246253887</v>
      </c>
      <c r="T130" s="11">
        <v>14.3313178082783</v>
      </c>
      <c r="U130" s="11">
        <v>14.035557808596201</v>
      </c>
      <c r="V130" s="11">
        <v>13.7235979207334</v>
      </c>
      <c r="W130" s="11">
        <v>13.5624429190113</v>
      </c>
      <c r="X130" s="11">
        <v>13.405356507296201</v>
      </c>
      <c r="Y130" s="10" t="str">
        <f>IF(E130&gt;X130,"Dec","Inc")</f>
        <v>Dec</v>
      </c>
    </row>
    <row r="131" spans="1:25" x14ac:dyDescent="0.25">
      <c r="A131">
        <v>15843</v>
      </c>
      <c r="B131" t="s">
        <v>90</v>
      </c>
      <c r="C131" t="s">
        <v>89</v>
      </c>
      <c r="D131" t="s">
        <v>98</v>
      </c>
      <c r="E131" s="4">
        <v>15.3338817605225</v>
      </c>
      <c r="F131" s="4">
        <v>15.5814956154885</v>
      </c>
      <c r="G131" s="4">
        <v>15.6170754585757</v>
      </c>
      <c r="H131" s="4">
        <v>15.627889046342499</v>
      </c>
      <c r="I131" s="4">
        <v>15.459361414217</v>
      </c>
      <c r="J131" s="4">
        <v>15.400904004530799</v>
      </c>
      <c r="K131" s="4">
        <v>15.666926494940499</v>
      </c>
      <c r="L131" s="4">
        <v>15.7678597710474</v>
      </c>
      <c r="M131" s="4">
        <v>15.766848711452999</v>
      </c>
      <c r="N131" s="4">
        <v>15.8945532772533</v>
      </c>
      <c r="O131" s="4">
        <v>14.099712723565901</v>
      </c>
      <c r="P131" s="4">
        <v>14.3270997806823</v>
      </c>
      <c r="Q131" s="4">
        <v>14.4559055453732</v>
      </c>
      <c r="R131" s="4">
        <v>14.4487152541528</v>
      </c>
      <c r="S131" s="4">
        <v>14.318434774517501</v>
      </c>
      <c r="T131" s="4">
        <v>14.2400080525139</v>
      </c>
      <c r="U131" s="4">
        <v>13.9899337364667</v>
      </c>
      <c r="V131" s="4">
        <v>13.6727860270948</v>
      </c>
      <c r="W131" s="4">
        <v>13.373154995138901</v>
      </c>
      <c r="X131" s="4">
        <v>13.0761359591885</v>
      </c>
      <c r="Y131" t="str">
        <f>IF(E131&gt;X131,"Dec","Inc")</f>
        <v>Dec</v>
      </c>
    </row>
    <row r="132" spans="1:25" x14ac:dyDescent="0.25">
      <c r="A132">
        <v>15844</v>
      </c>
      <c r="B132" t="s">
        <v>90</v>
      </c>
      <c r="C132" t="s">
        <v>89</v>
      </c>
      <c r="D132" t="s">
        <v>99</v>
      </c>
      <c r="E132" s="4">
        <v>13.6102534517081</v>
      </c>
      <c r="F132" s="4">
        <v>13.313521968879099</v>
      </c>
      <c r="G132" s="4">
        <v>13.033073090352699</v>
      </c>
      <c r="H132" s="4">
        <v>12.7055573204642</v>
      </c>
      <c r="I132" s="4">
        <v>12.303141105001</v>
      </c>
      <c r="J132" s="4">
        <v>11.9547925587368</v>
      </c>
      <c r="K132" s="4">
        <v>11.6703605386707</v>
      </c>
      <c r="L132" s="4">
        <v>11.512601723785099</v>
      </c>
      <c r="M132" s="4">
        <v>11.4279152881738</v>
      </c>
      <c r="N132" s="4">
        <v>11.3061842923406</v>
      </c>
      <c r="O132" s="4">
        <v>12.0766593243657</v>
      </c>
      <c r="P132" s="4">
        <v>11.7091498505298</v>
      </c>
      <c r="Q132" s="4">
        <v>11.530838412684901</v>
      </c>
      <c r="R132" s="4">
        <v>11.4136300972153</v>
      </c>
      <c r="S132" s="4">
        <v>11.2685784634765</v>
      </c>
      <c r="T132" s="4">
        <v>11.1793337982701</v>
      </c>
      <c r="U132" s="4">
        <v>11.083028569359501</v>
      </c>
      <c r="V132" s="4">
        <v>11.1248802813297</v>
      </c>
      <c r="W132" s="4">
        <v>11.2372212238164</v>
      </c>
      <c r="X132" s="4">
        <v>11.347728081623</v>
      </c>
      <c r="Y132" t="str">
        <f>IF(E132&gt;X132,"Dec","Inc")</f>
        <v>Dec</v>
      </c>
    </row>
    <row r="133" spans="1:25" x14ac:dyDescent="0.25">
      <c r="A133">
        <v>15845</v>
      </c>
      <c r="B133" t="s">
        <v>90</v>
      </c>
      <c r="C133" t="s">
        <v>89</v>
      </c>
      <c r="D133" t="s">
        <v>100</v>
      </c>
      <c r="E133" s="4">
        <v>15.4165019604491</v>
      </c>
      <c r="F133" s="4">
        <v>15.477094000648499</v>
      </c>
      <c r="G133" s="4">
        <v>15.3777565366878</v>
      </c>
      <c r="H133" s="4">
        <v>15.233818663373199</v>
      </c>
      <c r="I133" s="4">
        <v>15.117827426366899</v>
      </c>
      <c r="J133" s="4">
        <v>14.9048919415175</v>
      </c>
      <c r="K133" s="4">
        <v>14.600792416367</v>
      </c>
      <c r="L133" s="4">
        <v>14.2695092489222</v>
      </c>
      <c r="M133" s="4">
        <v>13.8819316363219</v>
      </c>
      <c r="N133" s="4">
        <v>13.602155532844</v>
      </c>
      <c r="O133" s="4">
        <v>14.6935123999344</v>
      </c>
      <c r="P133" s="4">
        <v>14.367622019926999</v>
      </c>
      <c r="Q133" s="4">
        <v>13.9589815722547</v>
      </c>
      <c r="R133" s="4">
        <v>13.6229726023005</v>
      </c>
      <c r="S133" s="4">
        <v>13.373630660325</v>
      </c>
      <c r="T133" s="4">
        <v>13.1133750817833</v>
      </c>
      <c r="U133" s="4">
        <v>12.9485461853206</v>
      </c>
      <c r="V133" s="4">
        <v>12.697124558594499</v>
      </c>
      <c r="W133" s="4">
        <v>12.3854697581239</v>
      </c>
      <c r="X133" s="4">
        <v>12.0955184482145</v>
      </c>
      <c r="Y133" t="str">
        <f>IF(E133&gt;X133,"Dec","Inc")</f>
        <v>Dec</v>
      </c>
    </row>
    <row r="134" spans="1:25" x14ac:dyDescent="0.25">
      <c r="A134">
        <v>15846</v>
      </c>
      <c r="B134" t="s">
        <v>90</v>
      </c>
      <c r="C134" t="s">
        <v>89</v>
      </c>
      <c r="D134" t="s">
        <v>101</v>
      </c>
      <c r="E134" s="4">
        <v>10.9774468221493</v>
      </c>
      <c r="F134" s="4">
        <v>11.4556720720336</v>
      </c>
      <c r="G134" s="4">
        <v>11.901390617699599</v>
      </c>
      <c r="H134" s="4">
        <v>12.261157296191699</v>
      </c>
      <c r="I134" s="4">
        <v>12.8001468344226</v>
      </c>
      <c r="J134" s="4">
        <v>13.369960066519701</v>
      </c>
      <c r="K134" s="4">
        <v>13.8802179683824</v>
      </c>
      <c r="L134" s="4">
        <v>14.136330513007399</v>
      </c>
      <c r="M134" s="4">
        <v>14.377471419447</v>
      </c>
      <c r="N134" s="4">
        <v>14.633823855230499</v>
      </c>
      <c r="O134" s="4">
        <v>12.630896117134601</v>
      </c>
      <c r="P134" s="4">
        <v>13.2390421111376</v>
      </c>
      <c r="Q134" s="4">
        <v>13.409132887202899</v>
      </c>
      <c r="R134" s="4">
        <v>13.709536650790699</v>
      </c>
      <c r="S134" s="4">
        <v>13.9673541548119</v>
      </c>
      <c r="T134" s="4">
        <v>14.1832090705817</v>
      </c>
      <c r="U134" s="4">
        <v>14.23507260021</v>
      </c>
      <c r="V134" s="4">
        <v>14.2335446230781</v>
      </c>
      <c r="W134" s="4">
        <v>14.1733936304982</v>
      </c>
      <c r="X134" s="4">
        <v>14.083447028117201</v>
      </c>
      <c r="Y134" t="str">
        <f>IF(E134&gt;X134,"Dec","Inc")</f>
        <v>Inc</v>
      </c>
    </row>
    <row r="135" spans="1:25" x14ac:dyDescent="0.25">
      <c r="A135">
        <v>15847</v>
      </c>
      <c r="B135" t="s">
        <v>90</v>
      </c>
      <c r="C135" t="s">
        <v>89</v>
      </c>
      <c r="D135" t="s">
        <v>102</v>
      </c>
      <c r="E135" s="4">
        <v>7.2634551625160704</v>
      </c>
      <c r="F135" s="4">
        <v>7.2585846276639296</v>
      </c>
      <c r="G135" s="4">
        <v>7.4110400564949597</v>
      </c>
      <c r="H135" s="4">
        <v>7.6868711025760899</v>
      </c>
      <c r="I135" s="4">
        <v>7.9445340166412297</v>
      </c>
      <c r="J135" s="4">
        <v>8.0931131881491005</v>
      </c>
      <c r="K135" s="4">
        <v>8.1522617632162202</v>
      </c>
      <c r="L135" s="4">
        <v>8.6149770437192394</v>
      </c>
      <c r="M135" s="4">
        <v>9.0151640197211194</v>
      </c>
      <c r="N135" s="4">
        <v>9.3636318155504306</v>
      </c>
      <c r="O135" s="4">
        <v>7.2806398494471898</v>
      </c>
      <c r="P135" s="4">
        <v>7.3995741610296903</v>
      </c>
      <c r="Q135" s="4">
        <v>7.8459997442564298</v>
      </c>
      <c r="R135" s="4">
        <v>8.2093353804721492</v>
      </c>
      <c r="S135" s="4">
        <v>8.5615715241766104</v>
      </c>
      <c r="T135" s="4">
        <v>8.9465586287719194</v>
      </c>
      <c r="U135" s="4">
        <v>9.4061628706955904</v>
      </c>
      <c r="V135" s="4">
        <v>9.8768816850539896</v>
      </c>
      <c r="W135" s="4">
        <v>10.2893085466812</v>
      </c>
      <c r="X135" s="4">
        <v>10.7675139399692</v>
      </c>
      <c r="Y135" t="str">
        <f>IF(E135&gt;X135,"Dec","Inc")</f>
        <v>Inc</v>
      </c>
    </row>
    <row r="136" spans="1:25" x14ac:dyDescent="0.25">
      <c r="A136">
        <v>15848</v>
      </c>
      <c r="B136" t="s">
        <v>90</v>
      </c>
      <c r="C136" t="s">
        <v>89</v>
      </c>
      <c r="D136" t="s">
        <v>103</v>
      </c>
      <c r="E136" s="4">
        <v>9.1416402246414705</v>
      </c>
      <c r="F136" s="4">
        <v>9.1171471635185792</v>
      </c>
      <c r="G136" s="4">
        <v>9.0334868160596908</v>
      </c>
      <c r="H136" s="4">
        <v>8.89085606793431</v>
      </c>
      <c r="I136" s="4">
        <v>8.7107361874874005</v>
      </c>
      <c r="J136" s="4">
        <v>8.5873215709333302</v>
      </c>
      <c r="K136" s="4">
        <v>8.4579491287371305</v>
      </c>
      <c r="L136" s="4">
        <v>8.3001583067993003</v>
      </c>
      <c r="M136" s="4">
        <v>8.2318451590679107</v>
      </c>
      <c r="N136" s="4">
        <v>8.1307756630622006</v>
      </c>
      <c r="O136" s="4">
        <v>7.2699471782040597</v>
      </c>
      <c r="P136" s="4">
        <v>7.2143804185165301</v>
      </c>
      <c r="Q136" s="4">
        <v>7.1398633192674401</v>
      </c>
      <c r="R136" s="4">
        <v>7.1698543372863099</v>
      </c>
      <c r="S136" s="4">
        <v>7.2492242943494301</v>
      </c>
      <c r="T136" s="4">
        <v>7.2469030175357902</v>
      </c>
      <c r="U136" s="4">
        <v>7.3186805228663498</v>
      </c>
      <c r="V136" s="4">
        <v>7.4660583861557699</v>
      </c>
      <c r="W136" s="4">
        <v>7.6996729811743201</v>
      </c>
      <c r="X136" s="4">
        <v>7.8623650492347803</v>
      </c>
      <c r="Y136" t="str">
        <f>IF(E136&gt;X136,"Dec","Inc")</f>
        <v>Dec</v>
      </c>
    </row>
    <row r="137" spans="1:25" ht="15.75" thickBot="1" x14ac:dyDescent="0.3"/>
    <row r="138" spans="1:25" s="10" customFormat="1" ht="15.75" thickTop="1" x14ac:dyDescent="0.25">
      <c r="A138" s="10">
        <v>17718</v>
      </c>
      <c r="B138" s="10" t="s">
        <v>91</v>
      </c>
      <c r="C138" s="10" t="s">
        <v>92</v>
      </c>
      <c r="D138" s="10" t="s">
        <v>97</v>
      </c>
      <c r="E138" s="11">
        <v>15.8160296361112</v>
      </c>
      <c r="F138" s="11">
        <v>15.7868810869473</v>
      </c>
      <c r="G138" s="11">
        <v>15.7457205954014</v>
      </c>
      <c r="H138" s="11">
        <v>15.7160714006245</v>
      </c>
      <c r="I138" s="11">
        <v>15.6435490522806</v>
      </c>
      <c r="J138" s="11">
        <v>15.5101453634741</v>
      </c>
      <c r="K138" s="11">
        <v>15.4034315267149</v>
      </c>
      <c r="L138" s="11">
        <v>15.3183177419654</v>
      </c>
      <c r="M138" s="11">
        <v>15.2594070747329</v>
      </c>
      <c r="N138" s="11">
        <v>15.227915055991</v>
      </c>
      <c r="O138" s="11">
        <v>15.518963734558501</v>
      </c>
      <c r="P138" s="11">
        <v>15.394952947000601</v>
      </c>
      <c r="Q138" s="11">
        <v>15.356077860480401</v>
      </c>
      <c r="R138" s="11">
        <v>15.233280331714001</v>
      </c>
      <c r="S138" s="11">
        <v>15.144701058071499</v>
      </c>
      <c r="T138" s="11">
        <v>14.959357917368999</v>
      </c>
      <c r="U138" s="11">
        <v>14.7876353136538</v>
      </c>
      <c r="V138" s="11">
        <v>14.6625835212071</v>
      </c>
      <c r="W138" s="11">
        <v>14.508928233427699</v>
      </c>
      <c r="X138" s="11">
        <v>14.3929237744528</v>
      </c>
      <c r="Y138" s="10" t="str">
        <f>IF(E138&gt;X138,"Dec","Inc")</f>
        <v>Dec</v>
      </c>
    </row>
    <row r="139" spans="1:25" x14ac:dyDescent="0.25">
      <c r="A139" s="2">
        <v>17719</v>
      </c>
      <c r="B139" s="2" t="s">
        <v>91</v>
      </c>
      <c r="C139" s="2" t="s">
        <v>92</v>
      </c>
      <c r="D139" s="2" t="s">
        <v>98</v>
      </c>
      <c r="E139" s="6">
        <v>15.3848133516915</v>
      </c>
      <c r="F139" s="6">
        <v>15.5644036024862</v>
      </c>
      <c r="G139" s="6">
        <v>15.7544297410412</v>
      </c>
      <c r="H139" s="6">
        <v>15.8718256314715</v>
      </c>
      <c r="I139" s="6">
        <v>15.9615542211139</v>
      </c>
      <c r="J139" s="6">
        <v>15.9848162848941</v>
      </c>
      <c r="K139" s="6">
        <v>15.8870601390782</v>
      </c>
      <c r="L139" s="6">
        <v>15.7725001702565</v>
      </c>
      <c r="M139" s="6">
        <v>15.692110414122601</v>
      </c>
      <c r="N139" s="6">
        <v>15.6192825463269</v>
      </c>
      <c r="O139" s="6">
        <v>15.541007468627001</v>
      </c>
      <c r="P139" s="6">
        <v>15.6537601097438</v>
      </c>
      <c r="Q139" s="6">
        <v>15.8115945431919</v>
      </c>
      <c r="R139" s="6">
        <v>15.8580991452391</v>
      </c>
      <c r="S139" s="6">
        <v>15.8805986857933</v>
      </c>
      <c r="T139" s="6">
        <v>15.8354768808244</v>
      </c>
      <c r="U139" s="6">
        <v>15.717419802650999</v>
      </c>
      <c r="V139" s="6">
        <v>15.6727583408789</v>
      </c>
      <c r="W139" s="6">
        <v>15.520543997108801</v>
      </c>
      <c r="X139" s="6">
        <v>15.409667021702401</v>
      </c>
      <c r="Y139" s="2" t="str">
        <f>IF(E139&gt;X139,"Dec","Inc")</f>
        <v>Inc</v>
      </c>
    </row>
    <row r="140" spans="1:25" x14ac:dyDescent="0.25">
      <c r="A140">
        <v>17720</v>
      </c>
      <c r="B140" t="s">
        <v>91</v>
      </c>
      <c r="C140" t="s">
        <v>92</v>
      </c>
      <c r="D140" t="s">
        <v>99</v>
      </c>
      <c r="E140" s="4">
        <v>15.3730893015183</v>
      </c>
      <c r="F140" s="4">
        <v>15.129526010908901</v>
      </c>
      <c r="G140" s="4">
        <v>14.8841372589001</v>
      </c>
      <c r="H140" s="4">
        <v>14.560741088020499</v>
      </c>
      <c r="I140" s="4">
        <v>14.298906203466</v>
      </c>
      <c r="J140" s="4">
        <v>14.0461135051364</v>
      </c>
      <c r="K140" s="4">
        <v>13.9541976002821</v>
      </c>
      <c r="L140" s="4">
        <v>13.9971273085233</v>
      </c>
      <c r="M140" s="4">
        <v>13.9540318542794</v>
      </c>
      <c r="N140" s="4">
        <v>13.898618200456999</v>
      </c>
      <c r="O140" s="4">
        <v>13.4568248975229</v>
      </c>
      <c r="P140" s="4">
        <v>13.3574803131664</v>
      </c>
      <c r="Q140" s="4">
        <v>13.3127937126622</v>
      </c>
      <c r="R140" s="4">
        <v>13.297000869695101</v>
      </c>
      <c r="S140" s="4">
        <v>13.278934425832499</v>
      </c>
      <c r="T140" s="4">
        <v>13.3266027525366</v>
      </c>
      <c r="U140" s="4">
        <v>13.364400506108201</v>
      </c>
      <c r="V140" s="4">
        <v>13.4331431771682</v>
      </c>
      <c r="W140" s="4">
        <v>13.5524309416527</v>
      </c>
      <c r="X140" s="4">
        <v>13.7187218313058</v>
      </c>
      <c r="Y140" t="str">
        <f>IF(E140&gt;X140,"Dec","Inc")</f>
        <v>Dec</v>
      </c>
    </row>
    <row r="141" spans="1:25" x14ac:dyDescent="0.25">
      <c r="A141">
        <v>17721</v>
      </c>
      <c r="B141" t="s">
        <v>91</v>
      </c>
      <c r="C141" t="s">
        <v>92</v>
      </c>
      <c r="D141" t="s">
        <v>100</v>
      </c>
      <c r="E141" s="4">
        <v>14.160150525366101</v>
      </c>
      <c r="F141" s="4">
        <v>14.297966202026799</v>
      </c>
      <c r="G141" s="4">
        <v>14.3290329046729</v>
      </c>
      <c r="H141" s="4">
        <v>14.3598052017422</v>
      </c>
      <c r="I141" s="4">
        <v>14.330220351664501</v>
      </c>
      <c r="J141" s="4">
        <v>14.2664146945928</v>
      </c>
      <c r="K141" s="4">
        <v>14.129681340080801</v>
      </c>
      <c r="L141" s="4">
        <v>13.893673268491399</v>
      </c>
      <c r="M141" s="4">
        <v>13.6843717628226</v>
      </c>
      <c r="N141" s="4">
        <v>13.5828901750564</v>
      </c>
      <c r="O141" s="4">
        <v>13.2446685363019</v>
      </c>
      <c r="P141" s="4">
        <v>13.0560608330708</v>
      </c>
      <c r="Q141" s="4">
        <v>12.834579463286399</v>
      </c>
      <c r="R141" s="4">
        <v>12.6274344873631</v>
      </c>
      <c r="S141" s="4">
        <v>12.4423372836319</v>
      </c>
      <c r="T141" s="4">
        <v>12.290522547093801</v>
      </c>
      <c r="U141" s="4">
        <v>12.1976955372108</v>
      </c>
      <c r="V141" s="4">
        <v>12.0809631944601</v>
      </c>
      <c r="W141" s="4">
        <v>11.956872319473099</v>
      </c>
      <c r="X141" s="4">
        <v>11.8330726299366</v>
      </c>
      <c r="Y141" t="str">
        <f>IF(E141&gt;X141,"Dec","Inc")</f>
        <v>Dec</v>
      </c>
    </row>
    <row r="142" spans="1:25" x14ac:dyDescent="0.25">
      <c r="A142" s="2">
        <v>17722</v>
      </c>
      <c r="B142" s="2" t="s">
        <v>91</v>
      </c>
      <c r="C142" s="2" t="s">
        <v>92</v>
      </c>
      <c r="D142" s="2" t="s">
        <v>101</v>
      </c>
      <c r="E142" s="6">
        <v>10.0435076642404</v>
      </c>
      <c r="F142" s="6">
        <v>10.3798396076165</v>
      </c>
      <c r="G142" s="6">
        <v>10.63656251404</v>
      </c>
      <c r="H142" s="6">
        <v>10.9046333651556</v>
      </c>
      <c r="I142" s="6">
        <v>11.131113671024201</v>
      </c>
      <c r="J142" s="6">
        <v>11.396744852118999</v>
      </c>
      <c r="K142" s="6">
        <v>11.608929212451599</v>
      </c>
      <c r="L142" s="6">
        <v>11.6099454560088</v>
      </c>
      <c r="M142" s="6">
        <v>11.677662348513</v>
      </c>
      <c r="N142" s="6">
        <v>11.7455927405098</v>
      </c>
      <c r="O142" s="6">
        <v>10.0962051536851</v>
      </c>
      <c r="P142" s="6">
        <v>10.3604329821615</v>
      </c>
      <c r="Q142" s="6">
        <v>10.366973810586</v>
      </c>
      <c r="R142" s="6">
        <v>10.4131710488171</v>
      </c>
      <c r="S142" s="6">
        <v>10.432921798296301</v>
      </c>
      <c r="T142" s="6">
        <v>10.4601775142308</v>
      </c>
      <c r="U142" s="6">
        <v>10.5032498102613</v>
      </c>
      <c r="V142" s="6">
        <v>10.5420677081311</v>
      </c>
      <c r="W142" s="6">
        <v>10.5647271055181</v>
      </c>
      <c r="X142" s="6">
        <v>10.589382667000701</v>
      </c>
      <c r="Y142" s="2" t="str">
        <f>IF(E142&gt;X142,"Dec","Inc")</f>
        <v>Inc</v>
      </c>
    </row>
    <row r="143" spans="1:25" x14ac:dyDescent="0.25">
      <c r="A143">
        <v>17723</v>
      </c>
      <c r="B143" t="s">
        <v>91</v>
      </c>
      <c r="C143" t="s">
        <v>92</v>
      </c>
      <c r="D143" t="s">
        <v>102</v>
      </c>
      <c r="E143" s="4">
        <v>6.2874508340517901</v>
      </c>
      <c r="F143" s="4">
        <v>6.2739073445053597</v>
      </c>
      <c r="G143" s="4">
        <v>6.30549056336422</v>
      </c>
      <c r="H143" s="4">
        <v>6.4203540635931802</v>
      </c>
      <c r="I143" s="4">
        <v>6.5397266607991504</v>
      </c>
      <c r="J143" s="4">
        <v>6.6637676800041801</v>
      </c>
      <c r="K143" s="4">
        <v>6.7470384736345501</v>
      </c>
      <c r="L143" s="4">
        <v>7.0499192055522197</v>
      </c>
      <c r="M143" s="4">
        <v>7.3422739719890098</v>
      </c>
      <c r="N143" s="4">
        <v>7.6283735201361198</v>
      </c>
      <c r="O143" s="4">
        <v>5.6124629907282202</v>
      </c>
      <c r="P143" s="4">
        <v>5.7401298080565804</v>
      </c>
      <c r="Q143" s="4">
        <v>6.02877559486073</v>
      </c>
      <c r="R143" s="4">
        <v>6.2622438133054601</v>
      </c>
      <c r="S143" s="4">
        <v>6.4841660643174404</v>
      </c>
      <c r="T143" s="4">
        <v>6.6896097494556201</v>
      </c>
      <c r="U143" s="4">
        <v>6.8764522208636301</v>
      </c>
      <c r="V143" s="4">
        <v>7.0508863621033999</v>
      </c>
      <c r="W143" s="4">
        <v>7.2235483071512201</v>
      </c>
      <c r="X143" s="4">
        <v>7.39730498903449</v>
      </c>
      <c r="Y143" t="str">
        <f>IF(E143&gt;X143,"Dec","Inc")</f>
        <v>Inc</v>
      </c>
    </row>
    <row r="144" spans="1:25" x14ac:dyDescent="0.25">
      <c r="A144">
        <v>17724</v>
      </c>
      <c r="B144" t="s">
        <v>91</v>
      </c>
      <c r="C144" t="s">
        <v>92</v>
      </c>
      <c r="D144" t="s">
        <v>103</v>
      </c>
      <c r="E144" s="4">
        <v>6.2447009437860403</v>
      </c>
      <c r="F144" s="4">
        <v>6.2380375188510397</v>
      </c>
      <c r="G144" s="4">
        <v>6.2472222318222501</v>
      </c>
      <c r="H144" s="4">
        <v>6.2213914725068902</v>
      </c>
      <c r="I144" s="4">
        <v>6.1497655769565203</v>
      </c>
      <c r="J144" s="4">
        <v>6.0713935407089696</v>
      </c>
      <c r="K144" s="4">
        <v>6.0004383916743702</v>
      </c>
      <c r="L144" s="4">
        <v>5.8664817577900097</v>
      </c>
      <c r="M144" s="4">
        <v>5.8064707524146204</v>
      </c>
      <c r="N144" s="4">
        <v>5.7588625722876001</v>
      </c>
      <c r="O144" s="4">
        <v>4.64446314468446</v>
      </c>
      <c r="P144" s="4">
        <v>4.6420650794907701</v>
      </c>
      <c r="Q144" s="4">
        <v>4.6484728339197803</v>
      </c>
      <c r="R144" s="4">
        <v>4.6513313362557396</v>
      </c>
      <c r="S144" s="4">
        <v>4.6592497428690898</v>
      </c>
      <c r="T144" s="4">
        <v>4.6693272339423899</v>
      </c>
      <c r="U144" s="4">
        <v>4.7013178215351203</v>
      </c>
      <c r="V144" s="4">
        <v>4.75669753723579</v>
      </c>
      <c r="W144" s="4">
        <v>4.8662746121390903</v>
      </c>
      <c r="X144" s="4">
        <v>4.9728632220544098</v>
      </c>
      <c r="Y144" t="str">
        <f>IF(E144&gt;X144,"Dec","Inc")</f>
        <v>Dec</v>
      </c>
    </row>
    <row r="145" spans="1:25" ht="15.75" thickBot="1" x14ac:dyDescent="0.3"/>
    <row r="146" spans="1:25" s="22" customFormat="1" ht="15.75" thickTop="1" x14ac:dyDescent="0.25">
      <c r="A146" s="22">
        <v>18012</v>
      </c>
      <c r="B146" s="22" t="s">
        <v>91</v>
      </c>
      <c r="C146" s="22" t="s">
        <v>108</v>
      </c>
      <c r="D146" s="22" t="s">
        <v>97</v>
      </c>
      <c r="E146" s="23">
        <v>14.729823919999999</v>
      </c>
      <c r="F146" s="23">
        <v>14.69451209</v>
      </c>
      <c r="G146" s="23">
        <v>14.725955259999999</v>
      </c>
      <c r="H146" s="23">
        <v>14.772269980000001</v>
      </c>
      <c r="I146" s="23">
        <v>14.82584825</v>
      </c>
      <c r="J146" s="23">
        <v>14.81360209</v>
      </c>
      <c r="K146" s="23">
        <v>14.8301379</v>
      </c>
      <c r="L146" s="23">
        <v>14.72556941</v>
      </c>
      <c r="M146" s="23">
        <v>14.608831909999999</v>
      </c>
      <c r="N146" s="23">
        <v>14.50320451</v>
      </c>
      <c r="O146" s="23">
        <v>14.38994924</v>
      </c>
      <c r="P146" s="23">
        <v>14.19385668</v>
      </c>
      <c r="Q146" s="23">
        <v>14.10447366</v>
      </c>
      <c r="R146" s="23">
        <v>14.03759168</v>
      </c>
      <c r="S146" s="23">
        <v>14.0190362</v>
      </c>
      <c r="T146" s="23">
        <v>13.98236005</v>
      </c>
      <c r="U146" s="23">
        <v>13.904714200000001</v>
      </c>
      <c r="V146" s="23">
        <v>13.790181799999999</v>
      </c>
      <c r="W146" s="23">
        <v>13.71046076</v>
      </c>
      <c r="X146" s="23">
        <v>13.65383477</v>
      </c>
      <c r="Y146" s="22" t="str">
        <f>IF(E146&gt;X146,"Dec","Inc")</f>
        <v>Dec</v>
      </c>
    </row>
    <row r="147" spans="1:25" s="20" customFormat="1" x14ac:dyDescent="0.25">
      <c r="A147" s="20">
        <v>18013</v>
      </c>
      <c r="B147" s="20" t="s">
        <v>91</v>
      </c>
      <c r="C147" s="20" t="s">
        <v>108</v>
      </c>
      <c r="D147" s="20" t="s">
        <v>98</v>
      </c>
      <c r="E147" s="24">
        <v>15.07424191</v>
      </c>
      <c r="F147" s="24">
        <v>15.05727259</v>
      </c>
      <c r="G147" s="24">
        <v>14.99636053</v>
      </c>
      <c r="H147" s="24">
        <v>14.965999419999999</v>
      </c>
      <c r="I147" s="24">
        <v>14.90512562</v>
      </c>
      <c r="J147" s="24">
        <v>14.84616786</v>
      </c>
      <c r="K147" s="24">
        <v>14.797001359999999</v>
      </c>
      <c r="L147" s="24">
        <v>14.684904299999999</v>
      </c>
      <c r="M147" s="24">
        <v>14.56228949</v>
      </c>
      <c r="N147" s="24">
        <v>14.47055845</v>
      </c>
      <c r="O147" s="24">
        <v>15.59925325</v>
      </c>
      <c r="P147" s="24">
        <v>15.39226395</v>
      </c>
      <c r="Q147" s="24">
        <v>15.35731882</v>
      </c>
      <c r="R147" s="24">
        <v>15.31093353</v>
      </c>
      <c r="S147" s="24">
        <v>15.386102299999999</v>
      </c>
      <c r="T147" s="24">
        <v>15.468502600000001</v>
      </c>
      <c r="U147" s="24">
        <v>15.4968111</v>
      </c>
      <c r="V147" s="24">
        <v>15.55282628</v>
      </c>
      <c r="W147" s="24">
        <v>15.586209520000001</v>
      </c>
      <c r="X147" s="24">
        <v>15.58419679</v>
      </c>
      <c r="Y147" s="20" t="str">
        <f>IF(E147&gt;X147,"Dec","Inc")</f>
        <v>Inc</v>
      </c>
    </row>
    <row r="148" spans="1:25" s="20" customFormat="1" x14ac:dyDescent="0.25">
      <c r="A148" s="20">
        <v>18014</v>
      </c>
      <c r="B148" s="20" t="s">
        <v>91</v>
      </c>
      <c r="C148" s="20" t="s">
        <v>108</v>
      </c>
      <c r="D148" s="20" t="s">
        <v>99</v>
      </c>
      <c r="E148" s="24">
        <v>17.339367660000001</v>
      </c>
      <c r="F148" s="24">
        <v>17.195647940000001</v>
      </c>
      <c r="G148" s="24">
        <v>16.938523570000001</v>
      </c>
      <c r="H148" s="24">
        <v>16.625965090000001</v>
      </c>
      <c r="I148" s="24">
        <v>16.291833409999999</v>
      </c>
      <c r="J148" s="24">
        <v>16.035418050000001</v>
      </c>
      <c r="K148" s="24">
        <v>15.80603964</v>
      </c>
      <c r="L148" s="24">
        <v>15.67770893</v>
      </c>
      <c r="M148" s="24">
        <v>15.54966297</v>
      </c>
      <c r="N148" s="24">
        <v>15.45982787</v>
      </c>
      <c r="O148" s="24">
        <v>14.483398149999999</v>
      </c>
      <c r="P148" s="24">
        <v>14.38462372</v>
      </c>
      <c r="Q148" s="24">
        <v>14.33261534</v>
      </c>
      <c r="R148" s="24">
        <v>14.22455188</v>
      </c>
      <c r="S148" s="24">
        <v>14.079923470000001</v>
      </c>
      <c r="T148" s="24">
        <v>13.990882900000001</v>
      </c>
      <c r="U148" s="24">
        <v>13.860955560000001</v>
      </c>
      <c r="V148" s="24">
        <v>13.781938009999999</v>
      </c>
      <c r="W148" s="24">
        <v>13.73445909</v>
      </c>
      <c r="X148" s="24">
        <v>13.661613129999999</v>
      </c>
      <c r="Y148" s="20" t="str">
        <f>IF(E148&gt;X148,"Dec","Inc")</f>
        <v>Dec</v>
      </c>
    </row>
    <row r="149" spans="1:25" s="20" customFormat="1" x14ac:dyDescent="0.25">
      <c r="A149" s="20">
        <v>18015</v>
      </c>
      <c r="B149" s="20" t="s">
        <v>91</v>
      </c>
      <c r="C149" s="20" t="s">
        <v>108</v>
      </c>
      <c r="D149" s="20" t="s">
        <v>100</v>
      </c>
      <c r="E149" s="24">
        <v>14.36532352</v>
      </c>
      <c r="F149" s="24">
        <v>14.51988914</v>
      </c>
      <c r="G149" s="24">
        <v>14.68525005</v>
      </c>
      <c r="H149" s="24">
        <v>14.806635590000001</v>
      </c>
      <c r="I149" s="24">
        <v>14.90766571</v>
      </c>
      <c r="J149" s="24">
        <v>14.85505347</v>
      </c>
      <c r="K149" s="24">
        <v>14.71947769</v>
      </c>
      <c r="L149" s="24">
        <v>14.476386529999999</v>
      </c>
      <c r="M149" s="24">
        <v>14.265230430000001</v>
      </c>
      <c r="N149" s="24">
        <v>14.066787189999999</v>
      </c>
      <c r="O149" s="24">
        <v>13.42332524</v>
      </c>
      <c r="P149" s="24">
        <v>13.346136939999999</v>
      </c>
      <c r="Q149" s="24">
        <v>13.23966888</v>
      </c>
      <c r="R149" s="24">
        <v>13.095102969999999</v>
      </c>
      <c r="S149" s="24">
        <v>12.93552856</v>
      </c>
      <c r="T149" s="24">
        <v>12.806675970000001</v>
      </c>
      <c r="U149" s="24">
        <v>12.702663490000001</v>
      </c>
      <c r="V149" s="24">
        <v>12.5689177</v>
      </c>
      <c r="W149" s="24">
        <v>12.42869911</v>
      </c>
      <c r="X149" s="24">
        <v>12.283932249999999</v>
      </c>
      <c r="Y149" s="20" t="str">
        <f>IF(E149&gt;X149,"Dec","Inc")</f>
        <v>Dec</v>
      </c>
    </row>
    <row r="150" spans="1:25" s="20" customFormat="1" x14ac:dyDescent="0.25">
      <c r="A150" s="20">
        <v>18016</v>
      </c>
      <c r="B150" s="20" t="s">
        <v>91</v>
      </c>
      <c r="C150" s="20" t="s">
        <v>108</v>
      </c>
      <c r="D150" s="20" t="s">
        <v>101</v>
      </c>
      <c r="E150" s="24">
        <v>9.5059634880000008</v>
      </c>
      <c r="F150" s="24">
        <v>9.7297612089999994</v>
      </c>
      <c r="G150" s="24">
        <v>9.9885083320000003</v>
      </c>
      <c r="H150" s="24">
        <v>10.24620376</v>
      </c>
      <c r="I150" s="24">
        <v>10.53711642</v>
      </c>
      <c r="J150" s="24">
        <v>10.81916449</v>
      </c>
      <c r="K150" s="24">
        <v>11.09674023</v>
      </c>
      <c r="L150" s="24">
        <v>11.26384283</v>
      </c>
      <c r="M150" s="24">
        <v>11.428562790000001</v>
      </c>
      <c r="N150" s="24">
        <v>11.578313469999999</v>
      </c>
      <c r="O150" s="24">
        <v>9.4475028699999992</v>
      </c>
      <c r="P150" s="24">
        <v>9.8667453809999994</v>
      </c>
      <c r="Q150" s="24">
        <v>10.050205010000001</v>
      </c>
      <c r="R150" s="24">
        <v>10.195147</v>
      </c>
      <c r="S150" s="24">
        <v>10.36139414</v>
      </c>
      <c r="T150" s="24">
        <v>10.554102500000001</v>
      </c>
      <c r="U150" s="24">
        <v>10.70481515</v>
      </c>
      <c r="V150" s="24">
        <v>10.8058534</v>
      </c>
      <c r="W150" s="24">
        <v>10.90946432</v>
      </c>
      <c r="X150" s="24">
        <v>11.01450342</v>
      </c>
      <c r="Y150" s="20" t="str">
        <f>IF(E150&gt;X150,"Dec","Inc")</f>
        <v>Inc</v>
      </c>
    </row>
    <row r="151" spans="1:25" s="20" customFormat="1" x14ac:dyDescent="0.25">
      <c r="A151" s="20">
        <v>18017</v>
      </c>
      <c r="B151" s="20" t="s">
        <v>91</v>
      </c>
      <c r="C151" s="20" t="s">
        <v>108</v>
      </c>
      <c r="D151" s="20" t="s">
        <v>102</v>
      </c>
      <c r="E151" s="24">
        <v>5.3314769850000001</v>
      </c>
      <c r="F151" s="24">
        <v>5.3488057800000002</v>
      </c>
      <c r="G151" s="24">
        <v>5.4231253610000003</v>
      </c>
      <c r="H151" s="24">
        <v>5.6108976369999999</v>
      </c>
      <c r="I151" s="24">
        <v>5.7816775250000001</v>
      </c>
      <c r="J151" s="24">
        <v>5.9148847309999999</v>
      </c>
      <c r="K151" s="24">
        <v>6.0162149290000002</v>
      </c>
      <c r="L151" s="24">
        <v>6.341051996</v>
      </c>
      <c r="M151" s="24">
        <v>6.6142527849999997</v>
      </c>
      <c r="N151" s="24">
        <v>6.8739989890000004</v>
      </c>
      <c r="O151" s="24">
        <v>4.9294403750000004</v>
      </c>
      <c r="P151" s="24">
        <v>5.0639827259999999</v>
      </c>
      <c r="Q151" s="24">
        <v>5.3297121660000002</v>
      </c>
      <c r="R151" s="24">
        <v>5.5811946619999997</v>
      </c>
      <c r="S151" s="24">
        <v>5.7909193029999999</v>
      </c>
      <c r="T151" s="24">
        <v>5.985581528</v>
      </c>
      <c r="U151" s="24">
        <v>6.177763509</v>
      </c>
      <c r="V151" s="24">
        <v>6.366305187</v>
      </c>
      <c r="W151" s="24">
        <v>6.5690760069999996</v>
      </c>
      <c r="X151" s="24">
        <v>6.7845158220000004</v>
      </c>
      <c r="Y151" s="20" t="str">
        <f>IF(E151&gt;X151,"Dec","Inc")</f>
        <v>Inc</v>
      </c>
    </row>
    <row r="152" spans="1:25" s="20" customFormat="1" x14ac:dyDescent="0.25">
      <c r="A152" s="20">
        <v>18018</v>
      </c>
      <c r="B152" s="20" t="s">
        <v>91</v>
      </c>
      <c r="C152" s="20" t="s">
        <v>108</v>
      </c>
      <c r="D152" s="20" t="s">
        <v>103</v>
      </c>
      <c r="E152" s="24">
        <v>4.7684488089999997</v>
      </c>
      <c r="F152" s="24">
        <v>4.7579862879999997</v>
      </c>
      <c r="G152" s="24">
        <v>4.7785520850000003</v>
      </c>
      <c r="H152" s="24">
        <v>4.8191977320000001</v>
      </c>
      <c r="I152" s="24">
        <v>4.8488427019999998</v>
      </c>
      <c r="J152" s="24">
        <v>4.8878413739999997</v>
      </c>
      <c r="K152" s="24">
        <v>4.8254970259999999</v>
      </c>
      <c r="L152" s="24">
        <v>4.7923308740000001</v>
      </c>
      <c r="M152" s="24">
        <v>4.7929618530000004</v>
      </c>
      <c r="N152" s="24">
        <v>4.7916831809999998</v>
      </c>
      <c r="O152" s="24">
        <v>3.852645474</v>
      </c>
      <c r="P152" s="24">
        <v>3.878819129</v>
      </c>
      <c r="Q152" s="24">
        <v>3.871201541</v>
      </c>
      <c r="R152" s="24">
        <v>3.8929983909999999</v>
      </c>
      <c r="S152" s="24">
        <v>3.9215927540000002</v>
      </c>
      <c r="T152" s="24">
        <v>3.9411923390000001</v>
      </c>
      <c r="U152" s="24">
        <v>3.9748592309999999</v>
      </c>
      <c r="V152" s="24">
        <v>4.0315950889999996</v>
      </c>
      <c r="W152" s="24">
        <v>4.1666951909999996</v>
      </c>
      <c r="X152" s="24">
        <v>4.2993478319999996</v>
      </c>
      <c r="Y152" s="20" t="str">
        <f>IF(E152&gt;X152,"Dec","Inc")</f>
        <v>Dec</v>
      </c>
    </row>
    <row r="153" spans="1:25" ht="15.75" thickBot="1" x14ac:dyDescent="0.3"/>
    <row r="154" spans="1:25" s="10" customFormat="1" ht="15.75" thickTop="1" x14ac:dyDescent="0.25">
      <c r="A154" s="10">
        <v>20735</v>
      </c>
      <c r="B154" s="10" t="s">
        <v>95</v>
      </c>
      <c r="C154" s="10" t="s">
        <v>93</v>
      </c>
      <c r="D154" s="10" t="s">
        <v>97</v>
      </c>
      <c r="E154" s="11">
        <v>12.5937818608184</v>
      </c>
      <c r="F154" s="11">
        <v>12.543883153087901</v>
      </c>
      <c r="G154" s="11">
        <v>12.5418707727649</v>
      </c>
      <c r="H154" s="11">
        <v>12.5544390509459</v>
      </c>
      <c r="I154" s="11">
        <v>12.5357052932552</v>
      </c>
      <c r="J154" s="11">
        <v>12.454630729228199</v>
      </c>
      <c r="K154" s="11">
        <v>12.3162953580619</v>
      </c>
      <c r="L154" s="11">
        <v>12.2117808251794</v>
      </c>
      <c r="M154" s="11">
        <v>12.083124446672601</v>
      </c>
      <c r="N154" s="11">
        <v>11.932665694566801</v>
      </c>
      <c r="O154" s="11">
        <v>12.8070487026789</v>
      </c>
      <c r="P154" s="11">
        <v>12.511143754432201</v>
      </c>
      <c r="Q154" s="11">
        <v>12.3088389650541</v>
      </c>
      <c r="R154" s="11">
        <v>12.191295232615101</v>
      </c>
      <c r="S154" s="11">
        <v>12.0129002865398</v>
      </c>
      <c r="T154" s="11">
        <v>11.7935092922606</v>
      </c>
      <c r="U154" s="11">
        <v>11.5753225471415</v>
      </c>
      <c r="V154" s="11">
        <v>11.383151922375299</v>
      </c>
      <c r="W154" s="11">
        <v>11.2911535099293</v>
      </c>
      <c r="X154" s="11">
        <v>11.244496804395601</v>
      </c>
      <c r="Y154" s="10" t="str">
        <f>IF(E154&gt;X154,"Dec","Inc")</f>
        <v>Dec</v>
      </c>
    </row>
    <row r="155" spans="1:25" x14ac:dyDescent="0.25">
      <c r="A155">
        <v>20736</v>
      </c>
      <c r="B155" t="s">
        <v>95</v>
      </c>
      <c r="C155" t="s">
        <v>93</v>
      </c>
      <c r="D155" t="s">
        <v>98</v>
      </c>
      <c r="E155" s="4">
        <v>12.997000015526099</v>
      </c>
      <c r="F155" s="4">
        <v>13.2187059957015</v>
      </c>
      <c r="G155" s="4">
        <v>13.2582583009464</v>
      </c>
      <c r="H155" s="4">
        <v>13.3023522206596</v>
      </c>
      <c r="I155" s="4">
        <v>13.154193354689401</v>
      </c>
      <c r="J155" s="4">
        <v>13.151406920860801</v>
      </c>
      <c r="K155" s="4">
        <v>13.1090140413952</v>
      </c>
      <c r="L155" s="4">
        <v>13.0386269160048</v>
      </c>
      <c r="M155" s="4">
        <v>13.064927307442099</v>
      </c>
      <c r="N155" s="4">
        <v>12.982606803723</v>
      </c>
      <c r="O155" s="4">
        <v>15.0409398270239</v>
      </c>
      <c r="P155" s="4">
        <v>14.9715327727687</v>
      </c>
      <c r="Q155" s="4">
        <v>14.8821821034936</v>
      </c>
      <c r="R155" s="4">
        <v>14.848846461768</v>
      </c>
      <c r="S155" s="4">
        <v>14.9320097351605</v>
      </c>
      <c r="T155" s="4">
        <v>14.994370179731</v>
      </c>
      <c r="U155" s="4">
        <v>15.0486301844116</v>
      </c>
      <c r="V155" s="4">
        <v>15.1641047700464</v>
      </c>
      <c r="W155" s="4">
        <v>15.1955425594741</v>
      </c>
      <c r="X155" s="4">
        <v>15.093426705291501</v>
      </c>
      <c r="Y155" t="str">
        <f>IF(E155&gt;X155,"Dec","Inc")</f>
        <v>Inc</v>
      </c>
    </row>
    <row r="156" spans="1:25" x14ac:dyDescent="0.25">
      <c r="A156">
        <v>20737</v>
      </c>
      <c r="B156" t="s">
        <v>95</v>
      </c>
      <c r="C156" t="s">
        <v>93</v>
      </c>
      <c r="D156" t="s">
        <v>99</v>
      </c>
      <c r="E156" s="4">
        <v>17.675641701681801</v>
      </c>
      <c r="F156" s="4">
        <v>17.471623462878199</v>
      </c>
      <c r="G156" s="4">
        <v>17.176981665278301</v>
      </c>
      <c r="H156" s="4">
        <v>16.755545978315102</v>
      </c>
      <c r="I156" s="4">
        <v>16.415619470995601</v>
      </c>
      <c r="J156" s="4">
        <v>16.170176263376799</v>
      </c>
      <c r="K156" s="4">
        <v>16.077855496012798</v>
      </c>
      <c r="L156" s="4">
        <v>15.9806946589422</v>
      </c>
      <c r="M156" s="4">
        <v>15.866977418907499</v>
      </c>
      <c r="N156" s="4">
        <v>15.7365121139407</v>
      </c>
      <c r="O156" s="4">
        <v>15.367774947715199</v>
      </c>
      <c r="P156" s="4">
        <v>15.233714922500299</v>
      </c>
      <c r="Q156" s="4">
        <v>15.1513253052784</v>
      </c>
      <c r="R156" s="4">
        <v>15.0305071797259</v>
      </c>
      <c r="S156" s="4">
        <v>14.8866908846767</v>
      </c>
      <c r="T156" s="4">
        <v>14.808967076133801</v>
      </c>
      <c r="U156" s="4">
        <v>14.7891614928336</v>
      </c>
      <c r="V156" s="4">
        <v>14.9054194595242</v>
      </c>
      <c r="W156" s="4">
        <v>15.047496728541701</v>
      </c>
      <c r="X156" s="4">
        <v>15.205687900560299</v>
      </c>
      <c r="Y156" t="str">
        <f>IF(E156&gt;X156,"Dec","Inc")</f>
        <v>Dec</v>
      </c>
    </row>
    <row r="157" spans="1:25" x14ac:dyDescent="0.25">
      <c r="A157">
        <v>20738</v>
      </c>
      <c r="B157" t="s">
        <v>95</v>
      </c>
      <c r="C157" t="s">
        <v>93</v>
      </c>
      <c r="D157" t="s">
        <v>100</v>
      </c>
      <c r="E157" s="4">
        <v>16.8762208821231</v>
      </c>
      <c r="F157" s="4">
        <v>16.890923498794201</v>
      </c>
      <c r="G157" s="4">
        <v>16.876529907288699</v>
      </c>
      <c r="H157" s="4">
        <v>16.8120832010162</v>
      </c>
      <c r="I157" s="4">
        <v>16.7175971119199</v>
      </c>
      <c r="J157" s="4">
        <v>16.509568487824701</v>
      </c>
      <c r="K157" s="4">
        <v>16.2058336766381</v>
      </c>
      <c r="L157" s="4">
        <v>15.901202714739201</v>
      </c>
      <c r="M157" s="4">
        <v>15.599726936246</v>
      </c>
      <c r="N157" s="4">
        <v>15.3750604075707</v>
      </c>
      <c r="O157" s="4">
        <v>15.0748039222286</v>
      </c>
      <c r="P157" s="4">
        <v>14.7509877418701</v>
      </c>
      <c r="Q157" s="4">
        <v>14.4670064643096</v>
      </c>
      <c r="R157" s="4">
        <v>14.216379944930299</v>
      </c>
      <c r="S157" s="4">
        <v>14.0295651548394</v>
      </c>
      <c r="T157" s="4">
        <v>13.9008116912131</v>
      </c>
      <c r="U157" s="4">
        <v>13.7238673344566</v>
      </c>
      <c r="V157" s="4">
        <v>13.476955635537299</v>
      </c>
      <c r="W157" s="4">
        <v>13.2186662502176</v>
      </c>
      <c r="X157" s="4">
        <v>12.998949743028801</v>
      </c>
      <c r="Y157" t="str">
        <f>IF(E157&gt;X157,"Dec","Inc")</f>
        <v>Dec</v>
      </c>
    </row>
    <row r="158" spans="1:25" x14ac:dyDescent="0.25">
      <c r="A158">
        <v>20739</v>
      </c>
      <c r="B158" t="s">
        <v>95</v>
      </c>
      <c r="C158" t="s">
        <v>93</v>
      </c>
      <c r="D158" t="s">
        <v>101</v>
      </c>
      <c r="E158" s="4">
        <v>11.7895882079966</v>
      </c>
      <c r="F158" s="4">
        <v>12.1655673312088</v>
      </c>
      <c r="G158" s="4">
        <v>12.584573132766799</v>
      </c>
      <c r="H158" s="4">
        <v>12.8832282357211</v>
      </c>
      <c r="I158" s="4">
        <v>13.239418531096501</v>
      </c>
      <c r="J158" s="4">
        <v>13.5510686983782</v>
      </c>
      <c r="K158" s="4">
        <v>13.7671170130891</v>
      </c>
      <c r="L158" s="4">
        <v>13.818232389206401</v>
      </c>
      <c r="M158" s="4">
        <v>13.8846518970464</v>
      </c>
      <c r="N158" s="4">
        <v>13.878050974575499</v>
      </c>
      <c r="O158" s="4">
        <v>11.8170676075431</v>
      </c>
      <c r="P158" s="4">
        <v>12.1737919157127</v>
      </c>
      <c r="Q158" s="4">
        <v>12.232665422631401</v>
      </c>
      <c r="R158" s="4">
        <v>12.2681798709764</v>
      </c>
      <c r="S158" s="4">
        <v>12.2510040882878</v>
      </c>
      <c r="T158" s="4">
        <v>12.235899346150701</v>
      </c>
      <c r="U158" s="4">
        <v>12.147713896646399</v>
      </c>
      <c r="V158" s="4">
        <v>12.0243520842749</v>
      </c>
      <c r="W158" s="4">
        <v>11.8928056637066</v>
      </c>
      <c r="X158" s="4">
        <v>11.716846104061601</v>
      </c>
      <c r="Y158" t="str">
        <f>IF(E158&gt;X158,"Dec","Inc")</f>
        <v>Dec</v>
      </c>
    </row>
    <row r="159" spans="1:25" x14ac:dyDescent="0.25">
      <c r="A159">
        <v>20740</v>
      </c>
      <c r="B159" t="s">
        <v>95</v>
      </c>
      <c r="C159" t="s">
        <v>93</v>
      </c>
      <c r="D159" t="s">
        <v>102</v>
      </c>
      <c r="E159" s="4">
        <v>6.00732946177967</v>
      </c>
      <c r="F159" s="4">
        <v>6.0636569389256003</v>
      </c>
      <c r="G159" s="4">
        <v>6.2046927107469498</v>
      </c>
      <c r="H159" s="4">
        <v>6.4862995055119503</v>
      </c>
      <c r="I159" s="4">
        <v>6.7444489569914197</v>
      </c>
      <c r="J159" s="4">
        <v>6.9632500551449699</v>
      </c>
      <c r="K159" s="4">
        <v>7.1633770660686702</v>
      </c>
      <c r="L159" s="4">
        <v>7.63836955474771</v>
      </c>
      <c r="M159" s="4">
        <v>7.9918614201448497</v>
      </c>
      <c r="N159" s="4">
        <v>8.42494712376282</v>
      </c>
      <c r="O159" s="4">
        <v>5.8380353853904898</v>
      </c>
      <c r="P159" s="4">
        <v>6.0948738729612</v>
      </c>
      <c r="Q159" s="4">
        <v>6.5228319254652796</v>
      </c>
      <c r="R159" s="4">
        <v>6.8286161302408201</v>
      </c>
      <c r="S159" s="4">
        <v>7.1190878682156598</v>
      </c>
      <c r="T159" s="4">
        <v>7.3880455916673</v>
      </c>
      <c r="U159" s="4">
        <v>7.6136819996768796</v>
      </c>
      <c r="V159" s="4">
        <v>7.7906885993331603</v>
      </c>
      <c r="W159" s="4">
        <v>7.9410724639242103</v>
      </c>
      <c r="X159" s="4">
        <v>8.1106383129836797</v>
      </c>
      <c r="Y159" t="str">
        <f>IF(E159&gt;X159,"Dec","Inc")</f>
        <v>Inc</v>
      </c>
    </row>
    <row r="160" spans="1:25" x14ac:dyDescent="0.25">
      <c r="A160">
        <v>20741</v>
      </c>
      <c r="B160" t="s">
        <v>95</v>
      </c>
      <c r="C160" t="s">
        <v>93</v>
      </c>
      <c r="D160" t="s">
        <v>103</v>
      </c>
      <c r="E160" s="4">
        <v>6.3892711308567103</v>
      </c>
      <c r="F160" s="4">
        <v>6.3003608708789196</v>
      </c>
      <c r="G160" s="4">
        <v>6.2442108734651196</v>
      </c>
      <c r="H160" s="4">
        <v>6.1593816631130096</v>
      </c>
      <c r="I160" s="4">
        <v>6.0669848481690698</v>
      </c>
      <c r="J160" s="4">
        <v>5.9764336021139997</v>
      </c>
      <c r="K160" s="4">
        <v>5.81919475229118</v>
      </c>
      <c r="L160" s="4">
        <v>5.7247728067203996</v>
      </c>
      <c r="M160" s="4">
        <v>5.6490597433627396</v>
      </c>
      <c r="N160" s="4">
        <v>5.6398704610640502</v>
      </c>
      <c r="O160" s="4">
        <v>5.0709152470758596</v>
      </c>
      <c r="P160" s="4">
        <v>5.0405733968189601</v>
      </c>
      <c r="Q160" s="4">
        <v>5.0361053641189804</v>
      </c>
      <c r="R160" s="4">
        <v>5.0404865517825899</v>
      </c>
      <c r="S160" s="4">
        <v>5.0394561737941901</v>
      </c>
      <c r="T160" s="4">
        <v>5.0401236396952704</v>
      </c>
      <c r="U160" s="4">
        <v>5.0590163177695198</v>
      </c>
      <c r="V160" s="4">
        <v>5.1080025918444001</v>
      </c>
      <c r="W160" s="4">
        <v>5.2676761965280399</v>
      </c>
      <c r="X160" s="4">
        <v>5.3977704012194696</v>
      </c>
      <c r="Y160" t="str">
        <f>IF(E160&gt;X160,"Dec","Inc")</f>
        <v>Dec</v>
      </c>
    </row>
  </sheetData>
  <autoFilter ref="A1:X160" xr:uid="{F29D4408-07FF-4A70-8FD6-9BAB5FAD518F}"/>
  <conditionalFormatting sqref="Y2:Y160">
    <cfRule type="cellIs" dxfId="7" priority="5" operator="equal">
      <formula>"Dec"</formula>
    </cfRule>
    <cfRule type="cellIs" dxfId="6" priority="6" operator="equal">
      <formula>"Inc"</formula>
    </cfRule>
  </conditionalFormatting>
  <conditionalFormatting sqref="F2:X160">
    <cfRule type="expression" dxfId="5" priority="3">
      <formula>F2&lt;E2</formula>
    </cfRule>
    <cfRule type="expression" dxfId="4" priority="4">
      <formula>F2&gt;E2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B30FE-8F33-45F5-AE8C-FB7530F4A1B9}">
  <dimension ref="A1:Y160"/>
  <sheetViews>
    <sheetView workbookViewId="0">
      <selection activeCell="H22" sqref="H22"/>
    </sheetView>
  </sheetViews>
  <sheetFormatPr defaultRowHeight="15" x14ac:dyDescent="0.25"/>
  <cols>
    <col min="5" max="5" width="9.140625" style="4"/>
  </cols>
  <sheetData>
    <row r="1" spans="1:25" x14ac:dyDescent="0.25">
      <c r="B1" t="s">
        <v>55</v>
      </c>
      <c r="C1" t="s">
        <v>56</v>
      </c>
      <c r="D1" t="s">
        <v>96</v>
      </c>
      <c r="E1" s="9">
        <v>2000</v>
      </c>
      <c r="F1" s="9">
        <v>2001</v>
      </c>
      <c r="G1" s="9">
        <v>2002</v>
      </c>
      <c r="H1" s="9">
        <v>2003</v>
      </c>
      <c r="I1" s="9">
        <v>2004</v>
      </c>
      <c r="J1" s="9">
        <v>2005</v>
      </c>
      <c r="K1" s="9">
        <v>2006</v>
      </c>
      <c r="L1" s="9">
        <v>2007</v>
      </c>
      <c r="M1" s="9">
        <v>2008</v>
      </c>
      <c r="N1" s="9">
        <v>2009</v>
      </c>
      <c r="O1" s="9">
        <v>2010</v>
      </c>
      <c r="P1" s="9">
        <v>2011</v>
      </c>
      <c r="Q1" s="9">
        <v>2012</v>
      </c>
      <c r="R1" s="9">
        <v>2013</v>
      </c>
      <c r="S1" s="9">
        <v>2014</v>
      </c>
      <c r="T1" s="9">
        <v>2015</v>
      </c>
      <c r="U1" s="9">
        <v>2016</v>
      </c>
      <c r="V1" s="9">
        <v>2017</v>
      </c>
      <c r="W1" s="9">
        <v>2018</v>
      </c>
      <c r="X1" s="9">
        <v>2019</v>
      </c>
      <c r="Y1" t="s">
        <v>104</v>
      </c>
    </row>
    <row r="2" spans="1:25" x14ac:dyDescent="0.25">
      <c r="A2">
        <v>2192</v>
      </c>
      <c r="B2" t="s">
        <v>67</v>
      </c>
      <c r="C2" t="s">
        <v>68</v>
      </c>
      <c r="D2" t="s">
        <v>97</v>
      </c>
      <c r="E2" s="4">
        <v>15.7487679695667</v>
      </c>
      <c r="F2" s="4">
        <f>Age!F2-Age!E2</f>
        <v>1.7938936057500854E-2</v>
      </c>
      <c r="G2" s="4">
        <f>Age!G2-Age!F2</f>
        <v>-2.8298118150001272E-2</v>
      </c>
      <c r="H2" s="4">
        <f>Age!H2-Age!G2</f>
        <v>-2.8739755863199434E-2</v>
      </c>
      <c r="I2" s="4">
        <f>Age!I2-Age!H2</f>
        <v>-0.22905299337410057</v>
      </c>
      <c r="J2" s="4">
        <f>Age!J2-Age!I2</f>
        <v>-0.12563453946449954</v>
      </c>
      <c r="K2" s="4">
        <f>Age!K2-Age!J2</f>
        <v>-0.25986045992240037</v>
      </c>
      <c r="L2" s="4">
        <f>Age!L2-Age!K2</f>
        <v>-0.264862999894099</v>
      </c>
      <c r="M2" s="4">
        <f>Age!M2-Age!L2</f>
        <v>-9.7948398303699946E-2</v>
      </c>
      <c r="N2" s="4">
        <f>Age!N2-Age!M2</f>
        <v>-0.15344019330990122</v>
      </c>
      <c r="O2" s="4">
        <f>Age!O2-Age!N2</f>
        <v>0.58162590106510059</v>
      </c>
      <c r="P2" s="4">
        <f>Age!P2-Age!O2</f>
        <v>-7.9640160956600425E-2</v>
      </c>
      <c r="Q2" s="4">
        <f>Age!Q2-Age!P2</f>
        <v>-5.3687934003299631E-2</v>
      </c>
      <c r="R2" s="4">
        <f>Age!R2-Age!Q2</f>
        <v>-9.7979733481599496E-2</v>
      </c>
      <c r="S2" s="4">
        <f>Age!S2-Age!R2</f>
        <v>-0.12189002089909984</v>
      </c>
      <c r="T2" s="4">
        <f>Age!T2-Age!S2</f>
        <v>-0.25217065649949966</v>
      </c>
      <c r="U2" s="4">
        <f>Age!U2-Age!T2</f>
        <v>-0.40437802566360048</v>
      </c>
      <c r="V2" s="4">
        <f>Age!V2-Age!U2</f>
        <v>-0.1993949848707004</v>
      </c>
      <c r="W2" s="4">
        <f>Age!W2-Age!V2</f>
        <v>-0.20709484245080034</v>
      </c>
      <c r="X2" s="4">
        <f>Age!X2-Age!W2</f>
        <v>-0.12207585593249881</v>
      </c>
      <c r="Y2" t="s">
        <v>105</v>
      </c>
    </row>
    <row r="3" spans="1:25" x14ac:dyDescent="0.25">
      <c r="A3">
        <v>2193</v>
      </c>
      <c r="B3" t="s">
        <v>67</v>
      </c>
      <c r="C3" t="s">
        <v>68</v>
      </c>
      <c r="D3" t="s">
        <v>98</v>
      </c>
      <c r="E3" s="4">
        <v>14.632670224555699</v>
      </c>
      <c r="F3" s="4">
        <f>Age!F3-Age!E3</f>
        <v>0.37646092349270077</v>
      </c>
      <c r="G3" s="4">
        <f>Age!G3-Age!F3</f>
        <v>0.3363294661038001</v>
      </c>
      <c r="H3" s="4">
        <f>Age!H3-Age!G3</f>
        <v>0.2245405002194989</v>
      </c>
      <c r="I3" s="4">
        <f>Age!I3-Age!H3</f>
        <v>1.8263730398700773E-2</v>
      </c>
      <c r="J3" s="4">
        <f>Age!J3-Age!I3</f>
        <v>3.8529082677099424E-2</v>
      </c>
      <c r="K3" s="4">
        <f>Age!K3-Age!J3</f>
        <v>-0.22172793054689954</v>
      </c>
      <c r="L3" s="4">
        <f>Age!L3-Age!K3</f>
        <v>-8.4601866401001757E-3</v>
      </c>
      <c r="M3" s="4">
        <f>Age!M3-Age!L3</f>
        <v>-6.0211952416599601E-2</v>
      </c>
      <c r="N3" s="4">
        <f>Age!N3-Age!M3</f>
        <v>-0.1453343317289999</v>
      </c>
      <c r="O3" s="4">
        <f>Age!O3-Age!N3</f>
        <v>-1.1863771282342999</v>
      </c>
      <c r="P3" s="4">
        <f>Age!P3-Age!O3</f>
        <v>0.28881890428159984</v>
      </c>
      <c r="Q3" s="4">
        <f>Age!Q3-Age!P3</f>
        <v>0.2656360404082001</v>
      </c>
      <c r="R3" s="4">
        <f>Age!R3-Age!Q3</f>
        <v>9.3189353202099312E-2</v>
      </c>
      <c r="S3" s="4">
        <f>Age!S3-Age!R3</f>
        <v>0.20629592460820056</v>
      </c>
      <c r="T3" s="4">
        <f>Age!T3-Age!S3</f>
        <v>-0.1099973258010003</v>
      </c>
      <c r="U3" s="4">
        <f>Age!U3-Age!T3</f>
        <v>-0.1693263292876992</v>
      </c>
      <c r="V3" s="4">
        <f>Age!V3-Age!U3</f>
        <v>-0.17638450118740145</v>
      </c>
      <c r="W3" s="4">
        <f>Age!W3-Age!V3</f>
        <v>-0.24698302017049834</v>
      </c>
      <c r="X3" s="4">
        <f>Age!X3-Age!W3</f>
        <v>-0.27985696914070068</v>
      </c>
      <c r="Y3" t="s">
        <v>105</v>
      </c>
    </row>
    <row r="4" spans="1:25" x14ac:dyDescent="0.25">
      <c r="A4">
        <v>2194</v>
      </c>
      <c r="B4" t="s">
        <v>67</v>
      </c>
      <c r="C4" t="s">
        <v>68</v>
      </c>
      <c r="D4" t="s">
        <v>99</v>
      </c>
      <c r="E4" s="4">
        <v>15.3903591162392</v>
      </c>
      <c r="F4" s="4">
        <f>Age!F4-Age!E4</f>
        <v>-0.40134744694150015</v>
      </c>
      <c r="G4" s="4">
        <f>Age!G4-Age!F4</f>
        <v>-0.46661817494159941</v>
      </c>
      <c r="H4" s="4">
        <f>Age!H4-Age!G4</f>
        <v>-0.70492757555659935</v>
      </c>
      <c r="I4" s="4">
        <f>Age!I4-Age!H4</f>
        <v>-0.54508573192120124</v>
      </c>
      <c r="J4" s="4">
        <f>Age!J4-Age!I4</f>
        <v>-0.38515122121799905</v>
      </c>
      <c r="K4" s="4">
        <f>Age!K4-Age!J4</f>
        <v>-0.31976249849840066</v>
      </c>
      <c r="L4" s="4">
        <f>Age!L4-Age!K4</f>
        <v>-0.26888688295989915</v>
      </c>
      <c r="M4" s="4">
        <f>Age!M4-Age!L4</f>
        <v>-0.10671635798700052</v>
      </c>
      <c r="N4" s="4">
        <f>Age!N4-Age!M4</f>
        <v>-0.16045412707140017</v>
      </c>
      <c r="O4" s="4">
        <f>Age!O4-Age!N4</f>
        <v>0.64187042768780067</v>
      </c>
      <c r="P4" s="4">
        <f>Age!P4-Age!O4</f>
        <v>-0.40751730770480066</v>
      </c>
      <c r="Q4" s="4">
        <f>Age!Q4-Age!P4</f>
        <v>-0.30320461199680082</v>
      </c>
      <c r="R4" s="4">
        <f>Age!R4-Age!Q4</f>
        <v>-0.16047760145059975</v>
      </c>
      <c r="S4" s="4">
        <f>Age!S4-Age!R4</f>
        <v>-0.16760818783669862</v>
      </c>
      <c r="T4" s="4">
        <f>Age!T4-Age!S4</f>
        <v>-4.9401811835400267E-2</v>
      </c>
      <c r="U4" s="4">
        <f>Age!U4-Age!T4</f>
        <v>-9.5571776354599791E-2</v>
      </c>
      <c r="V4" s="4">
        <f>Age!V4-Age!U4</f>
        <v>-6.1104867650401573E-2</v>
      </c>
      <c r="W4" s="4">
        <f>Age!W4-Age!V4</f>
        <v>0.15332502043320062</v>
      </c>
      <c r="X4" s="4">
        <f>Age!X4-Age!W4</f>
        <v>0.18744515898939973</v>
      </c>
      <c r="Y4" t="s">
        <v>105</v>
      </c>
    </row>
    <row r="5" spans="1:25" x14ac:dyDescent="0.25">
      <c r="A5">
        <v>2195</v>
      </c>
      <c r="B5" t="s">
        <v>67</v>
      </c>
      <c r="C5" t="s">
        <v>68</v>
      </c>
      <c r="D5" t="s">
        <v>100</v>
      </c>
      <c r="E5" s="4">
        <v>14.453465797891999</v>
      </c>
      <c r="F5" s="4">
        <f>Age!F5-Age!E5</f>
        <v>0.21750334192290133</v>
      </c>
      <c r="G5" s="4">
        <f>Age!G5-Age!F5</f>
        <v>0.11996422588480016</v>
      </c>
      <c r="H5" s="4">
        <f>Age!H5-Age!G5</f>
        <v>0.31326038638969855</v>
      </c>
      <c r="I5" s="4">
        <f>Age!I5-Age!H5</f>
        <v>2.9075470399201109E-2</v>
      </c>
      <c r="J5" s="4">
        <f>Age!J5-Age!I5</f>
        <v>-6.1166307248400997E-2</v>
      </c>
      <c r="K5" s="4">
        <f>Age!K5-Age!J5</f>
        <v>-0.20944059492809863</v>
      </c>
      <c r="L5" s="4">
        <f>Age!L5-Age!K5</f>
        <v>-0.17788811251700132</v>
      </c>
      <c r="M5" s="4">
        <f>Age!M5-Age!L5</f>
        <v>-0.24500849622319976</v>
      </c>
      <c r="N5" s="4">
        <f>Age!N5-Age!M5</f>
        <v>-0.24570145660099918</v>
      </c>
      <c r="O5" s="4">
        <f>Age!O5-Age!N5</f>
        <v>8.5400965902699966E-2</v>
      </c>
      <c r="P5" s="4">
        <f>Age!P5-Age!O5</f>
        <v>-0.10164437416529992</v>
      </c>
      <c r="Q5" s="4">
        <f>Age!Q5-Age!P5</f>
        <v>-0.26603521994869972</v>
      </c>
      <c r="R5" s="4">
        <f>Age!R5-Age!Q5</f>
        <v>-0.28230586481260111</v>
      </c>
      <c r="S5" s="4">
        <f>Age!S5-Age!R5</f>
        <v>-0.31236050102869939</v>
      </c>
      <c r="T5" s="4">
        <f>Age!T5-Age!S5</f>
        <v>-0.21929568529790089</v>
      </c>
      <c r="U5" s="4">
        <f>Age!U5-Age!T5</f>
        <v>-0.23558984391110016</v>
      </c>
      <c r="V5" s="4">
        <f>Age!V5-Age!U5</f>
        <v>-0.30635522814839966</v>
      </c>
      <c r="W5" s="4">
        <f>Age!W5-Age!V5</f>
        <v>-0.42750390963239937</v>
      </c>
      <c r="X5" s="4">
        <f>Age!X5-Age!W5</f>
        <v>-0.49307097528549981</v>
      </c>
      <c r="Y5" t="s">
        <v>105</v>
      </c>
    </row>
    <row r="6" spans="1:25" x14ac:dyDescent="0.25">
      <c r="A6">
        <v>2196</v>
      </c>
      <c r="B6" t="s">
        <v>67</v>
      </c>
      <c r="C6" t="s">
        <v>68</v>
      </c>
      <c r="D6" t="s">
        <v>101</v>
      </c>
      <c r="E6" s="4">
        <v>10.745191740876701</v>
      </c>
      <c r="F6" s="4">
        <f>Age!F6-Age!E6</f>
        <v>0.31355713707539934</v>
      </c>
      <c r="G6" s="4">
        <f>Age!G6-Age!F6</f>
        <v>0.17516907325559927</v>
      </c>
      <c r="H6" s="4">
        <f>Age!H6-Age!G6</f>
        <v>0.19730674326870101</v>
      </c>
      <c r="I6" s="4">
        <f>Age!I6-Age!H6</f>
        <v>0.18121089565440052</v>
      </c>
      <c r="J6" s="4">
        <f>Age!J6-Age!I6</f>
        <v>0.23595808832819998</v>
      </c>
      <c r="K6" s="4">
        <f>Age!K6-Age!J6</f>
        <v>0.3209538339654987</v>
      </c>
      <c r="L6" s="4">
        <f>Age!L6-Age!K6</f>
        <v>2.6614012298001199E-2</v>
      </c>
      <c r="M6" s="4">
        <f>Age!M6-Age!L6</f>
        <v>0.10924664371189863</v>
      </c>
      <c r="N6" s="4">
        <f>Age!N6-Age!M6</f>
        <v>0.19533842985020122</v>
      </c>
      <c r="O6" s="4">
        <f>Age!O6-Age!N6</f>
        <v>-1.1629826773925007</v>
      </c>
      <c r="P6" s="4">
        <f>Age!P6-Age!O6</f>
        <v>0.32556974757130064</v>
      </c>
      <c r="Q6" s="4">
        <f>Age!Q6-Age!P6</f>
        <v>-3.6299116716005386E-3</v>
      </c>
      <c r="R6" s="4">
        <f>Age!R6-Age!Q6</f>
        <v>0.10234860776530041</v>
      </c>
      <c r="S6" s="4">
        <f>Age!S6-Age!R6</f>
        <v>0.1105813793771997</v>
      </c>
      <c r="T6" s="4">
        <f>Age!T6-Age!S6</f>
        <v>0.21399941534670042</v>
      </c>
      <c r="U6" s="4">
        <f>Age!U6-Age!T6</f>
        <v>0.28021784735349975</v>
      </c>
      <c r="V6" s="4">
        <f>Age!V6-Age!U6</f>
        <v>0.21925599567149945</v>
      </c>
      <c r="W6" s="4">
        <f>Age!W6-Age!V6</f>
        <v>0.16809770252210043</v>
      </c>
      <c r="X6" s="4">
        <f>Age!X6-Age!W6</f>
        <v>0.17509378731180014</v>
      </c>
      <c r="Y6" t="s">
        <v>106</v>
      </c>
    </row>
    <row r="7" spans="1:25" x14ac:dyDescent="0.25">
      <c r="A7">
        <v>2197</v>
      </c>
      <c r="B7" t="s">
        <v>67</v>
      </c>
      <c r="C7" t="s">
        <v>68</v>
      </c>
      <c r="D7" t="s">
        <v>102</v>
      </c>
      <c r="E7" s="4">
        <v>7.6908566443185098</v>
      </c>
      <c r="F7" s="4">
        <f>Age!F7-Age!E7</f>
        <v>3.7344674281170498E-2</v>
      </c>
      <c r="G7" s="4">
        <f>Age!G7-Age!F7</f>
        <v>6.1730711986559328E-2</v>
      </c>
      <c r="H7" s="4">
        <f>Age!H7-Age!G7</f>
        <v>0.1837687977633804</v>
      </c>
      <c r="I7" s="4">
        <f>Age!I7-Age!H7</f>
        <v>0.26071521275787024</v>
      </c>
      <c r="J7" s="4">
        <f>Age!J7-Age!I7</f>
        <v>0.14266318564494007</v>
      </c>
      <c r="K7" s="4">
        <f>Age!K7-Age!J7</f>
        <v>0.36617412653138004</v>
      </c>
      <c r="L7" s="4">
        <f>Age!L7-Age!K7</f>
        <v>0.43651660040817042</v>
      </c>
      <c r="M7" s="4">
        <f>Age!M7-Age!L7</f>
        <v>0.25192230529170878</v>
      </c>
      <c r="N7" s="4">
        <f>Age!N7-Age!M7</f>
        <v>0.34273443750121046</v>
      </c>
      <c r="O7" s="4">
        <f>Age!O7-Age!N7</f>
        <v>-1.9505095009947899</v>
      </c>
      <c r="P7" s="4">
        <f>Age!P7-Age!O7</f>
        <v>0.21375465963677076</v>
      </c>
      <c r="Q7" s="4">
        <f>Age!Q7-Age!P7</f>
        <v>0.4633771774319797</v>
      </c>
      <c r="R7" s="4">
        <f>Age!R7-Age!Q7</f>
        <v>0.35080676317937964</v>
      </c>
      <c r="S7" s="4">
        <f>Age!S7-Age!R7</f>
        <v>0.35633755999150907</v>
      </c>
      <c r="T7" s="4">
        <f>Age!T7-Age!S7</f>
        <v>0.26629950504378108</v>
      </c>
      <c r="U7" s="4">
        <f>Age!U7-Age!T7</f>
        <v>0.22746999057456918</v>
      </c>
      <c r="V7" s="4">
        <f>Age!V7-Age!U7</f>
        <v>0.1677814531522106</v>
      </c>
      <c r="W7" s="4">
        <f>Age!W7-Age!V7</f>
        <v>0.11009214671510037</v>
      </c>
      <c r="X7" s="4">
        <f>Age!X7-Age!W7</f>
        <v>0.17305149364758954</v>
      </c>
      <c r="Y7" t="s">
        <v>106</v>
      </c>
    </row>
    <row r="8" spans="1:25" x14ac:dyDescent="0.25">
      <c r="A8">
        <v>2198</v>
      </c>
      <c r="B8" t="s">
        <v>67</v>
      </c>
      <c r="C8" t="s">
        <v>68</v>
      </c>
      <c r="D8" t="s">
        <v>103</v>
      </c>
      <c r="E8" s="4">
        <v>6.79011860503502</v>
      </c>
      <c r="F8" s="4">
        <f>Age!F8-Age!E8</f>
        <v>0.13949417238163964</v>
      </c>
      <c r="G8" s="4">
        <f>Age!G8-Age!F8</f>
        <v>0.10476639481298022</v>
      </c>
      <c r="H8" s="4">
        <f>Age!H8-Age!G8</f>
        <v>-1.0865929779510175E-2</v>
      </c>
      <c r="I8" s="4">
        <f>Age!I8-Age!H8</f>
        <v>6.7672473270900646E-2</v>
      </c>
      <c r="J8" s="4">
        <f>Age!J8-Age!I8</f>
        <v>8.452407436783993E-2</v>
      </c>
      <c r="K8" s="4">
        <f>Age!K8-Age!J8</f>
        <v>0.17078729749729948</v>
      </c>
      <c r="L8" s="4">
        <f>Age!L8-Age!K8</f>
        <v>1.992082770847059E-2</v>
      </c>
      <c r="M8" s="4">
        <f>Age!M8-Age!L8</f>
        <v>0.12258002676647006</v>
      </c>
      <c r="N8" s="4">
        <f>Age!N8-Age!M8</f>
        <v>3.5317873057489457E-2</v>
      </c>
      <c r="O8" s="4">
        <f>Age!O8-Age!N8</f>
        <v>-1.8050132459608195</v>
      </c>
      <c r="P8" s="4">
        <f>Age!P8-Age!O8</f>
        <v>0.10227092729912979</v>
      </c>
      <c r="Q8" s="4">
        <f>Age!Q8-Age!P8</f>
        <v>9.7241545056089507E-2</v>
      </c>
      <c r="R8" s="4">
        <f>Age!R8-Age!Q8</f>
        <v>0.16443251229147027</v>
      </c>
      <c r="S8" s="4">
        <f>Age!S8-Age!R8</f>
        <v>0.13642396541912039</v>
      </c>
      <c r="T8" s="4">
        <f>Age!T8-Age!S8</f>
        <v>0.17270868501835945</v>
      </c>
      <c r="U8" s="4">
        <f>Age!U8-Age!T8</f>
        <v>0.21462555941379069</v>
      </c>
      <c r="V8" s="4">
        <f>Age!V8-Age!U8</f>
        <v>0.21512920594748941</v>
      </c>
      <c r="W8" s="4">
        <f>Age!W8-Age!V8</f>
        <v>0.28439577980867004</v>
      </c>
      <c r="X8" s="4">
        <f>Age!X8-Age!W8</f>
        <v>0.2325331161529105</v>
      </c>
      <c r="Y8" t="s">
        <v>106</v>
      </c>
    </row>
    <row r="9" spans="1:25" ht="15.75" thickBot="1" x14ac:dyDescent="0.3"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</row>
    <row r="10" spans="1:25" s="10" customFormat="1" ht="15.75" thickTop="1" x14ac:dyDescent="0.25">
      <c r="A10" s="10">
        <v>2577</v>
      </c>
      <c r="B10" s="10" t="s">
        <v>69</v>
      </c>
      <c r="C10" s="10" t="s">
        <v>70</v>
      </c>
      <c r="D10" s="10" t="s">
        <v>97</v>
      </c>
      <c r="E10" s="11">
        <v>10.774602830342101</v>
      </c>
      <c r="F10" s="11">
        <f>Age!F10-Age!E10</f>
        <v>0.1570419171817985</v>
      </c>
      <c r="G10" s="11">
        <f>Age!G10-Age!F10</f>
        <v>0.1332972804903001</v>
      </c>
      <c r="H10" s="11">
        <f>Age!H10-Age!G10</f>
        <v>8.3907222632999989E-2</v>
      </c>
      <c r="I10" s="11">
        <f>Age!I10-Age!H10</f>
        <v>8.2804139133100918E-2</v>
      </c>
      <c r="J10" s="11">
        <f>Age!J10-Age!I10</f>
        <v>2.8074494903993497E-3</v>
      </c>
      <c r="K10" s="11">
        <f>Age!K10-Age!J10</f>
        <v>-4.3050489361299071E-2</v>
      </c>
      <c r="L10" s="11">
        <f>Age!L10-Age!K10</f>
        <v>-0.10657041539869994</v>
      </c>
      <c r="M10" s="11">
        <f>Age!M10-Age!L10</f>
        <v>-0.13223763304130109</v>
      </c>
      <c r="N10" s="11">
        <f>Age!N10-Age!M10</f>
        <v>-0.18359003267019958</v>
      </c>
      <c r="O10" s="11">
        <f>Age!O10-Age!N10</f>
        <v>-0.12967440975950062</v>
      </c>
      <c r="P10" s="11">
        <f>Age!P10-Age!O10</f>
        <v>-4.8399816348398517E-2</v>
      </c>
      <c r="Q10" s="11">
        <f>Age!Q10-Age!P10</f>
        <v>-9.3890247428998208E-3</v>
      </c>
      <c r="R10" s="11">
        <f>Age!R10-Age!Q10</f>
        <v>-5.3164051758701092E-2</v>
      </c>
      <c r="S10" s="11">
        <f>Age!S10-Age!R10</f>
        <v>-0.17703938737719938</v>
      </c>
      <c r="T10" s="11">
        <f>Age!T10-Age!S10</f>
        <v>-0.24438297876599968</v>
      </c>
      <c r="U10" s="11">
        <f>Age!U10-Age!T10</f>
        <v>-0.24170945223752049</v>
      </c>
      <c r="V10" s="11">
        <f>Age!V10-Age!U10</f>
        <v>-0.23775622265555008</v>
      </c>
      <c r="W10" s="11">
        <f>Age!W10-Age!V10</f>
        <v>-0.19887088230706063</v>
      </c>
      <c r="X10" s="11">
        <f>Age!X10-Age!W10</f>
        <v>-0.16356239130317896</v>
      </c>
      <c r="Y10" s="10" t="s">
        <v>105</v>
      </c>
    </row>
    <row r="11" spans="1:25" x14ac:dyDescent="0.25">
      <c r="A11">
        <v>2578</v>
      </c>
      <c r="B11" t="s">
        <v>69</v>
      </c>
      <c r="C11" t="s">
        <v>70</v>
      </c>
      <c r="D11" t="s">
        <v>98</v>
      </c>
      <c r="E11" s="4">
        <v>9.6765168356558107</v>
      </c>
      <c r="F11" s="4">
        <f>Age!F11-Age!E11</f>
        <v>0.25247596620596013</v>
      </c>
      <c r="G11" s="4">
        <f>Age!G11-Age!F11</f>
        <v>0.14384240982302998</v>
      </c>
      <c r="H11" s="4">
        <f>Age!H11-Age!G11</f>
        <v>0.1919267465431993</v>
      </c>
      <c r="I11" s="4">
        <f>Age!I11-Age!H11</f>
        <v>0.24536133099270074</v>
      </c>
      <c r="J11" s="4">
        <f>Age!J11-Age!I11</f>
        <v>0.15732091827939954</v>
      </c>
      <c r="K11" s="4">
        <f>Age!K11-Age!J11</f>
        <v>9.6452946956500085E-2</v>
      </c>
      <c r="L11" s="4">
        <f>Age!L11-Age!K11</f>
        <v>3.93259270217996E-2</v>
      </c>
      <c r="M11" s="4">
        <f>Age!M11-Age!L11</f>
        <v>-1.7458758399799379E-2</v>
      </c>
      <c r="N11" s="4">
        <f>Age!N11-Age!M11</f>
        <v>-5.1712123325501125E-2</v>
      </c>
      <c r="O11" s="4">
        <f>Age!O11-Age!N11</f>
        <v>-1.5503568048298888E-2</v>
      </c>
      <c r="P11" s="4">
        <f>Age!P11-Age!O11</f>
        <v>0.19630293968409873</v>
      </c>
      <c r="Q11" s="4">
        <f>Age!Q11-Age!P11</f>
        <v>9.3761317346601203E-2</v>
      </c>
      <c r="R11" s="4">
        <f>Age!R11-Age!Q11</f>
        <v>0.10550215046039924</v>
      </c>
      <c r="S11" s="4">
        <f>Age!S11-Age!R11</f>
        <v>6.8392436241900612E-2</v>
      </c>
      <c r="T11" s="4">
        <f>Age!T11-Age!S11</f>
        <v>4.6876090545300286E-2</v>
      </c>
      <c r="U11" s="4">
        <f>Age!U11-Age!T11</f>
        <v>1.5946550261299208E-2</v>
      </c>
      <c r="V11" s="4">
        <f>Age!V11-Age!U11</f>
        <v>-2.4931404269992186E-3</v>
      </c>
      <c r="W11" s="4">
        <f>Age!W11-Age!V11</f>
        <v>-6.6216466043099942E-2</v>
      </c>
      <c r="X11" s="4">
        <f>Age!X11-Age!W11</f>
        <v>-0.18754978538160039</v>
      </c>
      <c r="Y11" t="s">
        <v>106</v>
      </c>
    </row>
    <row r="12" spans="1:25" x14ac:dyDescent="0.25">
      <c r="A12">
        <v>2579</v>
      </c>
      <c r="B12" t="s">
        <v>69</v>
      </c>
      <c r="C12" t="s">
        <v>70</v>
      </c>
      <c r="D12" t="s">
        <v>99</v>
      </c>
      <c r="E12" s="4">
        <v>13.924632651954701</v>
      </c>
      <c r="F12" s="4">
        <f>Age!F12-Age!E12</f>
        <v>-0.26700424907540032</v>
      </c>
      <c r="G12" s="4">
        <f>Age!G12-Age!F12</f>
        <v>-0.37995740011420054</v>
      </c>
      <c r="H12" s="4">
        <f>Age!H12-Age!G12</f>
        <v>-0.4593229256468998</v>
      </c>
      <c r="I12" s="4">
        <f>Age!I12-Age!H12</f>
        <v>-0.5000906078597005</v>
      </c>
      <c r="J12" s="4">
        <f>Age!J12-Age!I12</f>
        <v>-0.44587602092370027</v>
      </c>
      <c r="K12" s="4">
        <f>Age!K12-Age!J12</f>
        <v>-0.33893890130399917</v>
      </c>
      <c r="L12" s="4">
        <f>Age!L12-Age!K12</f>
        <v>-0.21259745698310084</v>
      </c>
      <c r="M12" s="4">
        <f>Age!M12-Age!L12</f>
        <v>-0.18165485983529983</v>
      </c>
      <c r="N12" s="4">
        <f>Age!N12-Age!M12</f>
        <v>-0.13102923909439923</v>
      </c>
      <c r="O12" s="4">
        <f>Age!O12-Age!N12</f>
        <v>1.1421823646692992</v>
      </c>
      <c r="P12" s="4">
        <f>Age!P12-Age!O12</f>
        <v>-0.4193385705774002</v>
      </c>
      <c r="Q12" s="4">
        <f>Age!Q12-Age!P12</f>
        <v>-0.23901548784709981</v>
      </c>
      <c r="R12" s="4">
        <f>Age!R12-Age!Q12</f>
        <v>-0.1608374620823998</v>
      </c>
      <c r="S12" s="4">
        <f>Age!S12-Age!R12</f>
        <v>-0.17630347987669914</v>
      </c>
      <c r="T12" s="4">
        <f>Age!T12-Age!S12</f>
        <v>-0.13463844262100011</v>
      </c>
      <c r="U12" s="4">
        <f>Age!U12-Age!T12</f>
        <v>-0.12940549470279983</v>
      </c>
      <c r="V12" s="4">
        <f>Age!V12-Age!U12</f>
        <v>7.5258188923985614E-3</v>
      </c>
      <c r="W12" s="4">
        <f>Age!W12-Age!V12</f>
        <v>4.9732468436801014E-2</v>
      </c>
      <c r="X12" s="4">
        <f>Age!X12-Age!W12</f>
        <v>7.9367150713400392E-2</v>
      </c>
      <c r="Y12" t="s">
        <v>105</v>
      </c>
    </row>
    <row r="13" spans="1:25" x14ac:dyDescent="0.25">
      <c r="A13">
        <v>2580</v>
      </c>
      <c r="B13" t="s">
        <v>69</v>
      </c>
      <c r="C13" t="s">
        <v>70</v>
      </c>
      <c r="D13" t="s">
        <v>100</v>
      </c>
      <c r="E13" s="4">
        <v>15.1836469121076</v>
      </c>
      <c r="F13" s="4">
        <f>Age!F13-Age!E13</f>
        <v>0.25630546111320029</v>
      </c>
      <c r="G13" s="4">
        <f>Age!G13-Age!F13</f>
        <v>0.21540238765959963</v>
      </c>
      <c r="H13" s="4">
        <f>Age!H13-Age!G13</f>
        <v>0.14259096961169959</v>
      </c>
      <c r="I13" s="4">
        <f>Age!I13-Age!H13</f>
        <v>7.3238847852300282E-2</v>
      </c>
      <c r="J13" s="4">
        <f>Age!J13-Age!I13</f>
        <v>-7.0679750633498628E-2</v>
      </c>
      <c r="K13" s="4">
        <f>Age!K13-Age!J13</f>
        <v>-0.1272932741424011</v>
      </c>
      <c r="L13" s="4">
        <f>Age!L13-Age!K13</f>
        <v>-0.34071425325850058</v>
      </c>
      <c r="M13" s="4">
        <f>Age!M13-Age!L13</f>
        <v>-0.37709290643709892</v>
      </c>
      <c r="N13" s="4">
        <f>Age!N13-Age!M13</f>
        <v>-0.31227022368289958</v>
      </c>
      <c r="O13" s="4">
        <f>Age!O13-Age!N13</f>
        <v>1.4598922050334</v>
      </c>
      <c r="P13" s="4">
        <f>Age!P13-Age!O13</f>
        <v>-0.29027561443490058</v>
      </c>
      <c r="Q13" s="4">
        <f>Age!Q13-Age!P13</f>
        <v>-0.37020365464529981</v>
      </c>
      <c r="R13" s="4">
        <f>Age!R13-Age!Q13</f>
        <v>-0.35078847260260027</v>
      </c>
      <c r="S13" s="4">
        <f>Age!S13-Age!R13</f>
        <v>-0.32680775784650073</v>
      </c>
      <c r="T13" s="4">
        <f>Age!T13-Age!S13</f>
        <v>-0.34041599933989986</v>
      </c>
      <c r="U13" s="4">
        <f>Age!U13-Age!T13</f>
        <v>-0.32216310672609971</v>
      </c>
      <c r="V13" s="4">
        <f>Age!V13-Age!U13</f>
        <v>-0.35039803310349882</v>
      </c>
      <c r="W13" s="4">
        <f>Age!W13-Age!V13</f>
        <v>-0.46006307960590043</v>
      </c>
      <c r="X13" s="4">
        <f>Age!X13-Age!W13</f>
        <v>-0.46344777091710121</v>
      </c>
      <c r="Y13" t="s">
        <v>105</v>
      </c>
    </row>
    <row r="14" spans="1:25" x14ac:dyDescent="0.25">
      <c r="A14">
        <v>2581</v>
      </c>
      <c r="B14" t="s">
        <v>69</v>
      </c>
      <c r="C14" t="s">
        <v>70</v>
      </c>
      <c r="D14" t="s">
        <v>101</v>
      </c>
      <c r="E14" s="4">
        <v>12.4194545355962</v>
      </c>
      <c r="F14" s="4">
        <f>Age!F14-Age!E14</f>
        <v>0.49595380991440052</v>
      </c>
      <c r="G14" s="4">
        <f>Age!G14-Age!F14</f>
        <v>0.43295756441069955</v>
      </c>
      <c r="H14" s="4">
        <f>Age!H14-Age!G14</f>
        <v>0.2729912380253996</v>
      </c>
      <c r="I14" s="4">
        <f>Age!I14-Age!H14</f>
        <v>0.40431329441869934</v>
      </c>
      <c r="J14" s="4">
        <f>Age!J14-Age!I14</f>
        <v>0.48522122625590036</v>
      </c>
      <c r="K14" s="4">
        <f>Age!K14-Age!J14</f>
        <v>0.49632552452900036</v>
      </c>
      <c r="L14" s="4">
        <f>Age!L14-Age!K14</f>
        <v>0.12879057498989965</v>
      </c>
      <c r="M14" s="4">
        <f>Age!M14-Age!L14</f>
        <v>0.12852153925850018</v>
      </c>
      <c r="N14" s="4">
        <f>Age!N14-Age!M14</f>
        <v>0.21262100997319955</v>
      </c>
      <c r="O14" s="4">
        <f>Age!O14-Age!N14</f>
        <v>-0.81344696280659967</v>
      </c>
      <c r="P14" s="4">
        <f>Age!P14-Age!O14</f>
        <v>0.4373086710647005</v>
      </c>
      <c r="Q14" s="4">
        <f>Age!Q14-Age!P14</f>
        <v>-3.1277790427999719E-2</v>
      </c>
      <c r="R14" s="4">
        <f>Age!R14-Age!Q14</f>
        <v>0.10463840459019913</v>
      </c>
      <c r="S14" s="4">
        <f>Age!S14-Age!R14</f>
        <v>0.17868161052819964</v>
      </c>
      <c r="T14" s="4">
        <f>Age!T14-Age!S14</f>
        <v>0.21850404588050054</v>
      </c>
      <c r="U14" s="4">
        <f>Age!U14-Age!T14</f>
        <v>0.15394317586729933</v>
      </c>
      <c r="V14" s="4">
        <f>Age!V14-Age!U14</f>
        <v>0.17333994846440071</v>
      </c>
      <c r="W14" s="4">
        <f>Age!W14-Age!V14</f>
        <v>0.17358180603770101</v>
      </c>
      <c r="X14" s="4">
        <f>Age!X14-Age!W14</f>
        <v>0.12374578335379738</v>
      </c>
      <c r="Y14" t="s">
        <v>106</v>
      </c>
    </row>
    <row r="15" spans="1:25" x14ac:dyDescent="0.25">
      <c r="A15">
        <v>2582</v>
      </c>
      <c r="B15" t="s">
        <v>69</v>
      </c>
      <c r="C15" t="s">
        <v>70</v>
      </c>
      <c r="D15" t="s">
        <v>102</v>
      </c>
      <c r="E15" s="4">
        <v>9.94003144824595</v>
      </c>
      <c r="F15" s="4">
        <f>Age!F15-Age!E15</f>
        <v>-4.7841157614350038E-2</v>
      </c>
      <c r="G15" s="4">
        <f>Age!G15-Age!F15</f>
        <v>7.0386808974710391E-2</v>
      </c>
      <c r="H15" s="4">
        <f>Age!H15-Age!G15</f>
        <v>0.21959519215439016</v>
      </c>
      <c r="I15" s="4">
        <f>Age!I15-Age!H15</f>
        <v>0.24144925503699888</v>
      </c>
      <c r="J15" s="4">
        <f>Age!J15-Age!I15</f>
        <v>0.23231017880500104</v>
      </c>
      <c r="K15" s="4">
        <f>Age!K15-Age!J15</f>
        <v>0.17970454517509893</v>
      </c>
      <c r="L15" s="4">
        <f>Age!L15-Age!K15</f>
        <v>0.61235550823080054</v>
      </c>
      <c r="M15" s="4">
        <f>Age!M15-Age!L15</f>
        <v>0.61988258075469993</v>
      </c>
      <c r="N15" s="4">
        <f>Age!N15-Age!M15</f>
        <v>0.47426891096970003</v>
      </c>
      <c r="O15" s="4">
        <f>Age!O15-Age!N15</f>
        <v>-2.1450201710824004</v>
      </c>
      <c r="P15" s="4">
        <f>Age!P15-Age!O15</f>
        <v>0.26970325547840091</v>
      </c>
      <c r="Q15" s="4">
        <f>Age!Q15-Age!P15</f>
        <v>0.63105286478499956</v>
      </c>
      <c r="R15" s="4">
        <f>Age!R15-Age!Q15</f>
        <v>0.42178463694300028</v>
      </c>
      <c r="S15" s="4">
        <f>Age!S15-Age!R15</f>
        <v>0.37217723669279934</v>
      </c>
      <c r="T15" s="4">
        <f>Age!T15-Age!S15</f>
        <v>0.36143536200740023</v>
      </c>
      <c r="U15" s="4">
        <f>Age!U15-Age!T15</f>
        <v>0.33058892677420104</v>
      </c>
      <c r="V15" s="4">
        <f>Age!V15-Age!U15</f>
        <v>0.28828585364849957</v>
      </c>
      <c r="W15" s="4">
        <f>Age!W15-Age!V15</f>
        <v>0.19766412959949875</v>
      </c>
      <c r="X15" s="4">
        <f>Age!X15-Age!W15</f>
        <v>0.34788152753610113</v>
      </c>
      <c r="Y15" t="s">
        <v>106</v>
      </c>
    </row>
    <row r="16" spans="1:25" x14ac:dyDescent="0.25">
      <c r="A16">
        <v>2583</v>
      </c>
      <c r="B16" t="s">
        <v>69</v>
      </c>
      <c r="C16" t="s">
        <v>70</v>
      </c>
      <c r="D16" t="s">
        <v>103</v>
      </c>
      <c r="E16" s="4">
        <v>14.0413164886407</v>
      </c>
      <c r="F16" s="4">
        <f>Age!F16-Age!E16</f>
        <v>-0.28648615904169894</v>
      </c>
      <c r="G16" s="4">
        <f>Age!G16-Age!F16</f>
        <v>-0.23556434595610121</v>
      </c>
      <c r="H16" s="4">
        <f>Age!H16-Age!G16</f>
        <v>-0.22125007892439896</v>
      </c>
      <c r="I16" s="4">
        <f>Age!I16-Age!H16</f>
        <v>-0.29453105868190121</v>
      </c>
      <c r="J16" s="4">
        <f>Age!J16-Age!I16</f>
        <v>-0.24388913857839967</v>
      </c>
      <c r="K16" s="4">
        <f>Age!K16-Age!J16</f>
        <v>-0.32221865402070016</v>
      </c>
      <c r="L16" s="4">
        <f>Age!L16-Age!K16</f>
        <v>-0.16804814411220015</v>
      </c>
      <c r="M16" s="4">
        <f>Age!M16-Age!L16</f>
        <v>-0.10434153401729951</v>
      </c>
      <c r="N16" s="4">
        <f>Age!N16-Age!M16</f>
        <v>-0.1361016182585999</v>
      </c>
      <c r="O16" s="4">
        <f>Age!O16-Age!N16</f>
        <v>-1.2486923780226</v>
      </c>
      <c r="P16" s="4">
        <f>Age!P16-Age!O16</f>
        <v>2.6541844800199499E-2</v>
      </c>
      <c r="Q16" s="4">
        <f>Age!Q16-Age!P16</f>
        <v>5.1819399334700478E-2</v>
      </c>
      <c r="R16" s="4">
        <f>Age!R16-Age!Q16</f>
        <v>-1.6839612401399862E-2</v>
      </c>
      <c r="S16" s="4">
        <f>Age!S16-Age!R16</f>
        <v>3.2163673562600081E-2</v>
      </c>
      <c r="T16" s="4">
        <f>Age!T16-Age!S16</f>
        <v>6.0908974326000731E-2</v>
      </c>
      <c r="U16" s="4">
        <f>Age!U16-Age!T16</f>
        <v>9.8952186372398998E-2</v>
      </c>
      <c r="V16" s="4">
        <f>Age!V16-Age!U16</f>
        <v>0.17408880211850075</v>
      </c>
      <c r="W16" s="4">
        <f>Age!W16-Age!V16</f>
        <v>0.31769192820099867</v>
      </c>
      <c r="X16" s="4">
        <f>Age!X16-Age!W16</f>
        <v>0.25483544663260105</v>
      </c>
      <c r="Y16" t="s">
        <v>105</v>
      </c>
    </row>
    <row r="17" spans="1:25" ht="15.75" thickBot="1" x14ac:dyDescent="0.3"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</row>
    <row r="18" spans="1:25" s="10" customFormat="1" ht="15.75" thickTop="1" x14ac:dyDescent="0.25">
      <c r="A18" s="10">
        <v>3102</v>
      </c>
      <c r="B18" s="10" t="s">
        <v>71</v>
      </c>
      <c r="C18" s="10" t="s">
        <v>65</v>
      </c>
      <c r="D18" s="10" t="s">
        <v>97</v>
      </c>
      <c r="E18" s="11">
        <v>13.3988409561499</v>
      </c>
      <c r="F18" s="11">
        <f>Age!F18-Age!E18</f>
        <v>6.583224459189907E-2</v>
      </c>
      <c r="G18" s="11">
        <f>Age!G18-Age!F18</f>
        <v>0.13649653910880133</v>
      </c>
      <c r="H18" s="11">
        <f>Age!H18-Age!G18</f>
        <v>0.14094168959279862</v>
      </c>
      <c r="I18" s="11">
        <f>Age!I18-Age!H18</f>
        <v>-2.6039032438399445E-2</v>
      </c>
      <c r="J18" s="11">
        <f>Age!J18-Age!I18</f>
        <v>-6.4435790866500753E-2</v>
      </c>
      <c r="K18" s="11">
        <f>Age!K18-Age!J18</f>
        <v>-2.6389469726298742E-2</v>
      </c>
      <c r="L18" s="11">
        <f>Age!L18-Age!K18</f>
        <v>-2.4297438426700069E-2</v>
      </c>
      <c r="M18" s="11">
        <f>Age!M18-Age!L18</f>
        <v>-5.601747159490067E-2</v>
      </c>
      <c r="N18" s="11">
        <f>Age!N18-Age!M18</f>
        <v>-0.10213583849469998</v>
      </c>
      <c r="O18" s="11">
        <f>Age!O18-Age!N18</f>
        <v>1.108774848095301</v>
      </c>
      <c r="P18" s="11">
        <f>Age!P18-Age!O18</f>
        <v>-0.1261916193494006</v>
      </c>
      <c r="Q18" s="11">
        <f>Age!Q18-Age!P18</f>
        <v>9.8762381938199084E-2</v>
      </c>
      <c r="R18" s="11">
        <f>Age!R18-Age!Q18</f>
        <v>-0.1287236881239</v>
      </c>
      <c r="S18" s="11">
        <f>Age!S18-Age!R18</f>
        <v>-0.21843335209049997</v>
      </c>
      <c r="T18" s="11">
        <f>Age!T18-Age!S18</f>
        <v>6.3006604889601192E-2</v>
      </c>
      <c r="U18" s="11">
        <f>Age!U18-Age!T18</f>
        <v>-0.19123053297360038</v>
      </c>
      <c r="V18" s="11">
        <f>Age!V18-Age!U18</f>
        <v>-5.6780758119099772E-2</v>
      </c>
      <c r="W18" s="11">
        <f>Age!W18-Age!V18</f>
        <v>-0.12580548063650099</v>
      </c>
      <c r="X18" s="11">
        <f>Age!X18-Age!W18</f>
        <v>-0.12306782184639964</v>
      </c>
      <c r="Y18" s="10" t="s">
        <v>106</v>
      </c>
    </row>
    <row r="19" spans="1:25" x14ac:dyDescent="0.25">
      <c r="A19">
        <v>3103</v>
      </c>
      <c r="B19" t="s">
        <v>71</v>
      </c>
      <c r="C19" t="s">
        <v>65</v>
      </c>
      <c r="D19" t="s">
        <v>98</v>
      </c>
      <c r="E19" s="4">
        <v>14.712505666572699</v>
      </c>
      <c r="F19" s="4">
        <f>Age!F19-Age!E19</f>
        <v>-7.7526703791098939E-2</v>
      </c>
      <c r="G19" s="4">
        <f>Age!G19-Age!F19</f>
        <v>-0.14141645726160057</v>
      </c>
      <c r="H19" s="4">
        <f>Age!H19-Age!G19</f>
        <v>7.8017965283699198E-2</v>
      </c>
      <c r="I19" s="4">
        <f>Age!I19-Age!H19</f>
        <v>2.9626969519201296E-2</v>
      </c>
      <c r="J19" s="4">
        <f>Age!J19-Age!I19</f>
        <v>-0.21502482001869971</v>
      </c>
      <c r="K19" s="4">
        <f>Age!K19-Age!J19</f>
        <v>8.8350053762098923E-2</v>
      </c>
      <c r="L19" s="4">
        <f>Age!L19-Age!K19</f>
        <v>4.8852603544400353E-2</v>
      </c>
      <c r="M19" s="4">
        <f>Age!M19-Age!L19</f>
        <v>6.0599761108999672E-2</v>
      </c>
      <c r="N19" s="4">
        <f>Age!N19-Age!M19</f>
        <v>2.4230653856101014E-2</v>
      </c>
      <c r="O19" s="4">
        <f>Age!O19-Age!N19</f>
        <v>1.7503665505944994</v>
      </c>
      <c r="P19" s="4">
        <f>Age!P19-Age!O19</f>
        <v>-0.38412819770809925</v>
      </c>
      <c r="Q19" s="4">
        <f>Age!Q19-Age!P19</f>
        <v>0.12558900745179891</v>
      </c>
      <c r="R19" s="4">
        <f>Age!R19-Age!Q19</f>
        <v>-0.27279581611050041</v>
      </c>
      <c r="S19" s="4">
        <f>Age!S19-Age!R19</f>
        <v>-9.5788654985899058E-2</v>
      </c>
      <c r="T19" s="4">
        <f>Age!T19-Age!S19</f>
        <v>4.8039929315800478E-2</v>
      </c>
      <c r="U19" s="4">
        <f>Age!U19-Age!T19</f>
        <v>8.9246759508100126E-2</v>
      </c>
      <c r="V19" s="4">
        <f>Age!V19-Age!U19</f>
        <v>0.16493527622460036</v>
      </c>
      <c r="W19" s="4">
        <f>Age!W19-Age!V19</f>
        <v>5.5931130153197728E-2</v>
      </c>
      <c r="X19" s="4">
        <f>Age!X19-Age!W19</f>
        <v>3.8880893499399605E-2</v>
      </c>
      <c r="Y19" t="s">
        <v>106</v>
      </c>
    </row>
    <row r="20" spans="1:25" x14ac:dyDescent="0.25">
      <c r="A20">
        <v>3104</v>
      </c>
      <c r="B20" t="s">
        <v>71</v>
      </c>
      <c r="C20" t="s">
        <v>65</v>
      </c>
      <c r="D20" t="s">
        <v>99</v>
      </c>
      <c r="E20" s="4">
        <v>17.707886644041199</v>
      </c>
      <c r="F20" s="4">
        <f>Age!F20-Age!E20</f>
        <v>-4.6742526598499978E-2</v>
      </c>
      <c r="G20" s="4">
        <f>Age!G20-Age!F20</f>
        <v>-0.18349380292789874</v>
      </c>
      <c r="H20" s="4">
        <f>Age!H20-Age!G20</f>
        <v>-0.30973329095489888</v>
      </c>
      <c r="I20" s="4">
        <f>Age!I20-Age!H20</f>
        <v>-0.39012977469300125</v>
      </c>
      <c r="J20" s="4">
        <f>Age!J20-Age!I20</f>
        <v>-0.25624247930110045</v>
      </c>
      <c r="K20" s="4">
        <f>Age!K20-Age!J20</f>
        <v>-0.15073189043100044</v>
      </c>
      <c r="L20" s="4">
        <f>Age!L20-Age!K20</f>
        <v>-0.137718158954101</v>
      </c>
      <c r="M20" s="4">
        <f>Age!M20-Age!L20</f>
        <v>-9.4918925137598364E-2</v>
      </c>
      <c r="N20" s="4">
        <f>Age!N20-Age!M20</f>
        <v>-9.6294470575500668E-2</v>
      </c>
      <c r="O20" s="4">
        <f>Age!O20-Age!N20</f>
        <v>-0.58740203367189991</v>
      </c>
      <c r="P20" s="4">
        <f>Age!P20-Age!O20</f>
        <v>-0.20416503249279927</v>
      </c>
      <c r="Q20" s="4">
        <f>Age!Q20-Age!P20</f>
        <v>-0.10760771991130014</v>
      </c>
      <c r="R20" s="4">
        <f>Age!R20-Age!Q20</f>
        <v>-0.13728610866970037</v>
      </c>
      <c r="S20" s="4">
        <f>Age!S20-Age!R20</f>
        <v>-0.14193846123279918</v>
      </c>
      <c r="T20" s="4">
        <f>Age!T20-Age!S20</f>
        <v>-0.23110217966640079</v>
      </c>
      <c r="U20" s="4">
        <f>Age!U20-Age!T20</f>
        <v>-0.17251896638850006</v>
      </c>
      <c r="V20" s="4">
        <f>Age!V20-Age!U20</f>
        <v>-0.15275106227529989</v>
      </c>
      <c r="W20" s="4">
        <f>Age!W20-Age!V20</f>
        <v>-8.1551234603500333E-2</v>
      </c>
      <c r="X20" s="4">
        <f>Age!X20-Age!W20</f>
        <v>-6.9927130087400258E-2</v>
      </c>
      <c r="Y20" t="s">
        <v>105</v>
      </c>
    </row>
    <row r="21" spans="1:25" x14ac:dyDescent="0.25">
      <c r="A21">
        <v>3105</v>
      </c>
      <c r="B21" t="s">
        <v>71</v>
      </c>
      <c r="C21" t="s">
        <v>65</v>
      </c>
      <c r="D21" t="s">
        <v>100</v>
      </c>
      <c r="E21" s="4">
        <v>15.2627451941337</v>
      </c>
      <c r="F21" s="4">
        <f>Age!F21-Age!E21</f>
        <v>5.9494272931599923E-2</v>
      </c>
      <c r="G21" s="4">
        <f>Age!G21-Age!F21</f>
        <v>0.19607206448920067</v>
      </c>
      <c r="H21" s="4">
        <f>Age!H21-Age!G21</f>
        <v>0.1697293462550995</v>
      </c>
      <c r="I21" s="4">
        <f>Age!I21-Age!H21</f>
        <v>0.14185506786419921</v>
      </c>
      <c r="J21" s="4">
        <f>Age!J21-Age!I21</f>
        <v>-2.3721313282699441E-2</v>
      </c>
      <c r="K21" s="4">
        <f>Age!K21-Age!J21</f>
        <v>-0.24501081067720065</v>
      </c>
      <c r="L21" s="4">
        <f>Age!L21-Age!K21</f>
        <v>-0.24992952491719933</v>
      </c>
      <c r="M21" s="4">
        <f>Age!M21-Age!L21</f>
        <v>-0.23619159368399956</v>
      </c>
      <c r="N21" s="4">
        <f>Age!N21-Age!M21</f>
        <v>-0.15727803763649995</v>
      </c>
      <c r="O21" s="4">
        <f>Age!O21-Age!N21</f>
        <v>-0.90194204910680043</v>
      </c>
      <c r="P21" s="4">
        <f>Age!P21-Age!O21</f>
        <v>-1.240931208189977E-2</v>
      </c>
      <c r="Q21" s="4">
        <f>Age!Q21-Age!P21</f>
        <v>-6.4441580496099604E-2</v>
      </c>
      <c r="R21" s="4">
        <f>Age!R21-Age!Q21</f>
        <v>-7.4694393414199922E-2</v>
      </c>
      <c r="S21" s="4">
        <f>Age!S21-Age!R21</f>
        <v>1.4980256730499519E-2</v>
      </c>
      <c r="T21" s="4">
        <f>Age!T21-Age!S21</f>
        <v>1.4509071235000448E-2</v>
      </c>
      <c r="U21" s="4">
        <f>Age!U21-Age!T21</f>
        <v>8.7439090992999624E-2</v>
      </c>
      <c r="V21" s="4">
        <f>Age!V21-Age!U21</f>
        <v>-8.3071308204500482E-2</v>
      </c>
      <c r="W21" s="4">
        <f>Age!W21-Age!V21</f>
        <v>-0.10566473973199919</v>
      </c>
      <c r="X21" s="4">
        <f>Age!X21-Age!W21</f>
        <v>-0.14401119304770127</v>
      </c>
      <c r="Y21" t="s">
        <v>105</v>
      </c>
    </row>
    <row r="22" spans="1:25" x14ac:dyDescent="0.25">
      <c r="A22">
        <v>3106</v>
      </c>
      <c r="B22" t="s">
        <v>71</v>
      </c>
      <c r="C22" t="s">
        <v>65</v>
      </c>
      <c r="D22" t="s">
        <v>101</v>
      </c>
      <c r="E22" s="4">
        <v>10.626569793798</v>
      </c>
      <c r="F22" s="4">
        <f>Age!F22-Age!E22</f>
        <v>0.40690565709100035</v>
      </c>
      <c r="G22" s="4">
        <f>Age!G22-Age!F22</f>
        <v>0.41159976770119933</v>
      </c>
      <c r="H22" s="4">
        <f>Age!H22-Age!G22</f>
        <v>0.30163397990150109</v>
      </c>
      <c r="I22" s="4">
        <f>Age!I22-Age!H22</f>
        <v>0.34338309521250032</v>
      </c>
      <c r="J22" s="4">
        <f>Age!J22-Age!I22</f>
        <v>0.27895906222569877</v>
      </c>
      <c r="K22" s="4">
        <f>Age!K22-Age!J22</f>
        <v>8.4375779796101114E-2</v>
      </c>
      <c r="L22" s="4">
        <f>Age!L22-Age!K22</f>
        <v>-0.11828129335790116</v>
      </c>
      <c r="M22" s="4">
        <f>Age!M22-Age!L22</f>
        <v>-8.6385301619499089E-2</v>
      </c>
      <c r="N22" s="4">
        <f>Age!N22-Age!M22</f>
        <v>2.7843498296800107E-2</v>
      </c>
      <c r="O22" s="4">
        <f>Age!O22-Age!N22</f>
        <v>-2.0297056129428004</v>
      </c>
      <c r="P22" s="4">
        <f>Age!P22-Age!O22</f>
        <v>0.33814446184410052</v>
      </c>
      <c r="Q22" s="4">
        <f>Age!Q22-Age!P22</f>
        <v>1.6865619987299851E-2</v>
      </c>
      <c r="R22" s="4">
        <f>Age!R22-Age!Q22</f>
        <v>4.0065995668799204E-2</v>
      </c>
      <c r="S22" s="4">
        <f>Age!S22-Age!R22</f>
        <v>0.15918736914569998</v>
      </c>
      <c r="T22" s="4">
        <f>Age!T22-Age!S22</f>
        <v>0.13387419732030104</v>
      </c>
      <c r="U22" s="4">
        <f>Age!U22-Age!T22</f>
        <v>0.1350356695334991</v>
      </c>
      <c r="V22" s="4">
        <f>Age!V22-Age!U22</f>
        <v>0.16014604047700054</v>
      </c>
      <c r="W22" s="4">
        <f>Age!W22-Age!V22</f>
        <v>0.10979598963129966</v>
      </c>
      <c r="X22" s="4">
        <f>Age!X22-Age!W22</f>
        <v>5.9909346037800404E-2</v>
      </c>
      <c r="Y22" t="s">
        <v>106</v>
      </c>
    </row>
    <row r="23" spans="1:25" x14ac:dyDescent="0.25">
      <c r="A23">
        <v>3107</v>
      </c>
      <c r="B23" t="s">
        <v>71</v>
      </c>
      <c r="C23" t="s">
        <v>65</v>
      </c>
      <c r="D23" t="s">
        <v>102</v>
      </c>
      <c r="E23" s="4">
        <v>5.3576985750866797</v>
      </c>
      <c r="F23" s="4">
        <f>Age!F23-Age!E23</f>
        <v>1.3954885660710126E-2</v>
      </c>
      <c r="G23" s="4">
        <f>Age!G23-Age!F23</f>
        <v>0.15602972816756022</v>
      </c>
      <c r="H23" s="4">
        <f>Age!H23-Age!G23</f>
        <v>0.24217238009588993</v>
      </c>
      <c r="I23" s="4">
        <f>Age!I23-Age!H23</f>
        <v>0.2155844845543502</v>
      </c>
      <c r="J23" s="4">
        <f>Age!J23-Age!I23</f>
        <v>0.27297992745435984</v>
      </c>
      <c r="K23" s="4">
        <f>Age!K23-Age!J23</f>
        <v>0.12956081835952027</v>
      </c>
      <c r="L23" s="4">
        <f>Age!L23-Age!K23</f>
        <v>0.37229062835426951</v>
      </c>
      <c r="M23" s="4">
        <f>Age!M23-Age!L23</f>
        <v>0.36265277339775981</v>
      </c>
      <c r="N23" s="4">
        <f>Age!N23-Age!M23</f>
        <v>0.30823897634549002</v>
      </c>
      <c r="O23" s="4">
        <f>Age!O23-Age!N23</f>
        <v>-2.3139600199054495</v>
      </c>
      <c r="P23" s="4">
        <f>Age!P23-Age!O23</f>
        <v>0.18112322566673011</v>
      </c>
      <c r="Q23" s="4">
        <f>Age!Q23-Age!P23</f>
        <v>0.35886761483657015</v>
      </c>
      <c r="R23" s="4">
        <f>Age!R23-Age!Q23</f>
        <v>0.39443050063770002</v>
      </c>
      <c r="S23" s="4">
        <f>Age!S23-Age!R23</f>
        <v>0.29733859741054935</v>
      </c>
      <c r="T23" s="4">
        <f>Age!T23-Age!S23</f>
        <v>0.27447851871801987</v>
      </c>
      <c r="U23" s="4">
        <f>Age!U23-Age!T23</f>
        <v>0.19709988326364059</v>
      </c>
      <c r="V23" s="4">
        <f>Age!V23-Age!U23</f>
        <v>0.17833620200864964</v>
      </c>
      <c r="W23" s="4">
        <f>Age!W23-Age!V23</f>
        <v>0.16222886659154057</v>
      </c>
      <c r="X23" s="4">
        <f>Age!X23-Age!W23</f>
        <v>0.16207140341962933</v>
      </c>
      <c r="Y23" t="s">
        <v>106</v>
      </c>
    </row>
    <row r="24" spans="1:25" x14ac:dyDescent="0.25">
      <c r="A24">
        <v>3108</v>
      </c>
      <c r="B24" t="s">
        <v>71</v>
      </c>
      <c r="C24" t="s">
        <v>65</v>
      </c>
      <c r="D24" t="s">
        <v>103</v>
      </c>
      <c r="E24" s="4">
        <v>4.9522782685404101</v>
      </c>
      <c r="F24" s="4">
        <f>Age!F24-Age!E24</f>
        <v>-0.15657276277543986</v>
      </c>
      <c r="G24" s="4">
        <f>Age!G24-Age!F24</f>
        <v>-4.0080058035270483E-2</v>
      </c>
      <c r="H24" s="4">
        <f>Age!H24-Age!G24</f>
        <v>-7.5155628588409407E-2</v>
      </c>
      <c r="I24" s="4">
        <f>Age!I24-Age!H24</f>
        <v>-3.798901971549018E-2</v>
      </c>
      <c r="J24" s="4">
        <f>Age!J24-Age!I24</f>
        <v>3.5700350320699847E-2</v>
      </c>
      <c r="K24" s="4">
        <f>Age!K24-Age!J24</f>
        <v>-0.10732591282091963</v>
      </c>
      <c r="L24" s="4">
        <f>Age!L24-Age!K24</f>
        <v>-7.7734680726490701E-2</v>
      </c>
      <c r="M24" s="4">
        <f>Age!M24-Age!L24</f>
        <v>2.5307609176170587E-2</v>
      </c>
      <c r="N24" s="4">
        <f>Age!N24-Age!M24</f>
        <v>0.14203426964761956</v>
      </c>
      <c r="O24" s="4">
        <f>Age!O24-Age!N24</f>
        <v>-0.71556242079274002</v>
      </c>
      <c r="P24" s="4">
        <f>Age!P24-Age!O24</f>
        <v>-1.4006233008799995E-2</v>
      </c>
      <c r="Q24" s="4">
        <f>Age!Q24-Age!P24</f>
        <v>1.0759758930380059E-2</v>
      </c>
      <c r="R24" s="4">
        <f>Age!R24-Age!Q24</f>
        <v>8.7294814972010304E-2</v>
      </c>
      <c r="S24" s="4">
        <f>Age!S24-Age!R24</f>
        <v>8.3379453499979661E-2</v>
      </c>
      <c r="T24" s="4">
        <f>Age!T24-Age!S24</f>
        <v>8.1669566832330176E-2</v>
      </c>
      <c r="U24" s="4">
        <f>Age!U24-Age!T24</f>
        <v>8.3982340362060093E-2</v>
      </c>
      <c r="V24" s="4">
        <f>Age!V24-Age!U24</f>
        <v>9.6487287987709891E-2</v>
      </c>
      <c r="W24" s="4">
        <f>Age!W24-Age!V24</f>
        <v>0.17353700712235032</v>
      </c>
      <c r="X24" s="4">
        <f>Age!X24-Age!W24</f>
        <v>0.13751778218552957</v>
      </c>
      <c r="Y24" t="s">
        <v>105</v>
      </c>
    </row>
    <row r="25" spans="1:25" ht="15.75" thickBot="1" x14ac:dyDescent="0.3"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</row>
    <row r="26" spans="1:25" s="10" customFormat="1" ht="15.75" thickTop="1" x14ac:dyDescent="0.25">
      <c r="A26" s="10">
        <v>7141</v>
      </c>
      <c r="B26" s="10" t="s">
        <v>72</v>
      </c>
      <c r="C26" s="10" t="s">
        <v>73</v>
      </c>
      <c r="D26" s="10" t="s">
        <v>97</v>
      </c>
      <c r="E26" s="11">
        <v>14.9401507314911</v>
      </c>
      <c r="F26" s="11">
        <f>Age!F26-Age!E26</f>
        <v>-1.0321734383927996</v>
      </c>
      <c r="G26" s="11">
        <f>Age!G26-Age!F26</f>
        <v>-4.2305651307300352E-2</v>
      </c>
      <c r="H26" s="11">
        <f>Age!H26-Age!G26</f>
        <v>-0.15290254712869888</v>
      </c>
      <c r="I26" s="11">
        <f>Age!I26-Age!H26</f>
        <v>-0.44958000159770073</v>
      </c>
      <c r="J26" s="11">
        <f>Age!J26-Age!I26</f>
        <v>-9.877959837990069E-2</v>
      </c>
      <c r="K26" s="11">
        <f>Age!K26-Age!J26</f>
        <v>-0.42493249846040015</v>
      </c>
      <c r="L26" s="11">
        <f>Age!L26-Age!K26</f>
        <v>-0.26400741394229854</v>
      </c>
      <c r="M26" s="11">
        <f>Age!M26-Age!L26</f>
        <v>-0.6967506833937005</v>
      </c>
      <c r="N26" s="11">
        <f>Age!N26-Age!M26</f>
        <v>-0.33831511993139962</v>
      </c>
      <c r="O26" s="11">
        <f>Age!O26-Age!N26</f>
        <v>-8.0240763164701079E-2</v>
      </c>
      <c r="P26" s="11">
        <f>Age!P26-Age!O26</f>
        <v>0.29493850052750048</v>
      </c>
      <c r="Q26" s="11">
        <f>Age!Q26-Age!P26</f>
        <v>5.7200330922499987E-2</v>
      </c>
      <c r="R26" s="11">
        <f>Age!R26-Age!Q26</f>
        <v>-0.1906490860184995</v>
      </c>
      <c r="S26" s="11">
        <f>Age!S26-Age!R26</f>
        <v>-0.35595971820720074</v>
      </c>
      <c r="T26" s="11">
        <f>Age!T26-Age!S26</f>
        <v>0.10881676090509984</v>
      </c>
      <c r="U26" s="11">
        <f>Age!U26-Age!T26</f>
        <v>-0.35473941278559984</v>
      </c>
      <c r="V26" s="11">
        <f>Age!V26-Age!U26</f>
        <v>-5.6297816733199113E-2</v>
      </c>
      <c r="W26" s="11">
        <f>Age!W26-Age!V26</f>
        <v>7.1318731104598854E-2</v>
      </c>
      <c r="X26" s="11">
        <f>Age!X26-Age!W26</f>
        <v>-0.2656413786748999</v>
      </c>
      <c r="Y26" s="10" t="s">
        <v>105</v>
      </c>
    </row>
    <row r="27" spans="1:25" x14ac:dyDescent="0.25">
      <c r="A27">
        <v>7142</v>
      </c>
      <c r="B27" t="s">
        <v>72</v>
      </c>
      <c r="C27" t="s">
        <v>73</v>
      </c>
      <c r="D27" t="s">
        <v>98</v>
      </c>
      <c r="E27" s="4">
        <v>13.772720555637701</v>
      </c>
      <c r="F27" s="4">
        <f>Age!F27-Age!E27</f>
        <v>4.5624230738198435E-2</v>
      </c>
      <c r="G27" s="4">
        <f>Age!G27-Age!F27</f>
        <v>-0.17655374159979864</v>
      </c>
      <c r="H27" s="4">
        <f>Age!H27-Age!G27</f>
        <v>0.23317209294140007</v>
      </c>
      <c r="I27" s="4">
        <f>Age!I27-Age!H27</f>
        <v>-0.46358198774710146</v>
      </c>
      <c r="J27" s="4">
        <f>Age!J27-Age!I27</f>
        <v>-0.47997005342169885</v>
      </c>
      <c r="K27" s="4">
        <f>Age!K27-Age!J27</f>
        <v>-0.79324860179270118</v>
      </c>
      <c r="L27" s="4">
        <f>Age!L27-Age!K27</f>
        <v>8.4994219569800578E-2</v>
      </c>
      <c r="M27" s="4">
        <f>Age!M27-Age!L27</f>
        <v>-0.36503072173709938</v>
      </c>
      <c r="N27" s="4">
        <f>Age!N27-Age!M27</f>
        <v>-0.50831364627060083</v>
      </c>
      <c r="O27" s="4">
        <f>Age!O27-Age!N27</f>
        <v>1.3348539807322997</v>
      </c>
      <c r="P27" s="4">
        <f>Age!P27-Age!O27</f>
        <v>0.19120105922559993</v>
      </c>
      <c r="Q27" s="4">
        <f>Age!Q27-Age!P27</f>
        <v>6.7929286067800021E-2</v>
      </c>
      <c r="R27" s="4">
        <f>Age!R27-Age!Q27</f>
        <v>0.28623908450960123</v>
      </c>
      <c r="S27" s="4">
        <f>Age!S27-Age!R27</f>
        <v>-0.24543671277480072</v>
      </c>
      <c r="T27" s="4">
        <f>Age!T27-Age!S27</f>
        <v>0.33018632953030114</v>
      </c>
      <c r="U27" s="4">
        <f>Age!U27-Age!T27</f>
        <v>-0.13897440044109999</v>
      </c>
      <c r="V27" s="4">
        <f>Age!V27-Age!U27</f>
        <v>-3.5168319692999717E-3</v>
      </c>
      <c r="W27" s="4">
        <f>Age!W27-Age!V27</f>
        <v>9.6141650240399557E-2</v>
      </c>
      <c r="X27" s="4">
        <f>Age!X27-Age!W27</f>
        <v>0.22098818089049921</v>
      </c>
      <c r="Y27" t="s">
        <v>105</v>
      </c>
    </row>
    <row r="28" spans="1:25" x14ac:dyDescent="0.25">
      <c r="A28">
        <v>7143</v>
      </c>
      <c r="B28" t="s">
        <v>72</v>
      </c>
      <c r="C28" t="s">
        <v>73</v>
      </c>
      <c r="D28" t="s">
        <v>99</v>
      </c>
      <c r="E28" s="4">
        <v>13.2998374464312</v>
      </c>
      <c r="F28" s="4">
        <f>Age!F28-Age!E28</f>
        <v>-0.13879770935320046</v>
      </c>
      <c r="G28" s="4">
        <f>Age!G28-Age!F28</f>
        <v>0.70463190471300052</v>
      </c>
      <c r="H28" s="4">
        <f>Age!H28-Age!G28</f>
        <v>0.25995501701170021</v>
      </c>
      <c r="I28" s="4">
        <f>Age!I28-Age!H28</f>
        <v>0.4861101521041995</v>
      </c>
      <c r="J28" s="4">
        <f>Age!J28-Age!I28</f>
        <v>0.11084947131240064</v>
      </c>
      <c r="K28" s="4">
        <f>Age!K28-Age!J28</f>
        <v>-0.34697447967420025</v>
      </c>
      <c r="L28" s="4">
        <f>Age!L28-Age!K28</f>
        <v>0.90333409036210099</v>
      </c>
      <c r="M28" s="4">
        <f>Age!M28-Age!L28</f>
        <v>-0.48275743340480126</v>
      </c>
      <c r="N28" s="4">
        <f>Age!N28-Age!M28</f>
        <v>0.16433955913359988</v>
      </c>
      <c r="O28" s="4">
        <f>Age!O28-Age!N28</f>
        <v>-0.26363550717399953</v>
      </c>
      <c r="P28" s="4">
        <f>Age!P28-Age!O28</f>
        <v>3.6985962223994306E-3</v>
      </c>
      <c r="Q28" s="4">
        <f>Age!Q28-Age!P28</f>
        <v>0.24765990764380064</v>
      </c>
      <c r="R28" s="4">
        <f>Age!R28-Age!Q28</f>
        <v>-0.38064407585000026</v>
      </c>
      <c r="S28" s="4">
        <f>Age!S28-Age!R28</f>
        <v>-9.6019047816000125E-2</v>
      </c>
      <c r="T28" s="4">
        <f>Age!T28-Age!S28</f>
        <v>-0.28239870247299947</v>
      </c>
      <c r="U28" s="4">
        <f>Age!U28-Age!T28</f>
        <v>-0.13232094729890065</v>
      </c>
      <c r="V28" s="4">
        <f>Age!V28-Age!U28</f>
        <v>-0.36408831395760011</v>
      </c>
      <c r="W28" s="4">
        <f>Age!W28-Age!V28</f>
        <v>-0.1843121322265997</v>
      </c>
      <c r="X28" s="4">
        <f>Age!X28-Age!W28</f>
        <v>-0.35162330987400026</v>
      </c>
      <c r="Y28" t="s">
        <v>105</v>
      </c>
    </row>
    <row r="29" spans="1:25" x14ac:dyDescent="0.25">
      <c r="A29">
        <v>7144</v>
      </c>
      <c r="B29" t="s">
        <v>72</v>
      </c>
      <c r="C29" t="s">
        <v>73</v>
      </c>
      <c r="D29" t="s">
        <v>100</v>
      </c>
      <c r="E29" s="4">
        <v>15.353923452046701</v>
      </c>
      <c r="F29" s="4">
        <f>Age!F29-Age!E29</f>
        <v>0.79486650911249868</v>
      </c>
      <c r="G29" s="4">
        <f>Age!G29-Age!F29</f>
        <v>-0.4771481701143987</v>
      </c>
      <c r="H29" s="4">
        <f>Age!H29-Age!G29</f>
        <v>-4.2034005730700486E-2</v>
      </c>
      <c r="I29" s="4">
        <f>Age!I29-Age!H29</f>
        <v>0.22694230360109913</v>
      </c>
      <c r="J29" s="4">
        <f>Age!J29-Age!I29</f>
        <v>-0.33303181310329855</v>
      </c>
      <c r="K29" s="4">
        <f>Age!K29-Age!J29</f>
        <v>-0.33683109919320131</v>
      </c>
      <c r="L29" s="4">
        <f>Age!L29-Age!K29</f>
        <v>-0.48245392738969883</v>
      </c>
      <c r="M29" s="4">
        <f>Age!M29-Age!L29</f>
        <v>-0.13303155521099974</v>
      </c>
      <c r="N29" s="4">
        <f>Age!N29-Age!M29</f>
        <v>-0.45187983559950062</v>
      </c>
      <c r="O29" s="4">
        <f>Age!O29-Age!N29</f>
        <v>0.80681161076130081</v>
      </c>
      <c r="P29" s="4">
        <f>Age!P29-Age!O29</f>
        <v>-0.30264336380840007</v>
      </c>
      <c r="Q29" s="4">
        <f>Age!Q29-Age!P29</f>
        <v>-0.50060264303680135</v>
      </c>
      <c r="R29" s="4">
        <f>Age!R29-Age!Q29</f>
        <v>-9.8254963327798706E-2</v>
      </c>
      <c r="S29" s="4">
        <f>Age!S29-Age!R29</f>
        <v>-0.24343228657980021</v>
      </c>
      <c r="T29" s="4">
        <f>Age!T29-Age!S29</f>
        <v>0.11652103823539939</v>
      </c>
      <c r="U29" s="4">
        <f>Age!U29-Age!T29</f>
        <v>0.18584569634069936</v>
      </c>
      <c r="V29" s="4">
        <f>Age!V29-Age!U29</f>
        <v>0.27650245110180016</v>
      </c>
      <c r="W29" s="4">
        <f>Age!W29-Age!V29</f>
        <v>-0.14484070094530033</v>
      </c>
      <c r="X29" s="4">
        <f>Age!X29-Age!W29</f>
        <v>0.19211465790230164</v>
      </c>
      <c r="Y29" t="s">
        <v>105</v>
      </c>
    </row>
    <row r="30" spans="1:25" x14ac:dyDescent="0.25">
      <c r="A30">
        <v>7145</v>
      </c>
      <c r="B30" t="s">
        <v>72</v>
      </c>
      <c r="C30" t="s">
        <v>73</v>
      </c>
      <c r="D30" t="s">
        <v>101</v>
      </c>
      <c r="E30" s="4">
        <v>12.0585192847643</v>
      </c>
      <c r="F30" s="4">
        <f>Age!F30-Age!E30</f>
        <v>0.49003165637700086</v>
      </c>
      <c r="G30" s="4">
        <f>Age!G30-Age!F30</f>
        <v>0.67532965587359861</v>
      </c>
      <c r="H30" s="4">
        <f>Age!H30-Age!G30</f>
        <v>0.66582745370760144</v>
      </c>
      <c r="I30" s="4">
        <f>Age!I30-Age!H30</f>
        <v>0.4108254406823999</v>
      </c>
      <c r="J30" s="4">
        <f>Age!J30-Age!I30</f>
        <v>0.24730399221239985</v>
      </c>
      <c r="K30" s="4">
        <f>Age!K30-Age!J30</f>
        <v>-0.10230539020380114</v>
      </c>
      <c r="L30" s="4">
        <f>Age!L30-Age!K30</f>
        <v>0.49699664221870066</v>
      </c>
      <c r="M30" s="4">
        <f>Age!M30-Age!L30</f>
        <v>-0.14634027612980027</v>
      </c>
      <c r="N30" s="4">
        <f>Age!N30-Age!M30</f>
        <v>-0.10743473878279985</v>
      </c>
      <c r="O30" s="4">
        <f>Age!O30-Age!N30</f>
        <v>-1.1508016066084998</v>
      </c>
      <c r="P30" s="4">
        <f>Age!P30-Age!O30</f>
        <v>0.3916289704429996</v>
      </c>
      <c r="Q30" s="4">
        <f>Age!Q30-Age!P30</f>
        <v>9.89225489299983E-3</v>
      </c>
      <c r="R30" s="4">
        <f>Age!R30-Age!Q30</f>
        <v>-6.0516909835099497E-2</v>
      </c>
      <c r="S30" s="4">
        <f>Age!S30-Age!R30</f>
        <v>0.16777750559780102</v>
      </c>
      <c r="T30" s="4">
        <f>Age!T30-Age!S30</f>
        <v>-9.6018513906100722E-2</v>
      </c>
      <c r="U30" s="4">
        <f>Age!U30-Age!T30</f>
        <v>-0.3210264612183007</v>
      </c>
      <c r="V30" s="4">
        <f>Age!V30-Age!U30</f>
        <v>-0.3372827142560002</v>
      </c>
      <c r="W30" s="4">
        <f>Age!W30-Age!V30</f>
        <v>-0.42402379483589847</v>
      </c>
      <c r="X30" s="4">
        <f>Age!X30-Age!W30</f>
        <v>-0.20375560517740077</v>
      </c>
      <c r="Y30" t="s">
        <v>106</v>
      </c>
    </row>
    <row r="31" spans="1:25" x14ac:dyDescent="0.25">
      <c r="A31">
        <v>7146</v>
      </c>
      <c r="B31" t="s">
        <v>72</v>
      </c>
      <c r="C31" t="s">
        <v>73</v>
      </c>
      <c r="D31" t="s">
        <v>102</v>
      </c>
      <c r="E31" s="4">
        <v>9.0291118664105205</v>
      </c>
      <c r="F31" s="4">
        <f>Age!F31-Age!E31</f>
        <v>0.36736258832505975</v>
      </c>
      <c r="G31" s="4">
        <f>Age!G31-Age!F31</f>
        <v>9.6062858697258946E-2</v>
      </c>
      <c r="H31" s="4">
        <f>Age!H31-Age!G31</f>
        <v>-0.14426246825442846</v>
      </c>
      <c r="I31" s="4">
        <f>Age!I31-Age!H31</f>
        <v>0.29902805938590937</v>
      </c>
      <c r="J31" s="4">
        <f>Age!J31-Age!I31</f>
        <v>0.22600421644921909</v>
      </c>
      <c r="K31" s="4">
        <f>Age!K31-Age!J31</f>
        <v>0.58676839290056115</v>
      </c>
      <c r="L31" s="4">
        <f>Age!L31-Age!K31</f>
        <v>5.2960650930300446E-2</v>
      </c>
      <c r="M31" s="4">
        <f>Age!M31-Age!L31</f>
        <v>0.51131534389039857</v>
      </c>
      <c r="N31" s="4">
        <f>Age!N31-Age!M31</f>
        <v>0.18310287200799991</v>
      </c>
      <c r="O31" s="4">
        <f>Age!O31-Age!N31</f>
        <v>-2.4326199436567091</v>
      </c>
      <c r="P31" s="4">
        <f>Age!P31-Age!O31</f>
        <v>0.18173199827757003</v>
      </c>
      <c r="Q31" s="4">
        <f>Age!Q31-Age!P31</f>
        <v>0.67267501622811032</v>
      </c>
      <c r="R31" s="4">
        <f>Age!R31-Age!Q31</f>
        <v>0.3164611043610801</v>
      </c>
      <c r="S31" s="4">
        <f>Age!S31-Age!R31</f>
        <v>0.31717582960214941</v>
      </c>
      <c r="T31" s="4">
        <f>Age!T31-Age!S31</f>
        <v>8.4233432145099485E-2</v>
      </c>
      <c r="U31" s="4">
        <f>Age!U31-Age!T31</f>
        <v>0.19887670185670103</v>
      </c>
      <c r="V31" s="4">
        <f>Age!V31-Age!U31</f>
        <v>0.51767089589759863</v>
      </c>
      <c r="W31" s="4">
        <f>Age!W31-Age!V31</f>
        <v>0.43120656667650081</v>
      </c>
      <c r="X31" s="4">
        <f>Age!X31-Age!W31</f>
        <v>0.3316605577120999</v>
      </c>
      <c r="Y31" t="s">
        <v>106</v>
      </c>
    </row>
    <row r="32" spans="1:25" x14ac:dyDescent="0.25">
      <c r="A32">
        <v>7147</v>
      </c>
      <c r="B32" t="s">
        <v>72</v>
      </c>
      <c r="C32" t="s">
        <v>73</v>
      </c>
      <c r="D32" t="s">
        <v>103</v>
      </c>
      <c r="E32" s="4">
        <v>7.1228018324220503</v>
      </c>
      <c r="F32" s="4">
        <f>Age!F32-Age!E32</f>
        <v>-0.92322011745342003</v>
      </c>
      <c r="G32" s="4">
        <f>Age!G32-Age!F32</f>
        <v>-0.39361156571490064</v>
      </c>
      <c r="H32" s="4">
        <f>Age!H32-Age!G32</f>
        <v>-0.54203620646398942</v>
      </c>
      <c r="I32" s="4">
        <f>Age!I32-Age!H32</f>
        <v>-0.38841527059057057</v>
      </c>
      <c r="J32" s="4">
        <f>Age!J32-Age!I32</f>
        <v>0.22132128702611009</v>
      </c>
      <c r="K32" s="4">
        <f>Age!K32-Age!J32</f>
        <v>0.7764644737211599</v>
      </c>
      <c r="L32" s="4">
        <f>Age!L32-Age!K32</f>
        <v>8.4082727132060775E-2</v>
      </c>
      <c r="M32" s="4">
        <f>Age!M32-Age!L32</f>
        <v>1.1627822417213896</v>
      </c>
      <c r="N32" s="4">
        <f>Age!N32-Age!M32</f>
        <v>0.81305177071207968</v>
      </c>
      <c r="O32" s="4">
        <f>Age!O32-Age!N32</f>
        <v>-2.2658752733779899</v>
      </c>
      <c r="P32" s="4">
        <f>Age!P32-Age!O32</f>
        <v>0.47503395180407981</v>
      </c>
      <c r="Q32" s="4">
        <f>Age!Q32-Age!P32</f>
        <v>0.34261949401150016</v>
      </c>
      <c r="R32" s="4">
        <f>Age!R32-Age!Q32</f>
        <v>0.13664017299508036</v>
      </c>
      <c r="S32" s="4">
        <f>Age!S32-Age!R32</f>
        <v>0.37517407738196962</v>
      </c>
      <c r="T32" s="4">
        <f>Age!T32-Age!S32</f>
        <v>0.14415089857905983</v>
      </c>
      <c r="U32" s="4">
        <f>Age!U32-Age!T32</f>
        <v>0.60165998880692051</v>
      </c>
      <c r="V32" s="4">
        <f>Age!V32-Age!U32</f>
        <v>0.19812021233611965</v>
      </c>
      <c r="W32" s="4">
        <f>Age!W32-Age!V32</f>
        <v>0.28701900677820102</v>
      </c>
      <c r="X32" s="4">
        <f>Age!X32-Age!W32</f>
        <v>0.29957433196316963</v>
      </c>
      <c r="Y32" t="s">
        <v>106</v>
      </c>
    </row>
    <row r="33" spans="1:25" ht="15.75" thickBot="1" x14ac:dyDescent="0.3"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</row>
    <row r="34" spans="1:25" s="10" customFormat="1" ht="15.75" thickTop="1" x14ac:dyDescent="0.25">
      <c r="A34" s="10">
        <v>7785</v>
      </c>
      <c r="B34" s="10" t="s">
        <v>74</v>
      </c>
      <c r="C34" s="10" t="s">
        <v>75</v>
      </c>
      <c r="D34" s="10" t="s">
        <v>97</v>
      </c>
      <c r="E34" s="11">
        <v>16.7681358257589</v>
      </c>
      <c r="F34" s="11">
        <f>Age!F34-Age!E34</f>
        <v>-0.63465302848370087</v>
      </c>
      <c r="G34" s="11">
        <f>Age!G34-Age!F34</f>
        <v>-0.14037637762849897</v>
      </c>
      <c r="H34" s="11">
        <f>Age!H34-Age!G34</f>
        <v>4.1628340906999739E-2</v>
      </c>
      <c r="I34" s="11">
        <f>Age!I34-Age!H34</f>
        <v>-0.17213344831900024</v>
      </c>
      <c r="J34" s="11">
        <f>Age!J34-Age!I34</f>
        <v>-0.20675407744010066</v>
      </c>
      <c r="K34" s="11">
        <f>Age!K34-Age!J34</f>
        <v>-0.1896462721502985</v>
      </c>
      <c r="L34" s="11">
        <f>Age!L34-Age!K34</f>
        <v>-0.34068594756550041</v>
      </c>
      <c r="M34" s="11">
        <f>Age!M34-Age!L34</f>
        <v>3.1279410008298925E-2</v>
      </c>
      <c r="N34" s="11">
        <f>Age!N34-Age!M34</f>
        <v>-0.20443778054059969</v>
      </c>
      <c r="O34" s="11">
        <f>Age!O34-Age!N34</f>
        <v>-1.0503029320662005</v>
      </c>
      <c r="P34" s="11">
        <f>Age!P34-Age!O34</f>
        <v>-0.31137008082189865</v>
      </c>
      <c r="Q34" s="11">
        <f>Age!Q34-Age!P34</f>
        <v>1.8886409950498617E-2</v>
      </c>
      <c r="R34" s="11">
        <f>Age!R34-Age!Q34</f>
        <v>-5.7261752458499515E-2</v>
      </c>
      <c r="S34" s="11">
        <f>Age!S34-Age!R34</f>
        <v>-0.28810904412939919</v>
      </c>
      <c r="T34" s="11">
        <f>Age!T34-Age!S34</f>
        <v>-0.27179816195700113</v>
      </c>
      <c r="U34" s="11">
        <f>Age!U34-Age!T34</f>
        <v>-0.38913161567079868</v>
      </c>
      <c r="V34" s="11">
        <f>Age!V34-Age!U34</f>
        <v>-0.20075262939250038</v>
      </c>
      <c r="W34" s="11">
        <f>Age!W34-Age!V34</f>
        <v>-0.45404518307899977</v>
      </c>
      <c r="X34" s="11">
        <f>Age!X34-Age!W34</f>
        <v>-0.50084477629579993</v>
      </c>
      <c r="Y34" s="10" t="s">
        <v>105</v>
      </c>
    </row>
    <row r="35" spans="1:25" x14ac:dyDescent="0.25">
      <c r="A35">
        <v>7786</v>
      </c>
      <c r="B35" t="s">
        <v>74</v>
      </c>
      <c r="C35" t="s">
        <v>75</v>
      </c>
      <c r="D35" t="s">
        <v>98</v>
      </c>
      <c r="E35" s="4">
        <v>15.0574515520494</v>
      </c>
      <c r="F35" s="4">
        <f>Age!F35-Age!E35</f>
        <v>-0.21309525300650023</v>
      </c>
      <c r="G35" s="4">
        <f>Age!G35-Age!F35</f>
        <v>0.2267337483504992</v>
      </c>
      <c r="H35" s="4">
        <f>Age!H35-Age!G35</f>
        <v>-0.39049508565319968</v>
      </c>
      <c r="I35" s="4">
        <f>Age!I35-Age!H35</f>
        <v>-1.873124545729965E-2</v>
      </c>
      <c r="J35" s="4">
        <f>Age!J35-Age!I35</f>
        <v>-5.7785954310400456E-2</v>
      </c>
      <c r="K35" s="4">
        <f>Age!K35-Age!J35</f>
        <v>-0.82037456309699941</v>
      </c>
      <c r="L35" s="4">
        <f>Age!L35-Age!K35</f>
        <v>0.11851826822720035</v>
      </c>
      <c r="M35" s="4">
        <f>Age!M35-Age!L35</f>
        <v>0.2687651904990993</v>
      </c>
      <c r="N35" s="4">
        <f>Age!N35-Age!M35</f>
        <v>-0.12470454087559979</v>
      </c>
      <c r="O35" s="4">
        <f>Age!O35-Age!N35</f>
        <v>-1.9204121709509998</v>
      </c>
      <c r="P35" s="4">
        <f>Age!P35-Age!O35</f>
        <v>0.45122731538499927</v>
      </c>
      <c r="Q35" s="4">
        <f>Age!Q35-Age!P35</f>
        <v>0.11361008974130016</v>
      </c>
      <c r="R35" s="4">
        <f>Age!R35-Age!Q35</f>
        <v>0.35295832434310093</v>
      </c>
      <c r="S35" s="4">
        <f>Age!S35-Age!R35</f>
        <v>0.15544917701380001</v>
      </c>
      <c r="T35" s="4">
        <f>Age!T35-Age!S35</f>
        <v>-7.5697959953400229E-2</v>
      </c>
      <c r="U35" s="4">
        <f>Age!U35-Age!T35</f>
        <v>-0.13783067328579968</v>
      </c>
      <c r="V35" s="4">
        <f>Age!V35-Age!U35</f>
        <v>-6.0205148476800474E-2</v>
      </c>
      <c r="W35" s="4">
        <f>Age!W35-Age!V35</f>
        <v>-0.17795075499859969</v>
      </c>
      <c r="X35" s="4">
        <f>Age!X35-Age!W35</f>
        <v>-0.14407733943490086</v>
      </c>
      <c r="Y35" t="s">
        <v>105</v>
      </c>
    </row>
    <row r="36" spans="1:25" x14ac:dyDescent="0.25">
      <c r="A36">
        <v>7787</v>
      </c>
      <c r="B36" t="s">
        <v>74</v>
      </c>
      <c r="C36" t="s">
        <v>75</v>
      </c>
      <c r="D36" t="s">
        <v>99</v>
      </c>
      <c r="E36" s="4">
        <v>14.6415709140799</v>
      </c>
      <c r="F36" s="4">
        <f>Age!F36-Age!E36</f>
        <v>-0.33183563771529911</v>
      </c>
      <c r="G36" s="4">
        <f>Age!G36-Age!F36</f>
        <v>-0.17789555210780073</v>
      </c>
      <c r="H36" s="4">
        <f>Age!H36-Age!G36</f>
        <v>-0.47437261050909996</v>
      </c>
      <c r="I36" s="4">
        <f>Age!I36-Age!H36</f>
        <v>-0.50510208951850011</v>
      </c>
      <c r="J36" s="4">
        <f>Age!J36-Age!I36</f>
        <v>-0.55699453412190003</v>
      </c>
      <c r="K36" s="4">
        <f>Age!K36-Age!J36</f>
        <v>-0.18322243030409879</v>
      </c>
      <c r="L36" s="4">
        <f>Age!L36-Age!K36</f>
        <v>7.5640242452198692E-2</v>
      </c>
      <c r="M36" s="4">
        <f>Age!M36-Age!L36</f>
        <v>-0.44988569326419992</v>
      </c>
      <c r="N36" s="4">
        <f>Age!N36-Age!M36</f>
        <v>-0.13557148767080029</v>
      </c>
      <c r="O36" s="4">
        <f>Age!O36-Age!N36</f>
        <v>0.73589952638890033</v>
      </c>
      <c r="P36" s="4">
        <f>Age!P36-Age!O36</f>
        <v>-0.43206286681649964</v>
      </c>
      <c r="Q36" s="4">
        <f>Age!Q36-Age!P36</f>
        <v>-7.0245450795699327E-2</v>
      </c>
      <c r="R36" s="4">
        <f>Age!R36-Age!Q36</f>
        <v>-0.15264718892720097</v>
      </c>
      <c r="S36" s="4">
        <f>Age!S36-Age!R36</f>
        <v>-0.2680844438990988</v>
      </c>
      <c r="T36" s="4">
        <f>Age!T36-Age!S36</f>
        <v>-5.9150868464801221E-2</v>
      </c>
      <c r="U36" s="4">
        <f>Age!U36-Age!T36</f>
        <v>2.8790545600800854E-2</v>
      </c>
      <c r="V36" s="4">
        <f>Age!V36-Age!U36</f>
        <v>-7.9903043673001051E-2</v>
      </c>
      <c r="W36" s="4">
        <f>Age!W36-Age!V36</f>
        <v>0.1684915839392005</v>
      </c>
      <c r="X36" s="4">
        <f>Age!X36-Age!W36</f>
        <v>4.4223038641099777E-2</v>
      </c>
      <c r="Y36" t="s">
        <v>105</v>
      </c>
    </row>
    <row r="37" spans="1:25" x14ac:dyDescent="0.25">
      <c r="A37">
        <v>7788</v>
      </c>
      <c r="B37" t="s">
        <v>74</v>
      </c>
      <c r="C37" t="s">
        <v>75</v>
      </c>
      <c r="D37" t="s">
        <v>100</v>
      </c>
      <c r="E37" s="4">
        <v>14.9674155376436</v>
      </c>
      <c r="F37" s="4">
        <f>Age!F37-Age!E37</f>
        <v>4.5087695951300688E-2</v>
      </c>
      <c r="G37" s="4">
        <f>Age!G37-Age!F37</f>
        <v>0.13183110505219986</v>
      </c>
      <c r="H37" s="4">
        <f>Age!H37-Age!G37</f>
        <v>-4.2451439498300658E-2</v>
      </c>
      <c r="I37" s="4">
        <f>Age!I37-Age!H37</f>
        <v>4.8852552628700252E-2</v>
      </c>
      <c r="J37" s="4">
        <f>Age!J37-Age!I37</f>
        <v>9.9921904143000617E-2</v>
      </c>
      <c r="K37" s="4">
        <f>Age!K37-Age!J37</f>
        <v>-4.4285161858200084E-2</v>
      </c>
      <c r="L37" s="4">
        <f>Age!L37-Age!K37</f>
        <v>-0.53534471243290049</v>
      </c>
      <c r="M37" s="4">
        <f>Age!M37-Age!L37</f>
        <v>-0.16860545392479942</v>
      </c>
      <c r="N37" s="4">
        <f>Age!N37-Age!M37</f>
        <v>0.17768687139359862</v>
      </c>
      <c r="O37" s="4">
        <f>Age!O37-Age!N37</f>
        <v>0.84015069699080058</v>
      </c>
      <c r="P37" s="4">
        <f>Age!P37-Age!O37</f>
        <v>-0.26901957021019918</v>
      </c>
      <c r="Q37" s="4">
        <f>Age!Q37-Age!P37</f>
        <v>-0.15935375680810004</v>
      </c>
      <c r="R37" s="4">
        <f>Age!R37-Age!Q37</f>
        <v>-0.39297683331920119</v>
      </c>
      <c r="S37" s="4">
        <f>Age!S37-Age!R37</f>
        <v>-0.13736129499569927</v>
      </c>
      <c r="T37" s="4">
        <f>Age!T37-Age!S37</f>
        <v>-0.25898896528200055</v>
      </c>
      <c r="U37" s="4">
        <f>Age!U37-Age!T37</f>
        <v>-0.41171719973109866</v>
      </c>
      <c r="V37" s="4">
        <f>Age!V37-Age!U37</f>
        <v>-0.29637192965980041</v>
      </c>
      <c r="W37" s="4">
        <f>Age!W37-Age!V37</f>
        <v>-0.23659940556940029</v>
      </c>
      <c r="X37" s="4">
        <f>Age!X37-Age!W37</f>
        <v>-0.40277493908370054</v>
      </c>
      <c r="Y37" t="s">
        <v>105</v>
      </c>
    </row>
    <row r="38" spans="1:25" x14ac:dyDescent="0.25">
      <c r="A38">
        <v>7789</v>
      </c>
      <c r="B38" t="s">
        <v>74</v>
      </c>
      <c r="C38" t="s">
        <v>75</v>
      </c>
      <c r="D38" t="s">
        <v>101</v>
      </c>
      <c r="E38" s="4">
        <v>11.27165151775</v>
      </c>
      <c r="F38" s="4">
        <f>Age!F38-Age!E38</f>
        <v>0.32186404662009949</v>
      </c>
      <c r="G38" s="4">
        <f>Age!G38-Age!F38</f>
        <v>0.2117407906493014</v>
      </c>
      <c r="H38" s="4">
        <f>Age!H38-Age!G38</f>
        <v>0.23154185665629967</v>
      </c>
      <c r="I38" s="4">
        <f>Age!I38-Age!H38</f>
        <v>0.48946792323570065</v>
      </c>
      <c r="J38" s="4">
        <f>Age!J38-Age!I38</f>
        <v>0.41394680530149941</v>
      </c>
      <c r="K38" s="4">
        <f>Age!K38-Age!J38</f>
        <v>0.63477534619510045</v>
      </c>
      <c r="L38" s="4">
        <f>Age!L38-Age!K38</f>
        <v>0.2040543164887989</v>
      </c>
      <c r="M38" s="4">
        <f>Age!M38-Age!L38</f>
        <v>0.54066505411010013</v>
      </c>
      <c r="N38" s="4">
        <f>Age!N38-Age!M38</f>
        <v>0.23278511141240088</v>
      </c>
      <c r="O38" s="4">
        <f>Age!O38-Age!N38</f>
        <v>-1.7989809627748006</v>
      </c>
      <c r="P38" s="4">
        <f>Age!P38-Age!O38</f>
        <v>0.54819188208460012</v>
      </c>
      <c r="Q38" s="4">
        <f>Age!Q38-Age!P38</f>
        <v>0.1605015827285996</v>
      </c>
      <c r="R38" s="4">
        <f>Age!R38-Age!Q38</f>
        <v>0.30562955000869962</v>
      </c>
      <c r="S38" s="4">
        <f>Age!S38-Age!R38</f>
        <v>0.27303817818850007</v>
      </c>
      <c r="T38" s="4">
        <f>Age!T38-Age!S38</f>
        <v>0.14813914214339974</v>
      </c>
      <c r="U38" s="4">
        <f>Age!U38-Age!T38</f>
        <v>0.26431884883080059</v>
      </c>
      <c r="V38" s="4">
        <f>Age!V38-Age!U38</f>
        <v>0.21345383844600008</v>
      </c>
      <c r="W38" s="4">
        <f>Age!W38-Age!V38</f>
        <v>1.9691225607699536E-2</v>
      </c>
      <c r="X38" s="4">
        <f>Age!X38-Age!W38</f>
        <v>0.13239928321360139</v>
      </c>
      <c r="Y38" t="s">
        <v>106</v>
      </c>
    </row>
    <row r="39" spans="1:25" x14ac:dyDescent="0.25">
      <c r="A39">
        <v>7790</v>
      </c>
      <c r="B39" t="s">
        <v>74</v>
      </c>
      <c r="C39" t="s">
        <v>75</v>
      </c>
      <c r="D39" t="s">
        <v>102</v>
      </c>
      <c r="E39" s="4">
        <v>7.1900188646887297</v>
      </c>
      <c r="F39" s="4">
        <f>Age!F39-Age!E39</f>
        <v>0.23862647462316033</v>
      </c>
      <c r="G39" s="4">
        <f>Age!G39-Age!F39</f>
        <v>0.2275373405674701</v>
      </c>
      <c r="H39" s="4">
        <f>Age!H39-Age!G39</f>
        <v>0.30529956584327955</v>
      </c>
      <c r="I39" s="4">
        <f>Age!I39-Age!H39</f>
        <v>0.18638001252171055</v>
      </c>
      <c r="J39" s="4">
        <f>Age!J39-Age!I39</f>
        <v>0.33095148372729</v>
      </c>
      <c r="K39" s="4">
        <f>Age!K39-Age!J39</f>
        <v>0.57259827830351995</v>
      </c>
      <c r="L39" s="4">
        <f>Age!L39-Age!K39</f>
        <v>0.55229184074510052</v>
      </c>
      <c r="M39" s="4">
        <f>Age!M39-Age!L39</f>
        <v>0.25862298524471861</v>
      </c>
      <c r="N39" s="4">
        <f>Age!N39-Age!M39</f>
        <v>5.3446507486929917E-2</v>
      </c>
      <c r="O39" s="4">
        <f>Age!O39-Age!N39</f>
        <v>-2.2175538071911296</v>
      </c>
      <c r="P39" s="4">
        <f>Age!P39-Age!O39</f>
        <v>0.4751684197967796</v>
      </c>
      <c r="Q39" s="4">
        <f>Age!Q39-Age!P39</f>
        <v>0.49512798371179123</v>
      </c>
      <c r="R39" s="4">
        <f>Age!R39-Age!Q39</f>
        <v>0.19824554827109964</v>
      </c>
      <c r="S39" s="4">
        <f>Age!S39-Age!R39</f>
        <v>0.18430805518062066</v>
      </c>
      <c r="T39" s="4">
        <f>Age!T39-Age!S39</f>
        <v>0.53928768291878981</v>
      </c>
      <c r="U39" s="4">
        <f>Age!U39-Age!T39</f>
        <v>0.41140054172853979</v>
      </c>
      <c r="V39" s="4">
        <f>Age!V39-Age!U39</f>
        <v>0.33588844657460015</v>
      </c>
      <c r="W39" s="4">
        <f>Age!W39-Age!V39</f>
        <v>0.27324295340679861</v>
      </c>
      <c r="X39" s="4">
        <f>Age!X39-Age!W39</f>
        <v>0.41647366502780159</v>
      </c>
      <c r="Y39" t="s">
        <v>106</v>
      </c>
    </row>
    <row r="40" spans="1:25" x14ac:dyDescent="0.25">
      <c r="A40">
        <v>7791</v>
      </c>
      <c r="B40" t="s">
        <v>74</v>
      </c>
      <c r="C40" t="s">
        <v>75</v>
      </c>
      <c r="D40" t="s">
        <v>103</v>
      </c>
      <c r="E40" s="4">
        <v>6.4783056079574699</v>
      </c>
      <c r="F40" s="4">
        <f>Age!F40-Age!E40</f>
        <v>0.17858841635916001</v>
      </c>
      <c r="G40" s="4">
        <f>Age!G40-Age!F40</f>
        <v>6.4346820146959693E-2</v>
      </c>
      <c r="H40" s="4">
        <f>Age!H40-Age!G40</f>
        <v>0.16982613172074057</v>
      </c>
      <c r="I40" s="4">
        <f>Age!I40-Age!H40</f>
        <v>-5.5439376373020544E-2</v>
      </c>
      <c r="J40" s="4">
        <f>Age!J40-Age!I40</f>
        <v>0.14312148420093074</v>
      </c>
      <c r="K40" s="4">
        <f>Age!K40-Age!J40</f>
        <v>2.8108691683119247E-2</v>
      </c>
      <c r="L40" s="4">
        <f>Age!L40-Age!K40</f>
        <v>1.8585031083730108E-2</v>
      </c>
      <c r="M40" s="4">
        <f>Age!M40-Age!L40</f>
        <v>-8.2296720265960133E-2</v>
      </c>
      <c r="N40" s="4">
        <f>Age!N40-Age!M40</f>
        <v>0.2926885229815106</v>
      </c>
      <c r="O40" s="4">
        <f>Age!O40-Age!N40</f>
        <v>-1.5059340928642699</v>
      </c>
      <c r="P40" s="4">
        <f>Age!P40-Age!O40</f>
        <v>7.5577162903809558E-2</v>
      </c>
      <c r="Q40" s="4">
        <f>Age!Q40-Age!P40</f>
        <v>5.0104844737660414E-2</v>
      </c>
      <c r="R40" s="4">
        <f>Age!R40-Age!Q40</f>
        <v>0.10588133192885962</v>
      </c>
      <c r="S40" s="4">
        <f>Age!S40-Age!R40</f>
        <v>0.26060409190534006</v>
      </c>
      <c r="T40" s="4">
        <f>Age!T40-Age!S40</f>
        <v>0.16713634921249998</v>
      </c>
      <c r="U40" s="4">
        <f>Age!U40-Age!T40</f>
        <v>0.25519717921511997</v>
      </c>
      <c r="V40" s="4">
        <f>Age!V40-Age!U40</f>
        <v>0.25031670850711052</v>
      </c>
      <c r="W40" s="4">
        <f>Age!W40-Age!V40</f>
        <v>0.42158865099315967</v>
      </c>
      <c r="X40" s="4">
        <f>Age!X40-Age!W40</f>
        <v>0.40376077165872992</v>
      </c>
      <c r="Y40" t="s">
        <v>106</v>
      </c>
    </row>
    <row r="41" spans="1:25" ht="15.75" thickBot="1" x14ac:dyDescent="0.3"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</row>
    <row r="42" spans="1:25" s="10" customFormat="1" ht="15.75" thickTop="1" x14ac:dyDescent="0.25">
      <c r="A42" s="10">
        <v>8023</v>
      </c>
      <c r="B42" s="10" t="s">
        <v>74</v>
      </c>
      <c r="C42" s="10" t="s">
        <v>77</v>
      </c>
      <c r="D42" s="10" t="s">
        <v>97</v>
      </c>
      <c r="E42" s="11">
        <v>16.059580825168101</v>
      </c>
      <c r="F42" s="11">
        <f>Age!F42-Age!E42</f>
        <v>-0.67019480585380187</v>
      </c>
      <c r="G42" s="11">
        <f>Age!G42-Age!F42</f>
        <v>-0.43682265910759988</v>
      </c>
      <c r="H42" s="11">
        <f>Age!H42-Age!G42</f>
        <v>-0.50399614665220049</v>
      </c>
      <c r="I42" s="11">
        <f>Age!I42-Age!H42</f>
        <v>-2.9286679696998164E-3</v>
      </c>
      <c r="J42" s="11">
        <f>Age!J42-Age!I42</f>
        <v>-0.47508361919750008</v>
      </c>
      <c r="K42" s="11">
        <f>Age!K42-Age!J42</f>
        <v>-0.32020773468469876</v>
      </c>
      <c r="L42" s="11">
        <f>Age!L42-Age!K42</f>
        <v>-0.16995503483989971</v>
      </c>
      <c r="M42" s="11">
        <f>Age!M42-Age!L42</f>
        <v>6.5719486436099928E-2</v>
      </c>
      <c r="N42" s="11">
        <f>Age!N42-Age!M42</f>
        <v>-6.5129457453799944E-2</v>
      </c>
      <c r="O42" s="11">
        <f>Age!O42-Age!N42</f>
        <v>-1.2495989738461013</v>
      </c>
      <c r="P42" s="11">
        <f>Age!P42-Age!O42</f>
        <v>-0.13354854907260005</v>
      </c>
      <c r="Q42" s="11">
        <f>Age!Q42-Age!P42</f>
        <v>-0.10206690733839885</v>
      </c>
      <c r="R42" s="11">
        <f>Age!R42-Age!Q42</f>
        <v>0.13138905033299864</v>
      </c>
      <c r="S42" s="11">
        <f>Age!S42-Age!R42</f>
        <v>-2.6587631000499101E-2</v>
      </c>
      <c r="T42" s="11">
        <f>Age!T42-Age!S42</f>
        <v>7.675208470929995E-2</v>
      </c>
      <c r="U42" s="11">
        <f>Age!U42-Age!T42</f>
        <v>-1.5953614566200258E-2</v>
      </c>
      <c r="V42" s="11">
        <f>Age!V42-Age!U42</f>
        <v>-0.20955389303319905</v>
      </c>
      <c r="W42" s="11">
        <f>Age!W42-Age!V42</f>
        <v>-8.1984235142000372E-2</v>
      </c>
      <c r="X42" s="11">
        <f>Age!X42-Age!W42</f>
        <v>-0.34198782337699996</v>
      </c>
      <c r="Y42" s="10" t="s">
        <v>105</v>
      </c>
    </row>
    <row r="43" spans="1:25" x14ac:dyDescent="0.25">
      <c r="A43">
        <v>8024</v>
      </c>
      <c r="B43" t="s">
        <v>74</v>
      </c>
      <c r="C43" t="s">
        <v>77</v>
      </c>
      <c r="D43" t="s">
        <v>98</v>
      </c>
      <c r="E43" s="4">
        <v>14.1614306428226</v>
      </c>
      <c r="F43" s="4">
        <f>Age!F43-Age!E43</f>
        <v>0.11162685695589936</v>
      </c>
      <c r="G43" s="4">
        <f>Age!G43-Age!F43</f>
        <v>0.11828364315500117</v>
      </c>
      <c r="H43" s="4">
        <f>Age!H43-Age!G43</f>
        <v>-0.81004559999460035</v>
      </c>
      <c r="I43" s="4">
        <f>Age!I43-Age!H43</f>
        <v>-0.18795862730210011</v>
      </c>
      <c r="J43" s="4">
        <f>Age!J43-Age!I43</f>
        <v>-0.25177406172969974</v>
      </c>
      <c r="K43" s="4">
        <f>Age!K43-Age!J43</f>
        <v>-0.42731480960719992</v>
      </c>
      <c r="L43" s="4">
        <f>Age!L43-Age!K43</f>
        <v>-0.29740630760520048</v>
      </c>
      <c r="M43" s="4">
        <f>Age!M43-Age!L43</f>
        <v>-0.16394615191719986</v>
      </c>
      <c r="N43" s="4">
        <f>Age!N43-Age!M43</f>
        <v>-0.18128880927089952</v>
      </c>
      <c r="O43" s="4">
        <f>Age!O43-Age!N43</f>
        <v>-0.69979728511099992</v>
      </c>
      <c r="P43" s="4">
        <f>Age!P43-Age!O43</f>
        <v>4.6617791098199746E-2</v>
      </c>
      <c r="Q43" s="4">
        <f>Age!Q43-Age!P43</f>
        <v>-0.19416241353100006</v>
      </c>
      <c r="R43" s="4">
        <f>Age!R43-Age!Q43</f>
        <v>-2.0020363080700321E-2</v>
      </c>
      <c r="S43" s="4">
        <f>Age!S43-Age!R43</f>
        <v>0.2151074424132009</v>
      </c>
      <c r="T43" s="4">
        <f>Age!T43-Age!S43</f>
        <v>0.2038403759916001</v>
      </c>
      <c r="U43" s="4">
        <f>Age!U43-Age!T43</f>
        <v>-0.13569741125220069</v>
      </c>
      <c r="V43" s="4">
        <f>Age!V43-Age!U43</f>
        <v>-1.8446003895400409E-2</v>
      </c>
      <c r="W43" s="4">
        <f>Age!W43-Age!V43</f>
        <v>0.31850993824309981</v>
      </c>
      <c r="X43" s="4">
        <f>Age!X43-Age!W43</f>
        <v>-0.18608622788259943</v>
      </c>
      <c r="Y43" t="s">
        <v>105</v>
      </c>
    </row>
    <row r="44" spans="1:25" x14ac:dyDescent="0.25">
      <c r="A44">
        <v>8025</v>
      </c>
      <c r="B44" t="s">
        <v>74</v>
      </c>
      <c r="C44" t="s">
        <v>77</v>
      </c>
      <c r="D44" t="s">
        <v>99</v>
      </c>
      <c r="E44" s="4">
        <v>13.7923458851443</v>
      </c>
      <c r="F44" s="4">
        <f>Age!F44-Age!E44</f>
        <v>-0.37425427532770073</v>
      </c>
      <c r="G44" s="4">
        <f>Age!G44-Age!F44</f>
        <v>-0.61688008249039861</v>
      </c>
      <c r="H44" s="4">
        <f>Age!H44-Age!G44</f>
        <v>-0.52082349031070052</v>
      </c>
      <c r="I44" s="4">
        <f>Age!I44-Age!H44</f>
        <v>-0.5931231256775007</v>
      </c>
      <c r="J44" s="4">
        <f>Age!J44-Age!I44</f>
        <v>-0.3939466780423988</v>
      </c>
      <c r="K44" s="4">
        <f>Age!K44-Age!J44</f>
        <v>-0.43808398876720034</v>
      </c>
      <c r="L44" s="4">
        <f>Age!L44-Age!K44</f>
        <v>-0.33790231175530039</v>
      </c>
      <c r="M44" s="4">
        <f>Age!M44-Age!L44</f>
        <v>-0.20208330436589961</v>
      </c>
      <c r="N44" s="4">
        <f>Age!N44-Age!M44</f>
        <v>8.8743142941298814E-2</v>
      </c>
      <c r="O44" s="4">
        <f>Age!O44-Age!N44</f>
        <v>0.88449169501410019</v>
      </c>
      <c r="P44" s="4">
        <f>Age!P44-Age!O44</f>
        <v>-0.49248101172949887</v>
      </c>
      <c r="Q44" s="4">
        <f>Age!Q44-Age!P44</f>
        <v>-0.15367119333610013</v>
      </c>
      <c r="R44" s="4">
        <f>Age!R44-Age!Q44</f>
        <v>4.5990521365002479E-3</v>
      </c>
      <c r="S44" s="4">
        <f>Age!S44-Age!R44</f>
        <v>-0.14632528497480024</v>
      </c>
      <c r="T44" s="4">
        <f>Age!T44-Age!S44</f>
        <v>8.1408223189960438E-4</v>
      </c>
      <c r="U44" s="4">
        <f>Age!U44-Age!T44</f>
        <v>-3.6039887679400806E-2</v>
      </c>
      <c r="V44" s="4">
        <f>Age!V44-Age!U44</f>
        <v>0.1058173119103003</v>
      </c>
      <c r="W44" s="4">
        <f>Age!W44-Age!V44</f>
        <v>0.15598478049509978</v>
      </c>
      <c r="X44" s="4">
        <f>Age!X44-Age!W44</f>
        <v>0.24842844068099978</v>
      </c>
      <c r="Y44" t="s">
        <v>105</v>
      </c>
    </row>
    <row r="45" spans="1:25" x14ac:dyDescent="0.25">
      <c r="A45">
        <v>8026</v>
      </c>
      <c r="B45" t="s">
        <v>74</v>
      </c>
      <c r="C45" t="s">
        <v>77</v>
      </c>
      <c r="D45" t="s">
        <v>100</v>
      </c>
      <c r="E45" s="4">
        <v>15.334592908299999</v>
      </c>
      <c r="F45" s="4">
        <f>Age!F45-Age!E45</f>
        <v>0.28071673996790025</v>
      </c>
      <c r="G45" s="4">
        <f>Age!G45-Age!F45</f>
        <v>0.2770782186423002</v>
      </c>
      <c r="H45" s="4">
        <f>Age!H45-Age!G45</f>
        <v>-5.3503696853399063E-2</v>
      </c>
      <c r="I45" s="4">
        <f>Age!I45-Age!H45</f>
        <v>3.9675743967899635E-2</v>
      </c>
      <c r="J45" s="4">
        <f>Age!J45-Age!I45</f>
        <v>-0.16848063882649988</v>
      </c>
      <c r="K45" s="4">
        <f>Age!K45-Age!J45</f>
        <v>-0.18313895701240135</v>
      </c>
      <c r="L45" s="4">
        <f>Age!L45-Age!K45</f>
        <v>-0.54094592042669909</v>
      </c>
      <c r="M45" s="4">
        <f>Age!M45-Age!L45</f>
        <v>-0.50807051027330097</v>
      </c>
      <c r="N45" s="4">
        <f>Age!N45-Age!M45</f>
        <v>-0.34477730368919879</v>
      </c>
      <c r="O45" s="4">
        <f>Age!O45-Age!N45</f>
        <v>1.6373998594977994</v>
      </c>
      <c r="P45" s="4">
        <f>Age!P45-Age!O45</f>
        <v>-0.36334034177779984</v>
      </c>
      <c r="Q45" s="4">
        <f>Age!Q45-Age!P45</f>
        <v>-0.52381325224619957</v>
      </c>
      <c r="R45" s="4">
        <f>Age!R45-Age!Q45</f>
        <v>-0.41997495279709973</v>
      </c>
      <c r="S45" s="4">
        <f>Age!S45-Age!R45</f>
        <v>-0.58361688361080155</v>
      </c>
      <c r="T45" s="4">
        <f>Age!T45-Age!S45</f>
        <v>-0.17524634331259925</v>
      </c>
      <c r="U45" s="4">
        <f>Age!U45-Age!T45</f>
        <v>-0.39443753328290043</v>
      </c>
      <c r="V45" s="4">
        <f>Age!V45-Age!U45</f>
        <v>-0.68153023859509965</v>
      </c>
      <c r="W45" s="4">
        <f>Age!W45-Age!V45</f>
        <v>-0.55765129732449914</v>
      </c>
      <c r="X45" s="4">
        <f>Age!X45-Age!W45</f>
        <v>-0.40503592248269982</v>
      </c>
      <c r="Y45" t="s">
        <v>105</v>
      </c>
    </row>
    <row r="46" spans="1:25" x14ac:dyDescent="0.25">
      <c r="A46">
        <v>8027</v>
      </c>
      <c r="B46" t="s">
        <v>74</v>
      </c>
      <c r="C46" t="s">
        <v>77</v>
      </c>
      <c r="D46" t="s">
        <v>101</v>
      </c>
      <c r="E46" s="4">
        <v>11.4679906850037</v>
      </c>
      <c r="F46" s="4">
        <f>Age!F46-Age!E46</f>
        <v>0.50596164954049883</v>
      </c>
      <c r="G46" s="4">
        <f>Age!G46-Age!F46</f>
        <v>0.35066572255790085</v>
      </c>
      <c r="H46" s="4">
        <f>Age!H46-Age!G46</f>
        <v>0.69786841971849967</v>
      </c>
      <c r="I46" s="4">
        <f>Age!I46-Age!H46</f>
        <v>0.65295683322780107</v>
      </c>
      <c r="J46" s="4">
        <f>Age!J46-Age!I46</f>
        <v>0.68016257896629995</v>
      </c>
      <c r="K46" s="4">
        <f>Age!K46-Age!J46</f>
        <v>0.44179237063199928</v>
      </c>
      <c r="L46" s="4">
        <f>Age!L46-Age!K46</f>
        <v>-3.0241396901599771E-2</v>
      </c>
      <c r="M46" s="4">
        <f>Age!M46-Age!L46</f>
        <v>0.35955218541299949</v>
      </c>
      <c r="N46" s="4">
        <f>Age!N46-Age!M46</f>
        <v>0.29325856246910043</v>
      </c>
      <c r="O46" s="4">
        <f>Age!O46-Age!N46</f>
        <v>-1.0133366133463007</v>
      </c>
      <c r="P46" s="4">
        <f>Age!P46-Age!O46</f>
        <v>0.18966951994540082</v>
      </c>
      <c r="Q46" s="4">
        <f>Age!Q46-Age!P46</f>
        <v>-0.15817504881380096</v>
      </c>
      <c r="R46" s="4">
        <f>Age!R46-Age!Q46</f>
        <v>0.18579891519800107</v>
      </c>
      <c r="S46" s="4">
        <f>Age!S46-Age!R46</f>
        <v>0.3270010858467991</v>
      </c>
      <c r="T46" s="4">
        <f>Age!T46-Age!S46</f>
        <v>-6.1526001060698832E-2</v>
      </c>
      <c r="U46" s="4">
        <f>Age!U46-Age!T46</f>
        <v>5.7911824625000108E-2</v>
      </c>
      <c r="V46" s="4">
        <f>Age!V46-Age!U46</f>
        <v>0.37032090333289958</v>
      </c>
      <c r="W46" s="4">
        <f>Age!W46-Age!V46</f>
        <v>0.18124800840809918</v>
      </c>
      <c r="X46" s="4">
        <f>Age!X46-Age!W46</f>
        <v>-3.6385957178598716E-2</v>
      </c>
      <c r="Y46" t="s">
        <v>106</v>
      </c>
    </row>
    <row r="47" spans="1:25" x14ac:dyDescent="0.25">
      <c r="A47">
        <v>8028</v>
      </c>
      <c r="B47" t="s">
        <v>74</v>
      </c>
      <c r="C47" t="s">
        <v>77</v>
      </c>
      <c r="D47" t="s">
        <v>102</v>
      </c>
      <c r="E47" s="4">
        <v>8.3307702447383392</v>
      </c>
      <c r="F47" s="4">
        <f>Age!F47-Age!E47</f>
        <v>2.3974151469690952E-2</v>
      </c>
      <c r="G47" s="4">
        <f>Age!G47-Age!F47</f>
        <v>0.28184194738467916</v>
      </c>
      <c r="H47" s="4">
        <f>Age!H47-Age!G47</f>
        <v>0.23730162636570995</v>
      </c>
      <c r="I47" s="4">
        <f>Age!I47-Age!H47</f>
        <v>0.33263182226798094</v>
      </c>
      <c r="J47" s="4">
        <f>Age!J47-Age!I47</f>
        <v>0.175133661907239</v>
      </c>
      <c r="K47" s="4">
        <f>Age!K47-Age!J47</f>
        <v>0.53748164299214096</v>
      </c>
      <c r="L47" s="4">
        <f>Age!L47-Age!K47</f>
        <v>0.74262960875661932</v>
      </c>
      <c r="M47" s="4">
        <f>Age!M47-Age!L47</f>
        <v>0.47208533330600133</v>
      </c>
      <c r="N47" s="4">
        <f>Age!N47-Age!M47</f>
        <v>0.44316226001939896</v>
      </c>
      <c r="O47" s="4">
        <f>Age!O47-Age!N47</f>
        <v>-3.1479271312400794</v>
      </c>
      <c r="P47" s="4">
        <f>Age!P47-Age!O47</f>
        <v>0.48649298579750955</v>
      </c>
      <c r="Q47" s="4">
        <f>Age!Q47-Age!P47</f>
        <v>0.64224047692736086</v>
      </c>
      <c r="R47" s="4">
        <f>Age!R47-Age!Q47</f>
        <v>0.52288046422920864</v>
      </c>
      <c r="S47" s="4">
        <f>Age!S47-Age!R47</f>
        <v>0.41990593353690109</v>
      </c>
      <c r="T47" s="4">
        <f>Age!T47-Age!S47</f>
        <v>0.47385097910989948</v>
      </c>
      <c r="U47" s="4">
        <f>Age!U47-Age!T47</f>
        <v>0.38640510228620073</v>
      </c>
      <c r="V47" s="4">
        <f>Age!V47-Age!U47</f>
        <v>0.36536159362829856</v>
      </c>
      <c r="W47" s="4">
        <f>Age!W47-Age!V47</f>
        <v>0.5138248306821005</v>
      </c>
      <c r="X47" s="4">
        <f>Age!X47-Age!W47</f>
        <v>0.44287929510310065</v>
      </c>
      <c r="Y47" t="s">
        <v>106</v>
      </c>
    </row>
    <row r="48" spans="1:25" x14ac:dyDescent="0.25">
      <c r="A48">
        <v>8029</v>
      </c>
      <c r="B48" t="s">
        <v>74</v>
      </c>
      <c r="C48" t="s">
        <v>77</v>
      </c>
      <c r="D48" t="s">
        <v>103</v>
      </c>
      <c r="E48" s="4">
        <v>8.0495628103168002</v>
      </c>
      <c r="F48" s="4">
        <f>Age!F48-Age!E48</f>
        <v>0.17671520864307055</v>
      </c>
      <c r="G48" s="4">
        <f>Age!G48-Age!F48</f>
        <v>0.37467516798057865</v>
      </c>
      <c r="H48" s="4">
        <f>Age!H48-Age!G48</f>
        <v>0.1030568269180101</v>
      </c>
      <c r="I48" s="4">
        <f>Age!I48-Age!H48</f>
        <v>-0.20051726802288883</v>
      </c>
      <c r="J48" s="4">
        <f>Age!J48-Age!I48</f>
        <v>0.17147894159364974</v>
      </c>
      <c r="K48" s="4">
        <f>Age!K48-Age!J48</f>
        <v>0.28609010390417033</v>
      </c>
      <c r="L48" s="4">
        <f>Age!L48-Age!K48</f>
        <v>-3.6867113462241363E-2</v>
      </c>
      <c r="M48" s="4">
        <f>Age!M48-Age!L48</f>
        <v>8.0420840721551201E-2</v>
      </c>
      <c r="N48" s="4">
        <f>Age!N48-Age!M48</f>
        <v>-0.12817659882205135</v>
      </c>
      <c r="O48" s="4">
        <f>Age!O48-Age!N48</f>
        <v>-1.8068836176041696</v>
      </c>
      <c r="P48" s="4">
        <f>Age!P48-Age!O48</f>
        <v>0.18476222216068994</v>
      </c>
      <c r="Q48" s="4">
        <f>Age!Q48-Age!P48</f>
        <v>0.19619607616659085</v>
      </c>
      <c r="R48" s="4">
        <f>Age!R48-Age!Q48</f>
        <v>0.15125197086474973</v>
      </c>
      <c r="S48" s="4">
        <f>Age!S48-Age!R48</f>
        <v>3.0556393415389849E-2</v>
      </c>
      <c r="T48" s="4">
        <f>Age!T48-Age!S48</f>
        <v>8.0432010988589653E-2</v>
      </c>
      <c r="U48" s="4">
        <f>Age!U48-Age!T48</f>
        <v>0.20638129627405011</v>
      </c>
      <c r="V48" s="4">
        <f>Age!V48-Age!U48</f>
        <v>0.17507154983677076</v>
      </c>
      <c r="W48" s="4">
        <f>Age!W48-Age!V48</f>
        <v>0.36596046182337894</v>
      </c>
      <c r="X48" s="4">
        <f>Age!X48-Age!W48</f>
        <v>0.24668959619286035</v>
      </c>
      <c r="Y48" t="s">
        <v>106</v>
      </c>
    </row>
    <row r="49" spans="1:25" ht="15.75" thickBot="1" x14ac:dyDescent="0.3"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</row>
    <row r="50" spans="1:25" s="10" customFormat="1" ht="15.75" thickTop="1" x14ac:dyDescent="0.25">
      <c r="A50" s="10">
        <v>8240</v>
      </c>
      <c r="B50" s="10" t="s">
        <v>78</v>
      </c>
      <c r="C50" s="10" t="s">
        <v>79</v>
      </c>
      <c r="D50" s="10" t="s">
        <v>97</v>
      </c>
      <c r="E50" s="11">
        <v>14.892000989955401</v>
      </c>
      <c r="F50" s="11">
        <f>Age!F50-Age!E50</f>
        <v>-2.0449441117900591E-2</v>
      </c>
      <c r="G50" s="11">
        <f>Age!G50-Age!F50</f>
        <v>-0.10647916937860025</v>
      </c>
      <c r="H50" s="11">
        <f>Age!H50-Age!G50</f>
        <v>-0.17724256801819926</v>
      </c>
      <c r="I50" s="11">
        <f>Age!I50-Age!H50</f>
        <v>-0.23739798513549992</v>
      </c>
      <c r="J50" s="11">
        <f>Age!J50-Age!I50</f>
        <v>-0.19168119591590127</v>
      </c>
      <c r="K50" s="11">
        <f>Age!K50-Age!J50</f>
        <v>-0.37035809656439866</v>
      </c>
      <c r="L50" s="11">
        <f>Age!L50-Age!K50</f>
        <v>-0.36152730354090146</v>
      </c>
      <c r="M50" s="11">
        <f>Age!M50-Age!L50</f>
        <v>-0.32134483273019931</v>
      </c>
      <c r="N50" s="11">
        <f>Age!N50-Age!M50</f>
        <v>-0.15378225004879909</v>
      </c>
      <c r="O50" s="11">
        <f>Age!O50-Age!N50</f>
        <v>-0.41888946022450035</v>
      </c>
      <c r="P50" s="11">
        <f>Age!P50-Age!O50</f>
        <v>-0.16257806195210023</v>
      </c>
      <c r="Q50" s="11">
        <f>Age!Q50-Age!P50</f>
        <v>-7.5775144577400866E-2</v>
      </c>
      <c r="R50" s="11">
        <f>Age!R50-Age!Q50</f>
        <v>-2.9246469284800014E-2</v>
      </c>
      <c r="S50" s="11">
        <f>Age!S50-Age!R50</f>
        <v>8.2049166422700992E-2</v>
      </c>
      <c r="T50" s="11">
        <f>Age!T50-Age!S50</f>
        <v>-4.7488244825499848E-2</v>
      </c>
      <c r="U50" s="11">
        <f>Age!U50-Age!T50</f>
        <v>-0.1151469372692997</v>
      </c>
      <c r="V50" s="11">
        <f>Age!V50-Age!U50</f>
        <v>-0.23433776386640126</v>
      </c>
      <c r="W50" s="11">
        <f>Age!W50-Age!V50</f>
        <v>-0.19472888962489954</v>
      </c>
      <c r="X50" s="11">
        <f>Age!X50-Age!W50</f>
        <v>-0.16216369197820057</v>
      </c>
      <c r="Y50" s="10" t="s">
        <v>105</v>
      </c>
    </row>
    <row r="51" spans="1:25" x14ac:dyDescent="0.25">
      <c r="A51">
        <v>8241</v>
      </c>
      <c r="B51" t="s">
        <v>78</v>
      </c>
      <c r="C51" t="s">
        <v>79</v>
      </c>
      <c r="D51" t="s">
        <v>98</v>
      </c>
      <c r="E51" s="4">
        <v>12.973535762137599</v>
      </c>
      <c r="F51" s="4">
        <f>Age!F51-Age!E51</f>
        <v>0.21615447035750002</v>
      </c>
      <c r="G51" s="4">
        <f>Age!G51-Age!F51</f>
        <v>0.18259395699829994</v>
      </c>
      <c r="H51" s="4">
        <f>Age!H51-Age!G51</f>
        <v>0.17570891730110105</v>
      </c>
      <c r="I51" s="4">
        <f>Age!I51-Age!H51</f>
        <v>-0.11025672449309987</v>
      </c>
      <c r="J51" s="4">
        <f>Age!J51-Age!I51</f>
        <v>7.2023284356999895E-2</v>
      </c>
      <c r="K51" s="4">
        <f>Age!K51-Age!J51</f>
        <v>-9.6651064755599592E-2</v>
      </c>
      <c r="L51" s="4">
        <f>Age!L51-Age!K51</f>
        <v>-0.18256178530030098</v>
      </c>
      <c r="M51" s="4">
        <f>Age!M51-Age!L51</f>
        <v>-0.1913399592912004</v>
      </c>
      <c r="N51" s="4">
        <f>Age!N51-Age!M51</f>
        <v>-0.2488330163493</v>
      </c>
      <c r="O51" s="4">
        <f>Age!O51-Age!N51</f>
        <v>-1.4380312485967988</v>
      </c>
      <c r="P51" s="4">
        <f>Age!P51-Age!O51</f>
        <v>8.6011322506099219E-2</v>
      </c>
      <c r="Q51" s="4">
        <f>Age!Q51-Age!P51</f>
        <v>9.8618247805006831E-3</v>
      </c>
      <c r="R51" s="4">
        <f>Age!R51-Age!Q51</f>
        <v>0.14095042483690001</v>
      </c>
      <c r="S51" s="4">
        <f>Age!S51-Age!R51</f>
        <v>0.10484454216709871</v>
      </c>
      <c r="T51" s="4">
        <f>Age!T51-Age!S51</f>
        <v>3.8903928498299933E-2</v>
      </c>
      <c r="U51" s="4">
        <f>Age!U51-Age!T51</f>
        <v>2.951571292030053E-2</v>
      </c>
      <c r="V51" s="4">
        <f>Age!V51-Age!U51</f>
        <v>-3.6035295865000094E-2</v>
      </c>
      <c r="W51" s="4">
        <f>Age!W51-Age!V51</f>
        <v>-6.8512811104994853E-3</v>
      </c>
      <c r="X51" s="4">
        <f>Age!X51-Age!W51</f>
        <v>2.2700836511800659E-2</v>
      </c>
      <c r="Y51" t="s">
        <v>105</v>
      </c>
    </row>
    <row r="52" spans="1:25" x14ac:dyDescent="0.25">
      <c r="A52">
        <v>8242</v>
      </c>
      <c r="B52" t="s">
        <v>78</v>
      </c>
      <c r="C52" t="s">
        <v>79</v>
      </c>
      <c r="D52" t="s">
        <v>99</v>
      </c>
      <c r="E52" s="4">
        <v>14.583920052570001</v>
      </c>
      <c r="F52" s="4">
        <f>Age!F52-Age!E52</f>
        <v>-0.37579289199249999</v>
      </c>
      <c r="G52" s="4">
        <f>Age!G52-Age!F52</f>
        <v>-0.4682548047252002</v>
      </c>
      <c r="H52" s="4">
        <f>Age!H52-Age!G52</f>
        <v>-0.35584384608969977</v>
      </c>
      <c r="I52" s="4">
        <f>Age!I52-Age!H52</f>
        <v>-0.43256429025020005</v>
      </c>
      <c r="J52" s="4">
        <f>Age!J52-Age!I52</f>
        <v>-0.27340507452700002</v>
      </c>
      <c r="K52" s="4">
        <f>Age!K52-Age!J52</f>
        <v>-0.30768023989270077</v>
      </c>
      <c r="L52" s="4">
        <f>Age!L52-Age!K52</f>
        <v>-0.37277743968659927</v>
      </c>
      <c r="M52" s="4">
        <f>Age!M52-Age!L52</f>
        <v>-0.31168204045090064</v>
      </c>
      <c r="N52" s="4">
        <f>Age!N52-Age!M52</f>
        <v>-8.5709733267499644E-2</v>
      </c>
      <c r="O52" s="4">
        <f>Age!O52-Age!N52</f>
        <v>1.3812640580154998</v>
      </c>
      <c r="P52" s="4">
        <f>Age!P52-Age!O52</f>
        <v>-0.46341016588820061</v>
      </c>
      <c r="Q52" s="4">
        <f>Age!Q52-Age!P52</f>
        <v>-0.36255865335139958</v>
      </c>
      <c r="R52" s="4">
        <f>Age!R52-Age!Q52</f>
        <v>-0.24356905514679994</v>
      </c>
      <c r="S52" s="4">
        <f>Age!S52-Age!R52</f>
        <v>-0.17750713066810064</v>
      </c>
      <c r="T52" s="4">
        <f>Age!T52-Age!S52</f>
        <v>-0.20645584984660026</v>
      </c>
      <c r="U52" s="4">
        <f>Age!U52-Age!T52</f>
        <v>-0.16061402997419982</v>
      </c>
      <c r="V52" s="4">
        <f>Age!V52-Age!U52</f>
        <v>-6.5856974135400037E-2</v>
      </c>
      <c r="W52" s="4">
        <f>Age!W52-Age!V52</f>
        <v>2.6379856874001462E-2</v>
      </c>
      <c r="X52" s="4">
        <f>Age!X52-Age!W52</f>
        <v>2.4344708255998881E-2</v>
      </c>
      <c r="Y52" t="s">
        <v>105</v>
      </c>
    </row>
    <row r="53" spans="1:25" x14ac:dyDescent="0.25">
      <c r="A53">
        <v>8243</v>
      </c>
      <c r="B53" t="s">
        <v>78</v>
      </c>
      <c r="C53" t="s">
        <v>79</v>
      </c>
      <c r="D53" t="s">
        <v>100</v>
      </c>
      <c r="E53" s="4">
        <v>16.643197897198299</v>
      </c>
      <c r="F53" s="4">
        <f>Age!F53-Age!E53</f>
        <v>0.20507025165280268</v>
      </c>
      <c r="G53" s="4">
        <f>Age!G53-Age!F53</f>
        <v>9.7040465021098754E-2</v>
      </c>
      <c r="H53" s="4">
        <f>Age!H53-Age!G53</f>
        <v>2.6700287063100347E-2</v>
      </c>
      <c r="I53" s="4">
        <f>Age!I53-Age!H53</f>
        <v>-0.12787367571230135</v>
      </c>
      <c r="J53" s="4">
        <f>Age!J53-Age!I53</f>
        <v>-0.20351087111369992</v>
      </c>
      <c r="K53" s="4">
        <f>Age!K53-Age!J53</f>
        <v>-0.19890858230829878</v>
      </c>
      <c r="L53" s="4">
        <f>Age!L53-Age!K53</f>
        <v>-0.30746354781729934</v>
      </c>
      <c r="M53" s="4">
        <f>Age!M53-Age!L53</f>
        <v>-0.32379433308180161</v>
      </c>
      <c r="N53" s="4">
        <f>Age!N53-Age!M53</f>
        <v>-0.37518381731320005</v>
      </c>
      <c r="O53" s="4">
        <f>Age!O53-Age!N53</f>
        <v>1.3603313655808993</v>
      </c>
      <c r="P53" s="4">
        <f>Age!P53-Age!O53</f>
        <v>-0.37334453533359735</v>
      </c>
      <c r="Q53" s="4">
        <f>Age!Q53-Age!P53</f>
        <v>-0.38159999965720104</v>
      </c>
      <c r="R53" s="4">
        <f>Age!R53-Age!Q53</f>
        <v>-0.32895781929279977</v>
      </c>
      <c r="S53" s="4">
        <f>Age!S53-Age!R53</f>
        <v>-0.41966213893890014</v>
      </c>
      <c r="T53" s="4">
        <f>Age!T53-Age!S53</f>
        <v>-0.39244587115990015</v>
      </c>
      <c r="U53" s="4">
        <f>Age!U53-Age!T53</f>
        <v>-0.42927893529400052</v>
      </c>
      <c r="V53" s="4">
        <f>Age!V53-Age!U53</f>
        <v>-0.3618945601701995</v>
      </c>
      <c r="W53" s="4">
        <f>Age!W53-Age!V53</f>
        <v>-0.45269085925479935</v>
      </c>
      <c r="X53" s="4">
        <f>Age!X53-Age!W53</f>
        <v>-0.45561951992430139</v>
      </c>
      <c r="Y53" t="s">
        <v>105</v>
      </c>
    </row>
    <row r="54" spans="1:25" x14ac:dyDescent="0.25">
      <c r="A54">
        <v>8244</v>
      </c>
      <c r="B54" t="s">
        <v>78</v>
      </c>
      <c r="C54" t="s">
        <v>79</v>
      </c>
      <c r="D54" t="s">
        <v>101</v>
      </c>
      <c r="E54" s="4">
        <v>12.790052655384599</v>
      </c>
      <c r="F54" s="4">
        <f>Age!F54-Age!E54</f>
        <v>0.38099730055660075</v>
      </c>
      <c r="G54" s="4">
        <f>Age!G54-Age!F54</f>
        <v>0.43055529146420035</v>
      </c>
      <c r="H54" s="4">
        <f>Age!H54-Age!G54</f>
        <v>0.28602881038379913</v>
      </c>
      <c r="I54" s="4">
        <f>Age!I54-Age!H54</f>
        <v>0.39879271461050081</v>
      </c>
      <c r="J54" s="4">
        <f>Age!J54-Age!I54</f>
        <v>0.55521116504909962</v>
      </c>
      <c r="K54" s="4">
        <f>Age!K54-Age!J54</f>
        <v>0.55076420891190025</v>
      </c>
      <c r="L54" s="4">
        <f>Age!L54-Age!K54</f>
        <v>0.30074970880719931</v>
      </c>
      <c r="M54" s="4">
        <f>Age!M54-Age!L54</f>
        <v>0.29577951441140016</v>
      </c>
      <c r="N54" s="4">
        <f>Age!N54-Age!M54</f>
        <v>0.19910309849190178</v>
      </c>
      <c r="O54" s="4">
        <f>Age!O54-Age!N54</f>
        <v>-1.6699380136828008</v>
      </c>
      <c r="P54" s="4">
        <f>Age!P54-Age!O54</f>
        <v>0.66763003010979993</v>
      </c>
      <c r="Q54" s="4">
        <f>Age!Q54-Age!P54</f>
        <v>0.1484676581603992</v>
      </c>
      <c r="R54" s="4">
        <f>Age!R54-Age!Q54</f>
        <v>0.13398703763840025</v>
      </c>
      <c r="S54" s="4">
        <f>Age!S54-Age!R54</f>
        <v>0.12410804788340002</v>
      </c>
      <c r="T54" s="4">
        <f>Age!T54-Age!S54</f>
        <v>0.1948358028088002</v>
      </c>
      <c r="U54" s="4">
        <f>Age!U54-Age!T54</f>
        <v>0.20257018782280056</v>
      </c>
      <c r="V54" s="4">
        <f>Age!V54-Age!U54</f>
        <v>-2.9953435737199996E-2</v>
      </c>
      <c r="W54" s="4">
        <f>Age!W54-Age!V54</f>
        <v>-3.5157207020301229E-2</v>
      </c>
      <c r="X54" s="4">
        <f>Age!X54-Age!W54</f>
        <v>-0.10554645729929923</v>
      </c>
      <c r="Y54" t="s">
        <v>106</v>
      </c>
    </row>
    <row r="55" spans="1:25" x14ac:dyDescent="0.25">
      <c r="A55">
        <v>8245</v>
      </c>
      <c r="B55" t="s">
        <v>78</v>
      </c>
      <c r="C55" t="s">
        <v>79</v>
      </c>
      <c r="D55" t="s">
        <v>102</v>
      </c>
      <c r="E55" s="4">
        <v>8.0544816815586699</v>
      </c>
      <c r="F55" s="4">
        <f>Age!F55-Age!E55</f>
        <v>5.6580475290779475E-2</v>
      </c>
      <c r="G55" s="4">
        <f>Age!G55-Age!F55</f>
        <v>0.15798540197730127</v>
      </c>
      <c r="H55" s="4">
        <f>Age!H55-Age!G55</f>
        <v>0.26882324376321876</v>
      </c>
      <c r="I55" s="4">
        <f>Age!I55-Age!H55</f>
        <v>0.30397021550601089</v>
      </c>
      <c r="J55" s="4">
        <f>Age!J55-Age!I55</f>
        <v>0.23824529356850022</v>
      </c>
      <c r="K55" s="4">
        <f>Age!K55-Age!J55</f>
        <v>0.19996109262165973</v>
      </c>
      <c r="L55" s="4">
        <f>Age!L55-Age!K55</f>
        <v>0.56544425423481925</v>
      </c>
      <c r="M55" s="4">
        <f>Age!M55-Age!L55</f>
        <v>0.54526701750054052</v>
      </c>
      <c r="N55" s="4">
        <f>Age!N55-Age!M55</f>
        <v>0.64017084791280077</v>
      </c>
      <c r="O55" s="4">
        <f>Age!O55-Age!N55</f>
        <v>-2.8287862750047008</v>
      </c>
      <c r="P55" s="4">
        <f>Age!P55-Age!O55</f>
        <v>0.24011896862164051</v>
      </c>
      <c r="Q55" s="4">
        <f>Age!Q55-Age!P55</f>
        <v>0.63982445004750943</v>
      </c>
      <c r="R55" s="4">
        <f>Age!R55-Age!Q55</f>
        <v>0.53166282678374088</v>
      </c>
      <c r="S55" s="4">
        <f>Age!S55-Age!R55</f>
        <v>0.4973588672022089</v>
      </c>
      <c r="T55" s="4">
        <f>Age!T55-Age!S55</f>
        <v>0.43678024266290016</v>
      </c>
      <c r="U55" s="4">
        <f>Age!U55-Age!T55</f>
        <v>0.3486767430448996</v>
      </c>
      <c r="V55" s="4">
        <f>Age!V55-Age!U55</f>
        <v>0.47055710888530022</v>
      </c>
      <c r="W55" s="4">
        <f>Age!W55-Age!V55</f>
        <v>0.42124895085570024</v>
      </c>
      <c r="X55" s="4">
        <f>Age!X55-Age!W55</f>
        <v>0.40848555360489947</v>
      </c>
      <c r="Y55" t="s">
        <v>106</v>
      </c>
    </row>
    <row r="56" spans="1:25" x14ac:dyDescent="0.25">
      <c r="A56">
        <v>8246</v>
      </c>
      <c r="B56" t="s">
        <v>78</v>
      </c>
      <c r="C56" t="s">
        <v>79</v>
      </c>
      <c r="D56" t="s">
        <v>103</v>
      </c>
      <c r="E56" s="4">
        <v>8.5707946098637091</v>
      </c>
      <c r="F56" s="4">
        <f>Age!F56-Age!E56</f>
        <v>-2.3380524592919727E-2</v>
      </c>
      <c r="G56" s="4">
        <f>Age!G56-Age!F56</f>
        <v>4.9124274472500673E-3</v>
      </c>
      <c r="H56" s="4">
        <f>Age!H56-Age!G56</f>
        <v>-6.71586163168989E-2</v>
      </c>
      <c r="I56" s="4">
        <f>Age!I56-Age!H56</f>
        <v>-6.9750159520101107E-2</v>
      </c>
      <c r="J56" s="4">
        <f>Age!J56-Age!I56</f>
        <v>-3.7233754143368714E-2</v>
      </c>
      <c r="K56" s="4">
        <f>Age!K56-Age!J56</f>
        <v>3.2784842360269906E-2</v>
      </c>
      <c r="L56" s="4">
        <f>Age!L56-Age!K56</f>
        <v>3.9758538731829773E-2</v>
      </c>
      <c r="M56" s="4">
        <f>Age!M56-Age!L56</f>
        <v>-2.5375416273121232E-4</v>
      </c>
      <c r="N56" s="4">
        <f>Age!N56-Age!M56</f>
        <v>7.56231761525612E-2</v>
      </c>
      <c r="O56" s="4">
        <f>Age!O56-Age!N56</f>
        <v>-1.2064678020208603</v>
      </c>
      <c r="P56" s="4">
        <f>Age!P56-Age!O56</f>
        <v>6.5092508581710007E-2</v>
      </c>
      <c r="Q56" s="4">
        <f>Age!Q56-Age!P56</f>
        <v>7.5534612100970122E-2</v>
      </c>
      <c r="R56" s="4">
        <f>Age!R56-Age!Q56</f>
        <v>8.8922937775819832E-2</v>
      </c>
      <c r="S56" s="4">
        <f>Age!S56-Age!R56</f>
        <v>2.9615510381069576E-2</v>
      </c>
      <c r="T56" s="4">
        <f>Age!T56-Age!S56</f>
        <v>3.2146691886940637E-2</v>
      </c>
      <c r="U56" s="4">
        <f>Age!U56-Age!T56</f>
        <v>7.3199104619170008E-2</v>
      </c>
      <c r="V56" s="4">
        <f>Age!V56-Age!U56</f>
        <v>0.21903650648213002</v>
      </c>
      <c r="W56" s="4">
        <f>Age!W56-Age!V56</f>
        <v>0.26764678175012957</v>
      </c>
      <c r="X56" s="4">
        <f>Age!X56-Age!W56</f>
        <v>0.19616954343801929</v>
      </c>
      <c r="Y56" t="s">
        <v>105</v>
      </c>
    </row>
    <row r="57" spans="1:25" ht="15.75" thickBot="1" x14ac:dyDescent="0.3"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</row>
    <row r="58" spans="1:25" s="10" customFormat="1" ht="15.75" thickTop="1" x14ac:dyDescent="0.25">
      <c r="A58" s="10">
        <v>8275</v>
      </c>
      <c r="B58" s="10" t="s">
        <v>78</v>
      </c>
      <c r="C58" s="10" t="s">
        <v>80</v>
      </c>
      <c r="D58" s="10" t="s">
        <v>97</v>
      </c>
      <c r="E58" s="11">
        <v>14.746303276312</v>
      </c>
      <c r="F58" s="11">
        <f>Age!F58-Age!E58</f>
        <v>9.4131531570299742E-2</v>
      </c>
      <c r="G58" s="11">
        <f>Age!G58-Age!F58</f>
        <v>-3.3555428647799701E-2</v>
      </c>
      <c r="H58" s="11">
        <f>Age!H58-Age!G58</f>
        <v>-0.59819470075120051</v>
      </c>
      <c r="I58" s="11">
        <f>Age!I58-Age!H58</f>
        <v>-0.44317847600230031</v>
      </c>
      <c r="J58" s="11">
        <f>Age!J58-Age!I58</f>
        <v>-0.19675407349269847</v>
      </c>
      <c r="K58" s="11">
        <f>Age!K58-Age!J58</f>
        <v>-0.49265961321860097</v>
      </c>
      <c r="L58" s="11">
        <f>Age!L58-Age!K58</f>
        <v>-0.22784789515809933</v>
      </c>
      <c r="M58" s="11">
        <f>Age!M58-Age!L58</f>
        <v>-0.1928322788754997</v>
      </c>
      <c r="N58" s="11">
        <f>Age!N58-Age!M58</f>
        <v>-0.48883171877960052</v>
      </c>
      <c r="O58" s="11">
        <f>Age!O58-Age!N58</f>
        <v>-2.3804386212456397</v>
      </c>
      <c r="P58" s="11">
        <f>Age!P58-Age!O58</f>
        <v>0.16086871134062974</v>
      </c>
      <c r="Q58" s="11">
        <f>Age!Q58-Age!P58</f>
        <v>0.22964726551790982</v>
      </c>
      <c r="R58" s="11">
        <f>Age!R58-Age!Q58</f>
        <v>-0.16675871810240039</v>
      </c>
      <c r="S58" s="11">
        <f>Age!S58-Age!R58</f>
        <v>-0.15545625072406999</v>
      </c>
      <c r="T58" s="11">
        <f>Age!T58-Age!S58</f>
        <v>1.1530893545730336E-2</v>
      </c>
      <c r="U58" s="11">
        <f>Age!U58-Age!T58</f>
        <v>-0.17348425219462982</v>
      </c>
      <c r="V58" s="11">
        <f>Age!V58-Age!U58</f>
        <v>-0.13524137687361026</v>
      </c>
      <c r="W58" s="11">
        <f>Age!W58-Age!V58</f>
        <v>-8.6993670186998884E-3</v>
      </c>
      <c r="X58" s="11">
        <f>Age!X58-Age!W58</f>
        <v>-4.0059184234779721E-2</v>
      </c>
      <c r="Y58" s="10" t="s">
        <v>105</v>
      </c>
    </row>
    <row r="59" spans="1:25" x14ac:dyDescent="0.25">
      <c r="A59">
        <v>8276</v>
      </c>
      <c r="B59" t="s">
        <v>78</v>
      </c>
      <c r="C59" t="s">
        <v>80</v>
      </c>
      <c r="D59" t="s">
        <v>98</v>
      </c>
      <c r="E59" s="4">
        <v>10.692954479559299</v>
      </c>
      <c r="F59" s="4">
        <f>Age!F59-Age!E59</f>
        <v>0.23537197512880148</v>
      </c>
      <c r="G59" s="4">
        <f>Age!G59-Age!F59</f>
        <v>0.2188158233823998</v>
      </c>
      <c r="H59" s="4">
        <f>Age!H59-Age!G59</f>
        <v>7.8693779980300249E-2</v>
      </c>
      <c r="I59" s="4">
        <f>Age!I59-Age!H59</f>
        <v>-0.11281942282530011</v>
      </c>
      <c r="J59" s="4">
        <f>Age!J59-Age!I59</f>
        <v>0.17913733320869873</v>
      </c>
      <c r="K59" s="4">
        <f>Age!K59-Age!J59</f>
        <v>-0.29027864877739873</v>
      </c>
      <c r="L59" s="4">
        <f>Age!L59-Age!K59</f>
        <v>-0.17514825283910085</v>
      </c>
      <c r="M59" s="4">
        <f>Age!M59-Age!L59</f>
        <v>-0.42408077960429935</v>
      </c>
      <c r="N59" s="4">
        <f>Age!N59-Age!M59</f>
        <v>-0.38715841937650097</v>
      </c>
      <c r="O59" s="4">
        <f>Age!O59-Age!N59</f>
        <v>-2.2652740098386097</v>
      </c>
      <c r="P59" s="4">
        <f>Age!P59-Age!O59</f>
        <v>0.21545829958724028</v>
      </c>
      <c r="Q59" s="4">
        <f>Age!Q59-Age!P59</f>
        <v>0.29381234864093919</v>
      </c>
      <c r="R59" s="4">
        <f>Age!R59-Age!Q59</f>
        <v>3.4864365325102398E-3</v>
      </c>
      <c r="S59" s="4">
        <f>Age!S59-Age!R59</f>
        <v>-4.6044073408118891E-2</v>
      </c>
      <c r="T59" s="4">
        <f>Age!T59-Age!S59</f>
        <v>0.26155220014196878</v>
      </c>
      <c r="U59" s="4">
        <f>Age!U59-Age!T59</f>
        <v>-8.1081080137419548E-2</v>
      </c>
      <c r="V59" s="4">
        <f>Age!V59-Age!U59</f>
        <v>-0.16126373560629936</v>
      </c>
      <c r="W59" s="4">
        <f>Age!W59-Age!V59</f>
        <v>0.20767322266316945</v>
      </c>
      <c r="X59" s="4">
        <f>Age!X59-Age!W59</f>
        <v>5.7830891177829358E-2</v>
      </c>
      <c r="Y59" t="s">
        <v>105</v>
      </c>
    </row>
    <row r="60" spans="1:25" x14ac:dyDescent="0.25">
      <c r="A60">
        <v>8277</v>
      </c>
      <c r="B60" t="s">
        <v>78</v>
      </c>
      <c r="C60" t="s">
        <v>80</v>
      </c>
      <c r="D60" t="s">
        <v>99</v>
      </c>
      <c r="E60" s="4">
        <v>12.8559002609452</v>
      </c>
      <c r="F60" s="4">
        <f>Age!F60-Age!E60</f>
        <v>-0.64291415387089934</v>
      </c>
      <c r="G60" s="4">
        <f>Age!G60-Age!F60</f>
        <v>-0.5620509052676006</v>
      </c>
      <c r="H60" s="4">
        <f>Age!H60-Age!G60</f>
        <v>-0.36773667028599988</v>
      </c>
      <c r="I60" s="4">
        <f>Age!I60-Age!H60</f>
        <v>-0.29594648784610023</v>
      </c>
      <c r="J60" s="4">
        <f>Age!J60-Age!I60</f>
        <v>6.0777932480700514E-2</v>
      </c>
      <c r="K60" s="4">
        <f>Age!K60-Age!J60</f>
        <v>-0.37575629314120107</v>
      </c>
      <c r="L60" s="4">
        <f>Age!L60-Age!K60</f>
        <v>-0.33252283363699853</v>
      </c>
      <c r="M60" s="4">
        <f>Age!M60-Age!L60</f>
        <v>-0.19945200142459996</v>
      </c>
      <c r="N60" s="4">
        <f>Age!N60-Age!M60</f>
        <v>-0.23953592705534987</v>
      </c>
      <c r="O60" s="4">
        <f>Age!O60-Age!N60</f>
        <v>2.2691829017432497</v>
      </c>
      <c r="P60" s="4">
        <f>Age!P60-Age!O60</f>
        <v>-0.4950235786592998</v>
      </c>
      <c r="Q60" s="4">
        <f>Age!Q60-Age!P60</f>
        <v>-0.50202910757800012</v>
      </c>
      <c r="R60" s="4">
        <f>Age!R60-Age!Q60</f>
        <v>-0.35358375539800058</v>
      </c>
      <c r="S60" s="4">
        <f>Age!S60-Age!R60</f>
        <v>-0.23121218649870023</v>
      </c>
      <c r="T60" s="4">
        <f>Age!T60-Age!S60</f>
        <v>-0.13760419102290022</v>
      </c>
      <c r="U60" s="4">
        <f>Age!U60-Age!T60</f>
        <v>-0.3144788106981995</v>
      </c>
      <c r="V60" s="4">
        <f>Age!V60-Age!U60</f>
        <v>-0.18600229085718922</v>
      </c>
      <c r="W60" s="4">
        <f>Age!W60-Age!V60</f>
        <v>5.8348303494089038E-2</v>
      </c>
      <c r="X60" s="4">
        <f>Age!X60-Age!W60</f>
        <v>-4.1127557224399425E-2</v>
      </c>
      <c r="Y60" t="s">
        <v>105</v>
      </c>
    </row>
    <row r="61" spans="1:25" x14ac:dyDescent="0.25">
      <c r="A61">
        <v>8278</v>
      </c>
      <c r="B61" t="s">
        <v>78</v>
      </c>
      <c r="C61" t="s">
        <v>80</v>
      </c>
      <c r="D61" t="s">
        <v>100</v>
      </c>
      <c r="E61" s="4">
        <v>16.833864888373402</v>
      </c>
      <c r="F61" s="4">
        <f>Age!F61-Age!E61</f>
        <v>0.32011988172479988</v>
      </c>
      <c r="G61" s="4">
        <f>Age!G61-Age!F61</f>
        <v>-1.8624700229032953E-3</v>
      </c>
      <c r="H61" s="4">
        <f>Age!H61-Age!G61</f>
        <v>-0.15562141095699999</v>
      </c>
      <c r="I61" s="4">
        <f>Age!I61-Age!H61</f>
        <v>-0.26981021284779771</v>
      </c>
      <c r="J61" s="4">
        <f>Age!J61-Age!I61</f>
        <v>-0.33064207856410022</v>
      </c>
      <c r="K61" s="4">
        <f>Age!K61-Age!J61</f>
        <v>-0.31376184428249942</v>
      </c>
      <c r="L61" s="4">
        <f>Age!L61-Age!K61</f>
        <v>-0.40844756882590083</v>
      </c>
      <c r="M61" s="4">
        <f>Age!M61-Age!L61</f>
        <v>-0.55464219589030073</v>
      </c>
      <c r="N61" s="4">
        <f>Age!N61-Age!M61</f>
        <v>-0.44014002777150019</v>
      </c>
      <c r="O61" s="4">
        <f>Age!O61-Age!N61</f>
        <v>2.1501417844302022</v>
      </c>
      <c r="P61" s="4">
        <f>Age!P61-Age!O61</f>
        <v>-0.23548834333900004</v>
      </c>
      <c r="Q61" s="4">
        <f>Age!Q61-Age!P61</f>
        <v>-0.50335419003780046</v>
      </c>
      <c r="R61" s="4">
        <f>Age!R61-Age!Q61</f>
        <v>-0.4553477685027012</v>
      </c>
      <c r="S61" s="4">
        <f>Age!S61-Age!R61</f>
        <v>-0.3397859995380994</v>
      </c>
      <c r="T61" s="4">
        <f>Age!T61-Age!S61</f>
        <v>-0.63501107239540033</v>
      </c>
      <c r="U61" s="4">
        <f>Age!U61-Age!T61</f>
        <v>-0.78676370744929969</v>
      </c>
      <c r="V61" s="4">
        <f>Age!V61-Age!U61</f>
        <v>-0.28144575979560038</v>
      </c>
      <c r="W61" s="4">
        <f>Age!W61-Age!V61</f>
        <v>-0.39482048785079904</v>
      </c>
      <c r="X61" s="4">
        <f>Age!X61-Age!W61</f>
        <v>-0.36429491064890129</v>
      </c>
      <c r="Y61" t="s">
        <v>105</v>
      </c>
    </row>
    <row r="62" spans="1:25" x14ac:dyDescent="0.25">
      <c r="A62">
        <v>8279</v>
      </c>
      <c r="B62" t="s">
        <v>78</v>
      </c>
      <c r="C62" t="s">
        <v>80</v>
      </c>
      <c r="D62" t="s">
        <v>101</v>
      </c>
      <c r="E62" s="4">
        <v>14.3055958248768</v>
      </c>
      <c r="F62" s="4">
        <f>Age!F62-Age!E62</f>
        <v>0.72085305031940017</v>
      </c>
      <c r="G62" s="4">
        <f>Age!G62-Age!F62</f>
        <v>0.60271320714790022</v>
      </c>
      <c r="H62" s="4">
        <f>Age!H62-Age!G62</f>
        <v>0.43806673656259854</v>
      </c>
      <c r="I62" s="4">
        <f>Age!I62-Age!H62</f>
        <v>0.26501836568139936</v>
      </c>
      <c r="J62" s="4">
        <f>Age!J62-Age!I62</f>
        <v>0.1716701538927019</v>
      </c>
      <c r="K62" s="4">
        <f>Age!K62-Age!J62</f>
        <v>0.65241612745089839</v>
      </c>
      <c r="L62" s="4">
        <f>Age!L62-Age!K62</f>
        <v>-4.9878199793496947E-2</v>
      </c>
      <c r="M62" s="4">
        <f>Age!M62-Age!L62</f>
        <v>0.25410136668939742</v>
      </c>
      <c r="N62" s="4">
        <f>Age!N62-Age!M62</f>
        <v>0.4447551322157004</v>
      </c>
      <c r="O62" s="4">
        <f>Age!O62-Age!N62</f>
        <v>-0.49707110350919947</v>
      </c>
      <c r="P62" s="4">
        <f>Age!P62-Age!O62</f>
        <v>0.48924810704090049</v>
      </c>
      <c r="Q62" s="4">
        <f>Age!Q62-Age!P62</f>
        <v>-4.2654844741996101E-3</v>
      </c>
      <c r="R62" s="4">
        <f>Age!R62-Age!Q62</f>
        <v>0.11279197240649808</v>
      </c>
      <c r="S62" s="4">
        <f>Age!S62-Age!R62</f>
        <v>0.18883155649890071</v>
      </c>
      <c r="T62" s="4">
        <f>Age!T62-Age!S62</f>
        <v>0.24960615977530054</v>
      </c>
      <c r="U62" s="4">
        <f>Age!U62-Age!T62</f>
        <v>0.27766411769750121</v>
      </c>
      <c r="V62" s="4">
        <f>Age!V62-Age!U62</f>
        <v>-2.5354414925601532E-2</v>
      </c>
      <c r="W62" s="4">
        <f>Age!W62-Age!V62</f>
        <v>8.2324867740499741E-2</v>
      </c>
      <c r="X62" s="4">
        <f>Age!X62-Age!W62</f>
        <v>-0.52597464487270074</v>
      </c>
      <c r="Y62" t="s">
        <v>106</v>
      </c>
    </row>
    <row r="63" spans="1:25" x14ac:dyDescent="0.25">
      <c r="A63">
        <v>8280</v>
      </c>
      <c r="B63" t="s">
        <v>78</v>
      </c>
      <c r="C63" t="s">
        <v>80</v>
      </c>
      <c r="D63" t="s">
        <v>102</v>
      </c>
      <c r="E63" s="4">
        <v>9.5389968106697598</v>
      </c>
      <c r="F63" s="4">
        <f>Age!F63-Age!E63</f>
        <v>0.24999348172110025</v>
      </c>
      <c r="G63" s="4">
        <f>Age!G63-Age!F63</f>
        <v>0.27528673580994045</v>
      </c>
      <c r="H63" s="4">
        <f>Age!H63-Age!G63</f>
        <v>0.53630806902859973</v>
      </c>
      <c r="I63" s="4">
        <f>Age!I63-Age!H63</f>
        <v>0.57531383377160061</v>
      </c>
      <c r="J63" s="4">
        <f>Age!J63-Age!I63</f>
        <v>0.42282935331829918</v>
      </c>
      <c r="K63" s="4">
        <f>Age!K63-Age!J63</f>
        <v>0.36353801107200034</v>
      </c>
      <c r="L63" s="4">
        <f>Age!L63-Age!K63</f>
        <v>1.1917540896596996</v>
      </c>
      <c r="M63" s="4">
        <f>Age!M63-Age!L63</f>
        <v>0.92719325701579969</v>
      </c>
      <c r="N63" s="4">
        <f>Age!N63-Age!M63</f>
        <v>0.60357956621630038</v>
      </c>
      <c r="O63" s="4">
        <f>Age!O63-Age!N63</f>
        <v>-3.1592728204873008</v>
      </c>
      <c r="P63" s="4">
        <f>Age!P63-Age!O63</f>
        <v>0.31643330417520055</v>
      </c>
      <c r="Q63" s="4">
        <f>Age!Q63-Age!P63</f>
        <v>0.92375728399190038</v>
      </c>
      <c r="R63" s="4">
        <f>Age!R63-Age!Q63</f>
        <v>0.90691465729859999</v>
      </c>
      <c r="S63" s="4">
        <f>Age!S63-Age!R63</f>
        <v>0.57787325158409963</v>
      </c>
      <c r="T63" s="4">
        <f>Age!T63-Age!S63</f>
        <v>0.54550985341970026</v>
      </c>
      <c r="U63" s="4">
        <f>Age!U63-Age!T63</f>
        <v>0.69186825759510029</v>
      </c>
      <c r="V63" s="4">
        <f>Age!V63-Age!U63</f>
        <v>0.63328463232339871</v>
      </c>
      <c r="W63" s="4">
        <f>Age!W63-Age!V63</f>
        <v>0.15735264388120029</v>
      </c>
      <c r="X63" s="4">
        <f>Age!X63-Age!W63</f>
        <v>0.35538504279950089</v>
      </c>
      <c r="Y63" t="s">
        <v>106</v>
      </c>
    </row>
    <row r="64" spans="1:25" x14ac:dyDescent="0.25">
      <c r="A64">
        <v>8281</v>
      </c>
      <c r="B64" t="s">
        <v>78</v>
      </c>
      <c r="C64" t="s">
        <v>80</v>
      </c>
      <c r="D64" t="s">
        <v>103</v>
      </c>
      <c r="E64" s="4">
        <v>10.5131922296318</v>
      </c>
      <c r="F64" s="4">
        <f>Age!F64-Age!E64</f>
        <v>0.24074603694960039</v>
      </c>
      <c r="G64" s="4">
        <f>Age!G64-Age!F64</f>
        <v>0.10945857168369955</v>
      </c>
      <c r="H64" s="4">
        <f>Age!H64-Age!G64</f>
        <v>-2.7625599809299572E-2</v>
      </c>
      <c r="I64" s="4">
        <f>Age!I64-Age!H64</f>
        <v>6.5732220070499281E-2</v>
      </c>
      <c r="J64" s="4">
        <f>Age!J64-Age!I64</f>
        <v>7.2721589730800673E-2</v>
      </c>
      <c r="K64" s="4">
        <f>Age!K64-Age!J64</f>
        <v>5.6064205592999627E-2</v>
      </c>
      <c r="L64" s="4">
        <f>Age!L64-Age!K64</f>
        <v>-6.7661847281600629E-2</v>
      </c>
      <c r="M64" s="4">
        <f>Age!M64-Age!L64</f>
        <v>0.10159068399840088</v>
      </c>
      <c r="N64" s="4">
        <f>Age!N64-Age!M64</f>
        <v>1.821178380929922E-2</v>
      </c>
      <c r="O64" s="4">
        <f>Age!O64-Age!N64</f>
        <v>-2.2828861047725493</v>
      </c>
      <c r="P64" s="4">
        <f>Age!P64-Age!O64</f>
        <v>0.25471265246753916</v>
      </c>
      <c r="Q64" s="4">
        <f>Age!Q64-Age!P64</f>
        <v>0.16671085276229114</v>
      </c>
      <c r="R64" s="4">
        <f>Age!R64-Age!Q64</f>
        <v>5.5222092196158812E-2</v>
      </c>
      <c r="S64" s="4">
        <f>Age!S64-Age!R64</f>
        <v>0.32000736967655108</v>
      </c>
      <c r="T64" s="4">
        <f>Age!T64-Age!S64</f>
        <v>8.6745933188119295E-2</v>
      </c>
      <c r="U64" s="4">
        <f>Age!U64-Age!T64</f>
        <v>1.546064175560069E-2</v>
      </c>
      <c r="V64" s="4">
        <f>Age!V64-Age!U64</f>
        <v>0.16829509349171978</v>
      </c>
      <c r="W64" s="4">
        <f>Age!W64-Age!V64</f>
        <v>0.39843953824786915</v>
      </c>
      <c r="X64" s="4">
        <f>Age!X64-Age!W64</f>
        <v>0.47063804707820012</v>
      </c>
      <c r="Y64" t="s">
        <v>106</v>
      </c>
    </row>
    <row r="65" spans="1:25" ht="15.75" thickBot="1" x14ac:dyDescent="0.3"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</row>
    <row r="66" spans="1:25" s="10" customFormat="1" ht="15.75" thickTop="1" x14ac:dyDescent="0.25">
      <c r="A66" s="10">
        <v>8863</v>
      </c>
      <c r="B66" s="10" t="s">
        <v>81</v>
      </c>
      <c r="C66" s="10" t="s">
        <v>68</v>
      </c>
      <c r="D66" s="10" t="s">
        <v>97</v>
      </c>
      <c r="E66" s="11">
        <v>15.6451652093624</v>
      </c>
      <c r="F66" s="11">
        <f>Age!F66-Age!E66</f>
        <v>-4.945684219240043E-2</v>
      </c>
      <c r="G66" s="11">
        <f>Age!G66-Age!F66</f>
        <v>-5.992691950019946E-2</v>
      </c>
      <c r="H66" s="11">
        <f>Age!H66-Age!G66</f>
        <v>-7.0394149485100144E-2</v>
      </c>
      <c r="I66" s="11">
        <f>Age!I66-Age!H66</f>
        <v>-7.7992759262100364E-2</v>
      </c>
      <c r="J66" s="11">
        <f>Age!J66-Age!I66</f>
        <v>-0.14449083922149875</v>
      </c>
      <c r="K66" s="11">
        <f>Age!K66-Age!J66</f>
        <v>-0.11582684538040056</v>
      </c>
      <c r="L66" s="11">
        <f>Age!L66-Age!K66</f>
        <v>-7.4165607106699838E-2</v>
      </c>
      <c r="M66" s="11">
        <f>Age!M66-Age!L66</f>
        <v>-8.296628414450069E-2</v>
      </c>
      <c r="N66" s="11">
        <f>Age!N66-Age!M66</f>
        <v>-0.12732636793819907</v>
      </c>
      <c r="O66" s="11">
        <f>Age!O66-Age!N66</f>
        <v>0.14322659472239962</v>
      </c>
      <c r="P66" s="11">
        <f>Age!P66-Age!O66</f>
        <v>-0.24108716973539934</v>
      </c>
      <c r="Q66" s="11">
        <f>Age!Q66-Age!P66</f>
        <v>-0.14013117819940035</v>
      </c>
      <c r="R66" s="11">
        <f>Age!R66-Age!Q66</f>
        <v>-0.20584932523230037</v>
      </c>
      <c r="S66" s="11">
        <f>Age!S66-Age!R66</f>
        <v>-0.23099944675849926</v>
      </c>
      <c r="T66" s="11">
        <f>Age!T66-Age!S66</f>
        <v>-0.17185237418890154</v>
      </c>
      <c r="U66" s="11">
        <f>Age!U66-Age!T66</f>
        <v>-0.18169957755789845</v>
      </c>
      <c r="V66" s="11">
        <f>Age!V66-Age!U66</f>
        <v>-0.16475701557810041</v>
      </c>
      <c r="W66" s="11">
        <f>Age!W66-Age!V66</f>
        <v>-0.17889437236670069</v>
      </c>
      <c r="X66" s="11">
        <f>Age!X66-Age!W66</f>
        <v>-0.15992179358180003</v>
      </c>
      <c r="Y66" s="10" t="s">
        <v>105</v>
      </c>
    </row>
    <row r="67" spans="1:25" x14ac:dyDescent="0.25">
      <c r="A67">
        <v>8864</v>
      </c>
      <c r="B67" t="s">
        <v>81</v>
      </c>
      <c r="C67" t="s">
        <v>68</v>
      </c>
      <c r="D67" t="s">
        <v>98</v>
      </c>
      <c r="E67" s="4">
        <v>15.1836758779405</v>
      </c>
      <c r="F67" s="4">
        <f>Age!F67-Age!E67</f>
        <v>0.17821557870960092</v>
      </c>
      <c r="G67" s="4">
        <f>Age!G67-Age!F67</f>
        <v>3.1311264996599419E-2</v>
      </c>
      <c r="H67" s="4">
        <f>Age!H67-Age!G67</f>
        <v>1.3149887278299133E-2</v>
      </c>
      <c r="I67" s="4">
        <f>Age!I67-Age!H67</f>
        <v>-0.11615018471959893</v>
      </c>
      <c r="J67" s="4">
        <f>Age!J67-Age!I67</f>
        <v>5.5541486318997357E-3</v>
      </c>
      <c r="K67" s="4">
        <f>Age!K67-Age!J67</f>
        <v>1.7310997068799239E-2</v>
      </c>
      <c r="L67" s="4">
        <f>Age!L67-Age!K67</f>
        <v>-6.5030945859399836E-2</v>
      </c>
      <c r="M67" s="4">
        <f>Age!M67-Age!L67</f>
        <v>-0.11338138085289984</v>
      </c>
      <c r="N67" s="4">
        <f>Age!N67-Age!M67</f>
        <v>-6.3750061104899558E-2</v>
      </c>
      <c r="O67" s="4">
        <f>Age!O67-Age!N67</f>
        <v>-0.14164604452009932</v>
      </c>
      <c r="P67" s="4">
        <f>Age!P67-Age!O67</f>
        <v>8.5013640947599001E-2</v>
      </c>
      <c r="Q67" s="4">
        <f>Age!Q67-Age!P67</f>
        <v>6.063815006729989E-2</v>
      </c>
      <c r="R67" s="4">
        <f>Age!R67-Age!Q67</f>
        <v>0.11034366734170042</v>
      </c>
      <c r="S67" s="4">
        <f>Age!S67-Age!R67</f>
        <v>7.5764135839399671E-2</v>
      </c>
      <c r="T67" s="4">
        <f>Age!T67-Age!S67</f>
        <v>-1.533630149569909E-2</v>
      </c>
      <c r="U67" s="4">
        <f>Age!U67-Age!T67</f>
        <v>7.3067977429499109E-2</v>
      </c>
      <c r="V67" s="4">
        <f>Age!V67-Age!U67</f>
        <v>1.8131482647300246E-2</v>
      </c>
      <c r="W67" s="4">
        <f>Age!W67-Age!V67</f>
        <v>-7.7373204343000879E-2</v>
      </c>
      <c r="X67" s="4">
        <f>Age!X67-Age!W67</f>
        <v>-0.13335849306729841</v>
      </c>
      <c r="Y67" t="s">
        <v>105</v>
      </c>
    </row>
    <row r="68" spans="1:25" x14ac:dyDescent="0.25">
      <c r="A68">
        <v>8865</v>
      </c>
      <c r="B68" t="s">
        <v>81</v>
      </c>
      <c r="C68" t="s">
        <v>68</v>
      </c>
      <c r="D68" t="s">
        <v>99</v>
      </c>
      <c r="E68" s="4">
        <v>15.638049352804201</v>
      </c>
      <c r="F68" s="4">
        <f>Age!F68-Age!E68</f>
        <v>-0.3451502295746014</v>
      </c>
      <c r="G68" s="4">
        <f>Age!G68-Age!F68</f>
        <v>-0.41650154399069983</v>
      </c>
      <c r="H68" s="4">
        <f>Age!H68-Age!G68</f>
        <v>-0.42616875601969895</v>
      </c>
      <c r="I68" s="4">
        <f>Age!I68-Age!H68</f>
        <v>-0.47067817985150029</v>
      </c>
      <c r="J68" s="4">
        <f>Age!J68-Age!I68</f>
        <v>-0.32848092147849961</v>
      </c>
      <c r="K68" s="4">
        <f>Age!K68-Age!J68</f>
        <v>-0.32475934421210084</v>
      </c>
      <c r="L68" s="4">
        <f>Age!L68-Age!K68</f>
        <v>-0.15777187845379892</v>
      </c>
      <c r="M68" s="4">
        <f>Age!M68-Age!L68</f>
        <v>-0.16977674671930032</v>
      </c>
      <c r="N68" s="4">
        <f>Age!N68-Age!M68</f>
        <v>-6.1413368550200076E-2</v>
      </c>
      <c r="O68" s="4">
        <f>Age!O68-Age!N68</f>
        <v>-0.14226290748599979</v>
      </c>
      <c r="P68" s="4">
        <f>Age!P68-Age!O68</f>
        <v>-0.26593597630260035</v>
      </c>
      <c r="Q68" s="4">
        <f>Age!Q68-Age!P68</f>
        <v>-8.0099649402500361E-2</v>
      </c>
      <c r="R68" s="4">
        <f>Age!R68-Age!Q68</f>
        <v>-0.11193149637390043</v>
      </c>
      <c r="S68" s="4">
        <f>Age!S68-Age!R68</f>
        <v>-5.9148214969699353E-2</v>
      </c>
      <c r="T68" s="4">
        <f>Age!T68-Age!S68</f>
        <v>-9.700117886200843E-3</v>
      </c>
      <c r="U68" s="4">
        <f>Age!U68-Age!T68</f>
        <v>-2.0849006340100118E-2</v>
      </c>
      <c r="V68" s="4">
        <f>Age!V68-Age!U68</f>
        <v>0.11523411866360078</v>
      </c>
      <c r="W68" s="4">
        <f>Age!W68-Age!V68</f>
        <v>0.1859023009028995</v>
      </c>
      <c r="X68" s="4">
        <f>Age!X68-Age!W68</f>
        <v>0.19539001978480108</v>
      </c>
      <c r="Y68" t="s">
        <v>105</v>
      </c>
    </row>
    <row r="69" spans="1:25" x14ac:dyDescent="0.25">
      <c r="A69">
        <v>8866</v>
      </c>
      <c r="B69" t="s">
        <v>81</v>
      </c>
      <c r="C69" t="s">
        <v>68</v>
      </c>
      <c r="D69" t="s">
        <v>100</v>
      </c>
      <c r="E69" s="4">
        <v>15.1680557050078</v>
      </c>
      <c r="F69" s="4">
        <f>Age!F69-Age!E69</f>
        <v>0.11641293358939997</v>
      </c>
      <c r="G69" s="4">
        <f>Age!G69-Age!F69</f>
        <v>4.7873140046799989E-2</v>
      </c>
      <c r="H69" s="4">
        <f>Age!H69-Age!G69</f>
        <v>1.8038459195999224E-2</v>
      </c>
      <c r="I69" s="4">
        <f>Age!I69-Age!H69</f>
        <v>-2.1678603478996195E-3</v>
      </c>
      <c r="J69" s="4">
        <f>Age!J69-Age!I69</f>
        <v>-0.16238302641730051</v>
      </c>
      <c r="K69" s="4">
        <f>Age!K69-Age!J69</f>
        <v>-0.22558969691339925</v>
      </c>
      <c r="L69" s="4">
        <f>Age!L69-Age!K69</f>
        <v>-0.35208719218739937</v>
      </c>
      <c r="M69" s="4">
        <f>Age!M69-Age!L69</f>
        <v>-0.28202944492220006</v>
      </c>
      <c r="N69" s="4">
        <f>Age!N69-Age!M69</f>
        <v>-0.28242434204510047</v>
      </c>
      <c r="O69" s="4">
        <f>Age!O69-Age!N69</f>
        <v>0.37363092796169894</v>
      </c>
      <c r="P69" s="4">
        <f>Age!P69-Age!O69</f>
        <v>-0.2303356621203001</v>
      </c>
      <c r="Q69" s="4">
        <f>Age!Q69-Age!P69</f>
        <v>-0.34771547615679843</v>
      </c>
      <c r="R69" s="4">
        <f>Age!R69-Age!Q69</f>
        <v>-0.36361039966520003</v>
      </c>
      <c r="S69" s="4">
        <f>Age!S69-Age!R69</f>
        <v>-0.24400305094480146</v>
      </c>
      <c r="T69" s="4">
        <f>Age!T69-Age!S69</f>
        <v>-0.2332846912758999</v>
      </c>
      <c r="U69" s="4">
        <f>Age!U69-Age!T69</f>
        <v>-0.28191178471159972</v>
      </c>
      <c r="V69" s="4">
        <f>Age!V69-Age!U69</f>
        <v>-0.36644281721610028</v>
      </c>
      <c r="W69" s="4">
        <f>Age!W69-Age!V69</f>
        <v>-0.38094329951089989</v>
      </c>
      <c r="X69" s="4">
        <f>Age!X69-Age!W69</f>
        <v>-0.35945923560830018</v>
      </c>
      <c r="Y69" t="s">
        <v>105</v>
      </c>
    </row>
    <row r="70" spans="1:25" x14ac:dyDescent="0.25">
      <c r="A70">
        <v>8867</v>
      </c>
      <c r="B70" t="s">
        <v>81</v>
      </c>
      <c r="C70" t="s">
        <v>68</v>
      </c>
      <c r="D70" t="s">
        <v>101</v>
      </c>
      <c r="E70" s="4">
        <v>9.6794740514216109</v>
      </c>
      <c r="F70" s="4">
        <f>Age!F70-Age!E70</f>
        <v>0.43469879760048968</v>
      </c>
      <c r="G70" s="4">
        <f>Age!G70-Age!F70</f>
        <v>0.38912663468559927</v>
      </c>
      <c r="H70" s="4">
        <f>Age!H70-Age!G70</f>
        <v>0.32982118864130072</v>
      </c>
      <c r="I70" s="4">
        <f>Age!I70-Age!H70</f>
        <v>0.45185067887580033</v>
      </c>
      <c r="J70" s="4">
        <f>Age!J70-Age!I70</f>
        <v>0.50544083364209946</v>
      </c>
      <c r="K70" s="4">
        <f>Age!K70-Age!J70</f>
        <v>0.4948878280700999</v>
      </c>
      <c r="L70" s="4">
        <f>Age!L70-Age!K70</f>
        <v>0.26475625072139941</v>
      </c>
      <c r="M70" s="4">
        <f>Age!M70-Age!L70</f>
        <v>0.33072152932400023</v>
      </c>
      <c r="N70" s="4">
        <f>Age!N70-Age!M70</f>
        <v>0.28236315112309995</v>
      </c>
      <c r="O70" s="4">
        <f>Age!O70-Age!N70</f>
        <v>-2.2539806412953993</v>
      </c>
      <c r="P70" s="4">
        <f>Age!P70-Age!O70</f>
        <v>0.55129744499969924</v>
      </c>
      <c r="Q70" s="4">
        <f>Age!Q70-Age!P70</f>
        <v>0.18849207014999969</v>
      </c>
      <c r="R70" s="4">
        <f>Age!R70-Age!Q70</f>
        <v>0.24527462113470122</v>
      </c>
      <c r="S70" s="4">
        <f>Age!S70-Age!R70</f>
        <v>0.18480187661159952</v>
      </c>
      <c r="T70" s="4">
        <f>Age!T70-Age!S70</f>
        <v>0.167742177177999</v>
      </c>
      <c r="U70" s="4">
        <f>Age!U70-Age!T70</f>
        <v>9.741298812570065E-2</v>
      </c>
      <c r="V70" s="4">
        <f>Age!V70-Age!U70</f>
        <v>7.9002424805599603E-2</v>
      </c>
      <c r="W70" s="4">
        <f>Age!W70-Age!V70</f>
        <v>-2.5234873902899579E-2</v>
      </c>
      <c r="X70" s="4">
        <f>Age!X70-Age!W70</f>
        <v>-7.3969459491300071E-2</v>
      </c>
      <c r="Y70" t="s">
        <v>106</v>
      </c>
    </row>
    <row r="71" spans="1:25" x14ac:dyDescent="0.25">
      <c r="A71">
        <v>8868</v>
      </c>
      <c r="B71" t="s">
        <v>81</v>
      </c>
      <c r="C71" t="s">
        <v>68</v>
      </c>
      <c r="D71" t="s">
        <v>102</v>
      </c>
      <c r="E71" s="4">
        <v>5.7055284998733002</v>
      </c>
      <c r="F71" s="4">
        <f>Age!F71-Age!E71</f>
        <v>-3.9898725466190221E-2</v>
      </c>
      <c r="G71" s="4">
        <f>Age!G71-Age!F71</f>
        <v>0.10641522166085959</v>
      </c>
      <c r="H71" s="4">
        <f>Age!H71-Age!G71</f>
        <v>0.22873759635448998</v>
      </c>
      <c r="I71" s="4">
        <f>Age!I71-Age!H71</f>
        <v>0.16693062807982084</v>
      </c>
      <c r="J71" s="4">
        <f>Age!J71-Age!I71</f>
        <v>0.12431156800179988</v>
      </c>
      <c r="K71" s="4">
        <f>Age!K71-Age!J71</f>
        <v>0.16523010950345007</v>
      </c>
      <c r="L71" s="4">
        <f>Age!L71-Age!K71</f>
        <v>0.43667347576373938</v>
      </c>
      <c r="M71" s="4">
        <f>Age!M71-Age!L71</f>
        <v>0.39070500817969034</v>
      </c>
      <c r="N71" s="4">
        <f>Age!N71-Age!M71</f>
        <v>0.37302652257768987</v>
      </c>
      <c r="O71" s="4">
        <f>Age!O71-Age!N71</f>
        <v>-2.0027053890944302</v>
      </c>
      <c r="P71" s="4">
        <f>Age!P71-Age!O71</f>
        <v>0.16902933997439984</v>
      </c>
      <c r="Q71" s="4">
        <f>Age!Q71-Age!P71</f>
        <v>0.36603300076824041</v>
      </c>
      <c r="R71" s="4">
        <f>Age!R71-Age!Q71</f>
        <v>0.27367144902109963</v>
      </c>
      <c r="S71" s="4">
        <f>Age!S71-Age!R71</f>
        <v>0.29723380576074021</v>
      </c>
      <c r="T71" s="4">
        <f>Age!T71-Age!S71</f>
        <v>0.31982946948212998</v>
      </c>
      <c r="U71" s="4">
        <f>Age!U71-Age!T71</f>
        <v>0.31824012269867996</v>
      </c>
      <c r="V71" s="4">
        <f>Age!V71-Age!U71</f>
        <v>0.2957091799953</v>
      </c>
      <c r="W71" s="4">
        <f>Age!W71-Age!V71</f>
        <v>0.29734013622694011</v>
      </c>
      <c r="X71" s="4">
        <f>Age!X71-Age!W71</f>
        <v>0.35875926376266953</v>
      </c>
      <c r="Y71" t="s">
        <v>106</v>
      </c>
    </row>
    <row r="72" spans="1:25" x14ac:dyDescent="0.25">
      <c r="A72">
        <v>8869</v>
      </c>
      <c r="B72" t="s">
        <v>81</v>
      </c>
      <c r="C72" t="s">
        <v>68</v>
      </c>
      <c r="D72" t="s">
        <v>103</v>
      </c>
      <c r="E72" s="4">
        <v>6.3476911648830798</v>
      </c>
      <c r="F72" s="4">
        <f>Age!F72-Age!E72</f>
        <v>-1.3128242498599896E-2</v>
      </c>
      <c r="G72" s="4">
        <f>Age!G72-Age!F72</f>
        <v>-2.0069128149169835E-2</v>
      </c>
      <c r="H72" s="4">
        <f>Age!H72-Age!G72</f>
        <v>-4.5758361512739931E-2</v>
      </c>
      <c r="I72" s="4">
        <f>Age!I72-Age!H72</f>
        <v>-5.5903359663949992E-2</v>
      </c>
      <c r="J72" s="4">
        <f>Age!J72-Age!I72</f>
        <v>-2.2122696317260271E-2</v>
      </c>
      <c r="K72" s="4">
        <f>Age!K72-Age!J72</f>
        <v>-3.7390526153900261E-2</v>
      </c>
      <c r="L72" s="4">
        <f>Age!L72-Age!K72</f>
        <v>-5.1428960155289971E-2</v>
      </c>
      <c r="M72" s="4">
        <f>Age!M72-Age!L72</f>
        <v>-2.5966294641539989E-2</v>
      </c>
      <c r="N72" s="4">
        <f>Age!N72-Age!M72</f>
        <v>8.5041996393204755E-3</v>
      </c>
      <c r="O72" s="4">
        <f>Age!O72-Age!N72</f>
        <v>-0.60404374041702003</v>
      </c>
      <c r="P72" s="4">
        <f>Age!P72-Age!O72</f>
        <v>-8.41276819499992E-3</v>
      </c>
      <c r="Q72" s="4">
        <f>Age!Q72-Age!P72</f>
        <v>-3.820891669005988E-2</v>
      </c>
      <c r="R72" s="4">
        <f>Age!R72-Age!Q72</f>
        <v>1.0985868113095876E-3</v>
      </c>
      <c r="S72" s="4">
        <f>Age!S72-Age!R72</f>
        <v>6.7911638083204551E-3</v>
      </c>
      <c r="T72" s="4">
        <f>Age!T72-Age!S72</f>
        <v>-1.4634900691119945E-2</v>
      </c>
      <c r="U72" s="4">
        <f>Age!U72-Age!T72</f>
        <v>-8.207605886108027E-4</v>
      </c>
      <c r="V72" s="4">
        <f>Age!V72-Age!U72</f>
        <v>8.0073582024470014E-2</v>
      </c>
      <c r="W72" s="4">
        <f>Age!W72-Age!V72</f>
        <v>0.15149379106305005</v>
      </c>
      <c r="X72" s="4">
        <f>Age!X72-Age!W72</f>
        <v>0.12025749310627987</v>
      </c>
      <c r="Y72" t="s">
        <v>105</v>
      </c>
    </row>
    <row r="73" spans="1:25" ht="15.75" thickBot="1" x14ac:dyDescent="0.3"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</row>
    <row r="74" spans="1:25" s="10" customFormat="1" ht="15.75" thickTop="1" x14ac:dyDescent="0.25">
      <c r="A74" s="10">
        <v>8877</v>
      </c>
      <c r="B74" s="10" t="s">
        <v>81</v>
      </c>
      <c r="C74" s="10" t="s">
        <v>66</v>
      </c>
      <c r="D74" s="10" t="s">
        <v>97</v>
      </c>
      <c r="E74" s="11">
        <v>15.2760627976715</v>
      </c>
      <c r="F74" s="11">
        <f>Age!F74-Age!E74</f>
        <v>-0.42985517795809969</v>
      </c>
      <c r="G74" s="11">
        <f>Age!G74-Age!F74</f>
        <v>-0.36859567941490035</v>
      </c>
      <c r="H74" s="11">
        <f>Age!H74-Age!G74</f>
        <v>-0.67173819987990058</v>
      </c>
      <c r="I74" s="11">
        <f>Age!I74-Age!H74</f>
        <v>-0.81786659573879916</v>
      </c>
      <c r="J74" s="11">
        <f>Age!J74-Age!I74</f>
        <v>-0.35232193436769954</v>
      </c>
      <c r="K74" s="11">
        <f>Age!K74-Age!J74</f>
        <v>-0.34389397429950108</v>
      </c>
      <c r="L74" s="11">
        <f>Age!L74-Age!K74</f>
        <v>-0.54016619324830017</v>
      </c>
      <c r="M74" s="11">
        <f>Age!M74-Age!L74</f>
        <v>-0.43508879717139948</v>
      </c>
      <c r="N74" s="11">
        <f>Age!N74-Age!M74</f>
        <v>-0.55141936471649977</v>
      </c>
      <c r="O74" s="11">
        <f>Age!O74-Age!N74</f>
        <v>-1.9255293949590797</v>
      </c>
      <c r="P74" s="11">
        <f>Age!P74-Age!O74</f>
        <v>-6.9188672757359626E-2</v>
      </c>
      <c r="Q74" s="11">
        <f>Age!Q74-Age!P74</f>
        <v>-1.2548150215090814E-2</v>
      </c>
      <c r="R74" s="11">
        <f>Age!R74-Age!Q74</f>
        <v>7.8583173488970814E-2</v>
      </c>
      <c r="S74" s="11">
        <f>Age!S74-Age!R74</f>
        <v>-4.6499388720100399E-3</v>
      </c>
      <c r="T74" s="11">
        <f>Age!T74-Age!S74</f>
        <v>0.37570520220733883</v>
      </c>
      <c r="U74" s="11">
        <f>Age!U74-Age!T74</f>
        <v>-8.7435104999910251E-2</v>
      </c>
      <c r="V74" s="11">
        <f>Age!V74-Age!U74</f>
        <v>-0.38121750365832874</v>
      </c>
      <c r="W74" s="11">
        <f>Age!W74-Age!V74</f>
        <v>-0.63846599599473031</v>
      </c>
      <c r="X74" s="11">
        <f>Age!X74-Age!W74</f>
        <v>-0.21207217401606027</v>
      </c>
      <c r="Y74" s="10" t="s">
        <v>105</v>
      </c>
    </row>
    <row r="75" spans="1:25" x14ac:dyDescent="0.25">
      <c r="A75">
        <v>8878</v>
      </c>
      <c r="B75" t="s">
        <v>81</v>
      </c>
      <c r="C75" t="s">
        <v>66</v>
      </c>
      <c r="D75" t="s">
        <v>98</v>
      </c>
      <c r="E75" s="4">
        <v>13.0975480684424</v>
      </c>
      <c r="F75" s="4">
        <f>Age!F75-Age!E75</f>
        <v>-8.6363168057900452E-2</v>
      </c>
      <c r="G75" s="4">
        <f>Age!G75-Age!F75</f>
        <v>-0.27193994867250026</v>
      </c>
      <c r="H75" s="4">
        <f>Age!H75-Age!G75</f>
        <v>-0.72477591373079875</v>
      </c>
      <c r="I75" s="4">
        <f>Age!I75-Age!H75</f>
        <v>-0.34482542141230077</v>
      </c>
      <c r="J75" s="4">
        <f>Age!J75-Age!I75</f>
        <v>-0.68762190693519898</v>
      </c>
      <c r="K75" s="4">
        <f>Age!K75-Age!J75</f>
        <v>-0.15089503328620069</v>
      </c>
      <c r="L75" s="4">
        <f>Age!L75-Age!K75</f>
        <v>-0.41374727162630087</v>
      </c>
      <c r="M75" s="4">
        <f>Age!M75-Age!L75</f>
        <v>-0.6658960441570887</v>
      </c>
      <c r="N75" s="4">
        <f>Age!N75-Age!M75</f>
        <v>-0.68566778219785007</v>
      </c>
      <c r="O75" s="4">
        <f>Age!O75-Age!N75</f>
        <v>-0.99752543190643017</v>
      </c>
      <c r="P75" s="4">
        <f>Age!P75-Age!O75</f>
        <v>-0.29274254195682037</v>
      </c>
      <c r="Q75" s="4">
        <f>Age!Q75-Age!P75</f>
        <v>-1.2114247908449727E-2</v>
      </c>
      <c r="R75" s="4">
        <f>Age!R75-Age!Q75</f>
        <v>-6.3255994868001153E-3</v>
      </c>
      <c r="S75" s="4">
        <f>Age!S75-Age!R75</f>
        <v>5.7310765958369814E-2</v>
      </c>
      <c r="T75" s="4">
        <f>Age!T75-Age!S75</f>
        <v>0.54669971237886106</v>
      </c>
      <c r="U75" s="4">
        <f>Age!U75-Age!T75</f>
        <v>0.37928503798789848</v>
      </c>
      <c r="V75" s="4">
        <f>Age!V75-Age!U75</f>
        <v>0.16536419172027017</v>
      </c>
      <c r="W75" s="4">
        <f>Age!W75-Age!V75</f>
        <v>-0.72119353453678947</v>
      </c>
      <c r="X75" s="4">
        <f>Age!X75-Age!W75</f>
        <v>-0.33002234030167976</v>
      </c>
      <c r="Y75" t="s">
        <v>105</v>
      </c>
    </row>
    <row r="76" spans="1:25" x14ac:dyDescent="0.25">
      <c r="A76">
        <v>8879</v>
      </c>
      <c r="B76" t="s">
        <v>81</v>
      </c>
      <c r="C76" t="s">
        <v>66</v>
      </c>
      <c r="D76" t="s">
        <v>99</v>
      </c>
      <c r="E76" s="4">
        <v>11.0866113953078</v>
      </c>
      <c r="F76" s="4">
        <f>Age!F76-Age!E76</f>
        <v>-0.31240657181949949</v>
      </c>
      <c r="G76" s="4">
        <f>Age!G76-Age!F76</f>
        <v>-0.1947491606261007</v>
      </c>
      <c r="H76" s="4">
        <f>Age!H76-Age!G76</f>
        <v>-0.14969078472939934</v>
      </c>
      <c r="I76" s="4">
        <f>Age!I76-Age!H76</f>
        <v>-0.29112406840240013</v>
      </c>
      <c r="J76" s="4">
        <f>Age!J76-Age!I76</f>
        <v>-3.8572967125199753E-2</v>
      </c>
      <c r="K76" s="4">
        <f>Age!K76-Age!J76</f>
        <v>-0.27688513140677173</v>
      </c>
      <c r="L76" s="4">
        <f>Age!L76-Age!K76</f>
        <v>-0.3038532551601083</v>
      </c>
      <c r="M76" s="4">
        <f>Age!M76-Age!L76</f>
        <v>-0.12041295418949005</v>
      </c>
      <c r="N76" s="4">
        <f>Age!N76-Age!M76</f>
        <v>-0.23821607917998122</v>
      </c>
      <c r="O76" s="4">
        <f>Age!O76-Age!N76</f>
        <v>1.4121395114675508</v>
      </c>
      <c r="P76" s="4">
        <f>Age!P76-Age!O76</f>
        <v>-0.49342637274360079</v>
      </c>
      <c r="Q76" s="4">
        <f>Age!Q76-Age!P76</f>
        <v>-0.17013233320019872</v>
      </c>
      <c r="R76" s="4">
        <f>Age!R76-Age!Q76</f>
        <v>-0.27432159323296013</v>
      </c>
      <c r="S76" s="4">
        <f>Age!S76-Age!R76</f>
        <v>3.7002492711994961E-3</v>
      </c>
      <c r="T76" s="4">
        <f>Age!T76-Age!S76</f>
        <v>0.17582246166981896</v>
      </c>
      <c r="U76" s="4">
        <f>Age!U76-Age!T76</f>
        <v>-0.33165099518775953</v>
      </c>
      <c r="V76" s="4">
        <f>Age!V76-Age!U76</f>
        <v>-0.10131060953937876</v>
      </c>
      <c r="W76" s="4">
        <f>Age!W76-Age!V76</f>
        <v>-0.32123108135540157</v>
      </c>
      <c r="X76" s="4">
        <f>Age!X76-Age!W76</f>
        <v>-0.25239292481431974</v>
      </c>
      <c r="Y76" t="s">
        <v>105</v>
      </c>
    </row>
    <row r="77" spans="1:25" x14ac:dyDescent="0.25">
      <c r="A77">
        <v>8880</v>
      </c>
      <c r="B77" t="s">
        <v>81</v>
      </c>
      <c r="C77" t="s">
        <v>66</v>
      </c>
      <c r="D77" t="s">
        <v>100</v>
      </c>
      <c r="E77" s="4">
        <v>13.9354383489152</v>
      </c>
      <c r="F77" s="4">
        <f>Age!F77-Age!E77</f>
        <v>-0.14655334367230033</v>
      </c>
      <c r="G77" s="4">
        <f>Age!G77-Age!F77</f>
        <v>0.40777873488000083</v>
      </c>
      <c r="H77" s="4">
        <f>Age!H77-Age!G77</f>
        <v>8.2898743728598845E-2</v>
      </c>
      <c r="I77" s="4">
        <f>Age!I77-Age!H77</f>
        <v>-0.21985337438479924</v>
      </c>
      <c r="J77" s="4">
        <f>Age!J77-Age!I77</f>
        <v>-0.10109309861189963</v>
      </c>
      <c r="K77" s="4">
        <f>Age!K77-Age!J77</f>
        <v>-9.5115541050400765E-2</v>
      </c>
      <c r="L77" s="4">
        <f>Age!L77-Age!K77</f>
        <v>-0.32432838632849936</v>
      </c>
      <c r="M77" s="4">
        <f>Age!M77-Age!L77</f>
        <v>-0.21902417737910085</v>
      </c>
      <c r="N77" s="4">
        <f>Age!N77-Age!M77</f>
        <v>-2.7643808796700142E-2</v>
      </c>
      <c r="O77" s="4">
        <f>Age!O77-Age!N77</f>
        <v>2.6447521640744007</v>
      </c>
      <c r="P77" s="4">
        <f>Age!P77-Age!O77</f>
        <v>-0.11563133773370105</v>
      </c>
      <c r="Q77" s="4">
        <f>Age!Q77-Age!P77</f>
        <v>-0.6436765635570989</v>
      </c>
      <c r="R77" s="4">
        <f>Age!R77-Age!Q77</f>
        <v>-0.72550890764420117</v>
      </c>
      <c r="S77" s="4">
        <f>Age!S77-Age!R77</f>
        <v>-0.61276220283419924</v>
      </c>
      <c r="T77" s="4">
        <f>Age!T77-Age!S77</f>
        <v>-0.34048942366699997</v>
      </c>
      <c r="U77" s="4">
        <f>Age!U77-Age!T77</f>
        <v>-0.26203267534349983</v>
      </c>
      <c r="V77" s="4">
        <f>Age!V77-Age!U77</f>
        <v>-0.65055970781039996</v>
      </c>
      <c r="W77" s="4">
        <f>Age!W77-Age!V77</f>
        <v>-0.16658870650960012</v>
      </c>
      <c r="X77" s="4">
        <f>Age!X77-Age!W77</f>
        <v>-0.11088668228000031</v>
      </c>
      <c r="Y77" t="s">
        <v>105</v>
      </c>
    </row>
    <row r="78" spans="1:25" x14ac:dyDescent="0.25">
      <c r="A78">
        <v>8881</v>
      </c>
      <c r="B78" t="s">
        <v>81</v>
      </c>
      <c r="C78" t="s">
        <v>66</v>
      </c>
      <c r="D78" t="s">
        <v>101</v>
      </c>
      <c r="E78" s="4">
        <v>14.0059975304286</v>
      </c>
      <c r="F78" s="4">
        <f>Age!F78-Age!E78</f>
        <v>-2.4872049827399323E-2</v>
      </c>
      <c r="G78" s="4">
        <f>Age!G78-Age!F78</f>
        <v>9.2623421944900031E-2</v>
      </c>
      <c r="H78" s="4">
        <f>Age!H78-Age!G78</f>
        <v>0.55031448562029972</v>
      </c>
      <c r="I78" s="4">
        <f>Age!I78-Age!H78</f>
        <v>0.68596468021839918</v>
      </c>
      <c r="J78" s="4">
        <f>Age!J78-Age!I78</f>
        <v>0.45489730474950107</v>
      </c>
      <c r="K78" s="4">
        <f>Age!K78-Age!J78</f>
        <v>0.71239588764980155</v>
      </c>
      <c r="L78" s="4">
        <f>Age!L78-Age!K78</f>
        <v>0.32904206456659679</v>
      </c>
      <c r="M78" s="4">
        <f>Age!M78-Age!L78</f>
        <v>0.15984185136270312</v>
      </c>
      <c r="N78" s="4">
        <f>Age!N78-Age!M78</f>
        <v>0.33734006610549727</v>
      </c>
      <c r="O78" s="4">
        <f>Age!O78-Age!N78</f>
        <v>0.78294405434720105</v>
      </c>
      <c r="P78" s="4">
        <f>Age!P78-Age!O78</f>
        <v>0.46661306778720046</v>
      </c>
      <c r="Q78" s="4">
        <f>Age!Q78-Age!P78</f>
        <v>-6.915260919609878E-2</v>
      </c>
      <c r="R78" s="4">
        <f>Age!R78-Age!Q78</f>
        <v>0.48761921581179735</v>
      </c>
      <c r="S78" s="4">
        <f>Age!S78-Age!R78</f>
        <v>0.46361783776270116</v>
      </c>
      <c r="T78" s="4">
        <f>Age!T78-Age!S78</f>
        <v>-0.21658374871790187</v>
      </c>
      <c r="U78" s="4">
        <f>Age!U78-Age!T78</f>
        <v>0.21951387180840243</v>
      </c>
      <c r="V78" s="4">
        <f>Age!V78-Age!U78</f>
        <v>0.13453977402970096</v>
      </c>
      <c r="W78" s="4">
        <f>Age!W78-Age!V78</f>
        <v>0.11410651348749923</v>
      </c>
      <c r="X78" s="4">
        <f>Age!X78-Age!W78</f>
        <v>-0.45112667223000003</v>
      </c>
      <c r="Y78" t="s">
        <v>106</v>
      </c>
    </row>
    <row r="79" spans="1:25" x14ac:dyDescent="0.25">
      <c r="A79">
        <v>8882</v>
      </c>
      <c r="B79" t="s">
        <v>81</v>
      </c>
      <c r="C79" t="s">
        <v>66</v>
      </c>
      <c r="D79" t="s">
        <v>102</v>
      </c>
      <c r="E79" s="4">
        <v>13.467983771388299</v>
      </c>
      <c r="F79" s="4">
        <f>Age!F79-Age!E79</f>
        <v>0.12866075849639991</v>
      </c>
      <c r="G79" s="4">
        <f>Age!G79-Age!F79</f>
        <v>0.51222289768330143</v>
      </c>
      <c r="H79" s="4">
        <f>Age!H79-Age!G79</f>
        <v>0.29988289540160018</v>
      </c>
      <c r="I79" s="4">
        <f>Age!I79-Age!H79</f>
        <v>0.54404375715289888</v>
      </c>
      <c r="J79" s="4">
        <f>Age!J79-Age!I79</f>
        <v>0.23546914918549966</v>
      </c>
      <c r="K79" s="4">
        <f>Age!K79-Age!J79</f>
        <v>0.50320341458029993</v>
      </c>
      <c r="L79" s="4">
        <f>Age!L79-Age!K79</f>
        <v>0.57606671225270212</v>
      </c>
      <c r="M79" s="4">
        <f>Age!M79-Age!L79</f>
        <v>0.32030738682919946</v>
      </c>
      <c r="N79" s="4">
        <f>Age!N79-Age!M79</f>
        <v>0.36204280744819783</v>
      </c>
      <c r="O79" s="4">
        <f>Age!O79-Age!N79</f>
        <v>-2.2519027895205994</v>
      </c>
      <c r="P79" s="4">
        <f>Age!P79-Age!O79</f>
        <v>0.48659031860300139</v>
      </c>
      <c r="Q79" s="4">
        <f>Age!Q79-Age!P79</f>
        <v>0.5690925632067998</v>
      </c>
      <c r="R79" s="4">
        <f>Age!R79-Age!Q79</f>
        <v>-2.5228915667998564E-3</v>
      </c>
      <c r="S79" s="4">
        <f>Age!S79-Age!R79</f>
        <v>0.28990467948539766</v>
      </c>
      <c r="T79" s="4">
        <f>Age!T79-Age!S79</f>
        <v>-7.9687817562998475E-2</v>
      </c>
      <c r="U79" s="4">
        <f>Age!U79-Age!T79</f>
        <v>0.33831335631160186</v>
      </c>
      <c r="V79" s="4">
        <f>Age!V79-Age!U79</f>
        <v>0.51027811667809786</v>
      </c>
      <c r="W79" s="4">
        <f>Age!W79-Age!V79</f>
        <v>0.82225030768239904</v>
      </c>
      <c r="X79" s="4">
        <f>Age!X79-Age!W79</f>
        <v>0.86100907669410276</v>
      </c>
      <c r="Y79" t="s">
        <v>106</v>
      </c>
    </row>
    <row r="80" spans="1:25" x14ac:dyDescent="0.25">
      <c r="A80">
        <v>8883</v>
      </c>
      <c r="B80" t="s">
        <v>81</v>
      </c>
      <c r="C80" t="s">
        <v>66</v>
      </c>
      <c r="D80" t="s">
        <v>103</v>
      </c>
      <c r="E80" s="4">
        <v>11.6422649497266</v>
      </c>
      <c r="F80" s="4">
        <f>Age!F80-Age!E80</f>
        <v>0.59995804922479934</v>
      </c>
      <c r="G80" s="4">
        <f>Age!G80-Age!F80</f>
        <v>-2.0976291313099082E-2</v>
      </c>
      <c r="H80" s="4">
        <f>Age!H80-Age!G80</f>
        <v>-0.12926496618620043</v>
      </c>
      <c r="I80" s="4">
        <f>Age!I80-Age!H80</f>
        <v>0.12201842865929891</v>
      </c>
      <c r="J80" s="4">
        <f>Age!J80-Age!I80</f>
        <v>0.34536210940010115</v>
      </c>
      <c r="K80" s="4">
        <f>Age!K80-Age!J80</f>
        <v>-9.673308330410002E-2</v>
      </c>
      <c r="L80" s="4">
        <f>Age!L80-Age!K80</f>
        <v>0.45218435151750036</v>
      </c>
      <c r="M80" s="4">
        <f>Age!M80-Age!L80</f>
        <v>0.47412789177979953</v>
      </c>
      <c r="N80" s="4">
        <f>Age!N80-Age!M80</f>
        <v>-0.14819271182419946</v>
      </c>
      <c r="O80" s="4">
        <f>Age!O80-Age!N80</f>
        <v>-4.2278359969412715</v>
      </c>
      <c r="P80" s="4">
        <f>Age!P80-Age!O80</f>
        <v>0.23745815677277093</v>
      </c>
      <c r="Q80" s="4">
        <f>Age!Q80-Age!P80</f>
        <v>0.48445116412792011</v>
      </c>
      <c r="R80" s="4">
        <f>Age!R80-Age!Q80</f>
        <v>0.44418812737028013</v>
      </c>
      <c r="S80" s="4">
        <f>Age!S80-Age!R80</f>
        <v>0.29283686536799891</v>
      </c>
      <c r="T80" s="4">
        <f>Age!T80-Age!S80</f>
        <v>4.3669754801101135E-2</v>
      </c>
      <c r="U80" s="4">
        <f>Age!U80-Age!T80</f>
        <v>-0.12996039995550035</v>
      </c>
      <c r="V80" s="4">
        <f>Age!V80-Age!U80</f>
        <v>0.21456045245800048</v>
      </c>
      <c r="W80" s="4">
        <f>Age!W80-Age!V80</f>
        <v>0.48105526014039945</v>
      </c>
      <c r="X80" s="4">
        <f>Age!X80-Age!W80</f>
        <v>0.27460279748349947</v>
      </c>
      <c r="Y80" t="s">
        <v>105</v>
      </c>
    </row>
    <row r="81" spans="1:25" ht="15.75" thickBot="1" x14ac:dyDescent="0.3"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</row>
    <row r="82" spans="1:25" s="10" customFormat="1" ht="15.75" thickTop="1" x14ac:dyDescent="0.25">
      <c r="A82" s="10">
        <v>9087</v>
      </c>
      <c r="B82" s="10" t="s">
        <v>81</v>
      </c>
      <c r="C82" s="10" t="s">
        <v>82</v>
      </c>
      <c r="D82" s="10" t="s">
        <v>97</v>
      </c>
      <c r="E82" s="11">
        <v>15.0543832986341</v>
      </c>
      <c r="F82" s="11">
        <f>Age!F82-Age!E82</f>
        <v>6.4016395818299543E-2</v>
      </c>
      <c r="G82" s="11">
        <f>Age!G82-Age!F82</f>
        <v>0.1149955846139008</v>
      </c>
      <c r="H82" s="11">
        <f>Age!H82-Age!G82</f>
        <v>2.9472676192298763E-2</v>
      </c>
      <c r="I82" s="11">
        <f>Age!I82-Age!H82</f>
        <v>4.9690501062800152E-2</v>
      </c>
      <c r="J82" s="11">
        <f>Age!J82-Age!I82</f>
        <v>-5.471538378399643E-3</v>
      </c>
      <c r="K82" s="11">
        <f>Age!K82-Age!J82</f>
        <v>-3.1751919740699464E-2</v>
      </c>
      <c r="L82" s="11">
        <f>Age!L82-Age!K82</f>
        <v>-0.14468875711220086</v>
      </c>
      <c r="M82" s="11">
        <f>Age!M82-Age!L82</f>
        <v>-6.8209989443799302E-2</v>
      </c>
      <c r="N82" s="11">
        <f>Age!N82-Age!M82</f>
        <v>-0.10289234744629994</v>
      </c>
      <c r="O82" s="11">
        <f>Age!O82-Age!N82</f>
        <v>8.9239873507800382E-2</v>
      </c>
      <c r="P82" s="11">
        <f>Age!P82-Age!O82</f>
        <v>-0.12060414885089976</v>
      </c>
      <c r="Q82" s="11">
        <f>Age!Q82-Age!P82</f>
        <v>-9.728878731890056E-2</v>
      </c>
      <c r="R82" s="11">
        <f>Age!R82-Age!Q82</f>
        <v>-0.16377700676660112</v>
      </c>
      <c r="S82" s="11">
        <f>Age!S82-Age!R82</f>
        <v>-0.15838647264729921</v>
      </c>
      <c r="T82" s="11">
        <f>Age!T82-Age!S82</f>
        <v>-0.31457821957729948</v>
      </c>
      <c r="U82" s="11">
        <f>Age!U82-Age!T82</f>
        <v>-0.28192776877860126</v>
      </c>
      <c r="V82" s="11">
        <f>Age!V82-Age!U82</f>
        <v>-0.34464395080049925</v>
      </c>
      <c r="W82" s="11">
        <f>Age!W82-Age!V82</f>
        <v>-0.30909038741570072</v>
      </c>
      <c r="X82" s="11">
        <f>Age!X82-Age!W82</f>
        <v>-0.17455146330689963</v>
      </c>
      <c r="Y82" s="10" t="s">
        <v>105</v>
      </c>
    </row>
    <row r="83" spans="1:25" x14ac:dyDescent="0.25">
      <c r="A83">
        <v>9088</v>
      </c>
      <c r="B83" t="s">
        <v>81</v>
      </c>
      <c r="C83" t="s">
        <v>82</v>
      </c>
      <c r="D83" t="s">
        <v>98</v>
      </c>
      <c r="E83" s="4">
        <v>13.5912986722185</v>
      </c>
      <c r="F83" s="4">
        <f>Age!F83-Age!E83</f>
        <v>0.25430430687060124</v>
      </c>
      <c r="G83" s="4">
        <f>Age!G83-Age!F83</f>
        <v>0.22595150847319978</v>
      </c>
      <c r="H83" s="4">
        <f>Age!H83-Age!G83</f>
        <v>0.18870275178529994</v>
      </c>
      <c r="I83" s="4">
        <f>Age!I83-Age!H83</f>
        <v>8.3425161162699268E-2</v>
      </c>
      <c r="J83" s="4">
        <f>Age!J83-Age!I83</f>
        <v>0.11274289172379959</v>
      </c>
      <c r="K83" s="4">
        <f>Age!K83-Age!J83</f>
        <v>0.1586304355307</v>
      </c>
      <c r="L83" s="4">
        <f>Age!L83-Age!K83</f>
        <v>0.1463942781423011</v>
      </c>
      <c r="M83" s="4">
        <f>Age!M83-Age!L83</f>
        <v>0.16680524497669857</v>
      </c>
      <c r="N83" s="4">
        <f>Age!N83-Age!M83</f>
        <v>0.12937912559440079</v>
      </c>
      <c r="O83" s="4">
        <f>Age!O83-Age!N83</f>
        <v>-2.4857576123438996</v>
      </c>
      <c r="P83" s="4">
        <f>Age!P83-Age!O83</f>
        <v>0.37238137693229945</v>
      </c>
      <c r="Q83" s="4">
        <f>Age!Q83-Age!P83</f>
        <v>0.36417135435340064</v>
      </c>
      <c r="R83" s="4">
        <f>Age!R83-Age!Q83</f>
        <v>3.3948829122399715E-2</v>
      </c>
      <c r="S83" s="4">
        <f>Age!S83-Age!R83</f>
        <v>0.16249752565840048</v>
      </c>
      <c r="T83" s="4">
        <f>Age!T83-Age!S83</f>
        <v>2.0382161749198602E-2</v>
      </c>
      <c r="U83" s="4">
        <f>Age!U83-Age!T83</f>
        <v>-2.0814017705598431E-2</v>
      </c>
      <c r="V83" s="4">
        <f>Age!V83-Age!U83</f>
        <v>-6.0326577006900806E-2</v>
      </c>
      <c r="W83" s="4">
        <f>Age!W83-Age!V83</f>
        <v>-1.0569713205299536E-2</v>
      </c>
      <c r="X83" s="4">
        <f>Age!X83-Age!W83</f>
        <v>-0.15700064542479986</v>
      </c>
      <c r="Y83" t="s">
        <v>105</v>
      </c>
    </row>
    <row r="84" spans="1:25" x14ac:dyDescent="0.25">
      <c r="A84">
        <v>9089</v>
      </c>
      <c r="B84" t="s">
        <v>81</v>
      </c>
      <c r="C84" t="s">
        <v>82</v>
      </c>
      <c r="D84" t="s">
        <v>99</v>
      </c>
      <c r="E84" s="4">
        <v>13.678483461093199</v>
      </c>
      <c r="F84" s="4">
        <f>Age!F84-Age!E84</f>
        <v>-0.26494388313079931</v>
      </c>
      <c r="G84" s="4">
        <f>Age!G84-Age!F84</f>
        <v>-0.26639377936409936</v>
      </c>
      <c r="H84" s="4">
        <f>Age!H84-Age!G84</f>
        <v>-0.37284099152780037</v>
      </c>
      <c r="I84" s="4">
        <f>Age!I84-Age!H84</f>
        <v>-0.34727028726370079</v>
      </c>
      <c r="J84" s="4">
        <f>Age!J84-Age!I84</f>
        <v>-0.30655305690029877</v>
      </c>
      <c r="K84" s="4">
        <f>Age!K84-Age!J84</f>
        <v>-0.28112512587740035</v>
      </c>
      <c r="L84" s="4">
        <f>Age!L84-Age!K84</f>
        <v>-0.29582071697629964</v>
      </c>
      <c r="M84" s="4">
        <f>Age!M84-Age!L84</f>
        <v>-0.23767225691250005</v>
      </c>
      <c r="N84" s="4">
        <f>Age!N84-Age!M84</f>
        <v>-0.12803081403280103</v>
      </c>
      <c r="O84" s="4">
        <f>Age!O84-Age!N84</f>
        <v>0.78106218484230006</v>
      </c>
      <c r="P84" s="4">
        <f>Age!P84-Age!O84</f>
        <v>-0.2856334304741992</v>
      </c>
      <c r="Q84" s="4">
        <f>Age!Q84-Age!P84</f>
        <v>-0.19228954967070067</v>
      </c>
      <c r="R84" s="4">
        <f>Age!R84-Age!Q84</f>
        <v>-0.15847208409950042</v>
      </c>
      <c r="S84" s="4">
        <f>Age!S84-Age!R84</f>
        <v>-0.15670027611369974</v>
      </c>
      <c r="T84" s="4">
        <f>Age!T84-Age!S84</f>
        <v>-4.9687549614599646E-2</v>
      </c>
      <c r="U84" s="4">
        <f>Age!U84-Age!T84</f>
        <v>-0.17157476220859991</v>
      </c>
      <c r="V84" s="4">
        <f>Age!V84-Age!U84</f>
        <v>-4.2549740326100149E-2</v>
      </c>
      <c r="W84" s="4">
        <f>Age!W84-Age!V84</f>
        <v>-3.4598418484799609E-2</v>
      </c>
      <c r="X84" s="4">
        <f>Age!X84-Age!W84</f>
        <v>1.1748681417399709E-2</v>
      </c>
      <c r="Y84" t="s">
        <v>105</v>
      </c>
    </row>
    <row r="85" spans="1:25" x14ac:dyDescent="0.25">
      <c r="A85">
        <v>9090</v>
      </c>
      <c r="B85" t="s">
        <v>81</v>
      </c>
      <c r="C85" t="s">
        <v>82</v>
      </c>
      <c r="D85" t="s">
        <v>100</v>
      </c>
      <c r="E85" s="4">
        <v>15.2287528763834</v>
      </c>
      <c r="F85" s="4">
        <f>Age!F85-Age!E85</f>
        <v>1.6640038731701168E-2</v>
      </c>
      <c r="G85" s="4">
        <f>Age!G85-Age!F85</f>
        <v>-7.3624881979700518E-2</v>
      </c>
      <c r="H85" s="4">
        <f>Age!H85-Age!G85</f>
        <v>-8.2788128462500055E-2</v>
      </c>
      <c r="I85" s="4">
        <f>Age!I85-Age!H85</f>
        <v>-8.2432796672000208E-2</v>
      </c>
      <c r="J85" s="4">
        <f>Age!J85-Age!I85</f>
        <v>-0.15951188559439977</v>
      </c>
      <c r="K85" s="4">
        <f>Age!K85-Age!J85</f>
        <v>-0.27133388824399951</v>
      </c>
      <c r="L85" s="4">
        <f>Age!L85-Age!K85</f>
        <v>-0.40250399631350042</v>
      </c>
      <c r="M85" s="4">
        <f>Age!M85-Age!L85</f>
        <v>-0.32037062444180009</v>
      </c>
      <c r="N85" s="4">
        <f>Age!N85-Age!M85</f>
        <v>-0.28796003180289986</v>
      </c>
      <c r="O85" s="4">
        <f>Age!O85-Age!N85</f>
        <v>1.1821720706499992</v>
      </c>
      <c r="P85" s="4">
        <f>Age!P85-Age!O85</f>
        <v>-0.31458811147679988</v>
      </c>
      <c r="Q85" s="4">
        <f>Age!Q85-Age!P85</f>
        <v>-0.35522857819529996</v>
      </c>
      <c r="R85" s="4">
        <f>Age!R85-Age!Q85</f>
        <v>-0.26023577234979989</v>
      </c>
      <c r="S85" s="4">
        <f>Age!S85-Age!R85</f>
        <v>-0.30596441036679956</v>
      </c>
      <c r="T85" s="4">
        <f>Age!T85-Age!S85</f>
        <v>-0.24545709882010058</v>
      </c>
      <c r="U85" s="4">
        <f>Age!U85-Age!T85</f>
        <v>-0.25772610504929894</v>
      </c>
      <c r="V85" s="4">
        <f>Age!V85-Age!U85</f>
        <v>-0.21331884165140025</v>
      </c>
      <c r="W85" s="4">
        <f>Age!W85-Age!V85</f>
        <v>-0.34791595889990035</v>
      </c>
      <c r="X85" s="4">
        <f>Age!X85-Age!W85</f>
        <v>-0.34356985091450021</v>
      </c>
      <c r="Y85" t="s">
        <v>105</v>
      </c>
    </row>
    <row r="86" spans="1:25" x14ac:dyDescent="0.25">
      <c r="A86">
        <v>9091</v>
      </c>
      <c r="B86" t="s">
        <v>81</v>
      </c>
      <c r="C86" t="s">
        <v>82</v>
      </c>
      <c r="D86" t="s">
        <v>101</v>
      </c>
      <c r="E86" s="4">
        <v>11.862848322288301</v>
      </c>
      <c r="F86" s="4">
        <f>Age!F86-Age!E86</f>
        <v>0.3919974716579997</v>
      </c>
      <c r="G86" s="4">
        <f>Age!G86-Age!F86</f>
        <v>0.29800315241890019</v>
      </c>
      <c r="H86" s="4">
        <f>Age!H86-Age!G86</f>
        <v>0.25211380901789937</v>
      </c>
      <c r="I86" s="4">
        <f>Age!I86-Age!H86</f>
        <v>0.29740715382069993</v>
      </c>
      <c r="J86" s="4">
        <f>Age!J86-Age!I86</f>
        <v>0.39392652997680067</v>
      </c>
      <c r="K86" s="4">
        <f>Age!K86-Age!J86</f>
        <v>0.47256986276959978</v>
      </c>
      <c r="L86" s="4">
        <f>Age!L86-Age!K86</f>
        <v>0.27078635823169961</v>
      </c>
      <c r="M86" s="4">
        <f>Age!M86-Age!L86</f>
        <v>0.17762549554730001</v>
      </c>
      <c r="N86" s="4">
        <f>Age!N86-Age!M86</f>
        <v>0.17679160302800057</v>
      </c>
      <c r="O86" s="4">
        <f>Age!O86-Age!N86</f>
        <v>-1.5490927643174999</v>
      </c>
      <c r="P86" s="4">
        <f>Age!P86-Age!O86</f>
        <v>0.57550375206979965</v>
      </c>
      <c r="Q86" s="4">
        <f>Age!Q86-Age!P86</f>
        <v>9.0745641476200234E-2</v>
      </c>
      <c r="R86" s="4">
        <f>Age!R86-Age!Q86</f>
        <v>0.25617099201569893</v>
      </c>
      <c r="S86" s="4">
        <f>Age!S86-Age!R86</f>
        <v>0.13876503907590099</v>
      </c>
      <c r="T86" s="4">
        <f>Age!T86-Age!S86</f>
        <v>0.14437429751049891</v>
      </c>
      <c r="U86" s="4">
        <f>Age!U86-Age!T86</f>
        <v>3.7363991870087432E-4</v>
      </c>
      <c r="V86" s="4">
        <f>Age!V86-Age!U86</f>
        <v>-8.6349108362300697E-2</v>
      </c>
      <c r="W86" s="4">
        <f>Age!W86-Age!V86</f>
        <v>-3.6012207570999877E-2</v>
      </c>
      <c r="X86" s="4">
        <f>Age!X86-Age!W86</f>
        <v>-3.327195819109896E-2</v>
      </c>
      <c r="Y86" t="s">
        <v>106</v>
      </c>
    </row>
    <row r="87" spans="1:25" x14ac:dyDescent="0.25">
      <c r="A87">
        <v>9092</v>
      </c>
      <c r="B87" t="s">
        <v>81</v>
      </c>
      <c r="C87" t="s">
        <v>82</v>
      </c>
      <c r="D87" t="s">
        <v>102</v>
      </c>
      <c r="E87" s="4">
        <v>7.6365299501188701</v>
      </c>
      <c r="F87" s="4">
        <f>Age!F87-Age!E87</f>
        <v>4.6082481849049728E-2</v>
      </c>
      <c r="G87" s="4">
        <f>Age!G87-Age!F87</f>
        <v>0.15503560479822998</v>
      </c>
      <c r="H87" s="4">
        <f>Age!H87-Age!G87</f>
        <v>0.31257590996567064</v>
      </c>
      <c r="I87" s="4">
        <f>Age!I87-Age!H87</f>
        <v>0.21280719639803003</v>
      </c>
      <c r="J87" s="4">
        <f>Age!J87-Age!I87</f>
        <v>0.23231625859076033</v>
      </c>
      <c r="K87" s="4">
        <f>Age!K87-Age!J87</f>
        <v>0.20157421015761834</v>
      </c>
      <c r="L87" s="4">
        <f>Age!L87-Age!K87</f>
        <v>0.56097229589163078</v>
      </c>
      <c r="M87" s="4">
        <f>Age!M87-Age!L87</f>
        <v>0.48089083817747991</v>
      </c>
      <c r="N87" s="4">
        <f>Age!N87-Age!M87</f>
        <v>0.38901419348056088</v>
      </c>
      <c r="O87" s="4">
        <f>Age!O87-Age!N87</f>
        <v>-2.2190663184925903</v>
      </c>
      <c r="P87" s="4">
        <f>Age!P87-Age!O87</f>
        <v>0.2014645142941287</v>
      </c>
      <c r="Q87" s="4">
        <f>Age!Q87-Age!P87</f>
        <v>0.48396457839659135</v>
      </c>
      <c r="R87" s="4">
        <f>Age!R87-Age!Q87</f>
        <v>0.40367663510410878</v>
      </c>
      <c r="S87" s="4">
        <f>Age!S87-Age!R87</f>
        <v>0.43926318367992145</v>
      </c>
      <c r="T87" s="4">
        <f>Age!T87-Age!S87</f>
        <v>0.44401639004408899</v>
      </c>
      <c r="U87" s="4">
        <f>Age!U87-Age!T87</f>
        <v>0.38681675005125093</v>
      </c>
      <c r="V87" s="4">
        <f>Age!V87-Age!U87</f>
        <v>0.32724413613159875</v>
      </c>
      <c r="W87" s="4">
        <f>Age!W87-Age!V87</f>
        <v>0.23929923278000054</v>
      </c>
      <c r="X87" s="4">
        <f>Age!X87-Age!W87</f>
        <v>0.21127164762300055</v>
      </c>
      <c r="Y87" t="s">
        <v>106</v>
      </c>
    </row>
    <row r="88" spans="1:25" x14ac:dyDescent="0.25">
      <c r="A88">
        <v>9093</v>
      </c>
      <c r="B88" t="s">
        <v>81</v>
      </c>
      <c r="C88" t="s">
        <v>82</v>
      </c>
      <c r="D88" t="s">
        <v>103</v>
      </c>
      <c r="E88" s="4">
        <v>8.1229543732938208</v>
      </c>
      <c r="F88" s="4">
        <f>Age!F88-Age!E88</f>
        <v>4.2327780816748373E-2</v>
      </c>
      <c r="G88" s="4">
        <f>Age!G88-Age!F88</f>
        <v>-3.2550476769692693E-3</v>
      </c>
      <c r="H88" s="4">
        <f>Age!H88-Age!G88</f>
        <v>-2.9527286070019088E-2</v>
      </c>
      <c r="I88" s="4">
        <f>Age!I88-Age!H88</f>
        <v>3.5796828380478374E-2</v>
      </c>
      <c r="J88" s="4">
        <f>Age!J88-Age!I88</f>
        <v>5.6212436553581213E-2</v>
      </c>
      <c r="K88" s="4">
        <f>Age!K88-Age!J88</f>
        <v>6.3234693307169465E-2</v>
      </c>
      <c r="L88" s="4">
        <f>Age!L88-Age!K88</f>
        <v>1.277211160114966E-2</v>
      </c>
      <c r="M88" s="4">
        <f>Age!M88-Age!L88</f>
        <v>0.13258671122200028</v>
      </c>
      <c r="N88" s="4">
        <f>Age!N88-Age!M88</f>
        <v>2.1599019305480027E-2</v>
      </c>
      <c r="O88" s="4">
        <f>Age!O88-Age!N88</f>
        <v>-1.1758522484530198</v>
      </c>
      <c r="P88" s="4">
        <f>Age!P88-Age!O88</f>
        <v>9.222841091608025E-2</v>
      </c>
      <c r="Q88" s="4">
        <f>Age!Q88-Age!P88</f>
        <v>6.1255867736389469E-2</v>
      </c>
      <c r="R88" s="4">
        <f>Age!R88-Age!Q88</f>
        <v>0.10600593259100055</v>
      </c>
      <c r="S88" s="4">
        <f>Age!S88-Age!R88</f>
        <v>0.12883242335965939</v>
      </c>
      <c r="T88" s="4">
        <f>Age!T88-Age!S88</f>
        <v>0.13862711885039047</v>
      </c>
      <c r="U88" s="4">
        <f>Age!U88-Age!T88</f>
        <v>0.1232631940778095</v>
      </c>
      <c r="V88" s="4">
        <f>Age!V88-Age!U88</f>
        <v>0.10729847512483115</v>
      </c>
      <c r="W88" s="4">
        <f>Age!W88-Age!V88</f>
        <v>0.27115895180199878</v>
      </c>
      <c r="X88" s="4">
        <f>Age!X88-Age!W88</f>
        <v>0.18260563441697997</v>
      </c>
      <c r="Y88" t="s">
        <v>106</v>
      </c>
    </row>
    <row r="89" spans="1:25" ht="15.75" thickBot="1" x14ac:dyDescent="0.3"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</row>
    <row r="90" spans="1:25" s="10" customFormat="1" ht="15.75" thickTop="1" x14ac:dyDescent="0.25">
      <c r="A90" s="10">
        <v>9199</v>
      </c>
      <c r="B90" s="10" t="s">
        <v>83</v>
      </c>
      <c r="C90" s="10" t="s">
        <v>84</v>
      </c>
      <c r="D90" s="10" t="s">
        <v>97</v>
      </c>
      <c r="E90" s="11">
        <v>15.7694305002597</v>
      </c>
      <c r="F90" s="11">
        <f>Age!F90-Age!E90</f>
        <v>0.59196435708439843</v>
      </c>
      <c r="G90" s="11">
        <f>Age!G90-Age!F90</f>
        <v>-0.49033619960229835</v>
      </c>
      <c r="H90" s="11">
        <f>Age!H90-Age!G90</f>
        <v>-0.36552096570889958</v>
      </c>
      <c r="I90" s="11">
        <f>Age!I90-Age!H90</f>
        <v>-0.51655899989480147</v>
      </c>
      <c r="J90" s="11">
        <f>Age!J90-Age!I90</f>
        <v>-0.4986205654162994</v>
      </c>
      <c r="K90" s="11">
        <f>Age!K90-Age!J90</f>
        <v>-0.68570696393109998</v>
      </c>
      <c r="L90" s="11">
        <f>Age!L90-Age!K90</f>
        <v>-0.48001456197069992</v>
      </c>
      <c r="M90" s="11">
        <f>Age!M90-Age!L90</f>
        <v>-0.61818014436349955</v>
      </c>
      <c r="N90" s="11">
        <f>Age!N90-Age!M90</f>
        <v>-6.6910571877500047E-2</v>
      </c>
      <c r="O90" s="11">
        <f>Age!O90-Age!N90</f>
        <v>-2.9602898587676503</v>
      </c>
      <c r="P90" s="11">
        <f>Age!P90-Age!O90</f>
        <v>0.13634136181831025</v>
      </c>
      <c r="Q90" s="11">
        <f>Age!Q90-Age!P90</f>
        <v>0.19608940629323968</v>
      </c>
      <c r="R90" s="11">
        <f>Age!R90-Age!Q90</f>
        <v>0.32565784999109937</v>
      </c>
      <c r="S90" s="11">
        <f>Age!S90-Age!R90</f>
        <v>0.25829129082160129</v>
      </c>
      <c r="T90" s="11">
        <f>Age!T90-Age!S90</f>
        <v>-0.14099944364810035</v>
      </c>
      <c r="U90" s="11">
        <f>Age!U90-Age!T90</f>
        <v>-0.35867487573360002</v>
      </c>
      <c r="V90" s="11">
        <f>Age!V90-Age!U90</f>
        <v>-4.0351565210006157E-3</v>
      </c>
      <c r="W90" s="11">
        <f>Age!W90-Age!V90</f>
        <v>-0.25224710011547025</v>
      </c>
      <c r="X90" s="11">
        <f>Age!X90-Age!W90</f>
        <v>0.17835309970777047</v>
      </c>
      <c r="Y90" s="10" t="s">
        <v>105</v>
      </c>
    </row>
    <row r="91" spans="1:25" x14ac:dyDescent="0.25">
      <c r="A91">
        <v>9200</v>
      </c>
      <c r="B91" t="s">
        <v>83</v>
      </c>
      <c r="C91" t="s">
        <v>84</v>
      </c>
      <c r="D91" t="s">
        <v>98</v>
      </c>
      <c r="E91" s="4">
        <v>11.0091743119266</v>
      </c>
      <c r="F91" s="4">
        <f>Age!F91-Age!E91</f>
        <v>0.36807119705540003</v>
      </c>
      <c r="G91" s="4">
        <f>Age!G91-Age!F91</f>
        <v>0.21338334428559946</v>
      </c>
      <c r="H91" s="4">
        <f>Age!H91-Age!G91</f>
        <v>0.21715964262380005</v>
      </c>
      <c r="I91" s="4">
        <f>Age!I91-Age!H91</f>
        <v>-1.4989083694500138E-2</v>
      </c>
      <c r="J91" s="4">
        <f>Age!J91-Age!I91</f>
        <v>0.14475797990590067</v>
      </c>
      <c r="K91" s="4">
        <f>Age!K91-Age!J91</f>
        <v>-0.47709227582370062</v>
      </c>
      <c r="L91" s="4">
        <f>Age!L91-Age!K91</f>
        <v>-0.53985386022239901</v>
      </c>
      <c r="M91" s="4">
        <f>Age!M91-Age!L91</f>
        <v>-0.31625690170229959</v>
      </c>
      <c r="N91" s="4">
        <f>Age!N91-Age!M91</f>
        <v>-0.50028623704120001</v>
      </c>
      <c r="O91" s="4">
        <f>Age!O91-Age!N91</f>
        <v>-1.6204848946903105</v>
      </c>
      <c r="P91" s="4">
        <f>Age!P91-Age!O91</f>
        <v>-0.20467427141275074</v>
      </c>
      <c r="Q91" s="4">
        <f>Age!Q91-Age!P91</f>
        <v>-0.2929331039175791</v>
      </c>
      <c r="R91" s="4">
        <f>Age!R91-Age!Q91</f>
        <v>0.3194098303558901</v>
      </c>
      <c r="S91" s="4">
        <f>Age!S91-Age!R91</f>
        <v>0.24582328637749917</v>
      </c>
      <c r="T91" s="4">
        <f>Age!T91-Age!S91</f>
        <v>0.10090399411545015</v>
      </c>
      <c r="U91" s="4">
        <f>Age!U91-Age!T91</f>
        <v>0.56420051646876068</v>
      </c>
      <c r="V91" s="4">
        <f>Age!V91-Age!U91</f>
        <v>0.23612457495018901</v>
      </c>
      <c r="W91" s="4">
        <f>Age!W91-Age!V91</f>
        <v>0.26700082819515991</v>
      </c>
      <c r="X91" s="4">
        <f>Age!X91-Age!W91</f>
        <v>-0.24238017208529961</v>
      </c>
      <c r="Y91" t="s">
        <v>105</v>
      </c>
    </row>
    <row r="92" spans="1:25" x14ac:dyDescent="0.25">
      <c r="A92">
        <v>9201</v>
      </c>
      <c r="B92" t="s">
        <v>83</v>
      </c>
      <c r="C92" t="s">
        <v>84</v>
      </c>
      <c r="D92" t="s">
        <v>99</v>
      </c>
      <c r="E92" s="4">
        <v>10.611043794356901</v>
      </c>
      <c r="F92" s="4">
        <f>Age!F92-Age!E92</f>
        <v>-0.23767288910859996</v>
      </c>
      <c r="G92" s="4">
        <f>Age!G92-Age!F92</f>
        <v>-0.59708061107884092</v>
      </c>
      <c r="H92" s="4">
        <f>Age!H92-Age!G92</f>
        <v>-0.2193056567989693</v>
      </c>
      <c r="I92" s="4">
        <f>Age!I92-Age!H92</f>
        <v>-0.4644056513308108</v>
      </c>
      <c r="J92" s="4">
        <f>Age!J92-Age!I92</f>
        <v>-0.16695915132893902</v>
      </c>
      <c r="K92" s="4">
        <f>Age!K92-Age!J92</f>
        <v>-0.49771285796655107</v>
      </c>
      <c r="L92" s="4">
        <f>Age!L92-Age!K92</f>
        <v>-0.15358718546576888</v>
      </c>
      <c r="M92" s="4">
        <f>Age!M92-Age!L92</f>
        <v>-9.113660809524049E-2</v>
      </c>
      <c r="N92" s="4">
        <f>Age!N92-Age!M92</f>
        <v>0.12334472599373925</v>
      </c>
      <c r="O92" s="4">
        <f>Age!O92-Age!N92</f>
        <v>0.89825478203583131</v>
      </c>
      <c r="P92" s="4">
        <f>Age!P92-Age!O92</f>
        <v>-0.63774465817395054</v>
      </c>
      <c r="Q92" s="4">
        <f>Age!Q92-Age!P92</f>
        <v>0.10066745975433911</v>
      </c>
      <c r="R92" s="4">
        <f>Age!R92-Age!Q92</f>
        <v>-0.10585897474224026</v>
      </c>
      <c r="S92" s="4">
        <f>Age!S92-Age!R92</f>
        <v>0.18594196238944072</v>
      </c>
      <c r="T92" s="4">
        <f>Age!T92-Age!S92</f>
        <v>0.18471702727046058</v>
      </c>
      <c r="U92" s="4">
        <f>Age!U92-Age!T92</f>
        <v>0.14386394450830942</v>
      </c>
      <c r="V92" s="4">
        <f>Age!V92-Age!U92</f>
        <v>-0.16349974798250066</v>
      </c>
      <c r="W92" s="4">
        <f>Age!W92-Age!V92</f>
        <v>0.12520644806800085</v>
      </c>
      <c r="X92" s="4">
        <f>Age!X92-Age!W92</f>
        <v>0.13844157961283976</v>
      </c>
      <c r="Y92" t="s">
        <v>105</v>
      </c>
    </row>
    <row r="93" spans="1:25" x14ac:dyDescent="0.25">
      <c r="A93">
        <v>9202</v>
      </c>
      <c r="B93" t="s">
        <v>83</v>
      </c>
      <c r="C93" t="s">
        <v>84</v>
      </c>
      <c r="D93" t="s">
        <v>100</v>
      </c>
      <c r="E93" s="4">
        <v>14.7135191275749</v>
      </c>
      <c r="F93" s="4">
        <f>Age!F93-Age!E93</f>
        <v>0.48549460965650049</v>
      </c>
      <c r="G93" s="4">
        <f>Age!G93-Age!F93</f>
        <v>-3.2552578168500546E-2</v>
      </c>
      <c r="H93" s="4">
        <f>Age!H93-Age!G93</f>
        <v>-0.17896562494359891</v>
      </c>
      <c r="I93" s="4">
        <f>Age!I93-Age!H93</f>
        <v>0.46070431892989916</v>
      </c>
      <c r="J93" s="4">
        <f>Age!J93-Age!I93</f>
        <v>-0.53543584937609978</v>
      </c>
      <c r="K93" s="4">
        <f>Age!K93-Age!J93</f>
        <v>-0.27090353855679972</v>
      </c>
      <c r="L93" s="4">
        <f>Age!L93-Age!K93</f>
        <v>-0.34815938423670012</v>
      </c>
      <c r="M93" s="4">
        <f>Age!M93-Age!L93</f>
        <v>-0.34850588568439989</v>
      </c>
      <c r="N93" s="4">
        <f>Age!N93-Age!M93</f>
        <v>-0.73800503436270048</v>
      </c>
      <c r="O93" s="4">
        <f>Age!O93-Age!N93</f>
        <v>2.3745141473853995</v>
      </c>
      <c r="P93" s="4">
        <f>Age!P93-Age!O93</f>
        <v>-0.1956113385674989</v>
      </c>
      <c r="Q93" s="4">
        <f>Age!Q93-Age!P93</f>
        <v>-0.2906508192802999</v>
      </c>
      <c r="R93" s="4">
        <f>Age!R93-Age!Q93</f>
        <v>-0.41799097656859985</v>
      </c>
      <c r="S93" s="4">
        <f>Age!S93-Age!R93</f>
        <v>-1.0151747830014006</v>
      </c>
      <c r="T93" s="4">
        <f>Age!T93-Age!S93</f>
        <v>-0.98452754241239937</v>
      </c>
      <c r="U93" s="4">
        <f>Age!U93-Age!T93</f>
        <v>-0.62257091955919996</v>
      </c>
      <c r="V93" s="4">
        <f>Age!V93-Age!U93</f>
        <v>-0.80417872818900094</v>
      </c>
      <c r="W93" s="4">
        <f>Age!W93-Age!V93</f>
        <v>-0.7099170363108005</v>
      </c>
      <c r="X93" s="4">
        <f>Age!X93-Age!W93</f>
        <v>-0.8035546147394399</v>
      </c>
      <c r="Y93" t="s">
        <v>105</v>
      </c>
    </row>
    <row r="94" spans="1:25" x14ac:dyDescent="0.25">
      <c r="A94">
        <v>9203</v>
      </c>
      <c r="B94" t="s">
        <v>83</v>
      </c>
      <c r="C94" t="s">
        <v>84</v>
      </c>
      <c r="D94" t="s">
        <v>101</v>
      </c>
      <c r="E94" s="4">
        <v>11.4419248745023</v>
      </c>
      <c r="F94" s="4">
        <f>Age!F94-Age!E94</f>
        <v>-2.9455695213799871E-2</v>
      </c>
      <c r="G94" s="4">
        <f>Age!G94-Age!F94</f>
        <v>0.44238373598370018</v>
      </c>
      <c r="H94" s="4">
        <f>Age!H94-Age!G94</f>
        <v>0.72106705614620026</v>
      </c>
      <c r="I94" s="4">
        <f>Age!I94-Age!H94</f>
        <v>0.17205945547359924</v>
      </c>
      <c r="J94" s="4">
        <f>Age!J94-Age!I94</f>
        <v>0.80573958137249946</v>
      </c>
      <c r="K94" s="4">
        <f>Age!K94-Age!J94</f>
        <v>0.71604843359600068</v>
      </c>
      <c r="L94" s="4">
        <f>Age!L94-Age!K94</f>
        <v>2.3933639019100283E-2</v>
      </c>
      <c r="M94" s="4">
        <f>Age!M94-Age!L94</f>
        <v>0.64623885906030054</v>
      </c>
      <c r="N94" s="4">
        <f>Age!N94-Age!M94</f>
        <v>0.40537699478099931</v>
      </c>
      <c r="O94" s="4">
        <f>Age!O94-Age!N94</f>
        <v>-1.1111168967630007</v>
      </c>
      <c r="P94" s="4">
        <f>Age!P94-Age!O94</f>
        <v>0.5948433734904004</v>
      </c>
      <c r="Q94" s="4">
        <f>Age!Q94-Age!P94</f>
        <v>0.46117863763620015</v>
      </c>
      <c r="R94" s="4">
        <f>Age!R94-Age!Q94</f>
        <v>0.15661164592440002</v>
      </c>
      <c r="S94" s="4">
        <f>Age!S94-Age!R94</f>
        <v>0.12226400501080015</v>
      </c>
      <c r="T94" s="4">
        <f>Age!T94-Age!S94</f>
        <v>0.81383841053510153</v>
      </c>
      <c r="U94" s="4">
        <f>Age!U94-Age!T94</f>
        <v>0.19043454118449787</v>
      </c>
      <c r="V94" s="4">
        <f>Age!V94-Age!U94</f>
        <v>0.53294429630230056</v>
      </c>
      <c r="W94" s="4">
        <f>Age!W94-Age!V94</f>
        <v>-0.2726476133722997</v>
      </c>
      <c r="X94" s="4">
        <f>Age!X94-Age!W94</f>
        <v>-2.340886943190057E-2</v>
      </c>
      <c r="Y94" t="s">
        <v>106</v>
      </c>
    </row>
    <row r="95" spans="1:25" x14ac:dyDescent="0.25">
      <c r="A95">
        <v>9204</v>
      </c>
      <c r="B95" t="s">
        <v>83</v>
      </c>
      <c r="C95" t="s">
        <v>84</v>
      </c>
      <c r="D95" t="s">
        <v>102</v>
      </c>
      <c r="E95" s="4">
        <v>11.338064739484199</v>
      </c>
      <c r="F95" s="4">
        <f>Age!F95-Age!E95</f>
        <v>-1.3654735961798892E-2</v>
      </c>
      <c r="G95" s="4">
        <f>Age!G95-Age!F95</f>
        <v>3.7224662674500308E-2</v>
      </c>
      <c r="H95" s="4">
        <f>Age!H95-Age!G95</f>
        <v>0.32110917088779978</v>
      </c>
      <c r="I95" s="4">
        <f>Age!I95-Age!H95</f>
        <v>0.22026865373089954</v>
      </c>
      <c r="J95" s="4">
        <f>Age!J95-Age!I95</f>
        <v>-0.29603361110940085</v>
      </c>
      <c r="K95" s="4">
        <f>Age!K95-Age!J95</f>
        <v>0.15116065517750066</v>
      </c>
      <c r="L95" s="4">
        <f>Age!L95-Age!K95</f>
        <v>-0.16663748493959929</v>
      </c>
      <c r="M95" s="4">
        <f>Age!M95-Age!L95</f>
        <v>-0.2739344823765002</v>
      </c>
      <c r="N95" s="4">
        <f>Age!N95-Age!M95</f>
        <v>0.67864813725739914</v>
      </c>
      <c r="O95" s="4">
        <f>Age!O95-Age!N95</f>
        <v>-1.1592447425930992</v>
      </c>
      <c r="P95" s="4">
        <f>Age!P95-Age!O95</f>
        <v>-0.13777772366100116</v>
      </c>
      <c r="Q95" s="4">
        <f>Age!Q95-Age!P95</f>
        <v>0.18900309956700134</v>
      </c>
      <c r="R95" s="4">
        <f>Age!R95-Age!Q95</f>
        <v>4.0981014397099003E-2</v>
      </c>
      <c r="S95" s="4">
        <f>Age!S95-Age!R95</f>
        <v>0.33482893800950109</v>
      </c>
      <c r="T95" s="4">
        <f>Age!T95-Age!S95</f>
        <v>0.29217235956569887</v>
      </c>
      <c r="U95" s="4">
        <f>Age!U95-Age!T95</f>
        <v>-0.20072083323690038</v>
      </c>
      <c r="V95" s="4">
        <f>Age!V95-Age!U95</f>
        <v>0.55501380582850146</v>
      </c>
      <c r="W95" s="4">
        <f>Age!W95-Age!V95</f>
        <v>0.45425783621599969</v>
      </c>
      <c r="X95" s="4">
        <f>Age!X95-Age!W95</f>
        <v>0.23795537378109977</v>
      </c>
      <c r="Y95" t="s">
        <v>106</v>
      </c>
    </row>
    <row r="96" spans="1:25" x14ac:dyDescent="0.25">
      <c r="A96">
        <v>9205</v>
      </c>
      <c r="B96" t="s">
        <v>83</v>
      </c>
      <c r="C96" t="s">
        <v>84</v>
      </c>
      <c r="D96" t="s">
        <v>103</v>
      </c>
      <c r="E96" s="4">
        <v>14.505798857538499</v>
      </c>
      <c r="F96" s="4">
        <f>Age!F96-Age!E96</f>
        <v>-1.1258526435998562E-2</v>
      </c>
      <c r="G96" s="4">
        <f>Age!G96-Age!F96</f>
        <v>-3.2676670718501555E-2</v>
      </c>
      <c r="H96" s="4">
        <f>Age!H96-Age!G96</f>
        <v>7.9043806568501296E-2</v>
      </c>
      <c r="I96" s="4">
        <f>Age!I96-Age!H96</f>
        <v>0.15416968220250027</v>
      </c>
      <c r="J96" s="4">
        <f>Age!J96-Age!I96</f>
        <v>0.14422496287440012</v>
      </c>
      <c r="K96" s="4">
        <f>Age!K96-Age!J96</f>
        <v>-0.2532556004015003</v>
      </c>
      <c r="L96" s="4">
        <f>Age!L96-Age!K96</f>
        <v>0.24809437543880009</v>
      </c>
      <c r="M96" s="4">
        <f>Age!M96-Age!L96</f>
        <v>0.21841166548589896</v>
      </c>
      <c r="N96" s="4">
        <f>Age!N96-Age!M96</f>
        <v>-0.19919399058479925</v>
      </c>
      <c r="O96" s="4">
        <f>Age!O96-Age!N96</f>
        <v>-0.56222172385809976</v>
      </c>
      <c r="P96" s="4">
        <f>Age!P96-Age!O96</f>
        <v>-0.23043764487110074</v>
      </c>
      <c r="Q96" s="4">
        <f>Age!Q96-Age!P96</f>
        <v>-0.1144584452838</v>
      </c>
      <c r="R96" s="4">
        <f>Age!R96-Age!Q96</f>
        <v>0.2971997728580007</v>
      </c>
      <c r="S96" s="4">
        <f>Age!S96-Age!R96</f>
        <v>-0.32561075867400113</v>
      </c>
      <c r="T96" s="4">
        <f>Age!T96-Age!S96</f>
        <v>-5.8426597708599814E-2</v>
      </c>
      <c r="U96" s="4">
        <f>Age!U96-Age!T96</f>
        <v>-4.9449477168987954E-3</v>
      </c>
      <c r="V96" s="4">
        <f>Age!V96-Age!U96</f>
        <v>-0.24534550688120049</v>
      </c>
      <c r="W96" s="4">
        <f>Age!W96-Age!V96</f>
        <v>0.43898348255270037</v>
      </c>
      <c r="X96" s="4">
        <f>Age!X96-Age!W96</f>
        <v>0.17750989857889898</v>
      </c>
      <c r="Y96" t="s">
        <v>105</v>
      </c>
    </row>
    <row r="97" spans="1:25" ht="15.75" thickBot="1" x14ac:dyDescent="0.3"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</row>
    <row r="98" spans="1:25" s="10" customFormat="1" ht="15.75" thickTop="1" x14ac:dyDescent="0.25">
      <c r="A98" s="10">
        <v>9528</v>
      </c>
      <c r="B98" s="10" t="s">
        <v>83</v>
      </c>
      <c r="C98" s="10" t="s">
        <v>85</v>
      </c>
      <c r="D98" s="10" t="s">
        <v>97</v>
      </c>
      <c r="E98" s="11">
        <v>15.198884132557399</v>
      </c>
      <c r="F98" s="11">
        <f>Age!F98-Age!E98</f>
        <v>5.9906101049401528E-2</v>
      </c>
      <c r="G98" s="11">
        <f>Age!G98-Age!F98</f>
        <v>-0.20918945935080124</v>
      </c>
      <c r="H98" s="11">
        <f>Age!H98-Age!G98</f>
        <v>-0.56273765914500018</v>
      </c>
      <c r="I98" s="11">
        <f>Age!I98-Age!H98</f>
        <v>-0.20599637411529947</v>
      </c>
      <c r="J98" s="11">
        <f>Age!J98-Age!I98</f>
        <v>-0.15657295568500018</v>
      </c>
      <c r="K98" s="11">
        <f>Age!K98-Age!J98</f>
        <v>-9.5761176614999499E-2</v>
      </c>
      <c r="L98" s="11">
        <f>Age!L98-Age!K98</f>
        <v>3.7963554987198833E-2</v>
      </c>
      <c r="M98" s="11">
        <f>Age!M98-Age!L98</f>
        <v>-0.3630028379231991</v>
      </c>
      <c r="N98" s="11">
        <f>Age!N98-Age!M98</f>
        <v>-9.5274918779699291E-2</v>
      </c>
      <c r="O98" s="11">
        <f>Age!O98-Age!N98</f>
        <v>-0.28143386212080124</v>
      </c>
      <c r="P98" s="11">
        <f>Age!P98-Age!O98</f>
        <v>-0.12665504113599901</v>
      </c>
      <c r="Q98" s="11">
        <f>Age!Q98-Age!P98</f>
        <v>-5.6036754367299935E-2</v>
      </c>
      <c r="R98" s="11">
        <f>Age!R98-Age!Q98</f>
        <v>0.19719274864839953</v>
      </c>
      <c r="S98" s="11">
        <f>Age!S98-Age!R98</f>
        <v>-5.4346609627499376E-2</v>
      </c>
      <c r="T98" s="11">
        <f>Age!T98-Age!S98</f>
        <v>0.14418121462119871</v>
      </c>
      <c r="U98" s="11">
        <f>Age!U98-Age!T98</f>
        <v>-0.10723309321650021</v>
      </c>
      <c r="V98" s="11">
        <f>Age!V98-Age!U98</f>
        <v>-0.14498432877919853</v>
      </c>
      <c r="W98" s="11">
        <f>Age!W98-Age!V98</f>
        <v>-0.38916758166460141</v>
      </c>
      <c r="X98" s="11">
        <f>Age!X98-Age!W98</f>
        <v>3.274286209499877E-3</v>
      </c>
      <c r="Y98" s="10" t="s">
        <v>105</v>
      </c>
    </row>
    <row r="99" spans="1:25" x14ac:dyDescent="0.25">
      <c r="A99">
        <v>9529</v>
      </c>
      <c r="B99" t="s">
        <v>83</v>
      </c>
      <c r="C99" t="s">
        <v>85</v>
      </c>
      <c r="D99" t="s">
        <v>98</v>
      </c>
      <c r="E99" s="4">
        <v>13.342311577124701</v>
      </c>
      <c r="F99" s="4">
        <f>Age!F99-Age!E99</f>
        <v>-0.13177768735640072</v>
      </c>
      <c r="G99" s="4">
        <f>Age!G99-Age!F99</f>
        <v>8.731271076399949E-2</v>
      </c>
      <c r="H99" s="4">
        <f>Age!H99-Age!G99</f>
        <v>0.13419481815450141</v>
      </c>
      <c r="I99" s="4">
        <f>Age!I99-Age!H99</f>
        <v>0.15562642754909994</v>
      </c>
      <c r="J99" s="4">
        <f>Age!J99-Age!I99</f>
        <v>-0.31807491562600099</v>
      </c>
      <c r="K99" s="4">
        <f>Age!K99-Age!J99</f>
        <v>-4.65727442744992E-2</v>
      </c>
      <c r="L99" s="4">
        <f>Age!L99-Age!K99</f>
        <v>-0.20849526233789994</v>
      </c>
      <c r="M99" s="4">
        <f>Age!M99-Age!L99</f>
        <v>3.574488571559975E-2</v>
      </c>
      <c r="N99" s="4">
        <f>Age!N99-Age!M99</f>
        <v>7.9479697745400202E-2</v>
      </c>
      <c r="O99" s="4">
        <f>Age!O99-Age!N99</f>
        <v>-6.9594207617500459E-2</v>
      </c>
      <c r="P99" s="4">
        <f>Age!P99-Age!O99</f>
        <v>5.6721810375899295E-2</v>
      </c>
      <c r="Q99" s="4">
        <f>Age!Q99-Age!P99</f>
        <v>0.27565141389059988</v>
      </c>
      <c r="R99" s="4">
        <f>Age!R99-Age!Q99</f>
        <v>-6.0418600723499694E-2</v>
      </c>
      <c r="S99" s="4">
        <f>Age!S99-Age!R99</f>
        <v>-0.25717214109989861</v>
      </c>
      <c r="T99" s="4">
        <f>Age!T99-Age!S99</f>
        <v>-3.4658216347001058E-2</v>
      </c>
      <c r="U99" s="4">
        <f>Age!U99-Age!T99</f>
        <v>-0.1094815039569994</v>
      </c>
      <c r="V99" s="4">
        <f>Age!V99-Age!U99</f>
        <v>-0.43945017771079975</v>
      </c>
      <c r="W99" s="4">
        <f>Age!W99-Age!V99</f>
        <v>-0.21669740597640086</v>
      </c>
      <c r="X99" s="4">
        <f>Age!X99-Age!W99</f>
        <v>-7.8062563918699368E-2</v>
      </c>
      <c r="Y99" t="s">
        <v>105</v>
      </c>
    </row>
    <row r="100" spans="1:25" x14ac:dyDescent="0.25">
      <c r="A100">
        <v>9530</v>
      </c>
      <c r="B100" t="s">
        <v>83</v>
      </c>
      <c r="C100" t="s">
        <v>85</v>
      </c>
      <c r="D100" t="s">
        <v>99</v>
      </c>
      <c r="E100" s="4">
        <v>12.9815785676495</v>
      </c>
      <c r="F100" s="4">
        <f>Age!F100-Age!E100</f>
        <v>-0.20276147166450009</v>
      </c>
      <c r="G100" s="4">
        <f>Age!G100-Age!F100</f>
        <v>1.0924012168899822E-2</v>
      </c>
      <c r="H100" s="4">
        <f>Age!H100-Age!G100</f>
        <v>-0.61090528292529989</v>
      </c>
      <c r="I100" s="4">
        <f>Age!I100-Age!H100</f>
        <v>-0.35082671184449943</v>
      </c>
      <c r="J100" s="4">
        <f>Age!J100-Age!I100</f>
        <v>-0.14226861408429947</v>
      </c>
      <c r="K100" s="4">
        <f>Age!K100-Age!J100</f>
        <v>-6.8892673212801014E-2</v>
      </c>
      <c r="L100" s="4">
        <f>Age!L100-Age!K100</f>
        <v>7.9169280508999407E-3</v>
      </c>
      <c r="M100" s="4">
        <f>Age!M100-Age!L100</f>
        <v>-3.7147599920299257E-2</v>
      </c>
      <c r="N100" s="4">
        <f>Age!N100-Age!M100</f>
        <v>-3.8691363805700263E-2</v>
      </c>
      <c r="O100" s="4">
        <f>Age!O100-Age!N100</f>
        <v>0.16405016617900081</v>
      </c>
      <c r="P100" s="4">
        <f>Age!P100-Age!O100</f>
        <v>-0.43227663648540116</v>
      </c>
      <c r="Q100" s="4">
        <f>Age!Q100-Age!P100</f>
        <v>-0.21150535617469934</v>
      </c>
      <c r="R100" s="4">
        <f>Age!R100-Age!Q100</f>
        <v>5.1602475946198822E-2</v>
      </c>
      <c r="S100" s="4">
        <f>Age!S100-Age!R100</f>
        <v>-7.8304044264498884E-2</v>
      </c>
      <c r="T100" s="4">
        <f>Age!T100-Age!S100</f>
        <v>-1.6191126530300082E-2</v>
      </c>
      <c r="U100" s="4">
        <f>Age!U100-Age!T100</f>
        <v>0.17673374325899971</v>
      </c>
      <c r="V100" s="4">
        <f>Age!V100-Age!U100</f>
        <v>0.13931190289109985</v>
      </c>
      <c r="W100" s="4">
        <f>Age!W100-Age!V100</f>
        <v>8.6093114201100107E-2</v>
      </c>
      <c r="X100" s="4">
        <f>Age!X100-Age!W100</f>
        <v>3.7647168310400048E-2</v>
      </c>
      <c r="Y100" t="s">
        <v>105</v>
      </c>
    </row>
    <row r="101" spans="1:25" x14ac:dyDescent="0.25">
      <c r="A101">
        <v>9531</v>
      </c>
      <c r="B101" t="s">
        <v>83</v>
      </c>
      <c r="C101" t="s">
        <v>85</v>
      </c>
      <c r="D101" t="s">
        <v>100</v>
      </c>
      <c r="E101" s="4">
        <v>14.664999278533999</v>
      </c>
      <c r="F101" s="4">
        <f>Age!F101-Age!E101</f>
        <v>-2.020626275239934E-2</v>
      </c>
      <c r="G101" s="4">
        <f>Age!G101-Age!F101</f>
        <v>3.2197064063499425E-2</v>
      </c>
      <c r="H101" s="4">
        <f>Age!H101-Age!G101</f>
        <v>0.12922272317420003</v>
      </c>
      <c r="I101" s="4">
        <f>Age!I101-Age!H101</f>
        <v>3.2121580615401157E-2</v>
      </c>
      <c r="J101" s="4">
        <f>Age!J101-Age!I101</f>
        <v>-0.26978930661500122</v>
      </c>
      <c r="K101" s="4">
        <f>Age!K101-Age!J101</f>
        <v>-0.16151867950419962</v>
      </c>
      <c r="L101" s="4">
        <f>Age!L101-Age!K101</f>
        <v>-0.58180804109989914</v>
      </c>
      <c r="M101" s="4">
        <f>Age!M101-Age!L101</f>
        <v>-0.68501197565259986</v>
      </c>
      <c r="N101" s="4">
        <f>Age!N101-Age!M101</f>
        <v>-0.57336146097690133</v>
      </c>
      <c r="O101" s="4">
        <f>Age!O101-Age!N101</f>
        <v>1.2230325243153004</v>
      </c>
      <c r="P101" s="4">
        <f>Age!P101-Age!O101</f>
        <v>-0.39086722255749962</v>
      </c>
      <c r="Q101" s="4">
        <f>Age!Q101-Age!P101</f>
        <v>-0.59536649684750031</v>
      </c>
      <c r="R101" s="4">
        <f>Age!R101-Age!Q101</f>
        <v>-0.32945002831620052</v>
      </c>
      <c r="S101" s="4">
        <f>Age!S101-Age!R101</f>
        <v>-0.25186905816469896</v>
      </c>
      <c r="T101" s="4">
        <f>Age!T101-Age!S101</f>
        <v>-0.20742671656750034</v>
      </c>
      <c r="U101" s="4">
        <f>Age!U101-Age!T101</f>
        <v>-0.17652147041849986</v>
      </c>
      <c r="V101" s="4">
        <f>Age!V101-Age!U101</f>
        <v>-6.6884595754400422E-2</v>
      </c>
      <c r="W101" s="4">
        <f>Age!W101-Age!V101</f>
        <v>-0.24647345959579958</v>
      </c>
      <c r="X101" s="4">
        <f>Age!X101-Age!W101</f>
        <v>-0.28085546647900017</v>
      </c>
      <c r="Y101" t="s">
        <v>105</v>
      </c>
    </row>
    <row r="102" spans="1:25" x14ac:dyDescent="0.25">
      <c r="A102">
        <v>9532</v>
      </c>
      <c r="B102" t="s">
        <v>83</v>
      </c>
      <c r="C102" t="s">
        <v>85</v>
      </c>
      <c r="D102" t="s">
        <v>101</v>
      </c>
      <c r="E102" s="4">
        <v>10.3313933913713</v>
      </c>
      <c r="F102" s="4">
        <f>Age!F102-Age!E102</f>
        <v>0.4327453336250997</v>
      </c>
      <c r="G102" s="4">
        <f>Age!G102-Age!F102</f>
        <v>0.38998660769170002</v>
      </c>
      <c r="H102" s="4">
        <f>Age!H102-Age!G102</f>
        <v>0.25536806257970035</v>
      </c>
      <c r="I102" s="4">
        <f>Age!I102-Age!H102</f>
        <v>0.45244853114649963</v>
      </c>
      <c r="J102" s="4">
        <f>Age!J102-Age!I102</f>
        <v>0.62538242531680055</v>
      </c>
      <c r="K102" s="4">
        <f>Age!K102-Age!J102</f>
        <v>0.16795515137449968</v>
      </c>
      <c r="L102" s="4">
        <f>Age!L102-Age!K102</f>
        <v>0.3351176401651994</v>
      </c>
      <c r="M102" s="4">
        <f>Age!M102-Age!L102</f>
        <v>0.19714427488690056</v>
      </c>
      <c r="N102" s="4">
        <f>Age!N102-Age!M102</f>
        <v>0.57547575043220078</v>
      </c>
      <c r="O102" s="4">
        <f>Age!O102-Age!N102</f>
        <v>-2.4382908143940014</v>
      </c>
      <c r="P102" s="4">
        <f>Age!P102-Age!O102</f>
        <v>0.34910926857830127</v>
      </c>
      <c r="Q102" s="4">
        <f>Age!Q102-Age!P102</f>
        <v>0.18667229036529953</v>
      </c>
      <c r="R102" s="4">
        <f>Age!R102-Age!Q102</f>
        <v>0.18702156339399956</v>
      </c>
      <c r="S102" s="4">
        <f>Age!S102-Age!R102</f>
        <v>0.33149163140270055</v>
      </c>
      <c r="T102" s="4">
        <f>Age!T102-Age!S102</f>
        <v>0.12327795404650033</v>
      </c>
      <c r="U102" s="4">
        <f>Age!U102-Age!T102</f>
        <v>-0.11999720623720123</v>
      </c>
      <c r="V102" s="4">
        <f>Age!V102-Age!U102</f>
        <v>8.135925818559997E-2</v>
      </c>
      <c r="W102" s="4">
        <f>Age!W102-Age!V102</f>
        <v>-0.19360960546899975</v>
      </c>
      <c r="X102" s="4">
        <f>Age!X102-Age!W102</f>
        <v>0.10222645168400035</v>
      </c>
      <c r="Y102" t="s">
        <v>106</v>
      </c>
    </row>
    <row r="103" spans="1:25" x14ac:dyDescent="0.25">
      <c r="A103">
        <v>9533</v>
      </c>
      <c r="B103" t="s">
        <v>83</v>
      </c>
      <c r="C103" t="s">
        <v>85</v>
      </c>
      <c r="D103" t="s">
        <v>102</v>
      </c>
      <c r="E103" s="4">
        <v>8.2199028425761096</v>
      </c>
      <c r="F103" s="4">
        <f>Age!F103-Age!E103</f>
        <v>-8.9236559657710046E-2</v>
      </c>
      <c r="G103" s="4">
        <f>Age!G103-Age!F103</f>
        <v>5.7090794265240774E-2</v>
      </c>
      <c r="H103" s="4">
        <f>Age!H103-Age!G103</f>
        <v>0.21210744113058055</v>
      </c>
      <c r="I103" s="4">
        <f>Age!I103-Age!H103</f>
        <v>7.8491194517228635E-2</v>
      </c>
      <c r="J103" s="4">
        <f>Age!J103-Age!I103</f>
        <v>-7.6211717467108642E-2</v>
      </c>
      <c r="K103" s="4">
        <f>Age!K103-Age!J103</f>
        <v>0.24498333382820903</v>
      </c>
      <c r="L103" s="4">
        <f>Age!L103-Age!K103</f>
        <v>0.10160596231930086</v>
      </c>
      <c r="M103" s="4">
        <f>Age!M103-Age!L103</f>
        <v>0.20232227982204876</v>
      </c>
      <c r="N103" s="4">
        <f>Age!N103-Age!M103</f>
        <v>-5.716308611013865E-2</v>
      </c>
      <c r="O103" s="4">
        <f>Age!O103-Age!N103</f>
        <v>-1.5873156305133111</v>
      </c>
      <c r="P103" s="4">
        <f>Age!P103-Age!O103</f>
        <v>0.1491374970771604</v>
      </c>
      <c r="Q103" s="4">
        <f>Age!Q103-Age!P103</f>
        <v>0.12617744063050029</v>
      </c>
      <c r="R103" s="4">
        <f>Age!R103-Age!Q103</f>
        <v>6.5949653652449314E-2</v>
      </c>
      <c r="S103" s="4">
        <f>Age!S103-Age!R103</f>
        <v>0.15932972177901039</v>
      </c>
      <c r="T103" s="4">
        <f>Age!T103-Age!S103</f>
        <v>8.3209556814769492E-2</v>
      </c>
      <c r="U103" s="4">
        <f>Age!U103-Age!T103</f>
        <v>0.19079671385838104</v>
      </c>
      <c r="V103" s="4">
        <f>Age!V103-Age!U103</f>
        <v>0.10949211987328944</v>
      </c>
      <c r="W103" s="4">
        <f>Age!W103-Age!V103</f>
        <v>7.8278197306710595E-2</v>
      </c>
      <c r="X103" s="4">
        <f>Age!X103-Age!W103</f>
        <v>0.37222844291949997</v>
      </c>
      <c r="Y103" t="s">
        <v>106</v>
      </c>
    </row>
    <row r="104" spans="1:25" x14ac:dyDescent="0.25">
      <c r="A104">
        <v>9534</v>
      </c>
      <c r="B104" t="s">
        <v>83</v>
      </c>
      <c r="C104" t="s">
        <v>85</v>
      </c>
      <c r="D104" t="s">
        <v>103</v>
      </c>
      <c r="E104" s="4">
        <v>10.316964070992301</v>
      </c>
      <c r="F104" s="4">
        <f>Age!F104-Age!E104</f>
        <v>-0.19560368340660084</v>
      </c>
      <c r="G104" s="4">
        <f>Age!G104-Age!F104</f>
        <v>0.18108335787760055</v>
      </c>
      <c r="H104" s="4">
        <f>Age!H104-Age!G104</f>
        <v>-5.4221942589199656E-2</v>
      </c>
      <c r="I104" s="4">
        <f>Age!I104-Age!H104</f>
        <v>-0.36407812164864062</v>
      </c>
      <c r="J104" s="4">
        <f>Age!J104-Age!I104</f>
        <v>-5.2669442971559732E-2</v>
      </c>
      <c r="K104" s="4">
        <f>Age!K104-Age!J104</f>
        <v>-0.40794939353339998</v>
      </c>
      <c r="L104" s="4">
        <f>Age!L104-Age!K104</f>
        <v>-0.33700262303445072</v>
      </c>
      <c r="M104" s="4">
        <f>Age!M104-Age!L104</f>
        <v>-0.10706562791533969</v>
      </c>
      <c r="N104" s="4">
        <f>Age!N104-Age!M104</f>
        <v>-0.10432759480269915</v>
      </c>
      <c r="O104" s="4">
        <f>Age!O104-Age!N104</f>
        <v>-0.18395115258388017</v>
      </c>
      <c r="P104" s="4">
        <f>Age!P104-Age!O104</f>
        <v>-0.21330910765789035</v>
      </c>
      <c r="Q104" s="4">
        <f>Age!Q104-Age!P104</f>
        <v>-0.20127690950283039</v>
      </c>
      <c r="R104" s="4">
        <f>Age!R104-Age!Q104</f>
        <v>-0.16079607751446012</v>
      </c>
      <c r="S104" s="4">
        <f>Age!S104-Age!R104</f>
        <v>-7.8188598975978962E-2</v>
      </c>
      <c r="T104" s="4">
        <f>Age!T104-Age!S104</f>
        <v>-5.9862072725610282E-2</v>
      </c>
      <c r="U104" s="4">
        <f>Age!U104-Age!T104</f>
        <v>0.13542797054571043</v>
      </c>
      <c r="V104" s="4">
        <f>Age!V104-Age!U104</f>
        <v>8.6725431289019994E-2</v>
      </c>
      <c r="W104" s="4">
        <f>Age!W104-Age!V104</f>
        <v>6.4726399259029677E-5</v>
      </c>
      <c r="X104" s="4">
        <f>Age!X104-Age!W104</f>
        <v>-7.6610302420458964E-2</v>
      </c>
      <c r="Y104" t="s">
        <v>105</v>
      </c>
    </row>
    <row r="105" spans="1:25" ht="15.75" thickBot="1" x14ac:dyDescent="0.3"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</row>
    <row r="106" spans="1:25" s="10" customFormat="1" ht="15.75" thickTop="1" x14ac:dyDescent="0.25">
      <c r="A106" s="10">
        <v>9563</v>
      </c>
      <c r="B106" s="10" t="s">
        <v>83</v>
      </c>
      <c r="C106" s="10" t="s">
        <v>86</v>
      </c>
      <c r="D106" s="10" t="s">
        <v>97</v>
      </c>
      <c r="E106" s="11">
        <v>15.9394144398091</v>
      </c>
      <c r="F106" s="11">
        <f>Age!F106-Age!E106</f>
        <v>-0.22328540755099979</v>
      </c>
      <c r="G106" s="11">
        <f>Age!G106-Age!F106</f>
        <v>-0.42311857147700138</v>
      </c>
      <c r="H106" s="11">
        <f>Age!H106-Age!G106</f>
        <v>-9.9422827488298893E-2</v>
      </c>
      <c r="I106" s="11">
        <f>Age!I106-Age!H106</f>
        <v>-0.45291750654070029</v>
      </c>
      <c r="J106" s="11">
        <f>Age!J106-Age!I106</f>
        <v>-0.37108667693379971</v>
      </c>
      <c r="K106" s="11">
        <f>Age!K106-Age!J106</f>
        <v>-0.77637485660970107</v>
      </c>
      <c r="L106" s="11">
        <f>Age!L106-Age!K106</f>
        <v>-0.26558106838829865</v>
      </c>
      <c r="M106" s="11">
        <f>Age!M106-Age!L106</f>
        <v>-0.70859598568340054</v>
      </c>
      <c r="N106" s="11">
        <f>Age!N106-Age!M106</f>
        <v>-0.25012241757220011</v>
      </c>
      <c r="O106" s="11">
        <f>Age!O106-Age!N106</f>
        <v>-1.3201696257664004</v>
      </c>
      <c r="P106" s="11">
        <f>Age!P106-Age!O106</f>
        <v>-0.29623282823139974</v>
      </c>
      <c r="Q106" s="11">
        <f>Age!Q106-Age!P106</f>
        <v>-0.11821664770249996</v>
      </c>
      <c r="R106" s="11">
        <f>Age!R106-Age!Q106</f>
        <v>1.366705813810043E-2</v>
      </c>
      <c r="S106" s="11">
        <f>Age!S106-Age!R106</f>
        <v>-5.3410810680199816E-2</v>
      </c>
      <c r="T106" s="11">
        <f>Age!T106-Age!S106</f>
        <v>5.1003741284999293E-2</v>
      </c>
      <c r="U106" s="11">
        <f>Age!U106-Age!T106</f>
        <v>-5.5236144545800059E-2</v>
      </c>
      <c r="V106" s="11">
        <f>Age!V106-Age!U106</f>
        <v>-1.0157968960022856E-4</v>
      </c>
      <c r="W106" s="11">
        <f>Age!W106-Age!V106</f>
        <v>-0.30108509555689977</v>
      </c>
      <c r="X106" s="11">
        <f>Age!X106-Age!W106</f>
        <v>-4.1992397239900114E-2</v>
      </c>
      <c r="Y106" s="10" t="s">
        <v>105</v>
      </c>
    </row>
    <row r="107" spans="1:25" x14ac:dyDescent="0.25">
      <c r="A107">
        <v>9564</v>
      </c>
      <c r="B107" t="s">
        <v>83</v>
      </c>
      <c r="C107" t="s">
        <v>86</v>
      </c>
      <c r="D107" t="s">
        <v>98</v>
      </c>
      <c r="E107" s="4">
        <v>12.9214116585861</v>
      </c>
      <c r="F107" s="4">
        <f>Age!F107-Age!E107</f>
        <v>4.8173594870100089E-2</v>
      </c>
      <c r="G107" s="4">
        <f>Age!G107-Age!F107</f>
        <v>0.11182061761200046</v>
      </c>
      <c r="H107" s="4">
        <f>Age!H107-Age!G107</f>
        <v>4.390723277489883E-2</v>
      </c>
      <c r="I107" s="4">
        <f>Age!I107-Age!H107</f>
        <v>-2.6418212765198845E-2</v>
      </c>
      <c r="J107" s="4">
        <f>Age!J107-Age!I107</f>
        <v>-0.27390188017490047</v>
      </c>
      <c r="K107" s="4">
        <f>Age!K107-Age!J107</f>
        <v>-0.34058552649550045</v>
      </c>
      <c r="L107" s="4">
        <f>Age!L107-Age!K107</f>
        <v>-0.40292853884090007</v>
      </c>
      <c r="M107" s="4">
        <f>Age!M107-Age!L107</f>
        <v>-0.28300525069260019</v>
      </c>
      <c r="N107" s="4">
        <f>Age!N107-Age!M107</f>
        <v>-0.4782916007920992</v>
      </c>
      <c r="O107" s="4">
        <f>Age!O107-Age!N107</f>
        <v>4.1162443733199439E-2</v>
      </c>
      <c r="P107" s="4">
        <f>Age!P107-Age!O107</f>
        <v>-0.31850331030759982</v>
      </c>
      <c r="Q107" s="4">
        <f>Age!Q107-Age!P107</f>
        <v>-0.3332035810934002</v>
      </c>
      <c r="R107" s="4">
        <f>Age!R107-Age!Q107</f>
        <v>-0.12014803298719912</v>
      </c>
      <c r="S107" s="4">
        <f>Age!S107-Age!R107</f>
        <v>-9.4664813729501418E-2</v>
      </c>
      <c r="T107" s="4">
        <f>Age!T107-Age!S107</f>
        <v>-0.21078279591019999</v>
      </c>
      <c r="U107" s="4">
        <f>Age!U107-Age!T107</f>
        <v>-0.17526351005759899</v>
      </c>
      <c r="V107" s="4">
        <f>Age!V107-Age!U107</f>
        <v>3.2172842050099959E-2</v>
      </c>
      <c r="W107" s="4">
        <f>Age!W107-Age!V107</f>
        <v>5.6483655913002195E-3</v>
      </c>
      <c r="X107" s="4">
        <f>Age!X107-Age!W107</f>
        <v>-0.13611929297310077</v>
      </c>
      <c r="Y107" t="s">
        <v>105</v>
      </c>
    </row>
    <row r="108" spans="1:25" x14ac:dyDescent="0.25">
      <c r="A108">
        <v>9565</v>
      </c>
      <c r="B108" t="s">
        <v>83</v>
      </c>
      <c r="C108" t="s">
        <v>86</v>
      </c>
      <c r="D108" t="s">
        <v>99</v>
      </c>
      <c r="E108" s="4">
        <v>14.3571240650957</v>
      </c>
      <c r="F108" s="4">
        <f>Age!F108-Age!E108</f>
        <v>-0.25205494067169987</v>
      </c>
      <c r="G108" s="4">
        <f>Age!G108-Age!F108</f>
        <v>-0.58206626490250102</v>
      </c>
      <c r="H108" s="4">
        <f>Age!H108-Age!G108</f>
        <v>-0.50861797438589917</v>
      </c>
      <c r="I108" s="4">
        <f>Age!I108-Age!H108</f>
        <v>-0.20500734744540061</v>
      </c>
      <c r="J108" s="4">
        <f>Age!J108-Age!I108</f>
        <v>-0.12766101546490027</v>
      </c>
      <c r="K108" s="4">
        <f>Age!K108-Age!J108</f>
        <v>-0.38441922492799918</v>
      </c>
      <c r="L108" s="4">
        <f>Age!L108-Age!K108</f>
        <v>1.0131665386699851E-2</v>
      </c>
      <c r="M108" s="4">
        <f>Age!M108-Age!L108</f>
        <v>-6.6596923783500017E-2</v>
      </c>
      <c r="N108" s="4">
        <f>Age!N108-Age!M108</f>
        <v>-6.413333716390035E-2</v>
      </c>
      <c r="O108" s="4">
        <f>Age!O108-Age!N108</f>
        <v>0.52246096212889981</v>
      </c>
      <c r="P108" s="4">
        <f>Age!P108-Age!O108</f>
        <v>-0.43758848125859906</v>
      </c>
      <c r="Q108" s="4">
        <f>Age!Q108-Age!P108</f>
        <v>-0.13060330809489962</v>
      </c>
      <c r="R108" s="4">
        <f>Age!R108-Age!Q108</f>
        <v>-6.9473858829001145E-2</v>
      </c>
      <c r="S108" s="4">
        <f>Age!S108-Age!R108</f>
        <v>-0.24965810907730024</v>
      </c>
      <c r="T108" s="4">
        <f>Age!T108-Age!S108</f>
        <v>0.23154505397270064</v>
      </c>
      <c r="U108" s="4">
        <f>Age!U108-Age!T108</f>
        <v>-0.14356803187340006</v>
      </c>
      <c r="V108" s="4">
        <f>Age!V108-Age!U108</f>
        <v>0.18564953571419984</v>
      </c>
      <c r="W108" s="4">
        <f>Age!W108-Age!V108</f>
        <v>9.0457177225999885E-2</v>
      </c>
      <c r="X108" s="4">
        <f>Age!X108-Age!W108</f>
        <v>0.10644284525429981</v>
      </c>
      <c r="Y108" t="s">
        <v>105</v>
      </c>
    </row>
    <row r="109" spans="1:25" x14ac:dyDescent="0.25">
      <c r="A109">
        <v>9566</v>
      </c>
      <c r="B109" t="s">
        <v>83</v>
      </c>
      <c r="C109" t="s">
        <v>86</v>
      </c>
      <c r="D109" t="s">
        <v>100</v>
      </c>
      <c r="E109" s="4">
        <v>15.6838425978126</v>
      </c>
      <c r="F109" s="4">
        <f>Age!F109-Age!E109</f>
        <v>0.26823113490629957</v>
      </c>
      <c r="G109" s="4">
        <f>Age!G109-Age!F109</f>
        <v>0.31462189112730066</v>
      </c>
      <c r="H109" s="4">
        <f>Age!H109-Age!G109</f>
        <v>7.9114152150399519E-2</v>
      </c>
      <c r="I109" s="4">
        <f>Age!I109-Age!H109</f>
        <v>5.4289083587502063E-2</v>
      </c>
      <c r="J109" s="4">
        <f>Age!J109-Age!I109</f>
        <v>-0.1224919263999027</v>
      </c>
      <c r="K109" s="4">
        <f>Age!K109-Age!J109</f>
        <v>-0.18959584517309835</v>
      </c>
      <c r="L109" s="4">
        <f>Age!L109-Age!K109</f>
        <v>-0.40502580899710061</v>
      </c>
      <c r="M109" s="4">
        <f>Age!M109-Age!L109</f>
        <v>-9.2386238019900091E-2</v>
      </c>
      <c r="N109" s="4">
        <f>Age!N109-Age!M109</f>
        <v>-0.20027700423809947</v>
      </c>
      <c r="O109" s="4">
        <f>Age!O109-Age!N109</f>
        <v>0.97270317332800005</v>
      </c>
      <c r="P109" s="4">
        <f>Age!P109-Age!O109</f>
        <v>-0.33048073150460056</v>
      </c>
      <c r="Q109" s="4">
        <f>Age!Q109-Age!P109</f>
        <v>-0.38763729315570039</v>
      </c>
      <c r="R109" s="4">
        <f>Age!R109-Age!Q109</f>
        <v>-0.2266928505771002</v>
      </c>
      <c r="S109" s="4">
        <f>Age!S109-Age!R109</f>
        <v>-0.24679657067069982</v>
      </c>
      <c r="T109" s="4">
        <f>Age!T109-Age!S109</f>
        <v>-0.5079645019964989</v>
      </c>
      <c r="U109" s="4">
        <f>Age!U109-Age!T109</f>
        <v>-0.29360638349860047</v>
      </c>
      <c r="V109" s="4">
        <f>Age!V109-Age!U109</f>
        <v>-0.64166689994350001</v>
      </c>
      <c r="W109" s="4">
        <f>Age!W109-Age!V109</f>
        <v>-0.69370190082229932</v>
      </c>
      <c r="X109" s="4">
        <f>Age!X109-Age!W109</f>
        <v>-0.62364606871930128</v>
      </c>
      <c r="Y109" t="s">
        <v>105</v>
      </c>
    </row>
    <row r="110" spans="1:25" x14ac:dyDescent="0.25">
      <c r="A110">
        <v>9567</v>
      </c>
      <c r="B110" t="s">
        <v>83</v>
      </c>
      <c r="C110" t="s">
        <v>86</v>
      </c>
      <c r="D110" t="s">
        <v>101</v>
      </c>
      <c r="E110" s="4">
        <v>11.500732889841</v>
      </c>
      <c r="F110" s="4">
        <f>Age!F110-Age!E110</f>
        <v>0.44765420693319946</v>
      </c>
      <c r="G110" s="4">
        <f>Age!G110-Age!F110</f>
        <v>0.47786258650659974</v>
      </c>
      <c r="H110" s="4">
        <f>Age!H110-Age!G110</f>
        <v>0.25892887536800124</v>
      </c>
      <c r="I110" s="4">
        <f>Age!I110-Age!H110</f>
        <v>0.27954975402989923</v>
      </c>
      <c r="J110" s="4">
        <f>Age!J110-Age!I110</f>
        <v>0.68148359674260028</v>
      </c>
      <c r="K110" s="4">
        <f>Age!K110-Age!J110</f>
        <v>0.64346238025300018</v>
      </c>
      <c r="L110" s="4">
        <f>Age!L110-Age!K110</f>
        <v>0.30464272504669943</v>
      </c>
      <c r="M110" s="4">
        <f>Age!M110-Age!L110</f>
        <v>0.11494211947229971</v>
      </c>
      <c r="N110" s="4">
        <f>Age!N110-Age!M110</f>
        <v>0.31350262604949997</v>
      </c>
      <c r="O110" s="4">
        <f>Age!O110-Age!N110</f>
        <v>-2.2967113400746992</v>
      </c>
      <c r="P110" s="4">
        <f>Age!P110-Age!O110</f>
        <v>0.99732151190709928</v>
      </c>
      <c r="Q110" s="4">
        <f>Age!Q110-Age!P110</f>
        <v>0.51732948583009986</v>
      </c>
      <c r="R110" s="4">
        <f>Age!R110-Age!Q110</f>
        <v>0.34865062501670074</v>
      </c>
      <c r="S110" s="4">
        <f>Age!S110-Age!R110</f>
        <v>0.45827355454709995</v>
      </c>
      <c r="T110" s="4">
        <f>Age!T110-Age!S110</f>
        <v>0.41803114207299963</v>
      </c>
      <c r="U110" s="4">
        <f>Age!U110-Age!T110</f>
        <v>0.54972467804259928</v>
      </c>
      <c r="V110" s="4">
        <f>Age!V110-Age!U110</f>
        <v>0.35349268646550058</v>
      </c>
      <c r="W110" s="4">
        <f>Age!W110-Age!V110</f>
        <v>0.21521711354180084</v>
      </c>
      <c r="X110" s="4">
        <f>Age!X110-Age!W110</f>
        <v>0.29612785675130127</v>
      </c>
      <c r="Y110" t="s">
        <v>106</v>
      </c>
    </row>
    <row r="111" spans="1:25" x14ac:dyDescent="0.25">
      <c r="A111">
        <v>9568</v>
      </c>
      <c r="B111" t="s">
        <v>83</v>
      </c>
      <c r="C111" t="s">
        <v>86</v>
      </c>
      <c r="D111" t="s">
        <v>102</v>
      </c>
      <c r="E111" s="4">
        <v>9.7643477280414892</v>
      </c>
      <c r="F111" s="4">
        <f>Age!F111-Age!E111</f>
        <v>0.10477669592164141</v>
      </c>
      <c r="G111" s="4">
        <f>Age!G111-Age!F111</f>
        <v>7.0427463683008895E-2</v>
      </c>
      <c r="H111" s="4">
        <f>Age!H111-Age!G111</f>
        <v>-2.0422137413548924E-2</v>
      </c>
      <c r="I111" s="4">
        <f>Age!I111-Age!H111</f>
        <v>0.30577580355760858</v>
      </c>
      <c r="J111" s="4">
        <f>Age!J111-Age!I111</f>
        <v>0.17487079510549997</v>
      </c>
      <c r="K111" s="4">
        <f>Age!K111-Age!J111</f>
        <v>-4.2880992000299045E-2</v>
      </c>
      <c r="L111" s="4">
        <f>Age!L111-Age!K111</f>
        <v>0.13608649863349953</v>
      </c>
      <c r="M111" s="4">
        <f>Age!M111-Age!L111</f>
        <v>0.11348805735010004</v>
      </c>
      <c r="N111" s="4">
        <f>Age!N111-Age!M111</f>
        <v>0.1438251469760008</v>
      </c>
      <c r="O111" s="4">
        <f>Age!O111-Age!N111</f>
        <v>-1.3385303539726507</v>
      </c>
      <c r="P111" s="4">
        <f>Age!P111-Age!O111</f>
        <v>6.1244307992939895E-2</v>
      </c>
      <c r="Q111" s="4">
        <f>Age!Q111-Age!P111</f>
        <v>0.45917812222992005</v>
      </c>
      <c r="R111" s="4">
        <f>Age!R111-Age!Q111</f>
        <v>0.17580571022848979</v>
      </c>
      <c r="S111" s="4">
        <f>Age!S111-Age!R111</f>
        <v>0.26647845795430136</v>
      </c>
      <c r="T111" s="4">
        <f>Age!T111-Age!S111</f>
        <v>0.4122389728680993</v>
      </c>
      <c r="U111" s="4">
        <f>Age!U111-Age!T111</f>
        <v>0.36481747175260004</v>
      </c>
      <c r="V111" s="4">
        <f>Age!V111-Age!U111</f>
        <v>0.26175802906720058</v>
      </c>
      <c r="W111" s="4">
        <f>Age!W111-Age!V111</f>
        <v>0.38934758703019945</v>
      </c>
      <c r="X111" s="4">
        <f>Age!X111-Age!W111</f>
        <v>0.50339456021109896</v>
      </c>
      <c r="Y111" t="s">
        <v>106</v>
      </c>
    </row>
    <row r="112" spans="1:25" x14ac:dyDescent="0.25">
      <c r="A112">
        <v>9569</v>
      </c>
      <c r="B112" t="s">
        <v>83</v>
      </c>
      <c r="C112" t="s">
        <v>86</v>
      </c>
      <c r="D112" t="s">
        <v>103</v>
      </c>
      <c r="E112" s="4">
        <v>8.6029992107340192</v>
      </c>
      <c r="F112" s="4">
        <f>Age!F112-Age!E112</f>
        <v>-0.17166280520407007</v>
      </c>
      <c r="G112" s="4">
        <f>Age!G112-Age!F112</f>
        <v>1.692073422464091E-2</v>
      </c>
      <c r="H112" s="4">
        <f>Age!H112-Age!G112</f>
        <v>0.13615565635219085</v>
      </c>
      <c r="I112" s="4">
        <f>Age!I112-Age!H112</f>
        <v>0.16466039529243837</v>
      </c>
      <c r="J112" s="4">
        <f>Age!J112-Age!I112</f>
        <v>-4.0658318600788945E-2</v>
      </c>
      <c r="K112" s="4">
        <f>Age!K112-Age!J112</f>
        <v>0.12387895949539995</v>
      </c>
      <c r="L112" s="4">
        <f>Age!L112-Age!K112</f>
        <v>2.4262141687680483E-2</v>
      </c>
      <c r="M112" s="4">
        <f>Age!M112-Age!L112</f>
        <v>0.14594284414504877</v>
      </c>
      <c r="N112" s="4">
        <f>Age!N112-Age!M112</f>
        <v>0.19325231996145043</v>
      </c>
      <c r="O112" s="4">
        <f>Age!O112-Age!N112</f>
        <v>-2.2848267683401096</v>
      </c>
      <c r="P112" s="4">
        <f>Age!P112-Age!O112</f>
        <v>0.26641603064370933</v>
      </c>
      <c r="Q112" s="4">
        <f>Age!Q112-Age!P112</f>
        <v>0.39509606785964024</v>
      </c>
      <c r="R112" s="4">
        <f>Age!R112-Age!Q112</f>
        <v>0.36538166354128965</v>
      </c>
      <c r="S112" s="4">
        <f>Age!S112-Age!R112</f>
        <v>3.9899278200240751E-2</v>
      </c>
      <c r="T112" s="4">
        <f>Age!T112-Age!S112</f>
        <v>6.8417897289019258E-2</v>
      </c>
      <c r="U112" s="4">
        <f>Age!U112-Age!T112</f>
        <v>0.25082305203365962</v>
      </c>
      <c r="V112" s="4">
        <f>Age!V112-Age!U112</f>
        <v>0.23557019104635124</v>
      </c>
      <c r="W112" s="4">
        <f>Age!W112-Age!V112</f>
        <v>0.3415042988305288</v>
      </c>
      <c r="X112" s="4">
        <f>Age!X112-Age!W112</f>
        <v>0.31491877189019135</v>
      </c>
      <c r="Y112" t="s">
        <v>106</v>
      </c>
    </row>
    <row r="113" spans="1:25" ht="15.75" thickBot="1" x14ac:dyDescent="0.3"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</row>
    <row r="114" spans="1:25" s="10" customFormat="1" ht="15.75" thickTop="1" x14ac:dyDescent="0.25">
      <c r="A114" s="10">
        <v>9591</v>
      </c>
      <c r="B114" s="10" t="s">
        <v>83</v>
      </c>
      <c r="C114" s="10" t="s">
        <v>87</v>
      </c>
      <c r="D114" s="10" t="s">
        <v>97</v>
      </c>
      <c r="E114" s="11">
        <v>14.8000078198311</v>
      </c>
      <c r="F114" s="11">
        <f>Age!F114-Age!E114</f>
        <v>-1.7758528510299243E-2</v>
      </c>
      <c r="G114" s="11">
        <f>Age!G114-Age!F114</f>
        <v>9.64868935352996E-2</v>
      </c>
      <c r="H114" s="11">
        <f>Age!H114-Age!G114</f>
        <v>3.7916976078200548E-2</v>
      </c>
      <c r="I114" s="11">
        <f>Age!I114-Age!H114</f>
        <v>-7.0034494948799875E-2</v>
      </c>
      <c r="J114" s="11">
        <f>Age!J114-Age!I114</f>
        <v>-0.20858506199800075</v>
      </c>
      <c r="K114" s="11">
        <f>Age!K114-Age!J114</f>
        <v>-0.20600193598660077</v>
      </c>
      <c r="L114" s="11">
        <f>Age!L114-Age!K114</f>
        <v>-0.28945903562129871</v>
      </c>
      <c r="M114" s="11">
        <f>Age!M114-Age!L114</f>
        <v>-0.30674372347310097</v>
      </c>
      <c r="N114" s="11">
        <f>Age!N114-Age!M114</f>
        <v>-0.22008442125379979</v>
      </c>
      <c r="O114" s="11">
        <f>Age!O114-Age!N114</f>
        <v>2.4604587209035014</v>
      </c>
      <c r="P114" s="11">
        <f>Age!P114-Age!O114</f>
        <v>-0.52464124774000176</v>
      </c>
      <c r="Q114" s="11">
        <f>Age!Q114-Age!P114</f>
        <v>-0.42994218073559942</v>
      </c>
      <c r="R114" s="11">
        <f>Age!R114-Age!Q114</f>
        <v>-0.41578764347699959</v>
      </c>
      <c r="S114" s="11">
        <f>Age!S114-Age!R114</f>
        <v>-0.3493054359527008</v>
      </c>
      <c r="T114" s="11">
        <f>Age!T114-Age!S114</f>
        <v>-0.29938128788120011</v>
      </c>
      <c r="U114" s="11">
        <f>Age!U114-Age!T114</f>
        <v>-0.25922776888289967</v>
      </c>
      <c r="V114" s="11">
        <f>Age!V114-Age!U114</f>
        <v>-0.30353533272450051</v>
      </c>
      <c r="W114" s="11">
        <f>Age!W114-Age!V114</f>
        <v>-0.17670533000819866</v>
      </c>
      <c r="X114" s="11">
        <f>Age!X114-Age!W114</f>
        <v>-0.17062280731740032</v>
      </c>
      <c r="Y114" s="10" t="s">
        <v>105</v>
      </c>
    </row>
    <row r="115" spans="1:25" x14ac:dyDescent="0.25">
      <c r="A115">
        <v>9592</v>
      </c>
      <c r="B115" t="s">
        <v>83</v>
      </c>
      <c r="C115" t="s">
        <v>87</v>
      </c>
      <c r="D115" t="s">
        <v>98</v>
      </c>
      <c r="E115" s="4">
        <v>15.6656631216766</v>
      </c>
      <c r="F115" s="4">
        <f>Age!F115-Age!E115</f>
        <v>0.14792402344760092</v>
      </c>
      <c r="G115" s="4">
        <f>Age!G115-Age!F115</f>
        <v>9.3585272180799706E-2</v>
      </c>
      <c r="H115" s="4">
        <f>Age!H115-Age!G115</f>
        <v>0.14850809372560114</v>
      </c>
      <c r="I115" s="4">
        <f>Age!I115-Age!H115</f>
        <v>9.8052047480198468E-2</v>
      </c>
      <c r="J115" s="4">
        <f>Age!J115-Age!I115</f>
        <v>0.15123568652499841</v>
      </c>
      <c r="K115" s="4">
        <f>Age!K115-Age!J115</f>
        <v>0.13407125548520327</v>
      </c>
      <c r="L115" s="4">
        <f>Age!L115-Age!K115</f>
        <v>-4.7290018430100389E-2</v>
      </c>
      <c r="M115" s="4">
        <f>Age!M115-Age!L115</f>
        <v>-4.2846143388601377E-2</v>
      </c>
      <c r="N115" s="4">
        <f>Age!N115-Age!M115</f>
        <v>-0.14585945706230063</v>
      </c>
      <c r="O115" s="4">
        <f>Age!O115-Age!N115</f>
        <v>0.94661009759879988</v>
      </c>
      <c r="P115" s="4">
        <f>Age!P115-Age!O115</f>
        <v>-0.12782879012459958</v>
      </c>
      <c r="Q115" s="4">
        <f>Age!Q115-Age!P115</f>
        <v>-0.22979280579640005</v>
      </c>
      <c r="R115" s="4">
        <f>Age!R115-Age!Q115</f>
        <v>-0.11970614942149993</v>
      </c>
      <c r="S115" s="4">
        <f>Age!S115-Age!R115</f>
        <v>-0.19266047063980096</v>
      </c>
      <c r="T115" s="4">
        <f>Age!T115-Age!S115</f>
        <v>-0.2208212313527973</v>
      </c>
      <c r="U115" s="4">
        <f>Age!U115-Age!T115</f>
        <v>-0.17764815589769967</v>
      </c>
      <c r="V115" s="4">
        <f>Age!V115-Age!U115</f>
        <v>-0.19163415565170183</v>
      </c>
      <c r="W115" s="4">
        <f>Age!W115-Age!V115</f>
        <v>-0.18808719521179995</v>
      </c>
      <c r="X115" s="4">
        <f>Age!X115-Age!W115</f>
        <v>-0.30700525204639995</v>
      </c>
      <c r="Y115" t="s">
        <v>105</v>
      </c>
    </row>
    <row r="116" spans="1:25" x14ac:dyDescent="0.25">
      <c r="A116">
        <v>9593</v>
      </c>
      <c r="B116" t="s">
        <v>83</v>
      </c>
      <c r="C116" t="s">
        <v>87</v>
      </c>
      <c r="D116" t="s">
        <v>99</v>
      </c>
      <c r="E116" s="4">
        <v>15.187284954645</v>
      </c>
      <c r="F116" s="4">
        <f>Age!F116-Age!E116</f>
        <v>-0.31691378999359898</v>
      </c>
      <c r="G116" s="4">
        <f>Age!G116-Age!F116</f>
        <v>-0.4865613479916</v>
      </c>
      <c r="H116" s="4">
        <f>Age!H116-Age!G116</f>
        <v>-0.47830777894129994</v>
      </c>
      <c r="I116" s="4">
        <f>Age!I116-Age!H116</f>
        <v>-0.52065577825940146</v>
      </c>
      <c r="J116" s="4">
        <f>Age!J116-Age!I116</f>
        <v>-0.3200902501335996</v>
      </c>
      <c r="K116" s="4">
        <f>Age!K116-Age!J116</f>
        <v>-0.24991646133469914</v>
      </c>
      <c r="L116" s="4">
        <f>Age!L116-Age!K116</f>
        <v>-0.1236134793965995</v>
      </c>
      <c r="M116" s="4">
        <f>Age!M116-Age!L116</f>
        <v>-8.7078044175301628E-2</v>
      </c>
      <c r="N116" s="4">
        <f>Age!N116-Age!M116</f>
        <v>3.8781900741007291E-3</v>
      </c>
      <c r="O116" s="4">
        <f>Age!O116-Age!N116</f>
        <v>-0.62843357529830079</v>
      </c>
      <c r="P116" s="4">
        <f>Age!P116-Age!O116</f>
        <v>-0.18375450773179836</v>
      </c>
      <c r="Q116" s="4">
        <f>Age!Q116-Age!P116</f>
        <v>-5.7077380688900448E-2</v>
      </c>
      <c r="R116" s="4">
        <f>Age!R116-Age!Q116</f>
        <v>-2.4405116216399847E-2</v>
      </c>
      <c r="S116" s="4">
        <f>Age!S116-Age!R116</f>
        <v>9.2684166739989138E-3</v>
      </c>
      <c r="T116" s="4">
        <f>Age!T116-Age!S116</f>
        <v>0.12082772289249988</v>
      </c>
      <c r="U116" s="4">
        <f>Age!U116-Age!T116</f>
        <v>0.11967762890670031</v>
      </c>
      <c r="V116" s="4">
        <f>Age!V116-Age!U116</f>
        <v>0.21805182386800048</v>
      </c>
      <c r="W116" s="4">
        <f>Age!W116-Age!V116</f>
        <v>0.24694614706089979</v>
      </c>
      <c r="X116" s="4">
        <f>Age!X116-Age!W116</f>
        <v>0.33633133105059976</v>
      </c>
      <c r="Y116" t="s">
        <v>105</v>
      </c>
    </row>
    <row r="117" spans="1:25" x14ac:dyDescent="0.25">
      <c r="A117">
        <v>9594</v>
      </c>
      <c r="B117" t="s">
        <v>83</v>
      </c>
      <c r="C117" t="s">
        <v>87</v>
      </c>
      <c r="D117" t="s">
        <v>100</v>
      </c>
      <c r="E117" s="4">
        <v>15.0602126994057</v>
      </c>
      <c r="F117" s="4">
        <f>Age!F117-Age!E117</f>
        <v>9.6944473363899775E-2</v>
      </c>
      <c r="G117" s="4">
        <f>Age!G117-Age!F117</f>
        <v>-1.2057766406998738E-2</v>
      </c>
      <c r="H117" s="4">
        <f>Age!H117-Age!G117</f>
        <v>-1.4594502793499942E-2</v>
      </c>
      <c r="I117" s="4">
        <f>Age!I117-Age!H117</f>
        <v>-8.4127305306100908E-2</v>
      </c>
      <c r="J117" s="4">
        <f>Age!J117-Age!I117</f>
        <v>-0.21580440106069965</v>
      </c>
      <c r="K117" s="4">
        <f>Age!K117-Age!J117</f>
        <v>-0.35066942415629931</v>
      </c>
      <c r="L117" s="4">
        <f>Age!L117-Age!K117</f>
        <v>-0.5084663374719014</v>
      </c>
      <c r="M117" s="4">
        <f>Age!M117-Age!L117</f>
        <v>-0.44879828983649972</v>
      </c>
      <c r="N117" s="4">
        <f>Age!N117-Age!M117</f>
        <v>-0.39288924937170044</v>
      </c>
      <c r="O117" s="4">
        <f>Age!O117-Age!N117</f>
        <v>0.74450301335409996</v>
      </c>
      <c r="P117" s="4">
        <f>Age!P117-Age!O117</f>
        <v>-0.40924726828279923</v>
      </c>
      <c r="Q117" s="4">
        <f>Age!Q117-Age!P117</f>
        <v>-0.38058675423950028</v>
      </c>
      <c r="R117" s="4">
        <f>Age!R117-Age!Q117</f>
        <v>-0.35418674376469994</v>
      </c>
      <c r="S117" s="4">
        <f>Age!S117-Age!R117</f>
        <v>-0.34068717687920014</v>
      </c>
      <c r="T117" s="4">
        <f>Age!T117-Age!S117</f>
        <v>-0.28923767905079956</v>
      </c>
      <c r="U117" s="4">
        <f>Age!U117-Age!T117</f>
        <v>-0.31900269398349934</v>
      </c>
      <c r="V117" s="4">
        <f>Age!V117-Age!U117</f>
        <v>-0.33634179396140063</v>
      </c>
      <c r="W117" s="4">
        <f>Age!W117-Age!V117</f>
        <v>-0.31960023779510038</v>
      </c>
      <c r="X117" s="4">
        <f>Age!X117-Age!W117</f>
        <v>-0.30186136882289993</v>
      </c>
      <c r="Y117" t="s">
        <v>105</v>
      </c>
    </row>
    <row r="118" spans="1:25" x14ac:dyDescent="0.25">
      <c r="A118">
        <v>9595</v>
      </c>
      <c r="B118" t="s">
        <v>83</v>
      </c>
      <c r="C118" t="s">
        <v>87</v>
      </c>
      <c r="D118" t="s">
        <v>101</v>
      </c>
      <c r="E118" s="4">
        <v>10.350914920237701</v>
      </c>
      <c r="F118" s="4">
        <f>Age!F118-Age!E118</f>
        <v>0.48729565984599965</v>
      </c>
      <c r="G118" s="4">
        <f>Age!G118-Age!F118</f>
        <v>0.48418488704099971</v>
      </c>
      <c r="H118" s="4">
        <f>Age!H118-Age!G118</f>
        <v>0.37185583436670022</v>
      </c>
      <c r="I118" s="4">
        <f>Age!I118-Age!H118</f>
        <v>0.53035676390019937</v>
      </c>
      <c r="J118" s="4">
        <f>Age!J118-Age!I118</f>
        <v>0.47677468241769994</v>
      </c>
      <c r="K118" s="4">
        <f>Age!K118-Age!J118</f>
        <v>0.47068729833300083</v>
      </c>
      <c r="L118" s="4">
        <f>Age!L118-Age!K118</f>
        <v>3.0359873494200329E-2</v>
      </c>
      <c r="M118" s="4">
        <f>Age!M118-Age!L118</f>
        <v>0.13587467977889922</v>
      </c>
      <c r="N118" s="4">
        <f>Age!N118-Age!M118</f>
        <v>0.12524580623809989</v>
      </c>
      <c r="O118" s="4">
        <f>Age!O118-Age!N118</f>
        <v>-1.880702025659799</v>
      </c>
      <c r="P118" s="4">
        <f>Age!P118-Age!O118</f>
        <v>0.46016612489749953</v>
      </c>
      <c r="Q118" s="4">
        <f>Age!Q118-Age!P118</f>
        <v>7.9040968238800247E-2</v>
      </c>
      <c r="R118" s="4">
        <f>Age!R118-Age!Q118</f>
        <v>9.0468548412999894E-2</v>
      </c>
      <c r="S118" s="4">
        <f>Age!S118-Age!R118</f>
        <v>0.11958808140069976</v>
      </c>
      <c r="T118" s="4">
        <f>Age!T118-Age!S118</f>
        <v>6.0015821085999121E-2</v>
      </c>
      <c r="U118" s="4">
        <f>Age!U118-Age!T118</f>
        <v>3.2094893132015301E-3</v>
      </c>
      <c r="V118" s="4">
        <f>Age!V118-Age!U118</f>
        <v>-6.688705858980093E-2</v>
      </c>
      <c r="W118" s="4">
        <f>Age!W118-Age!V118</f>
        <v>-0.12013949174679972</v>
      </c>
      <c r="X118" s="4">
        <f>Age!X118-Age!W118</f>
        <v>-0.16715670025400087</v>
      </c>
      <c r="Y118" t="s">
        <v>106</v>
      </c>
    </row>
    <row r="119" spans="1:25" x14ac:dyDescent="0.25">
      <c r="A119">
        <v>9596</v>
      </c>
      <c r="B119" t="s">
        <v>83</v>
      </c>
      <c r="C119" t="s">
        <v>87</v>
      </c>
      <c r="D119" t="s">
        <v>102</v>
      </c>
      <c r="E119" s="4">
        <v>6.1160853925555196</v>
      </c>
      <c r="F119" s="4">
        <f>Age!F119-Age!E119</f>
        <v>3.4119510295960609E-2</v>
      </c>
      <c r="G119" s="4">
        <f>Age!G119-Age!F119</f>
        <v>8.8374284388160085E-2</v>
      </c>
      <c r="H119" s="4">
        <f>Age!H119-Age!G119</f>
        <v>0.24753230818092931</v>
      </c>
      <c r="I119" s="4">
        <f>Age!I119-Age!H119</f>
        <v>0.21628960295422051</v>
      </c>
      <c r="J119" s="4">
        <f>Age!J119-Age!I119</f>
        <v>0.18802417696888973</v>
      </c>
      <c r="K119" s="4">
        <f>Age!K119-Age!J119</f>
        <v>0.19444512802909042</v>
      </c>
      <c r="L119" s="4">
        <f>Age!L119-Age!K119</f>
        <v>0.4406747773199795</v>
      </c>
      <c r="M119" s="4">
        <f>Age!M119-Age!L119</f>
        <v>0.3471506374782205</v>
      </c>
      <c r="N119" s="4">
        <f>Age!N119-Age!M119</f>
        <v>0.36670882858479015</v>
      </c>
      <c r="O119" s="4">
        <f>Age!O119-Age!N119</f>
        <v>-2.2723159396151509</v>
      </c>
      <c r="P119" s="4">
        <f>Age!P119-Age!O119</f>
        <v>0.16443626445834081</v>
      </c>
      <c r="Q119" s="4">
        <f>Age!Q119-Age!P119</f>
        <v>0.39177884848860955</v>
      </c>
      <c r="R119" s="4">
        <f>Age!R119-Age!Q119</f>
        <v>0.30668720681087969</v>
      </c>
      <c r="S119" s="4">
        <f>Age!S119-Age!R119</f>
        <v>0.30726225578386046</v>
      </c>
      <c r="T119" s="4">
        <f>Age!T119-Age!S119</f>
        <v>0.34777833121999002</v>
      </c>
      <c r="U119" s="4">
        <f>Age!U119-Age!T119</f>
        <v>0.35224322534114982</v>
      </c>
      <c r="V119" s="4">
        <f>Age!V119-Age!U119</f>
        <v>0.35783386239323001</v>
      </c>
      <c r="W119" s="4">
        <f>Age!W119-Age!V119</f>
        <v>0.22470502542537929</v>
      </c>
      <c r="X119" s="4">
        <f>Age!X119-Age!W119</f>
        <v>0.33762057037526105</v>
      </c>
      <c r="Y119" t="s">
        <v>106</v>
      </c>
    </row>
    <row r="120" spans="1:25" x14ac:dyDescent="0.25">
      <c r="A120">
        <v>9597</v>
      </c>
      <c r="B120" t="s">
        <v>83</v>
      </c>
      <c r="C120" t="s">
        <v>87</v>
      </c>
      <c r="D120" t="s">
        <v>103</v>
      </c>
      <c r="E120" s="4">
        <v>7.0431263684704399</v>
      </c>
      <c r="F120" s="4">
        <f>Age!F120-Age!E120</f>
        <v>-9.1636289979589947E-2</v>
      </c>
      <c r="G120" s="4">
        <f>Age!G120-Age!F120</f>
        <v>-5.5424615812060374E-2</v>
      </c>
      <c r="H120" s="4">
        <f>Age!H120-Age!G120</f>
        <v>-3.3242856849849289E-2</v>
      </c>
      <c r="I120" s="4">
        <f>Age!I120-Age!H120</f>
        <v>-4.2881036813330553E-2</v>
      </c>
      <c r="J120" s="4">
        <f>Age!J120-Age!I120</f>
        <v>-1.4531166250120187E-2</v>
      </c>
      <c r="K120" s="4">
        <f>Age!K120-Age!J120</f>
        <v>-3.5932691454399368E-2</v>
      </c>
      <c r="L120" s="4">
        <f>Age!L120-Age!K120</f>
        <v>-5.0970090290480385E-2</v>
      </c>
      <c r="M120" s="4">
        <f>Age!M120-Age!L120</f>
        <v>-7.1924869325409979E-2</v>
      </c>
      <c r="N120" s="4">
        <f>Age!N120-Age!M120</f>
        <v>-5.4269441128469431E-2</v>
      </c>
      <c r="O120" s="4">
        <f>Age!O120-Age!N120</f>
        <v>-0.53105190760983056</v>
      </c>
      <c r="P120" s="4">
        <f>Age!P120-Age!O120</f>
        <v>-0.1113868328499299</v>
      </c>
      <c r="Q120" s="4">
        <f>Age!Q120-Age!P120</f>
        <v>-2.4449097610330206E-2</v>
      </c>
      <c r="R120" s="4">
        <f>Age!R120-Age!Q120</f>
        <v>-5.477851756513008E-2</v>
      </c>
      <c r="S120" s="4">
        <f>Age!S120-Age!R120</f>
        <v>-7.9903283802593705E-3</v>
      </c>
      <c r="T120" s="4">
        <f>Age!T120-Age!S120</f>
        <v>-4.8139003576501693E-3</v>
      </c>
      <c r="U120" s="4">
        <f>Age!U120-Age!T120</f>
        <v>1.3049717416949491E-2</v>
      </c>
      <c r="V120" s="4">
        <f>Age!V120-Age!U120</f>
        <v>3.3461861693680817E-2</v>
      </c>
      <c r="W120" s="4">
        <f>Age!W120-Age!V120</f>
        <v>0.1096161650422296</v>
      </c>
      <c r="X120" s="4">
        <f>Age!X120-Age!W120</f>
        <v>9.7553531099969781E-2</v>
      </c>
      <c r="Y120" t="s">
        <v>105</v>
      </c>
    </row>
    <row r="121" spans="1:25" ht="15.75" thickBot="1" x14ac:dyDescent="0.3"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</row>
    <row r="122" spans="1:25" s="10" customFormat="1" ht="15.75" thickTop="1" x14ac:dyDescent="0.25">
      <c r="A122" s="10">
        <v>9990</v>
      </c>
      <c r="B122" s="10" t="s">
        <v>88</v>
      </c>
      <c r="C122" s="10" t="s">
        <v>58</v>
      </c>
      <c r="D122" s="10" t="s">
        <v>97</v>
      </c>
      <c r="E122" s="11">
        <v>17.380039382319399</v>
      </c>
      <c r="F122" s="11">
        <f>Age!F122-Age!E122</f>
        <v>-0.84761038698239943</v>
      </c>
      <c r="G122" s="11">
        <f>Age!G122-Age!F122</f>
        <v>-0.89087673071700024</v>
      </c>
      <c r="H122" s="11">
        <f>Age!H122-Age!G122</f>
        <v>-0.17509465458529938</v>
      </c>
      <c r="I122" s="11">
        <f>Age!I122-Age!H122</f>
        <v>-6.6914231039300276E-2</v>
      </c>
      <c r="J122" s="11">
        <f>Age!J122-Age!I122</f>
        <v>-0.35404048335660043</v>
      </c>
      <c r="K122" s="11">
        <f>Age!K122-Age!J122</f>
        <v>-0.41135655417540029</v>
      </c>
      <c r="L122" s="11">
        <f>Age!L122-Age!K122</f>
        <v>-0.2746040749443992</v>
      </c>
      <c r="M122" s="11">
        <f>Age!M122-Age!L122</f>
        <v>-0.36938205458510076</v>
      </c>
      <c r="N122" s="11">
        <f>Age!N122-Age!M122</f>
        <v>-0.85575572328299998</v>
      </c>
      <c r="O122" s="11">
        <f>Age!O122-Age!N122</f>
        <v>1.8668898421801003</v>
      </c>
      <c r="P122" s="11">
        <f>Age!P122-Age!O122</f>
        <v>-0.3600830075919994</v>
      </c>
      <c r="Q122" s="11">
        <f>Age!Q122-Age!P122</f>
        <v>-0.32945197957450034</v>
      </c>
      <c r="R122" s="11">
        <f>Age!R122-Age!Q122</f>
        <v>-0.19027012093430073</v>
      </c>
      <c r="S122" s="11">
        <f>Age!S122-Age!R122</f>
        <v>-0.55769452685999887</v>
      </c>
      <c r="T122" s="11">
        <f>Age!T122-Age!S122</f>
        <v>-0.10251254206509941</v>
      </c>
      <c r="U122" s="11">
        <f>Age!U122-Age!T122</f>
        <v>-0.25012241638720134</v>
      </c>
      <c r="V122" s="11">
        <f>Age!V122-Age!U122</f>
        <v>-0.60565261136279958</v>
      </c>
      <c r="W122" s="11">
        <f>Age!W122-Age!V122</f>
        <v>-0.48087720923570032</v>
      </c>
      <c r="X122" s="11">
        <f>Age!X122-Age!W122</f>
        <v>0.15004819476860121</v>
      </c>
      <c r="Y122" s="10" t="s">
        <v>105</v>
      </c>
    </row>
    <row r="123" spans="1:25" x14ac:dyDescent="0.25">
      <c r="A123">
        <v>9991</v>
      </c>
      <c r="B123" t="s">
        <v>88</v>
      </c>
      <c r="C123" t="s">
        <v>58</v>
      </c>
      <c r="D123" t="s">
        <v>98</v>
      </c>
      <c r="E123" s="4">
        <v>17.5873147476422</v>
      </c>
      <c r="F123" s="4">
        <f>Age!F123-Age!E123</f>
        <v>4.8853371395018996E-3</v>
      </c>
      <c r="G123" s="4">
        <f>Age!G123-Age!F123</f>
        <v>-0.37244005883860254</v>
      </c>
      <c r="H123" s="4">
        <f>Age!H123-Age!G123</f>
        <v>-0.52136154907000076</v>
      </c>
      <c r="I123" s="4">
        <f>Age!I123-Age!H123</f>
        <v>0.1280855413917017</v>
      </c>
      <c r="J123" s="4">
        <f>Age!J123-Age!I123</f>
        <v>-0.50453625795280033</v>
      </c>
      <c r="K123" s="4">
        <f>Age!K123-Age!J123</f>
        <v>-0.70491099292939907</v>
      </c>
      <c r="L123" s="4">
        <f>Age!L123-Age!K123</f>
        <v>-0.33464474080450124</v>
      </c>
      <c r="M123" s="4">
        <f>Age!M123-Age!L123</f>
        <v>-0.40917391127599956</v>
      </c>
      <c r="N123" s="4">
        <f>Age!N123-Age!M123</f>
        <v>-0.27235098956889914</v>
      </c>
      <c r="O123" s="4">
        <f>Age!O123-Age!N123</f>
        <v>7.6844497357699382E-2</v>
      </c>
      <c r="P123" s="4">
        <f>Age!P123-Age!O123</f>
        <v>-0.20766554014159944</v>
      </c>
      <c r="Q123" s="4">
        <f>Age!Q123-Age!P123</f>
        <v>-0.15828673928480086</v>
      </c>
      <c r="R123" s="4">
        <f>Age!R123-Age!Q123</f>
        <v>0.29307409853010036</v>
      </c>
      <c r="S123" s="4">
        <f>Age!S123-Age!R123</f>
        <v>-5.1462285049900913E-2</v>
      </c>
      <c r="T123" s="4">
        <f>Age!T123-Age!S123</f>
        <v>0.13408719284860027</v>
      </c>
      <c r="U123" s="4">
        <f>Age!U123-Age!T123</f>
        <v>-0.341178262465899</v>
      </c>
      <c r="V123" s="4">
        <f>Age!V123-Age!U123</f>
        <v>-0.14951794555980058</v>
      </c>
      <c r="W123" s="4">
        <f>Age!W123-Age!V123</f>
        <v>-0.36622499266550079</v>
      </c>
      <c r="X123" s="4">
        <f>Age!X123-Age!W123</f>
        <v>-0.54012227090439957</v>
      </c>
      <c r="Y123" t="s">
        <v>105</v>
      </c>
    </row>
    <row r="124" spans="1:25" x14ac:dyDescent="0.25">
      <c r="A124">
        <v>9992</v>
      </c>
      <c r="B124" t="s">
        <v>88</v>
      </c>
      <c r="C124" t="s">
        <v>58</v>
      </c>
      <c r="D124" t="s">
        <v>99</v>
      </c>
      <c r="E124" s="4">
        <v>13.731992952637601</v>
      </c>
      <c r="F124" s="4">
        <f>Age!F124-Age!E124</f>
        <v>-8.2141320590100264E-2</v>
      </c>
      <c r="G124" s="4">
        <f>Age!G124-Age!F124</f>
        <v>-0.17022780759610079</v>
      </c>
      <c r="H124" s="4">
        <f>Age!H124-Age!G124</f>
        <v>-0.62264095962889954</v>
      </c>
      <c r="I124" s="4">
        <f>Age!I124-Age!H124</f>
        <v>-0.17433446299600064</v>
      </c>
      <c r="J124" s="4">
        <f>Age!J124-Age!I124</f>
        <v>-0.4618707159737987</v>
      </c>
      <c r="K124" s="4">
        <f>Age!K124-Age!J124</f>
        <v>-6.2059083741301535E-2</v>
      </c>
      <c r="L124" s="4">
        <f>Age!L124-Age!K124</f>
        <v>-0.11245306747379935</v>
      </c>
      <c r="M124" s="4">
        <f>Age!M124-Age!L124</f>
        <v>1.3782402791399306E-2</v>
      </c>
      <c r="N124" s="4">
        <f>Age!N124-Age!M124</f>
        <v>0.11796787486380111</v>
      </c>
      <c r="O124" s="4">
        <f>Age!O124-Age!N124</f>
        <v>-0.52903833364930009</v>
      </c>
      <c r="P124" s="4">
        <f>Age!P124-Age!O124</f>
        <v>-0.23357260701740046</v>
      </c>
      <c r="Q124" s="4">
        <f>Age!Q124-Age!P124</f>
        <v>9.6510742386099579E-2</v>
      </c>
      <c r="R124" s="4">
        <f>Age!R124-Age!Q124</f>
        <v>0.12753572498190024</v>
      </c>
      <c r="S124" s="4">
        <f>Age!S124-Age!R124</f>
        <v>-0.18675309384300043</v>
      </c>
      <c r="T124" s="4">
        <f>Age!T124-Age!S124</f>
        <v>-3.9444133504993317E-3</v>
      </c>
      <c r="U124" s="4">
        <f>Age!U124-Age!T124</f>
        <v>0.58625710911839946</v>
      </c>
      <c r="V124" s="4">
        <f>Age!V124-Age!U124</f>
        <v>-0.21821282275099918</v>
      </c>
      <c r="W124" s="4">
        <f>Age!W124-Age!V124</f>
        <v>-0.15741562838930001</v>
      </c>
      <c r="X124" s="4">
        <f>Age!X124-Age!W124</f>
        <v>0.51515256029279932</v>
      </c>
      <c r="Y124" t="s">
        <v>105</v>
      </c>
    </row>
    <row r="125" spans="1:25" x14ac:dyDescent="0.25">
      <c r="A125">
        <v>9993</v>
      </c>
      <c r="B125" t="s">
        <v>88</v>
      </c>
      <c r="C125" t="s">
        <v>58</v>
      </c>
      <c r="D125" t="s">
        <v>100</v>
      </c>
      <c r="E125" s="4">
        <v>15.5871074722769</v>
      </c>
      <c r="F125" s="4">
        <f>Age!F125-Age!E125</f>
        <v>0.26706802581550093</v>
      </c>
      <c r="G125" s="4">
        <f>Age!G125-Age!F125</f>
        <v>4.6808179347898715E-2</v>
      </c>
      <c r="H125" s="4">
        <f>Age!H125-Age!G125</f>
        <v>0.1702449035878022</v>
      </c>
      <c r="I125" s="4">
        <f>Age!I125-Age!H125</f>
        <v>-0.27214182303720236</v>
      </c>
      <c r="J125" s="4">
        <f>Age!J125-Age!I125</f>
        <v>2.8279093061005511E-3</v>
      </c>
      <c r="K125" s="4">
        <f>Age!K125-Age!J125</f>
        <v>9.4214443247800261E-2</v>
      </c>
      <c r="L125" s="4">
        <f>Age!L125-Age!K125</f>
        <v>-0.35533915115020065</v>
      </c>
      <c r="M125" s="4">
        <f>Age!M125-Age!L125</f>
        <v>-0.60449627956619878</v>
      </c>
      <c r="N125" s="4">
        <f>Age!N125-Age!M125</f>
        <v>-0.67972647758410076</v>
      </c>
      <c r="O125" s="4">
        <f>Age!O125-Age!N125</f>
        <v>1.8966815681414015</v>
      </c>
      <c r="P125" s="4">
        <f>Age!P125-Age!O125</f>
        <v>-0.76154370126130111</v>
      </c>
      <c r="Q125" s="4">
        <f>Age!Q125-Age!P125</f>
        <v>-0.53299950850450095</v>
      </c>
      <c r="R125" s="4">
        <f>Age!R125-Age!Q125</f>
        <v>-0.76334305245529954</v>
      </c>
      <c r="S125" s="4">
        <f>Age!S125-Age!R125</f>
        <v>-0.62392828201340045</v>
      </c>
      <c r="T125" s="4">
        <f>Age!T125-Age!S125</f>
        <v>-0.5699281619101999</v>
      </c>
      <c r="U125" s="4">
        <f>Age!U125-Age!T125</f>
        <v>-0.63400059378149898</v>
      </c>
      <c r="V125" s="4">
        <f>Age!V125-Age!U125</f>
        <v>-0.34001135118460013</v>
      </c>
      <c r="W125" s="4">
        <f>Age!W125-Age!V125</f>
        <v>-9.8930746936000347E-2</v>
      </c>
      <c r="X125" s="4">
        <f>Age!X125-Age!W125</f>
        <v>-0.42656051110859927</v>
      </c>
      <c r="Y125" t="s">
        <v>105</v>
      </c>
    </row>
    <row r="126" spans="1:25" x14ac:dyDescent="0.25">
      <c r="A126">
        <v>9994</v>
      </c>
      <c r="B126" t="s">
        <v>88</v>
      </c>
      <c r="C126" t="s">
        <v>58</v>
      </c>
      <c r="D126" t="s">
        <v>101</v>
      </c>
      <c r="E126" s="4">
        <v>8.9232044771478893</v>
      </c>
      <c r="F126" s="4">
        <f>Age!F126-Age!E126</f>
        <v>0.80549412395427034</v>
      </c>
      <c r="G126" s="4">
        <f>Age!G126-Age!F126</f>
        <v>0.60531934290393963</v>
      </c>
      <c r="H126" s="4">
        <f>Age!H126-Age!G126</f>
        <v>0.59665738357820075</v>
      </c>
      <c r="I126" s="4">
        <f>Age!I126-Age!H126</f>
        <v>0.71316028885409999</v>
      </c>
      <c r="J126" s="4">
        <f>Age!J126-Age!I126</f>
        <v>0.93151008737910068</v>
      </c>
      <c r="K126" s="4">
        <f>Age!K126-Age!J126</f>
        <v>0.63907002242929956</v>
      </c>
      <c r="L126" s="4">
        <f>Age!L126-Age!K126</f>
        <v>2.5402164733899113E-2</v>
      </c>
      <c r="M126" s="4">
        <f>Age!M126-Age!L126</f>
        <v>0.8638783371005001</v>
      </c>
      <c r="N126" s="4">
        <f>Age!N126-Age!M126</f>
        <v>1.1730188956117011</v>
      </c>
      <c r="O126" s="4">
        <f>Age!O126-Age!N126</f>
        <v>-3.2523817040708014</v>
      </c>
      <c r="P126" s="4">
        <f>Age!P126-Age!O126</f>
        <v>0.99739139933770105</v>
      </c>
      <c r="Q126" s="4">
        <f>Age!Q126-Age!P126</f>
        <v>0.45659267029659922</v>
      </c>
      <c r="R126" s="4">
        <f>Age!R126-Age!Q126</f>
        <v>0.30352444412049984</v>
      </c>
      <c r="S126" s="4">
        <f>Age!S126-Age!R126</f>
        <v>0.49444781461100007</v>
      </c>
      <c r="T126" s="4">
        <f>Age!T126-Age!S126</f>
        <v>0.26456057854820081</v>
      </c>
      <c r="U126" s="4">
        <f>Age!U126-Age!T126</f>
        <v>0.29777111766519937</v>
      </c>
      <c r="V126" s="4">
        <f>Age!V126-Age!U126</f>
        <v>0.14684970565340016</v>
      </c>
      <c r="W126" s="4">
        <f>Age!W126-Age!V126</f>
        <v>1.5233770489301079E-2</v>
      </c>
      <c r="X126" s="4">
        <f>Age!X126-Age!W126</f>
        <v>6.4481554785995598E-3</v>
      </c>
      <c r="Y126" t="s">
        <v>106</v>
      </c>
    </row>
    <row r="127" spans="1:25" x14ac:dyDescent="0.25">
      <c r="A127">
        <v>9995</v>
      </c>
      <c r="B127" t="s">
        <v>88</v>
      </c>
      <c r="C127" t="s">
        <v>58</v>
      </c>
      <c r="D127" t="s">
        <v>102</v>
      </c>
      <c r="E127" s="4">
        <v>6.9644522748471296</v>
      </c>
      <c r="F127" s="4">
        <f>Age!F127-Age!E127</f>
        <v>8.3025469959990161E-2</v>
      </c>
      <c r="G127" s="4">
        <f>Age!G127-Age!F127</f>
        <v>-0.26983208487845989</v>
      </c>
      <c r="H127" s="4">
        <f>Age!H127-Age!G127</f>
        <v>-5.7968204446519955E-2</v>
      </c>
      <c r="I127" s="4">
        <f>Age!I127-Age!H127</f>
        <v>0.34653259017995985</v>
      </c>
      <c r="J127" s="4">
        <f>Age!J127-Age!I127</f>
        <v>0.26152899227668058</v>
      </c>
      <c r="K127" s="4">
        <f>Age!K127-Age!J127</f>
        <v>0.37763652327952002</v>
      </c>
      <c r="L127" s="4">
        <f>Age!L127-Age!K127</f>
        <v>0.68640492358543881</v>
      </c>
      <c r="M127" s="4">
        <f>Age!M127-Age!L127</f>
        <v>0.24957185529970083</v>
      </c>
      <c r="N127" s="4">
        <f>Age!N127-Age!M127</f>
        <v>1.7153143191640297E-2</v>
      </c>
      <c r="O127" s="4">
        <f>Age!O127-Age!N127</f>
        <v>-1.3843662132976702</v>
      </c>
      <c r="P127" s="4">
        <f>Age!P127-Age!O127</f>
        <v>0.17813196107565954</v>
      </c>
      <c r="Q127" s="4">
        <f>Age!Q127-Age!P127</f>
        <v>-8.151983115119954E-2</v>
      </c>
      <c r="R127" s="4">
        <f>Age!R127-Age!Q127</f>
        <v>-8.1398036107370508E-2</v>
      </c>
      <c r="S127" s="4">
        <f>Age!S127-Age!R127</f>
        <v>0.41614868131019023</v>
      </c>
      <c r="T127" s="4">
        <f>Age!T127-Age!S127</f>
        <v>0.2646432300985504</v>
      </c>
      <c r="U127" s="4">
        <f>Age!U127-Age!T127</f>
        <v>0.44068623462358936</v>
      </c>
      <c r="V127" s="4">
        <f>Age!V127-Age!U127</f>
        <v>0.41717457843323125</v>
      </c>
      <c r="W127" s="4">
        <f>Age!W127-Age!V127</f>
        <v>0.66022174197511951</v>
      </c>
      <c r="X127" s="4">
        <f>Age!X127-Age!W127</f>
        <v>0.48315986645440923</v>
      </c>
      <c r="Y127" t="s">
        <v>106</v>
      </c>
    </row>
    <row r="128" spans="1:25" x14ac:dyDescent="0.25">
      <c r="A128">
        <v>9996</v>
      </c>
      <c r="B128" t="s">
        <v>88</v>
      </c>
      <c r="C128" t="s">
        <v>58</v>
      </c>
      <c r="D128" t="s">
        <v>103</v>
      </c>
      <c r="E128" s="4">
        <v>6.2493522644833703</v>
      </c>
      <c r="F128" s="4">
        <f>Age!F128-Age!E128</f>
        <v>-0.12387536749312034</v>
      </c>
      <c r="G128" s="4">
        <f>Age!G128-Age!F128</f>
        <v>0.50083377212660007</v>
      </c>
      <c r="H128" s="4">
        <f>Age!H128-Age!G128</f>
        <v>-1.8627837892750243E-2</v>
      </c>
      <c r="I128" s="4">
        <f>Age!I128-Age!H128</f>
        <v>-0.31772849332455966</v>
      </c>
      <c r="J128" s="4">
        <f>Age!J128-Age!I128</f>
        <v>0.49411373915990975</v>
      </c>
      <c r="K128" s="4">
        <f>Age!K128-Age!J128</f>
        <v>-0.25573413700363012</v>
      </c>
      <c r="L128" s="4">
        <f>Age!L128-Age!K128</f>
        <v>-0.16682292738201987</v>
      </c>
      <c r="M128" s="4">
        <f>Age!M128-Age!L128</f>
        <v>0.62726153684052033</v>
      </c>
      <c r="N128" s="4">
        <f>Age!N128-Age!M128</f>
        <v>-2.626298562756002E-2</v>
      </c>
      <c r="O128" s="4">
        <f>Age!O128-Age!N128</f>
        <v>-1.3192271408994403</v>
      </c>
      <c r="P128" s="4">
        <f>Age!P128-Age!O128</f>
        <v>0.30800131631484984</v>
      </c>
      <c r="Q128" s="4">
        <f>Age!Q128-Age!P128</f>
        <v>0.23441752388314008</v>
      </c>
      <c r="R128" s="4">
        <f>Age!R128-Age!Q128</f>
        <v>0.21534380539732023</v>
      </c>
      <c r="S128" s="4">
        <f>Age!S128-Age!R128</f>
        <v>1.1410400476609794E-2</v>
      </c>
      <c r="T128" s="4">
        <f>Age!T128-Age!S128</f>
        <v>0.34484161210829001</v>
      </c>
      <c r="U128" s="4">
        <f>Age!U128-Age!T128</f>
        <v>0.35430029301190036</v>
      </c>
      <c r="V128" s="4">
        <f>Age!V128-Age!U128</f>
        <v>6.2069694274935472E-4</v>
      </c>
      <c r="W128" s="4">
        <f>Age!W128-Age!V128</f>
        <v>0.16255987896946067</v>
      </c>
      <c r="X128" s="4">
        <f>Age!X128-Age!W128</f>
        <v>0.13580860212580959</v>
      </c>
      <c r="Y128" t="s">
        <v>106</v>
      </c>
    </row>
    <row r="129" spans="1:25" ht="15.75" thickBot="1" x14ac:dyDescent="0.3"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</row>
    <row r="130" spans="1:25" s="10" customFormat="1" ht="15.75" thickTop="1" x14ac:dyDescent="0.25">
      <c r="A130" s="10">
        <v>15842</v>
      </c>
      <c r="B130" s="10" t="s">
        <v>90</v>
      </c>
      <c r="C130" s="10" t="s">
        <v>89</v>
      </c>
      <c r="D130" s="10" t="s">
        <v>97</v>
      </c>
      <c r="E130" s="11">
        <v>15.227045295100099</v>
      </c>
      <c r="F130" s="11">
        <f>Age!F130-Age!E130</f>
        <v>9.8137185160140916E-4</v>
      </c>
      <c r="G130" s="11">
        <f>Age!G130-Age!F130</f>
        <v>-1.137349278101496E-3</v>
      </c>
      <c r="H130" s="11">
        <f>Age!H130-Age!G130</f>
        <v>-4.5541982467499409E-2</v>
      </c>
      <c r="I130" s="11">
        <f>Age!I130-Age!H130</f>
        <v>-7.791544046619947E-2</v>
      </c>
      <c r="J130" s="11">
        <f>Age!J130-Age!I130</f>
        <v>-0.11268477431540092</v>
      </c>
      <c r="K130" s="11">
        <f>Age!K130-Age!J130</f>
        <v>-6.8102906752299575E-2</v>
      </c>
      <c r="L130" s="11">
        <f>Age!L130-Age!K130</f>
        <v>-8.1651009018500531E-2</v>
      </c>
      <c r="M130" s="11">
        <f>Age!M130-Age!L130</f>
        <v>-0.17681918801849861</v>
      </c>
      <c r="N130" s="11">
        <f>Age!N130-Age!M130</f>
        <v>-0.14791818290280112</v>
      </c>
      <c r="O130" s="11">
        <f>Age!O130-Age!N130</f>
        <v>1.3994288892917996</v>
      </c>
      <c r="P130" s="11">
        <f>Age!P130-Age!O130</f>
        <v>-0.15324457330519969</v>
      </c>
      <c r="Q130" s="11">
        <f>Age!Q130-Age!P130</f>
        <v>-0.14432213826740004</v>
      </c>
      <c r="R130" s="11">
        <f>Age!R130-Age!Q130</f>
        <v>-0.49185205677130028</v>
      </c>
      <c r="S130" s="11">
        <f>Age!S130-Age!R130</f>
        <v>-0.42454132929159982</v>
      </c>
      <c r="T130" s="11">
        <f>Age!T130-Age!S130</f>
        <v>-0.3704068171103998</v>
      </c>
      <c r="U130" s="11">
        <f>Age!U130-Age!T130</f>
        <v>-0.29575999968209921</v>
      </c>
      <c r="V130" s="11">
        <f>Age!V130-Age!U130</f>
        <v>-0.31195988786280004</v>
      </c>
      <c r="W130" s="11">
        <f>Age!W130-Age!V130</f>
        <v>-0.16115500172210062</v>
      </c>
      <c r="X130" s="11">
        <f>Age!X130-Age!W130</f>
        <v>-0.15708641171509896</v>
      </c>
      <c r="Y130" s="10" t="s">
        <v>105</v>
      </c>
    </row>
    <row r="131" spans="1:25" x14ac:dyDescent="0.25">
      <c r="A131">
        <v>15843</v>
      </c>
      <c r="B131" t="s">
        <v>90</v>
      </c>
      <c r="C131" t="s">
        <v>89</v>
      </c>
      <c r="D131" t="s">
        <v>98</v>
      </c>
      <c r="E131" s="4">
        <v>15.3338817605225</v>
      </c>
      <c r="F131" s="4">
        <f>Age!F131-Age!E131</f>
        <v>0.24761385496599964</v>
      </c>
      <c r="G131" s="4">
        <f>Age!G131-Age!F131</f>
        <v>3.5579843087200302E-2</v>
      </c>
      <c r="H131" s="4">
        <f>Age!H131-Age!G131</f>
        <v>1.0813587766799415E-2</v>
      </c>
      <c r="I131" s="4">
        <f>Age!I131-Age!H131</f>
        <v>-0.16852763212549959</v>
      </c>
      <c r="J131" s="4">
        <f>Age!J131-Age!I131</f>
        <v>-5.8457409686200279E-2</v>
      </c>
      <c r="K131" s="4">
        <f>Age!K131-Age!J131</f>
        <v>0.26602249040969994</v>
      </c>
      <c r="L131" s="4">
        <f>Age!L131-Age!K131</f>
        <v>0.10093327610690039</v>
      </c>
      <c r="M131" s="4">
        <f>Age!M131-Age!L131</f>
        <v>-1.0110595944006207E-3</v>
      </c>
      <c r="N131" s="4">
        <f>Age!N131-Age!M131</f>
        <v>0.12770456580030043</v>
      </c>
      <c r="O131" s="4">
        <f>Age!O131-Age!N131</f>
        <v>-1.7948405536873988</v>
      </c>
      <c r="P131" s="4">
        <f>Age!P131-Age!O131</f>
        <v>0.22738705711639895</v>
      </c>
      <c r="Q131" s="4">
        <f>Age!Q131-Age!P131</f>
        <v>0.12880576469090066</v>
      </c>
      <c r="R131" s="4">
        <f>Age!R131-Age!Q131</f>
        <v>-7.1902912204002689E-3</v>
      </c>
      <c r="S131" s="4">
        <f>Age!S131-Age!R131</f>
        <v>-0.13028047963529943</v>
      </c>
      <c r="T131" s="4">
        <f>Age!T131-Age!S131</f>
        <v>-7.8426722003600347E-2</v>
      </c>
      <c r="U131" s="4">
        <f>Age!U131-Age!T131</f>
        <v>-0.25007431604720054</v>
      </c>
      <c r="V131" s="4">
        <f>Age!V131-Age!U131</f>
        <v>-0.31714770937190018</v>
      </c>
      <c r="W131" s="4">
        <f>Age!W131-Age!V131</f>
        <v>-0.29963103195589902</v>
      </c>
      <c r="X131" s="4">
        <f>Age!X131-Age!W131</f>
        <v>-0.29701903595040058</v>
      </c>
      <c r="Y131" t="s">
        <v>105</v>
      </c>
    </row>
    <row r="132" spans="1:25" x14ac:dyDescent="0.25">
      <c r="A132">
        <v>15844</v>
      </c>
      <c r="B132" t="s">
        <v>90</v>
      </c>
      <c r="C132" t="s">
        <v>89</v>
      </c>
      <c r="D132" t="s">
        <v>99</v>
      </c>
      <c r="E132" s="4">
        <v>13.6102534517081</v>
      </c>
      <c r="F132" s="4">
        <f>Age!F132-Age!E132</f>
        <v>-0.29673148282900108</v>
      </c>
      <c r="G132" s="4">
        <f>Age!G132-Age!F132</f>
        <v>-0.28044887852639988</v>
      </c>
      <c r="H132" s="4">
        <f>Age!H132-Age!G132</f>
        <v>-0.32751576988849962</v>
      </c>
      <c r="I132" s="4">
        <f>Age!I132-Age!H132</f>
        <v>-0.40241621546319983</v>
      </c>
      <c r="J132" s="4">
        <f>Age!J132-Age!I132</f>
        <v>-0.34834854626419975</v>
      </c>
      <c r="K132" s="4">
        <f>Age!K132-Age!J132</f>
        <v>-0.28443202006610058</v>
      </c>
      <c r="L132" s="4">
        <f>Age!L132-Age!K132</f>
        <v>-0.15775881488560017</v>
      </c>
      <c r="M132" s="4">
        <f>Age!M132-Age!L132</f>
        <v>-8.4686435611299515E-2</v>
      </c>
      <c r="N132" s="4">
        <f>Age!N132-Age!M132</f>
        <v>-0.12173099583320024</v>
      </c>
      <c r="O132" s="4">
        <f>Age!O132-Age!N132</f>
        <v>0.77047503202510015</v>
      </c>
      <c r="P132" s="4">
        <f>Age!P132-Age!O132</f>
        <v>-0.36750947383590038</v>
      </c>
      <c r="Q132" s="4">
        <f>Age!Q132-Age!P132</f>
        <v>-0.17831143784489889</v>
      </c>
      <c r="R132" s="4">
        <f>Age!R132-Age!Q132</f>
        <v>-0.11720831546960042</v>
      </c>
      <c r="S132" s="4">
        <f>Age!S132-Age!R132</f>
        <v>-0.14505163373880059</v>
      </c>
      <c r="T132" s="4">
        <f>Age!T132-Age!S132</f>
        <v>-8.9244665206399176E-2</v>
      </c>
      <c r="U132" s="4">
        <f>Age!U132-Age!T132</f>
        <v>-9.6305228910599894E-2</v>
      </c>
      <c r="V132" s="4">
        <f>Age!V132-Age!U132</f>
        <v>4.1851711970199545E-2</v>
      </c>
      <c r="W132" s="4">
        <f>Age!W132-Age!V132</f>
        <v>0.1123409424866999</v>
      </c>
      <c r="X132" s="4">
        <f>Age!X132-Age!W132</f>
        <v>0.11050685780659997</v>
      </c>
      <c r="Y132" t="s">
        <v>105</v>
      </c>
    </row>
    <row r="133" spans="1:25" x14ac:dyDescent="0.25">
      <c r="A133">
        <v>15845</v>
      </c>
      <c r="B133" t="s">
        <v>90</v>
      </c>
      <c r="C133" t="s">
        <v>89</v>
      </c>
      <c r="D133" t="s">
        <v>100</v>
      </c>
      <c r="E133" s="4">
        <v>15.4165019604491</v>
      </c>
      <c r="F133" s="4">
        <f>Age!F133-Age!E133</f>
        <v>6.0592040199399122E-2</v>
      </c>
      <c r="G133" s="4">
        <f>Age!G133-Age!F133</f>
        <v>-9.9337463960699424E-2</v>
      </c>
      <c r="H133" s="4">
        <f>Age!H133-Age!G133</f>
        <v>-0.1439378733146004</v>
      </c>
      <c r="I133" s="4">
        <f>Age!I133-Age!H133</f>
        <v>-0.1159912370063001</v>
      </c>
      <c r="J133" s="4">
        <f>Age!J133-Age!I133</f>
        <v>-0.21293548484939961</v>
      </c>
      <c r="K133" s="4">
        <f>Age!K133-Age!J133</f>
        <v>-0.30409952515049987</v>
      </c>
      <c r="L133" s="4">
        <f>Age!L133-Age!K133</f>
        <v>-0.33128316744480024</v>
      </c>
      <c r="M133" s="4">
        <f>Age!M133-Age!L133</f>
        <v>-0.38757761260029966</v>
      </c>
      <c r="N133" s="4">
        <f>Age!N133-Age!M133</f>
        <v>-0.27977610347790005</v>
      </c>
      <c r="O133" s="4">
        <f>Age!O133-Age!N133</f>
        <v>1.0913568670904006</v>
      </c>
      <c r="P133" s="4">
        <f>Age!P133-Age!O133</f>
        <v>-0.32589038000740089</v>
      </c>
      <c r="Q133" s="4">
        <f>Age!Q133-Age!P133</f>
        <v>-0.40864044767229935</v>
      </c>
      <c r="R133" s="4">
        <f>Age!R133-Age!Q133</f>
        <v>-0.33600896995420015</v>
      </c>
      <c r="S133" s="4">
        <f>Age!S133-Age!R133</f>
        <v>-0.24934194197549964</v>
      </c>
      <c r="T133" s="4">
        <f>Age!T133-Age!S133</f>
        <v>-0.26025557854170067</v>
      </c>
      <c r="U133" s="4">
        <f>Age!U133-Age!T133</f>
        <v>-0.1648288964626996</v>
      </c>
      <c r="V133" s="4">
        <f>Age!V133-Age!U133</f>
        <v>-0.25142162672610091</v>
      </c>
      <c r="W133" s="4">
        <f>Age!W133-Age!V133</f>
        <v>-0.31165480047059901</v>
      </c>
      <c r="X133" s="4">
        <f>Age!X133-Age!W133</f>
        <v>-0.28995130990939977</v>
      </c>
      <c r="Y133" t="s">
        <v>105</v>
      </c>
    </row>
    <row r="134" spans="1:25" x14ac:dyDescent="0.25">
      <c r="A134">
        <v>15846</v>
      </c>
      <c r="B134" t="s">
        <v>90</v>
      </c>
      <c r="C134" t="s">
        <v>89</v>
      </c>
      <c r="D134" t="s">
        <v>101</v>
      </c>
      <c r="E134" s="4">
        <v>10.9774468221493</v>
      </c>
      <c r="F134" s="4">
        <f>Age!F134-Age!E134</f>
        <v>0.47822524988430004</v>
      </c>
      <c r="G134" s="4">
        <f>Age!G134-Age!F134</f>
        <v>0.44571854566599889</v>
      </c>
      <c r="H134" s="4">
        <f>Age!H134-Age!G134</f>
        <v>0.35976667849210031</v>
      </c>
      <c r="I134" s="4">
        <f>Age!I134-Age!H134</f>
        <v>0.53898953823090068</v>
      </c>
      <c r="J134" s="4">
        <f>Age!J134-Age!I134</f>
        <v>0.56981323209710055</v>
      </c>
      <c r="K134" s="4">
        <f>Age!K134-Age!J134</f>
        <v>0.51025790186269937</v>
      </c>
      <c r="L134" s="4">
        <f>Age!L134-Age!K134</f>
        <v>0.25611254462499922</v>
      </c>
      <c r="M134" s="4">
        <f>Age!M134-Age!L134</f>
        <v>0.2411409064396004</v>
      </c>
      <c r="N134" s="4">
        <f>Age!N134-Age!M134</f>
        <v>0.25635243578349964</v>
      </c>
      <c r="O134" s="4">
        <f>Age!O134-Age!N134</f>
        <v>-2.0029277380958987</v>
      </c>
      <c r="P134" s="4">
        <f>Age!P134-Age!O134</f>
        <v>0.6081459940029994</v>
      </c>
      <c r="Q134" s="4">
        <f>Age!Q134-Age!P134</f>
        <v>0.17009077606529921</v>
      </c>
      <c r="R134" s="4">
        <f>Age!R134-Age!Q134</f>
        <v>0.3004037635878003</v>
      </c>
      <c r="S134" s="4">
        <f>Age!S134-Age!R134</f>
        <v>0.25781750402120096</v>
      </c>
      <c r="T134" s="4">
        <f>Age!T134-Age!S134</f>
        <v>0.21585491576979976</v>
      </c>
      <c r="U134" s="4">
        <f>Age!U134-Age!T134</f>
        <v>5.1863529628299432E-2</v>
      </c>
      <c r="V134" s="4">
        <f>Age!V134-Age!U134</f>
        <v>-1.5279771319001156E-3</v>
      </c>
      <c r="W134" s="4">
        <f>Age!W134-Age!V134</f>
        <v>-6.0150992579899309E-2</v>
      </c>
      <c r="X134" s="4">
        <f>Age!X134-Age!W134</f>
        <v>-8.9946602380999607E-2</v>
      </c>
      <c r="Y134" t="s">
        <v>106</v>
      </c>
    </row>
    <row r="135" spans="1:25" x14ac:dyDescent="0.25">
      <c r="A135">
        <v>15847</v>
      </c>
      <c r="B135" t="s">
        <v>90</v>
      </c>
      <c r="C135" t="s">
        <v>89</v>
      </c>
      <c r="D135" t="s">
        <v>102</v>
      </c>
      <c r="E135" s="4">
        <v>7.2634551625160704</v>
      </c>
      <c r="F135" s="4">
        <f>Age!F135-Age!E135</f>
        <v>-4.8705348521407288E-3</v>
      </c>
      <c r="G135" s="4">
        <f>Age!G135-Age!F135</f>
        <v>0.15245542883103003</v>
      </c>
      <c r="H135" s="4">
        <f>Age!H135-Age!G135</f>
        <v>0.27583104608113018</v>
      </c>
      <c r="I135" s="4">
        <f>Age!I135-Age!H135</f>
        <v>0.25766291406513986</v>
      </c>
      <c r="J135" s="4">
        <f>Age!J135-Age!I135</f>
        <v>0.14857917150787081</v>
      </c>
      <c r="K135" s="4">
        <f>Age!K135-Age!J135</f>
        <v>5.914857506711968E-2</v>
      </c>
      <c r="L135" s="4">
        <f>Age!L135-Age!K135</f>
        <v>0.46271528050301924</v>
      </c>
      <c r="M135" s="4">
        <f>Age!M135-Age!L135</f>
        <v>0.40018697600187991</v>
      </c>
      <c r="N135" s="4">
        <f>Age!N135-Age!M135</f>
        <v>0.3484677958293112</v>
      </c>
      <c r="O135" s="4">
        <f>Age!O135-Age!N135</f>
        <v>-2.0829919661032408</v>
      </c>
      <c r="P135" s="4">
        <f>Age!P135-Age!O135</f>
        <v>0.11893431158250056</v>
      </c>
      <c r="Q135" s="4">
        <f>Age!Q135-Age!P135</f>
        <v>0.44642558322673942</v>
      </c>
      <c r="R135" s="4">
        <f>Age!R135-Age!Q135</f>
        <v>0.3633356362157194</v>
      </c>
      <c r="S135" s="4">
        <f>Age!S135-Age!R135</f>
        <v>0.35223614370446121</v>
      </c>
      <c r="T135" s="4">
        <f>Age!T135-Age!S135</f>
        <v>0.38498710459530905</v>
      </c>
      <c r="U135" s="4">
        <f>Age!U135-Age!T135</f>
        <v>0.459604241923671</v>
      </c>
      <c r="V135" s="4">
        <f>Age!V135-Age!U135</f>
        <v>0.47071881435839913</v>
      </c>
      <c r="W135" s="4">
        <f>Age!W135-Age!V135</f>
        <v>0.41242686162721043</v>
      </c>
      <c r="X135" s="4">
        <f>Age!X135-Age!W135</f>
        <v>0.47820539328800038</v>
      </c>
      <c r="Y135" t="s">
        <v>106</v>
      </c>
    </row>
    <row r="136" spans="1:25" x14ac:dyDescent="0.25">
      <c r="A136">
        <v>15848</v>
      </c>
      <c r="B136" t="s">
        <v>90</v>
      </c>
      <c r="C136" t="s">
        <v>89</v>
      </c>
      <c r="D136" t="s">
        <v>103</v>
      </c>
      <c r="E136" s="4">
        <v>9.1416402246414705</v>
      </c>
      <c r="F136" s="4">
        <f>Age!F136-Age!E136</f>
        <v>-2.4493061122891291E-2</v>
      </c>
      <c r="G136" s="4">
        <f>Age!G136-Age!F136</f>
        <v>-8.3660347458888396E-2</v>
      </c>
      <c r="H136" s="4">
        <f>Age!H136-Age!G136</f>
        <v>-0.14263074812538079</v>
      </c>
      <c r="I136" s="4">
        <f>Age!I136-Age!H136</f>
        <v>-0.18011988044690952</v>
      </c>
      <c r="J136" s="4">
        <f>Age!J136-Age!I136</f>
        <v>-0.12341461655407038</v>
      </c>
      <c r="K136" s="4">
        <f>Age!K136-Age!J136</f>
        <v>-0.1293724421961997</v>
      </c>
      <c r="L136" s="4">
        <f>Age!L136-Age!K136</f>
        <v>-0.15779082193783012</v>
      </c>
      <c r="M136" s="4">
        <f>Age!M136-Age!L136</f>
        <v>-6.8313147731389634E-2</v>
      </c>
      <c r="N136" s="4">
        <f>Age!N136-Age!M136</f>
        <v>-0.10106949600571014</v>
      </c>
      <c r="O136" s="4">
        <f>Age!O136-Age!N136</f>
        <v>-0.8608284848581409</v>
      </c>
      <c r="P136" s="4">
        <f>Age!P136-Age!O136</f>
        <v>-5.5566759687529554E-2</v>
      </c>
      <c r="Q136" s="4">
        <f>Age!Q136-Age!P136</f>
        <v>-7.4517099249090002E-2</v>
      </c>
      <c r="R136" s="4">
        <f>Age!R136-Age!Q136</f>
        <v>2.9991018018869831E-2</v>
      </c>
      <c r="S136" s="4">
        <f>Age!S136-Age!R136</f>
        <v>7.9369957063120111E-2</v>
      </c>
      <c r="T136" s="4">
        <f>Age!T136-Age!S136</f>
        <v>-2.3212768136398054E-3</v>
      </c>
      <c r="U136" s="4">
        <f>Age!U136-Age!T136</f>
        <v>7.1777505330559599E-2</v>
      </c>
      <c r="V136" s="4">
        <f>Age!V136-Age!U136</f>
        <v>0.14737786328942004</v>
      </c>
      <c r="W136" s="4">
        <f>Age!W136-Age!V136</f>
        <v>0.2336145950185502</v>
      </c>
      <c r="X136" s="4">
        <f>Age!X136-Age!W136</f>
        <v>0.16269206806046022</v>
      </c>
      <c r="Y136" t="s">
        <v>105</v>
      </c>
    </row>
    <row r="137" spans="1:25" ht="15.75" thickBot="1" x14ac:dyDescent="0.3"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</row>
    <row r="138" spans="1:25" s="10" customFormat="1" ht="15.75" thickTop="1" x14ac:dyDescent="0.25">
      <c r="A138" s="10">
        <v>17718</v>
      </c>
      <c r="B138" s="10" t="s">
        <v>91</v>
      </c>
      <c r="C138" s="10" t="s">
        <v>92</v>
      </c>
      <c r="D138" s="10" t="s">
        <v>97</v>
      </c>
      <c r="E138" s="11">
        <v>15.8160296361112</v>
      </c>
      <c r="F138" s="11">
        <f>Age!F138-Age!E138</f>
        <v>-2.9148549163899418E-2</v>
      </c>
      <c r="G138" s="11">
        <f>Age!G138-Age!F138</f>
        <v>-4.1160491545900513E-2</v>
      </c>
      <c r="H138" s="11">
        <f>Age!H138-Age!G138</f>
        <v>-2.9649194776899535E-2</v>
      </c>
      <c r="I138" s="11">
        <f>Age!I138-Age!H138</f>
        <v>-7.2522348343900589E-2</v>
      </c>
      <c r="J138" s="11">
        <f>Age!J138-Age!I138</f>
        <v>-0.13340368880649933</v>
      </c>
      <c r="K138" s="11">
        <f>Age!K138-Age!J138</f>
        <v>-0.10671383675919976</v>
      </c>
      <c r="L138" s="11">
        <f>Age!L138-Age!K138</f>
        <v>-8.5113784749500709E-2</v>
      </c>
      <c r="M138" s="11">
        <f>Age!M138-Age!L138</f>
        <v>-5.8910667232499492E-2</v>
      </c>
      <c r="N138" s="11">
        <f>Age!N138-Age!M138</f>
        <v>-3.1492018741900552E-2</v>
      </c>
      <c r="O138" s="11">
        <f>Age!O138-Age!N138</f>
        <v>0.29104867856750083</v>
      </c>
      <c r="P138" s="11">
        <f>Age!P138-Age!O138</f>
        <v>-0.12401078755789996</v>
      </c>
      <c r="Q138" s="11">
        <f>Age!Q138-Age!P138</f>
        <v>-3.8875086520199886E-2</v>
      </c>
      <c r="R138" s="11">
        <f>Age!R138-Age!Q138</f>
        <v>-0.12279752876639982</v>
      </c>
      <c r="S138" s="11">
        <f>Age!S138-Age!R138</f>
        <v>-8.8579273642501732E-2</v>
      </c>
      <c r="T138" s="11">
        <f>Age!T138-Age!S138</f>
        <v>-0.18534314070249991</v>
      </c>
      <c r="U138" s="11">
        <f>Age!U138-Age!T138</f>
        <v>-0.17172260371519954</v>
      </c>
      <c r="V138" s="11">
        <f>Age!V138-Age!U138</f>
        <v>-0.12505179244669939</v>
      </c>
      <c r="W138" s="11">
        <f>Age!W138-Age!V138</f>
        <v>-0.15365528777940085</v>
      </c>
      <c r="X138" s="11">
        <f>Age!X138-Age!W138</f>
        <v>-0.11600445897489919</v>
      </c>
      <c r="Y138" s="10" t="s">
        <v>105</v>
      </c>
    </row>
    <row r="139" spans="1:25" x14ac:dyDescent="0.25">
      <c r="A139">
        <v>17719</v>
      </c>
      <c r="B139" t="s">
        <v>91</v>
      </c>
      <c r="C139" t="s">
        <v>92</v>
      </c>
      <c r="D139" t="s">
        <v>98</v>
      </c>
      <c r="E139" s="4">
        <v>15.3848133516915</v>
      </c>
      <c r="F139" s="4">
        <f>Age!F139-Age!E139</f>
        <v>0.17959025079469981</v>
      </c>
      <c r="G139" s="4">
        <f>Age!G139-Age!F139</f>
        <v>0.19002613855499995</v>
      </c>
      <c r="H139" s="4">
        <f>Age!H139-Age!G139</f>
        <v>0.1173958904303003</v>
      </c>
      <c r="I139" s="4">
        <f>Age!I139-Age!H139</f>
        <v>8.9728589642399825E-2</v>
      </c>
      <c r="J139" s="4">
        <f>Age!J139-Age!I139</f>
        <v>2.3262063780199682E-2</v>
      </c>
      <c r="K139" s="4">
        <f>Age!K139-Age!J139</f>
        <v>-9.7756145815900197E-2</v>
      </c>
      <c r="L139" s="4">
        <f>Age!L139-Age!K139</f>
        <v>-0.11455996882170005</v>
      </c>
      <c r="M139" s="4">
        <f>Age!M139-Age!L139</f>
        <v>-8.0389756133898871E-2</v>
      </c>
      <c r="N139" s="4">
        <f>Age!N139-Age!M139</f>
        <v>-7.2827867795700385E-2</v>
      </c>
      <c r="O139" s="4">
        <f>Age!O139-Age!N139</f>
        <v>-7.8275077699899498E-2</v>
      </c>
      <c r="P139" s="4">
        <f>Age!P139-Age!O139</f>
        <v>0.11275264111679917</v>
      </c>
      <c r="Q139" s="4">
        <f>Age!Q139-Age!P139</f>
        <v>0.15783443344809989</v>
      </c>
      <c r="R139" s="4">
        <f>Age!R139-Age!Q139</f>
        <v>4.6504602047200194E-2</v>
      </c>
      <c r="S139" s="4">
        <f>Age!S139-Age!R139</f>
        <v>2.2499540554200337E-2</v>
      </c>
      <c r="T139" s="4">
        <f>Age!T139-Age!S139</f>
        <v>-4.5121804968900392E-2</v>
      </c>
      <c r="U139" s="4">
        <f>Age!U139-Age!T139</f>
        <v>-0.1180570781734005</v>
      </c>
      <c r="V139" s="4">
        <f>Age!V139-Age!U139</f>
        <v>-4.4661461772099287E-2</v>
      </c>
      <c r="W139" s="4">
        <f>Age!W139-Age!V139</f>
        <v>-0.15221434377009935</v>
      </c>
      <c r="X139" s="4">
        <f>Age!X139-Age!W139</f>
        <v>-0.11087697540640029</v>
      </c>
      <c r="Y139" t="s">
        <v>106</v>
      </c>
    </row>
    <row r="140" spans="1:25" x14ac:dyDescent="0.25">
      <c r="A140">
        <v>17720</v>
      </c>
      <c r="B140" t="s">
        <v>91</v>
      </c>
      <c r="C140" t="s">
        <v>92</v>
      </c>
      <c r="D140" t="s">
        <v>99</v>
      </c>
      <c r="E140" s="4">
        <v>15.3730893015183</v>
      </c>
      <c r="F140" s="4">
        <f>Age!F140-Age!E140</f>
        <v>-0.24356329060939963</v>
      </c>
      <c r="G140" s="4">
        <f>Age!G140-Age!F140</f>
        <v>-0.24538875200880028</v>
      </c>
      <c r="H140" s="4">
        <f>Age!H140-Age!G140</f>
        <v>-0.32339617087960093</v>
      </c>
      <c r="I140" s="4">
        <f>Age!I140-Age!H140</f>
        <v>-0.26183488455449933</v>
      </c>
      <c r="J140" s="4">
        <f>Age!J140-Age!I140</f>
        <v>-0.25279269832959983</v>
      </c>
      <c r="K140" s="4">
        <f>Age!K140-Age!J140</f>
        <v>-9.1915904854300123E-2</v>
      </c>
      <c r="L140" s="4">
        <f>Age!L140-Age!K140</f>
        <v>4.2929708241199904E-2</v>
      </c>
      <c r="M140" s="4">
        <f>Age!M140-Age!L140</f>
        <v>-4.3095454243900377E-2</v>
      </c>
      <c r="N140" s="4">
        <f>Age!N140-Age!M140</f>
        <v>-5.5413653822400377E-2</v>
      </c>
      <c r="O140" s="4">
        <f>Age!O140-Age!N140</f>
        <v>-0.44179330293409969</v>
      </c>
      <c r="P140" s="4">
        <f>Age!P140-Age!O140</f>
        <v>-9.934458435649951E-2</v>
      </c>
      <c r="Q140" s="4">
        <f>Age!Q140-Age!P140</f>
        <v>-4.4686600504199703E-2</v>
      </c>
      <c r="R140" s="4">
        <f>Age!R140-Age!Q140</f>
        <v>-1.5792842967099929E-2</v>
      </c>
      <c r="S140" s="4">
        <f>Age!S140-Age!R140</f>
        <v>-1.8066443862601034E-2</v>
      </c>
      <c r="T140" s="4">
        <f>Age!T140-Age!S140</f>
        <v>4.7668326704100039E-2</v>
      </c>
      <c r="U140" s="4">
        <f>Age!U140-Age!T140</f>
        <v>3.7797753571600978E-2</v>
      </c>
      <c r="V140" s="4">
        <f>Age!V140-Age!U140</f>
        <v>6.8742671059998983E-2</v>
      </c>
      <c r="W140" s="4">
        <f>Age!W140-Age!V140</f>
        <v>0.11928776448450051</v>
      </c>
      <c r="X140" s="4">
        <f>Age!X140-Age!W140</f>
        <v>0.16629088965309968</v>
      </c>
      <c r="Y140" t="s">
        <v>105</v>
      </c>
    </row>
    <row r="141" spans="1:25" x14ac:dyDescent="0.25">
      <c r="A141">
        <v>17721</v>
      </c>
      <c r="B141" t="s">
        <v>91</v>
      </c>
      <c r="C141" t="s">
        <v>92</v>
      </c>
      <c r="D141" t="s">
        <v>100</v>
      </c>
      <c r="E141" s="4">
        <v>14.160150525366101</v>
      </c>
      <c r="F141" s="4">
        <f>Age!F141-Age!E141</f>
        <v>0.13781567666069883</v>
      </c>
      <c r="G141" s="4">
        <f>Age!G141-Age!F141</f>
        <v>3.1066702646100453E-2</v>
      </c>
      <c r="H141" s="4">
        <f>Age!H141-Age!G141</f>
        <v>3.0772297069299626E-2</v>
      </c>
      <c r="I141" s="4">
        <f>Age!I141-Age!H141</f>
        <v>-2.9584850077698732E-2</v>
      </c>
      <c r="J141" s="4">
        <f>Age!J141-Age!I141</f>
        <v>-6.3805657071700494E-2</v>
      </c>
      <c r="K141" s="4">
        <f>Age!K141-Age!J141</f>
        <v>-0.13673335451199975</v>
      </c>
      <c r="L141" s="4">
        <f>Age!L141-Age!K141</f>
        <v>-0.23600807158940107</v>
      </c>
      <c r="M141" s="4">
        <f>Age!M141-Age!L141</f>
        <v>-0.20930150566879924</v>
      </c>
      <c r="N141" s="4">
        <f>Age!N141-Age!M141</f>
        <v>-0.10148158776619987</v>
      </c>
      <c r="O141" s="4">
        <f>Age!O141-Age!N141</f>
        <v>-0.33822163875450073</v>
      </c>
      <c r="P141" s="4">
        <f>Age!P141-Age!O141</f>
        <v>-0.18860770323109932</v>
      </c>
      <c r="Q141" s="4">
        <f>Age!Q141-Age!P141</f>
        <v>-0.22148136978440114</v>
      </c>
      <c r="R141" s="4">
        <f>Age!R141-Age!Q141</f>
        <v>-0.20714497592329906</v>
      </c>
      <c r="S141" s="4">
        <f>Age!S141-Age!R141</f>
        <v>-0.18509720373119976</v>
      </c>
      <c r="T141" s="4">
        <f>Age!T141-Age!S141</f>
        <v>-0.15181473653809974</v>
      </c>
      <c r="U141" s="4">
        <f>Age!U141-Age!T141</f>
        <v>-9.2827009883000855E-2</v>
      </c>
      <c r="V141" s="4">
        <f>Age!V141-Age!U141</f>
        <v>-0.11673234275069966</v>
      </c>
      <c r="W141" s="4">
        <f>Age!W141-Age!V141</f>
        <v>-0.12409087498700089</v>
      </c>
      <c r="X141" s="4">
        <f>Age!X141-Age!W141</f>
        <v>-0.123799689536499</v>
      </c>
      <c r="Y141" t="s">
        <v>105</v>
      </c>
    </row>
    <row r="142" spans="1:25" x14ac:dyDescent="0.25">
      <c r="A142">
        <v>17722</v>
      </c>
      <c r="B142" t="s">
        <v>91</v>
      </c>
      <c r="C142" t="s">
        <v>92</v>
      </c>
      <c r="D142" t="s">
        <v>101</v>
      </c>
      <c r="E142" s="4">
        <v>10.0435076642404</v>
      </c>
      <c r="F142" s="4">
        <f>Age!F142-Age!E142</f>
        <v>0.33633194337610028</v>
      </c>
      <c r="G142" s="4">
        <f>Age!G142-Age!F142</f>
        <v>0.25672290642349971</v>
      </c>
      <c r="H142" s="4">
        <f>Age!H142-Age!G142</f>
        <v>0.26807085111560092</v>
      </c>
      <c r="I142" s="4">
        <f>Age!I142-Age!H142</f>
        <v>0.22648030586860024</v>
      </c>
      <c r="J142" s="4">
        <f>Age!J142-Age!I142</f>
        <v>0.26563118109479866</v>
      </c>
      <c r="K142" s="4">
        <f>Age!K142-Age!J142</f>
        <v>0.21218436033259991</v>
      </c>
      <c r="L142" s="4">
        <f>Age!L142-Age!K142</f>
        <v>1.0162435572009798E-3</v>
      </c>
      <c r="M142" s="4">
        <f>Age!M142-Age!L142</f>
        <v>6.7716892504199322E-2</v>
      </c>
      <c r="N142" s="4">
        <f>Age!N142-Age!M142</f>
        <v>6.7930391996799955E-2</v>
      </c>
      <c r="O142" s="4">
        <f>Age!O142-Age!N142</f>
        <v>-1.6493875868246999</v>
      </c>
      <c r="P142" s="4">
        <f>Age!P142-Age!O142</f>
        <v>0.26422782847640036</v>
      </c>
      <c r="Q142" s="4">
        <f>Age!Q142-Age!P142</f>
        <v>6.5408284244998782E-3</v>
      </c>
      <c r="R142" s="4">
        <f>Age!R142-Age!Q142</f>
        <v>4.6197238231100002E-2</v>
      </c>
      <c r="S142" s="4">
        <f>Age!S142-Age!R142</f>
        <v>1.9750749479200636E-2</v>
      </c>
      <c r="T142" s="4">
        <f>Age!T142-Age!S142</f>
        <v>2.7255715934499491E-2</v>
      </c>
      <c r="U142" s="4">
        <f>Age!U142-Age!T142</f>
        <v>4.3072296030500112E-2</v>
      </c>
      <c r="V142" s="4">
        <f>Age!V142-Age!U142</f>
        <v>3.8817897869799722E-2</v>
      </c>
      <c r="W142" s="4">
        <f>Age!W142-Age!V142</f>
        <v>2.2659397387000624E-2</v>
      </c>
      <c r="X142" s="4">
        <f>Age!X142-Age!W142</f>
        <v>2.4655561482600064E-2</v>
      </c>
      <c r="Y142" t="s">
        <v>106</v>
      </c>
    </row>
    <row r="143" spans="1:25" x14ac:dyDescent="0.25">
      <c r="A143">
        <v>17723</v>
      </c>
      <c r="B143" t="s">
        <v>91</v>
      </c>
      <c r="C143" t="s">
        <v>92</v>
      </c>
      <c r="D143" t="s">
        <v>102</v>
      </c>
      <c r="E143" s="4">
        <v>6.2874508340517901</v>
      </c>
      <c r="F143" s="4">
        <f>Age!F143-Age!E143</f>
        <v>-1.3543489546430365E-2</v>
      </c>
      <c r="G143" s="4">
        <f>Age!G143-Age!F143</f>
        <v>3.1583218858860285E-2</v>
      </c>
      <c r="H143" s="4">
        <f>Age!H143-Age!G143</f>
        <v>0.11486350022896019</v>
      </c>
      <c r="I143" s="4">
        <f>Age!I143-Age!H143</f>
        <v>0.11937259720597027</v>
      </c>
      <c r="J143" s="4">
        <f>Age!J143-Age!I143</f>
        <v>0.12404101920502963</v>
      </c>
      <c r="K143" s="4">
        <f>Age!K143-Age!J143</f>
        <v>8.3270793630370044E-2</v>
      </c>
      <c r="L143" s="4">
        <f>Age!L143-Age!K143</f>
        <v>0.30288073191766962</v>
      </c>
      <c r="M143" s="4">
        <f>Age!M143-Age!L143</f>
        <v>0.29235476643679004</v>
      </c>
      <c r="N143" s="4">
        <f>Age!N143-Age!M143</f>
        <v>0.28609954814711003</v>
      </c>
      <c r="O143" s="4">
        <f>Age!O143-Age!N143</f>
        <v>-2.0159105294078996</v>
      </c>
      <c r="P143" s="4">
        <f>Age!P143-Age!O143</f>
        <v>0.12766681732836016</v>
      </c>
      <c r="Q143" s="4">
        <f>Age!Q143-Age!P143</f>
        <v>0.28864578680414965</v>
      </c>
      <c r="R143" s="4">
        <f>Age!R143-Age!Q143</f>
        <v>0.23346821844473009</v>
      </c>
      <c r="S143" s="4">
        <f>Age!S143-Age!R143</f>
        <v>0.22192225101198026</v>
      </c>
      <c r="T143" s="4">
        <f>Age!T143-Age!S143</f>
        <v>0.20544368513817979</v>
      </c>
      <c r="U143" s="4">
        <f>Age!U143-Age!T143</f>
        <v>0.18684247140800991</v>
      </c>
      <c r="V143" s="4">
        <f>Age!V143-Age!U143</f>
        <v>0.17443414123976986</v>
      </c>
      <c r="W143" s="4">
        <f>Age!W143-Age!V143</f>
        <v>0.17266194504782018</v>
      </c>
      <c r="X143" s="4">
        <f>Age!X143-Age!W143</f>
        <v>0.17375668188326987</v>
      </c>
      <c r="Y143" t="s">
        <v>106</v>
      </c>
    </row>
    <row r="144" spans="1:25" x14ac:dyDescent="0.25">
      <c r="A144">
        <v>17724</v>
      </c>
      <c r="B144" t="s">
        <v>91</v>
      </c>
      <c r="C144" t="s">
        <v>92</v>
      </c>
      <c r="D144" t="s">
        <v>103</v>
      </c>
      <c r="E144" s="4">
        <v>6.2447009437860403</v>
      </c>
      <c r="F144" s="4">
        <f>Age!F144-Age!E144</f>
        <v>-6.6634249350006058E-3</v>
      </c>
      <c r="G144" s="4">
        <f>Age!G144-Age!F144</f>
        <v>9.1847129712103737E-3</v>
      </c>
      <c r="H144" s="4">
        <f>Age!H144-Age!G144</f>
        <v>-2.5830759315359941E-2</v>
      </c>
      <c r="I144" s="4">
        <f>Age!I144-Age!H144</f>
        <v>-7.1625895550369911E-2</v>
      </c>
      <c r="J144" s="4">
        <f>Age!J144-Age!I144</f>
        <v>-7.8372036247550625E-2</v>
      </c>
      <c r="K144" s="4">
        <f>Age!K144-Age!J144</f>
        <v>-7.095514903459943E-2</v>
      </c>
      <c r="L144" s="4">
        <f>Age!L144-Age!K144</f>
        <v>-0.13395663388436052</v>
      </c>
      <c r="M144" s="4">
        <f>Age!M144-Age!L144</f>
        <v>-6.0011005375389281E-2</v>
      </c>
      <c r="N144" s="4">
        <f>Age!N144-Age!M144</f>
        <v>-4.7608180127020283E-2</v>
      </c>
      <c r="O144" s="4">
        <f>Age!O144-Age!N144</f>
        <v>-1.1143994276031401</v>
      </c>
      <c r="P144" s="4">
        <f>Age!P144-Age!O144</f>
        <v>-2.3980651936899022E-3</v>
      </c>
      <c r="Q144" s="4">
        <f>Age!Q144-Age!P144</f>
        <v>6.407754429010204E-3</v>
      </c>
      <c r="R144" s="4">
        <f>Age!R144-Age!Q144</f>
        <v>2.8585023359593009E-3</v>
      </c>
      <c r="S144" s="4">
        <f>Age!S144-Age!R144</f>
        <v>7.9184066133501929E-3</v>
      </c>
      <c r="T144" s="4">
        <f>Age!T144-Age!S144</f>
        <v>1.0077491073300138E-2</v>
      </c>
      <c r="U144" s="4">
        <f>Age!U144-Age!T144</f>
        <v>3.1990587592730435E-2</v>
      </c>
      <c r="V144" s="4">
        <f>Age!V144-Age!U144</f>
        <v>5.5379715700669685E-2</v>
      </c>
      <c r="W144" s="4">
        <f>Age!W144-Age!V144</f>
        <v>0.10957707490330026</v>
      </c>
      <c r="X144" s="4">
        <f>Age!X144-Age!W144</f>
        <v>0.10658860991531949</v>
      </c>
      <c r="Y144" t="s">
        <v>105</v>
      </c>
    </row>
    <row r="145" spans="1:25" ht="15.75" thickBot="1" x14ac:dyDescent="0.3"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</row>
    <row r="146" spans="1:25" s="10" customFormat="1" ht="15.75" thickTop="1" x14ac:dyDescent="0.25">
      <c r="A146" s="10">
        <v>19195</v>
      </c>
      <c r="B146" s="10" t="s">
        <v>91</v>
      </c>
      <c r="C146" s="10" t="s">
        <v>94</v>
      </c>
      <c r="D146" s="10" t="s">
        <v>97</v>
      </c>
      <c r="E146" s="11">
        <v>13.533375950966899</v>
      </c>
      <c r="F146" s="11">
        <f>Age!F146-Age!E146</f>
        <v>-3.5311829999999489E-2</v>
      </c>
      <c r="G146" s="11">
        <f>Age!G146-Age!F146</f>
        <v>3.1443169999999299E-2</v>
      </c>
      <c r="H146" s="11">
        <f>Age!H146-Age!G146</f>
        <v>4.6314720000001586E-2</v>
      </c>
      <c r="I146" s="11">
        <f>Age!I146-Age!H146</f>
        <v>5.3578269999999151E-2</v>
      </c>
      <c r="J146" s="11">
        <f>Age!J146-Age!I146</f>
        <v>-1.2246160000000117E-2</v>
      </c>
      <c r="K146" s="11">
        <f>Age!K146-Age!J146</f>
        <v>1.6535810000000595E-2</v>
      </c>
      <c r="L146" s="11">
        <f>Age!L146-Age!K146</f>
        <v>-0.10456849000000012</v>
      </c>
      <c r="M146" s="11">
        <f>Age!M146-Age!L146</f>
        <v>-0.11673750000000105</v>
      </c>
      <c r="N146" s="11">
        <f>Age!N146-Age!M146</f>
        <v>-0.10562739999999948</v>
      </c>
      <c r="O146" s="11">
        <f>Age!O146-Age!N146</f>
        <v>-0.1132552699999998</v>
      </c>
      <c r="P146" s="11">
        <f>Age!P146-Age!O146</f>
        <v>-0.1960925600000003</v>
      </c>
      <c r="Q146" s="11">
        <f>Age!Q146-Age!P146</f>
        <v>-8.9383019999999647E-2</v>
      </c>
      <c r="R146" s="11">
        <f>Age!R146-Age!Q146</f>
        <v>-6.6881979999999785E-2</v>
      </c>
      <c r="S146" s="11">
        <f>Age!S146-Age!R146</f>
        <v>-1.8555479999999847E-2</v>
      </c>
      <c r="T146" s="11">
        <f>Age!T146-Age!S146</f>
        <v>-3.6676149999999907E-2</v>
      </c>
      <c r="U146" s="11">
        <f>Age!U146-Age!T146</f>
        <v>-7.7645849999999683E-2</v>
      </c>
      <c r="V146" s="11">
        <f>Age!V146-Age!U146</f>
        <v>-0.11453240000000164</v>
      </c>
      <c r="W146" s="11">
        <f>Age!W146-Age!V146</f>
        <v>-7.9721039999999022E-2</v>
      </c>
      <c r="X146" s="11">
        <f>Age!X146-Age!W146</f>
        <v>-5.662599000000057E-2</v>
      </c>
      <c r="Y146" s="10" t="s">
        <v>105</v>
      </c>
    </row>
    <row r="147" spans="1:25" x14ac:dyDescent="0.25">
      <c r="A147">
        <v>19196</v>
      </c>
      <c r="B147" t="s">
        <v>91</v>
      </c>
      <c r="C147" t="s">
        <v>94</v>
      </c>
      <c r="D147" t="s">
        <v>98</v>
      </c>
      <c r="E147" s="4">
        <v>18.536962664025001</v>
      </c>
      <c r="F147" s="4">
        <f>Age!F147-Age!E147</f>
        <v>-1.6969319999999399E-2</v>
      </c>
      <c r="G147" s="4">
        <f>Age!G147-Age!F147</f>
        <v>-6.0912059999999713E-2</v>
      </c>
      <c r="H147" s="4">
        <f>Age!H147-Age!G147</f>
        <v>-3.036111000000119E-2</v>
      </c>
      <c r="I147" s="4">
        <f>Age!I147-Age!H147</f>
        <v>-6.0873799999999534E-2</v>
      </c>
      <c r="J147" s="4">
        <f>Age!J147-Age!I147</f>
        <v>-5.8957760000000192E-2</v>
      </c>
      <c r="K147" s="4">
        <f>Age!K147-Age!J147</f>
        <v>-4.9166500000000113E-2</v>
      </c>
      <c r="L147" s="4">
        <f>Age!L147-Age!K147</f>
        <v>-0.11209705999999997</v>
      </c>
      <c r="M147" s="4">
        <f>Age!M147-Age!L147</f>
        <v>-0.12261480999999996</v>
      </c>
      <c r="N147" s="4">
        <f>Age!N147-Age!M147</f>
        <v>-9.1731039999999098E-2</v>
      </c>
      <c r="O147" s="4">
        <f>Age!O147-Age!N147</f>
        <v>1.1286947999999999</v>
      </c>
      <c r="P147" s="4">
        <f>Age!P147-Age!O147</f>
        <v>-0.20698930000000004</v>
      </c>
      <c r="Q147" s="4">
        <f>Age!Q147-Age!P147</f>
        <v>-3.4945130000000546E-2</v>
      </c>
      <c r="R147" s="4">
        <f>Age!R147-Age!Q147</f>
        <v>-4.6385289999999912E-2</v>
      </c>
      <c r="S147" s="4">
        <f>Age!S147-Age!R147</f>
        <v>7.5168769999999441E-2</v>
      </c>
      <c r="T147" s="4">
        <f>Age!T147-Age!S147</f>
        <v>8.2400300000001536E-2</v>
      </c>
      <c r="U147" s="4">
        <f>Age!U147-Age!T147</f>
        <v>2.8308499999999626E-2</v>
      </c>
      <c r="V147" s="4">
        <f>Age!V147-Age!U147</f>
        <v>5.6015179999999276E-2</v>
      </c>
      <c r="W147" s="4">
        <f>Age!W147-Age!V147</f>
        <v>3.3383240000000924E-2</v>
      </c>
      <c r="X147" s="4">
        <f>Age!X147-Age!W147</f>
        <v>-2.0127300000005732E-3</v>
      </c>
      <c r="Y147" t="s">
        <v>105</v>
      </c>
    </row>
    <row r="148" spans="1:25" x14ac:dyDescent="0.25">
      <c r="A148">
        <v>19197</v>
      </c>
      <c r="B148" t="s">
        <v>91</v>
      </c>
      <c r="C148" t="s">
        <v>94</v>
      </c>
      <c r="D148" t="s">
        <v>99</v>
      </c>
      <c r="E148" s="4">
        <v>17.713116634052799</v>
      </c>
      <c r="F148" s="4">
        <f>Age!F148-Age!E148</f>
        <v>-0.14371972</v>
      </c>
      <c r="G148" s="4">
        <f>Age!G148-Age!F148</f>
        <v>-0.25712436999999966</v>
      </c>
      <c r="H148" s="4">
        <f>Age!H148-Age!G148</f>
        <v>-0.31255847999999986</v>
      </c>
      <c r="I148" s="4">
        <f>Age!I148-Age!H148</f>
        <v>-0.33413168000000226</v>
      </c>
      <c r="J148" s="4">
        <f>Age!J148-Age!I148</f>
        <v>-0.25641535999999832</v>
      </c>
      <c r="K148" s="4">
        <f>Age!K148-Age!J148</f>
        <v>-0.2293784100000007</v>
      </c>
      <c r="L148" s="4">
        <f>Age!L148-Age!K148</f>
        <v>-0.12833071000000018</v>
      </c>
      <c r="M148" s="4">
        <f>Age!M148-Age!L148</f>
        <v>-0.12804595999999968</v>
      </c>
      <c r="N148" s="4">
        <f>Age!N148-Age!M148</f>
        <v>-8.9835100000000168E-2</v>
      </c>
      <c r="O148" s="4">
        <f>Age!O148-Age!N148</f>
        <v>-0.9764297200000005</v>
      </c>
      <c r="P148" s="4">
        <f>Age!P148-Age!O148</f>
        <v>-9.8774429999998858E-2</v>
      </c>
      <c r="Q148" s="4">
        <f>Age!Q148-Age!P148</f>
        <v>-5.2008380000000187E-2</v>
      </c>
      <c r="R148" s="4">
        <f>Age!R148-Age!Q148</f>
        <v>-0.10806346000000033</v>
      </c>
      <c r="S148" s="4">
        <f>Age!S148-Age!R148</f>
        <v>-0.14462840999999926</v>
      </c>
      <c r="T148" s="4">
        <f>Age!T148-Age!S148</f>
        <v>-8.9040569999999875E-2</v>
      </c>
      <c r="U148" s="4">
        <f>Age!U148-Age!T148</f>
        <v>-0.12992734000000006</v>
      </c>
      <c r="V148" s="4">
        <f>Age!V148-Age!U148</f>
        <v>-7.9017550000001435E-2</v>
      </c>
      <c r="W148" s="4">
        <f>Age!W148-Age!V148</f>
        <v>-4.7478919999999647E-2</v>
      </c>
      <c r="X148" s="4">
        <f>Age!X148-Age!W148</f>
        <v>-7.2845960000000431E-2</v>
      </c>
      <c r="Y148" t="s">
        <v>105</v>
      </c>
    </row>
    <row r="149" spans="1:25" x14ac:dyDescent="0.25">
      <c r="A149">
        <v>19198</v>
      </c>
      <c r="B149" t="s">
        <v>91</v>
      </c>
      <c r="C149" t="s">
        <v>94</v>
      </c>
      <c r="D149" t="s">
        <v>100</v>
      </c>
      <c r="E149" s="4">
        <v>14.9293881116322</v>
      </c>
      <c r="F149" s="4">
        <f>Age!F149-Age!E149</f>
        <v>0.15456561999999963</v>
      </c>
      <c r="G149" s="4">
        <f>Age!G149-Age!F149</f>
        <v>0.16536091000000042</v>
      </c>
      <c r="H149" s="4">
        <f>Age!H149-Age!G149</f>
        <v>0.12138554000000035</v>
      </c>
      <c r="I149" s="4">
        <f>Age!I149-Age!H149</f>
        <v>0.101030119999999</v>
      </c>
      <c r="J149" s="4">
        <f>Age!J149-Age!I149</f>
        <v>-5.2612240000000199E-2</v>
      </c>
      <c r="K149" s="4">
        <f>Age!K149-Age!J149</f>
        <v>-0.13557577999999992</v>
      </c>
      <c r="L149" s="4">
        <f>Age!L149-Age!K149</f>
        <v>-0.24309116000000053</v>
      </c>
      <c r="M149" s="4">
        <f>Age!M149-Age!L149</f>
        <v>-0.2111560999999984</v>
      </c>
      <c r="N149" s="4">
        <f>Age!N149-Age!M149</f>
        <v>-0.19844324000000135</v>
      </c>
      <c r="O149" s="4">
        <f>Age!O149-Age!N149</f>
        <v>-0.64346194999999895</v>
      </c>
      <c r="P149" s="4">
        <f>Age!P149-Age!O149</f>
        <v>-7.718830000000132E-2</v>
      </c>
      <c r="Q149" s="4">
        <f>Age!Q149-Age!P149</f>
        <v>-0.1064680599999992</v>
      </c>
      <c r="R149" s="4">
        <f>Age!R149-Age!Q149</f>
        <v>-0.14456591000000074</v>
      </c>
      <c r="S149" s="4">
        <f>Age!S149-Age!R149</f>
        <v>-0.15957440999999939</v>
      </c>
      <c r="T149" s="4">
        <f>Age!T149-Age!S149</f>
        <v>-0.12885258999999927</v>
      </c>
      <c r="U149" s="4">
        <f>Age!U149-Age!T149</f>
        <v>-0.10401247999999974</v>
      </c>
      <c r="V149" s="4">
        <f>Age!V149-Age!U149</f>
        <v>-0.13374579000000075</v>
      </c>
      <c r="W149" s="4">
        <f>Age!W149-Age!V149</f>
        <v>-0.14021858999999992</v>
      </c>
      <c r="X149" s="4">
        <f>Age!X149-Age!W149</f>
        <v>-0.14476686000000072</v>
      </c>
      <c r="Y149" t="s">
        <v>105</v>
      </c>
    </row>
    <row r="150" spans="1:25" x14ac:dyDescent="0.25">
      <c r="A150">
        <v>19199</v>
      </c>
      <c r="B150" t="s">
        <v>91</v>
      </c>
      <c r="C150" t="s">
        <v>94</v>
      </c>
      <c r="D150" t="s">
        <v>101</v>
      </c>
      <c r="E150" s="4">
        <v>8.9088340498626302</v>
      </c>
      <c r="F150" s="4">
        <f>Age!F150-Age!E150</f>
        <v>0.22379772099999862</v>
      </c>
      <c r="G150" s="4">
        <f>Age!G150-Age!F150</f>
        <v>0.25874712300000091</v>
      </c>
      <c r="H150" s="4">
        <f>Age!H150-Age!G150</f>
        <v>0.25769542799999989</v>
      </c>
      <c r="I150" s="4">
        <f>Age!I150-Age!H150</f>
        <v>0.29091266000000005</v>
      </c>
      <c r="J150" s="4">
        <f>Age!J150-Age!I150</f>
        <v>0.2820480700000001</v>
      </c>
      <c r="K150" s="4">
        <f>Age!K150-Age!J150</f>
        <v>0.27757573999999963</v>
      </c>
      <c r="L150" s="4">
        <f>Age!L150-Age!K150</f>
        <v>0.16710259999999977</v>
      </c>
      <c r="M150" s="4">
        <f>Age!M150-Age!L150</f>
        <v>0.16471996000000111</v>
      </c>
      <c r="N150" s="4">
        <f>Age!N150-Age!M150</f>
        <v>0.14975067999999858</v>
      </c>
      <c r="O150" s="4">
        <f>Age!O150-Age!N150</f>
        <v>-2.1308106000000002</v>
      </c>
      <c r="P150" s="4">
        <f>Age!P150-Age!O150</f>
        <v>0.41924251100000021</v>
      </c>
      <c r="Q150" s="4">
        <f>Age!Q150-Age!P150</f>
        <v>0.18345962900000146</v>
      </c>
      <c r="R150" s="4">
        <f>Age!R150-Age!Q150</f>
        <v>0.14494198999999952</v>
      </c>
      <c r="S150" s="4">
        <f>Age!S150-Age!R150</f>
        <v>0.1662471399999994</v>
      </c>
      <c r="T150" s="4">
        <f>Age!T150-Age!S150</f>
        <v>0.19270836000000102</v>
      </c>
      <c r="U150" s="4">
        <f>Age!U150-Age!T150</f>
        <v>0.15071264999999912</v>
      </c>
      <c r="V150" s="4">
        <f>Age!V150-Age!U150</f>
        <v>0.10103825000000022</v>
      </c>
      <c r="W150" s="4">
        <f>Age!W150-Age!V150</f>
        <v>0.1036109199999995</v>
      </c>
      <c r="X150" s="4">
        <f>Age!X150-Age!W150</f>
        <v>0.10503910000000083</v>
      </c>
      <c r="Y150" t="s">
        <v>106</v>
      </c>
    </row>
    <row r="151" spans="1:25" x14ac:dyDescent="0.25">
      <c r="A151">
        <v>19200</v>
      </c>
      <c r="B151" t="s">
        <v>91</v>
      </c>
      <c r="C151" t="s">
        <v>94</v>
      </c>
      <c r="D151" t="s">
        <v>102</v>
      </c>
      <c r="E151" s="4">
        <v>4.4338605232209201</v>
      </c>
      <c r="F151" s="4">
        <f>Age!F151-Age!E151</f>
        <v>1.7328795000000063E-2</v>
      </c>
      <c r="G151" s="4">
        <f>Age!G151-Age!F151</f>
        <v>7.4319581000000134E-2</v>
      </c>
      <c r="H151" s="4">
        <f>Age!H151-Age!G151</f>
        <v>0.18777227599999957</v>
      </c>
      <c r="I151" s="4">
        <f>Age!I151-Age!H151</f>
        <v>0.17077988800000021</v>
      </c>
      <c r="J151" s="4">
        <f>Age!J151-Age!I151</f>
        <v>0.1332072059999998</v>
      </c>
      <c r="K151" s="4">
        <f>Age!K151-Age!J151</f>
        <v>0.10133019800000032</v>
      </c>
      <c r="L151" s="4">
        <f>Age!L151-Age!K151</f>
        <v>0.32483706699999981</v>
      </c>
      <c r="M151" s="4">
        <f>Age!M151-Age!L151</f>
        <v>0.27320078899999967</v>
      </c>
      <c r="N151" s="4">
        <f>Age!N151-Age!M151</f>
        <v>0.2597462040000007</v>
      </c>
      <c r="O151" s="4">
        <f>Age!O151-Age!N151</f>
        <v>-1.944558614</v>
      </c>
      <c r="P151" s="4">
        <f>Age!P151-Age!O151</f>
        <v>0.13454235099999945</v>
      </c>
      <c r="Q151" s="4">
        <f>Age!Q151-Age!P151</f>
        <v>0.26572944000000032</v>
      </c>
      <c r="R151" s="4">
        <f>Age!R151-Age!Q151</f>
        <v>0.2514824959999995</v>
      </c>
      <c r="S151" s="4">
        <f>Age!S151-Age!R151</f>
        <v>0.20972464100000021</v>
      </c>
      <c r="T151" s="4">
        <f>Age!T151-Age!S151</f>
        <v>0.19466222500000008</v>
      </c>
      <c r="U151" s="4">
        <f>Age!U151-Age!T151</f>
        <v>0.19218198100000006</v>
      </c>
      <c r="V151" s="4">
        <f>Age!V151-Age!U151</f>
        <v>0.18854167799999999</v>
      </c>
      <c r="W151" s="4">
        <f>Age!W151-Age!V151</f>
        <v>0.20277081999999957</v>
      </c>
      <c r="X151" s="4">
        <f>Age!X151-Age!W151</f>
        <v>0.21543981500000076</v>
      </c>
      <c r="Y151" t="s">
        <v>106</v>
      </c>
    </row>
    <row r="152" spans="1:25" x14ac:dyDescent="0.25">
      <c r="A152">
        <v>19201</v>
      </c>
      <c r="B152" t="s">
        <v>91</v>
      </c>
      <c r="C152" t="s">
        <v>94</v>
      </c>
      <c r="D152" t="s">
        <v>103</v>
      </c>
      <c r="E152" s="4">
        <v>3.9389185206150601</v>
      </c>
      <c r="F152" s="4">
        <f>Age!F152-Age!E152</f>
        <v>-1.0462521000000002E-2</v>
      </c>
      <c r="G152" s="4">
        <f>Age!G152-Age!F152</f>
        <v>2.0565797000000607E-2</v>
      </c>
      <c r="H152" s="4">
        <f>Age!H152-Age!G152</f>
        <v>4.064564699999984E-2</v>
      </c>
      <c r="I152" s="4">
        <f>Age!I152-Age!H152</f>
        <v>2.964496999999966E-2</v>
      </c>
      <c r="J152" s="4">
        <f>Age!J152-Age!I152</f>
        <v>3.8998671999999956E-2</v>
      </c>
      <c r="K152" s="4">
        <f>Age!K152-Age!J152</f>
        <v>-6.2344347999999883E-2</v>
      </c>
      <c r="L152" s="4">
        <f>Age!L152-Age!K152</f>
        <v>-3.3166151999999727E-2</v>
      </c>
      <c r="M152" s="4">
        <f>Age!M152-Age!L152</f>
        <v>6.3097900000030904E-4</v>
      </c>
      <c r="N152" s="4">
        <f>Age!N152-Age!M152</f>
        <v>-1.2786720000006468E-3</v>
      </c>
      <c r="O152" s="4">
        <f>Age!O152-Age!N152</f>
        <v>-0.93903770699999978</v>
      </c>
      <c r="P152" s="4">
        <f>Age!P152-Age!O152</f>
        <v>2.6173655000000018E-2</v>
      </c>
      <c r="Q152" s="4">
        <f>Age!Q152-Age!P152</f>
        <v>-7.6175880000000085E-3</v>
      </c>
      <c r="R152" s="4">
        <f>Age!R152-Age!Q152</f>
        <v>2.1796849999999868E-2</v>
      </c>
      <c r="S152" s="4">
        <f>Age!S152-Age!R152</f>
        <v>2.8594363000000289E-2</v>
      </c>
      <c r="T152" s="4">
        <f>Age!T152-Age!S152</f>
        <v>1.9599584999999919E-2</v>
      </c>
      <c r="U152" s="4">
        <f>Age!U152-Age!T152</f>
        <v>3.3666891999999837E-2</v>
      </c>
      <c r="V152" s="4">
        <f>Age!V152-Age!U152</f>
        <v>5.6735857999999695E-2</v>
      </c>
      <c r="W152" s="4">
        <f>Age!W152-Age!V152</f>
        <v>0.135100102</v>
      </c>
      <c r="X152" s="4">
        <f>Age!X152-Age!W152</f>
        <v>0.13265264099999996</v>
      </c>
      <c r="Y152" t="s">
        <v>105</v>
      </c>
    </row>
    <row r="153" spans="1:25" ht="15.75" thickBot="1" x14ac:dyDescent="0.3"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</row>
    <row r="154" spans="1:25" s="10" customFormat="1" ht="15.75" thickTop="1" x14ac:dyDescent="0.25">
      <c r="A154" s="10">
        <v>20735</v>
      </c>
      <c r="B154" s="10" t="s">
        <v>95</v>
      </c>
      <c r="C154" s="10" t="s">
        <v>93</v>
      </c>
      <c r="D154" s="10" t="s">
        <v>97</v>
      </c>
      <c r="E154" s="11">
        <v>12.5937818608184</v>
      </c>
      <c r="F154" s="11">
        <f>Age!F154-Age!E154</f>
        <v>-4.989870773049887E-2</v>
      </c>
      <c r="G154" s="11">
        <f>Age!G154-Age!F154</f>
        <v>-2.012380323000329E-3</v>
      </c>
      <c r="H154" s="11">
        <f>Age!H154-Age!G154</f>
        <v>1.2568278180999926E-2</v>
      </c>
      <c r="I154" s="11">
        <f>Age!I154-Age!H154</f>
        <v>-1.8733757690700514E-2</v>
      </c>
      <c r="J154" s="11">
        <f>Age!J154-Age!I154</f>
        <v>-8.1074564027000307E-2</v>
      </c>
      <c r="K154" s="11">
        <f>Age!K154-Age!J154</f>
        <v>-0.13833537116629913</v>
      </c>
      <c r="L154" s="11">
        <f>Age!L154-Age!K154</f>
        <v>-0.10451453288250079</v>
      </c>
      <c r="M154" s="11">
        <f>Age!M154-Age!L154</f>
        <v>-0.12865637850679867</v>
      </c>
      <c r="N154" s="11">
        <f>Age!N154-Age!M154</f>
        <v>-0.15045875210580029</v>
      </c>
      <c r="O154" s="11">
        <f>Age!O154-Age!N154</f>
        <v>0.87438300811209935</v>
      </c>
      <c r="P154" s="11">
        <f>Age!P154-Age!O154</f>
        <v>-0.29590494824669911</v>
      </c>
      <c r="Q154" s="11">
        <f>Age!Q154-Age!P154</f>
        <v>-0.20230478937810048</v>
      </c>
      <c r="R154" s="11">
        <f>Age!R154-Age!Q154</f>
        <v>-0.11754373243899963</v>
      </c>
      <c r="S154" s="11">
        <f>Age!S154-Age!R154</f>
        <v>-0.17839494607530071</v>
      </c>
      <c r="T154" s="11">
        <f>Age!T154-Age!S154</f>
        <v>-0.21939099427920006</v>
      </c>
      <c r="U154" s="11">
        <f>Age!U154-Age!T154</f>
        <v>-0.21818674511909997</v>
      </c>
      <c r="V154" s="11">
        <f>Age!V154-Age!U154</f>
        <v>-0.1921706247662005</v>
      </c>
      <c r="W154" s="11">
        <f>Age!W154-Age!V154</f>
        <v>-9.1998412445999378E-2</v>
      </c>
      <c r="X154" s="11">
        <f>Age!X154-Age!W154</f>
        <v>-4.6656705533699494E-2</v>
      </c>
      <c r="Y154" s="10" t="s">
        <v>105</v>
      </c>
    </row>
    <row r="155" spans="1:25" x14ac:dyDescent="0.25">
      <c r="A155">
        <v>20736</v>
      </c>
      <c r="B155" t="s">
        <v>95</v>
      </c>
      <c r="C155" t="s">
        <v>93</v>
      </c>
      <c r="D155" t="s">
        <v>98</v>
      </c>
      <c r="E155" s="4">
        <v>12.997000015526099</v>
      </c>
      <c r="F155" s="4">
        <f>Age!F155-Age!E155</f>
        <v>0.22170598017540044</v>
      </c>
      <c r="G155" s="4">
        <f>Age!G155-Age!F155</f>
        <v>3.9552305244900055E-2</v>
      </c>
      <c r="H155" s="4">
        <f>Age!H155-Age!G155</f>
        <v>4.409391971319998E-2</v>
      </c>
      <c r="I155" s="4">
        <f>Age!I155-Age!H155</f>
        <v>-0.14815886597019912</v>
      </c>
      <c r="J155" s="4">
        <f>Age!J155-Age!I155</f>
        <v>-2.78643382860011E-3</v>
      </c>
      <c r="K155" s="4">
        <f>Age!K155-Age!J155</f>
        <v>-4.239287946560033E-2</v>
      </c>
      <c r="L155" s="4">
        <f>Age!L155-Age!K155</f>
        <v>-7.0387125390400485E-2</v>
      </c>
      <c r="M155" s="4">
        <f>Age!M155-Age!L155</f>
        <v>2.6300391437299453E-2</v>
      </c>
      <c r="N155" s="4">
        <f>Age!N155-Age!M155</f>
        <v>-8.2320503719099491E-2</v>
      </c>
      <c r="O155" s="4">
        <f>Age!O155-Age!N155</f>
        <v>2.0583330233009001</v>
      </c>
      <c r="P155" s="4">
        <f>Age!P155-Age!O155</f>
        <v>-6.9407054255199441E-2</v>
      </c>
      <c r="Q155" s="4">
        <f>Age!Q155-Age!P155</f>
        <v>-8.9350669275100714E-2</v>
      </c>
      <c r="R155" s="4">
        <f>Age!R155-Age!Q155</f>
        <v>-3.3335641725599885E-2</v>
      </c>
      <c r="S155" s="4">
        <f>Age!S155-Age!R155</f>
        <v>8.3163273392500514E-2</v>
      </c>
      <c r="T155" s="4">
        <f>Age!T155-Age!S155</f>
        <v>6.2360444570499496E-2</v>
      </c>
      <c r="U155" s="4">
        <f>Age!U155-Age!T155</f>
        <v>5.4260004680600105E-2</v>
      </c>
      <c r="V155" s="4">
        <f>Age!V155-Age!U155</f>
        <v>0.11547458563480006</v>
      </c>
      <c r="W155" s="4">
        <f>Age!W155-Age!V155</f>
        <v>3.143778942770048E-2</v>
      </c>
      <c r="X155" s="4">
        <f>Age!X155-Age!W155</f>
        <v>-0.10211585418259972</v>
      </c>
      <c r="Y155" t="s">
        <v>106</v>
      </c>
    </row>
    <row r="156" spans="1:25" x14ac:dyDescent="0.25">
      <c r="A156">
        <v>20737</v>
      </c>
      <c r="B156" t="s">
        <v>95</v>
      </c>
      <c r="C156" t="s">
        <v>93</v>
      </c>
      <c r="D156" t="s">
        <v>99</v>
      </c>
      <c r="E156" s="4">
        <v>17.675641701681801</v>
      </c>
      <c r="F156" s="4">
        <f>Age!F156-Age!E156</f>
        <v>-0.20401823880360226</v>
      </c>
      <c r="G156" s="4">
        <f>Age!G156-Age!F156</f>
        <v>-0.29464179759989761</v>
      </c>
      <c r="H156" s="4">
        <f>Age!H156-Age!G156</f>
        <v>-0.42143568696319988</v>
      </c>
      <c r="I156" s="4">
        <f>Age!I156-Age!H156</f>
        <v>-0.33992650731950036</v>
      </c>
      <c r="J156" s="4">
        <f>Age!J156-Age!I156</f>
        <v>-0.24544320761880201</v>
      </c>
      <c r="K156" s="4">
        <f>Age!K156-Age!J156</f>
        <v>-9.2320767364000744E-2</v>
      </c>
      <c r="L156" s="4">
        <f>Age!L156-Age!K156</f>
        <v>-9.7160837070598305E-2</v>
      </c>
      <c r="M156" s="4">
        <f>Age!M156-Age!L156</f>
        <v>-0.11371724003470085</v>
      </c>
      <c r="N156" s="4">
        <f>Age!N156-Age!M156</f>
        <v>-0.13046530496679942</v>
      </c>
      <c r="O156" s="4">
        <f>Age!O156-Age!N156</f>
        <v>-0.36873716622550035</v>
      </c>
      <c r="P156" s="4">
        <f>Age!P156-Age!O156</f>
        <v>-0.13406002521490024</v>
      </c>
      <c r="Q156" s="4">
        <f>Age!Q156-Age!P156</f>
        <v>-8.2389617221899414E-2</v>
      </c>
      <c r="R156" s="4">
        <f>Age!R156-Age!Q156</f>
        <v>-0.12081812555249982</v>
      </c>
      <c r="S156" s="4">
        <f>Age!S156-Age!R156</f>
        <v>-0.14381629504920035</v>
      </c>
      <c r="T156" s="4">
        <f>Age!T156-Age!S156</f>
        <v>-7.7723808542899064E-2</v>
      </c>
      <c r="U156" s="4">
        <f>Age!U156-Age!T156</f>
        <v>-1.980558330020088E-2</v>
      </c>
      <c r="V156" s="4">
        <f>Age!V156-Age!U156</f>
        <v>0.11625796669060051</v>
      </c>
      <c r="W156" s="4">
        <f>Age!W156-Age!V156</f>
        <v>0.14207726901750029</v>
      </c>
      <c r="X156" s="4">
        <f>Age!X156-Age!W156</f>
        <v>0.15819117201859889</v>
      </c>
      <c r="Y156" t="s">
        <v>105</v>
      </c>
    </row>
    <row r="157" spans="1:25" x14ac:dyDescent="0.25">
      <c r="A157">
        <v>20738</v>
      </c>
      <c r="B157" t="s">
        <v>95</v>
      </c>
      <c r="C157" t="s">
        <v>93</v>
      </c>
      <c r="D157" t="s">
        <v>100</v>
      </c>
      <c r="E157" s="4">
        <v>16.8762208821231</v>
      </c>
      <c r="F157" s="4">
        <f>Age!F157-Age!E157</f>
        <v>1.4702616671101509E-2</v>
      </c>
      <c r="G157" s="4">
        <f>Age!G157-Age!F157</f>
        <v>-1.4393591505502457E-2</v>
      </c>
      <c r="H157" s="4">
        <f>Age!H157-Age!G157</f>
        <v>-6.4446706272498488E-2</v>
      </c>
      <c r="I157" s="4">
        <f>Age!I157-Age!H157</f>
        <v>-9.4486089096299963E-2</v>
      </c>
      <c r="J157" s="4">
        <f>Age!J157-Age!I157</f>
        <v>-0.20802862409519918</v>
      </c>
      <c r="K157" s="4">
        <f>Age!K157-Age!J157</f>
        <v>-0.30373481118660095</v>
      </c>
      <c r="L157" s="4">
        <f>Age!L157-Age!K157</f>
        <v>-0.3046309618988996</v>
      </c>
      <c r="M157" s="4">
        <f>Age!M157-Age!L157</f>
        <v>-0.30147577849320051</v>
      </c>
      <c r="N157" s="4">
        <f>Age!N157-Age!M157</f>
        <v>-0.22466652867530001</v>
      </c>
      <c r="O157" s="4">
        <f>Age!O157-Age!N157</f>
        <v>-0.30025648534209992</v>
      </c>
      <c r="P157" s="4">
        <f>Age!P157-Age!O157</f>
        <v>-0.32381618035850046</v>
      </c>
      <c r="Q157" s="4">
        <f>Age!Q157-Age!P157</f>
        <v>-0.28398127756049973</v>
      </c>
      <c r="R157" s="4">
        <f>Age!R157-Age!Q157</f>
        <v>-0.25062651937930092</v>
      </c>
      <c r="S157" s="4">
        <f>Age!S157-Age!R157</f>
        <v>-0.18681479009089941</v>
      </c>
      <c r="T157" s="4">
        <f>Age!T157-Age!S157</f>
        <v>-0.12875346362629969</v>
      </c>
      <c r="U157" s="4">
        <f>Age!U157-Age!T157</f>
        <v>-0.17694435675650055</v>
      </c>
      <c r="V157" s="4">
        <f>Age!V157-Age!U157</f>
        <v>-0.24691169891930009</v>
      </c>
      <c r="W157" s="4">
        <f>Age!W157-Age!V157</f>
        <v>-0.25828938531969925</v>
      </c>
      <c r="X157" s="4">
        <f>Age!X157-Age!W157</f>
        <v>-0.21971650718879943</v>
      </c>
      <c r="Y157" t="s">
        <v>105</v>
      </c>
    </row>
    <row r="158" spans="1:25" x14ac:dyDescent="0.25">
      <c r="A158">
        <v>20739</v>
      </c>
      <c r="B158" t="s">
        <v>95</v>
      </c>
      <c r="C158" t="s">
        <v>93</v>
      </c>
      <c r="D158" t="s">
        <v>101</v>
      </c>
      <c r="E158" s="4">
        <v>11.7895882079966</v>
      </c>
      <c r="F158" s="4">
        <f>Age!F158-Age!E158</f>
        <v>0.37597912321220051</v>
      </c>
      <c r="G158" s="4">
        <f>Age!G158-Age!F158</f>
        <v>0.41900580155799894</v>
      </c>
      <c r="H158" s="4">
        <f>Age!H158-Age!G158</f>
        <v>0.2986551029543012</v>
      </c>
      <c r="I158" s="4">
        <f>Age!I158-Age!H158</f>
        <v>0.35619029537540037</v>
      </c>
      <c r="J158" s="4">
        <f>Age!J158-Age!I158</f>
        <v>0.31165016728169981</v>
      </c>
      <c r="K158" s="4">
        <f>Age!K158-Age!J158</f>
        <v>0.2160483147108998</v>
      </c>
      <c r="L158" s="4">
        <f>Age!L158-Age!K158</f>
        <v>5.1115376117300215E-2</v>
      </c>
      <c r="M158" s="4">
        <f>Age!M158-Age!L158</f>
        <v>6.641950783999917E-2</v>
      </c>
      <c r="N158" s="4">
        <f>Age!N158-Age!M158</f>
        <v>-6.6009224709002723E-3</v>
      </c>
      <c r="O158" s="4">
        <f>Age!O158-Age!N158</f>
        <v>-2.0609833670323994</v>
      </c>
      <c r="P158" s="4">
        <f>Age!P158-Age!O158</f>
        <v>0.35672430816959988</v>
      </c>
      <c r="Q158" s="4">
        <f>Age!Q158-Age!P158</f>
        <v>5.8873506918700969E-2</v>
      </c>
      <c r="R158" s="4">
        <f>Age!R158-Age!Q158</f>
        <v>3.5514448344999394E-2</v>
      </c>
      <c r="S158" s="4">
        <f>Age!S158-Age!R158</f>
        <v>-1.7175782688600094E-2</v>
      </c>
      <c r="T158" s="4">
        <f>Age!T158-Age!S158</f>
        <v>-1.5104742137099336E-2</v>
      </c>
      <c r="U158" s="4">
        <f>Age!U158-Age!T158</f>
        <v>-8.8185449504301516E-2</v>
      </c>
      <c r="V158" s="4">
        <f>Age!V158-Age!U158</f>
        <v>-0.12336181237149901</v>
      </c>
      <c r="W158" s="4">
        <f>Age!W158-Age!V158</f>
        <v>-0.13154642056830035</v>
      </c>
      <c r="X158" s="4">
        <f>Age!X158-Age!W158</f>
        <v>-0.17595955964499943</v>
      </c>
      <c r="Y158" t="s">
        <v>105</v>
      </c>
    </row>
    <row r="159" spans="1:25" x14ac:dyDescent="0.25">
      <c r="A159">
        <v>20740</v>
      </c>
      <c r="B159" t="s">
        <v>95</v>
      </c>
      <c r="C159" t="s">
        <v>93</v>
      </c>
      <c r="D159" t="s">
        <v>102</v>
      </c>
      <c r="E159" s="4">
        <v>6.00732946177967</v>
      </c>
      <c r="F159" s="4">
        <f>Age!F159-Age!E159</f>
        <v>5.6327477145930338E-2</v>
      </c>
      <c r="G159" s="4">
        <f>Age!G159-Age!F159</f>
        <v>0.14103577182134952</v>
      </c>
      <c r="H159" s="4">
        <f>Age!H159-Age!G159</f>
        <v>0.2816067947650005</v>
      </c>
      <c r="I159" s="4">
        <f>Age!I159-Age!H159</f>
        <v>0.25814945147946933</v>
      </c>
      <c r="J159" s="4">
        <f>Age!J159-Age!I159</f>
        <v>0.2188010981535502</v>
      </c>
      <c r="K159" s="4">
        <f>Age!K159-Age!J159</f>
        <v>0.20012701092370033</v>
      </c>
      <c r="L159" s="4">
        <f>Age!L159-Age!K159</f>
        <v>0.47499248867903976</v>
      </c>
      <c r="M159" s="4">
        <f>Age!M159-Age!L159</f>
        <v>0.35349186539713973</v>
      </c>
      <c r="N159" s="4">
        <f>Age!N159-Age!M159</f>
        <v>0.43308570361797027</v>
      </c>
      <c r="O159" s="4">
        <f>Age!O159-Age!N159</f>
        <v>-2.5869117383723301</v>
      </c>
      <c r="P159" s="4">
        <f>Age!P159-Age!O159</f>
        <v>0.25683848757071015</v>
      </c>
      <c r="Q159" s="4">
        <f>Age!Q159-Age!P159</f>
        <v>0.42795805250407959</v>
      </c>
      <c r="R159" s="4">
        <f>Age!R159-Age!Q159</f>
        <v>0.30578420477554058</v>
      </c>
      <c r="S159" s="4">
        <f>Age!S159-Age!R159</f>
        <v>0.29047173797483961</v>
      </c>
      <c r="T159" s="4">
        <f>Age!T159-Age!S159</f>
        <v>0.26895772345164026</v>
      </c>
      <c r="U159" s="4">
        <f>Age!U159-Age!T159</f>
        <v>0.22563640800957963</v>
      </c>
      <c r="V159" s="4">
        <f>Age!V159-Age!U159</f>
        <v>0.17700659965628063</v>
      </c>
      <c r="W159" s="4">
        <f>Age!W159-Age!V159</f>
        <v>0.15038386459105002</v>
      </c>
      <c r="X159" s="4">
        <f>Age!X159-Age!W159</f>
        <v>0.16956584905946936</v>
      </c>
      <c r="Y159" t="s">
        <v>106</v>
      </c>
    </row>
    <row r="160" spans="1:25" x14ac:dyDescent="0.25">
      <c r="A160">
        <v>20741</v>
      </c>
      <c r="B160" t="s">
        <v>95</v>
      </c>
      <c r="C160" t="s">
        <v>93</v>
      </c>
      <c r="D160" t="s">
        <v>103</v>
      </c>
      <c r="E160" s="4">
        <v>6.3892711308567103</v>
      </c>
      <c r="F160" s="4">
        <f>Age!F160-Age!E160</f>
        <v>-8.8910259977790673E-2</v>
      </c>
      <c r="G160" s="4">
        <f>Age!G160-Age!F160</f>
        <v>-5.6149997413800001E-2</v>
      </c>
      <c r="H160" s="4">
        <f>Age!H160-Age!G160</f>
        <v>-8.4829210352109996E-2</v>
      </c>
      <c r="I160" s="4">
        <f>Age!I160-Age!H160</f>
        <v>-9.2396814943939809E-2</v>
      </c>
      <c r="J160" s="4">
        <f>Age!J160-Age!I160</f>
        <v>-9.0551246055070145E-2</v>
      </c>
      <c r="K160" s="4">
        <f>Age!K160-Age!J160</f>
        <v>-0.15723884982281966</v>
      </c>
      <c r="L160" s="4">
        <f>Age!L160-Age!K160</f>
        <v>-9.442194557078043E-2</v>
      </c>
      <c r="M160" s="4">
        <f>Age!M160-Age!L160</f>
        <v>-7.5713063357659927E-2</v>
      </c>
      <c r="N160" s="4">
        <f>Age!N160-Age!M160</f>
        <v>-9.1892822986894274E-3</v>
      </c>
      <c r="O160" s="4">
        <f>Age!O160-Age!N160</f>
        <v>-0.5689552139881906</v>
      </c>
      <c r="P160" s="4">
        <f>Age!P160-Age!O160</f>
        <v>-3.0341850256899505E-2</v>
      </c>
      <c r="Q160" s="4">
        <f>Age!Q160-Age!P160</f>
        <v>-4.4680326999797515E-3</v>
      </c>
      <c r="R160" s="4">
        <f>Age!R160-Age!Q160</f>
        <v>4.3811876636095093E-3</v>
      </c>
      <c r="S160" s="4">
        <f>Age!S160-Age!R160</f>
        <v>-1.0303779883997777E-3</v>
      </c>
      <c r="T160" s="4">
        <f>Age!T160-Age!S160</f>
        <v>6.674659010803552E-4</v>
      </c>
      <c r="U160" s="4">
        <f>Age!U160-Age!T160</f>
        <v>1.8892678074249325E-2</v>
      </c>
      <c r="V160" s="4">
        <f>Age!V160-Age!U160</f>
        <v>4.898627407488032E-2</v>
      </c>
      <c r="W160" s="4">
        <f>Age!W160-Age!V160</f>
        <v>0.15967360468363978</v>
      </c>
      <c r="X160" s="4">
        <f>Age!X160-Age!W160</f>
        <v>0.13009420469142974</v>
      </c>
      <c r="Y160" t="s">
        <v>105</v>
      </c>
    </row>
  </sheetData>
  <conditionalFormatting sqref="F2:X1048576">
    <cfRule type="cellIs" dxfId="3" priority="3" operator="lessThan">
      <formula>0</formula>
    </cfRule>
    <cfRule type="cellIs" dxfId="2" priority="4" operator="greaterThan">
      <formula>0</formula>
    </cfRule>
  </conditionalFormatting>
  <conditionalFormatting sqref="Y1:Y1048576">
    <cfRule type="cellIs" dxfId="1" priority="1" operator="equal">
      <formula>"Inc"</formula>
    </cfRule>
    <cfRule type="cellIs" dxfId="0" priority="2" operator="equal">
      <formula>"Dec"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Election</vt:lpstr>
      <vt:lpstr>Race</vt:lpstr>
      <vt:lpstr>Age</vt:lpstr>
      <vt:lpstr>Age2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Wang</dc:creator>
  <cp:lastModifiedBy>Andrew Wang</cp:lastModifiedBy>
  <dcterms:created xsi:type="dcterms:W3CDTF">2021-08-18T14:12:28Z</dcterms:created>
  <dcterms:modified xsi:type="dcterms:W3CDTF">2021-08-21T18:39:16Z</dcterms:modified>
</cp:coreProperties>
</file>