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pstrategies-my.sharepoint.com/personal/azarzycki_gpstrategies_com/Documents/Documents/_HARD_DRIVE_COPY/AZAR/TABELE/"/>
    </mc:Choice>
  </mc:AlternateContent>
  <xr:revisionPtr revIDLastSave="17" documentId="8_{7941C2C1-DD03-48A1-B28F-ED8FA916D351}" xr6:coauthVersionLast="47" xr6:coauthVersionMax="47" xr10:uidLastSave="{5CBEE6DC-433B-42E3-BBF1-4802A0C12410}"/>
  <bookViews>
    <workbookView xWindow="28680" yWindow="-120" windowWidth="29040" windowHeight="15720" activeTab="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" l="1"/>
  <c r="L24" i="1"/>
  <c r="X10" i="3"/>
  <c r="X8" i="3"/>
  <c r="X9" i="3"/>
  <c r="B11" i="3"/>
  <c r="B8" i="3"/>
  <c r="B10" i="3"/>
  <c r="B9" i="3"/>
  <c r="F49" i="2"/>
  <c r="C48" i="2"/>
  <c r="C50" i="2" s="1"/>
  <c r="B47" i="2"/>
  <c r="W30" i="1"/>
  <c r="W9" i="1"/>
  <c r="V27" i="1"/>
  <c r="V9" i="1"/>
  <c r="M9" i="1"/>
  <c r="AI9" i="1"/>
  <c r="U15" i="1" s="1"/>
  <c r="W18" i="1" s="1"/>
  <c r="M30" i="1"/>
  <c r="P12" i="1" s="1"/>
  <c r="A9" i="1"/>
  <c r="N9" i="1"/>
  <c r="N27" i="1"/>
  <c r="O15" i="1"/>
  <c r="M18" i="1" s="1"/>
  <c r="T12" i="1" l="1"/>
</calcChain>
</file>

<file path=xl/sharedStrings.xml><?xml version="1.0" encoding="utf-8"?>
<sst xmlns="http://schemas.openxmlformats.org/spreadsheetml/2006/main" count="32" uniqueCount="15">
  <si>
    <t>Grubość elementu:</t>
  </si>
  <si>
    <t>Otulina (G):</t>
  </si>
  <si>
    <t>Pręty w widoku (G):</t>
  </si>
  <si>
    <t>Pręty w przekroju (G):</t>
  </si>
  <si>
    <t>mm</t>
  </si>
  <si>
    <t>Otulina (D):</t>
  </si>
  <si>
    <t>Pręty w widoku (D):</t>
  </si>
  <si>
    <t>Pręty w przekroju (D):</t>
  </si>
  <si>
    <t>Grubość ściany:</t>
  </si>
  <si>
    <t>Otulina:</t>
  </si>
  <si>
    <t>Wymagna długość zakotwienia:</t>
  </si>
  <si>
    <t>A</t>
  </si>
  <si>
    <t>B</t>
  </si>
  <si>
    <t>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</si>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</sst>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238"/>
    </font>
    <font>
      <b/>
      <sz val="10"/>
      <color indexed="9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0" fillId="0" borderId="0" xfId="0" applyAlignment="1">
      <alignment vertical="center"/>
    </xf>
    <xf numFmtId="0" fontId="0" fillId="0" borderId="17" xfId="0" applyBorder="1" applyAlignment="1">
      <alignment horizontal="center"/>
    </xf>
    <xf numFmtId="0" fontId="0" fillId="5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14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8" borderId="0" xfId="0" applyFill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4" borderId="2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2" fillId="5" borderId="18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2" fillId="5" borderId="19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20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20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"/>
  <sheetViews>
    <sheetView workbookViewId="0">
      <selection activeCell="F36" sqref="F36"/>
    </sheetView>
  </sheetViews>
  <sheetFormatPr defaultRowHeight="12.75" x14ac:dyDescent="0.2"/>
  <cols>
    <col min="1" max="2" width="5.7109375" customWidth="1"/>
    <col min="12" max="24" width="5.7109375" customWidth="1"/>
    <col min="34" max="34" width="5.7109375" customWidth="1"/>
  </cols>
  <sheetData>
    <row r="1" spans="1:35" ht="13.5" thickBot="1" x14ac:dyDescent="0.25"/>
    <row r="2" spans="1:35" ht="13.5" thickBot="1" x14ac:dyDescent="0.25">
      <c r="C2" s="48" t="s">
        <v>0</v>
      </c>
      <c r="D2" s="49"/>
      <c r="E2" s="49"/>
      <c r="F2" s="19">
        <v>250</v>
      </c>
      <c r="G2" s="20" t="s">
        <v>4</v>
      </c>
    </row>
    <row r="3" spans="1:35" ht="13.5" thickBot="1" x14ac:dyDescent="0.25">
      <c r="C3" s="12"/>
      <c r="D3" s="12"/>
      <c r="E3" s="12"/>
    </row>
    <row r="4" spans="1:35" x14ac:dyDescent="0.2">
      <c r="C4" s="50" t="s">
        <v>1</v>
      </c>
      <c r="D4" s="51"/>
      <c r="E4" s="51"/>
      <c r="F4" s="21">
        <v>40</v>
      </c>
      <c r="G4" s="22" t="s">
        <v>4</v>
      </c>
      <c r="R4" s="1"/>
    </row>
    <row r="5" spans="1:35" x14ac:dyDescent="0.2">
      <c r="C5" s="52" t="s">
        <v>2</v>
      </c>
      <c r="D5" s="53"/>
      <c r="E5" s="53"/>
      <c r="F5" s="23">
        <v>12</v>
      </c>
      <c r="G5" s="24" t="s">
        <v>4</v>
      </c>
      <c r="R5" s="1"/>
    </row>
    <row r="6" spans="1:35" ht="13.5" thickBot="1" x14ac:dyDescent="0.25">
      <c r="C6" s="54" t="s">
        <v>3</v>
      </c>
      <c r="D6" s="55"/>
      <c r="E6" s="55"/>
      <c r="F6" s="25">
        <v>12</v>
      </c>
      <c r="G6" s="26" t="s">
        <v>4</v>
      </c>
      <c r="R6" s="1"/>
    </row>
    <row r="7" spans="1:35" x14ac:dyDescent="0.2">
      <c r="R7" s="1"/>
    </row>
    <row r="8" spans="1:35" ht="13.5" thickBot="1" x14ac:dyDescent="0.25">
      <c r="R8" s="1"/>
    </row>
    <row r="9" spans="1:35" x14ac:dyDescent="0.2">
      <c r="A9" s="42">
        <f>F2</f>
        <v>250</v>
      </c>
      <c r="C9" s="2"/>
      <c r="D9" s="3"/>
      <c r="E9" s="3"/>
      <c r="F9" s="3"/>
      <c r="G9" s="3"/>
      <c r="H9" s="3"/>
      <c r="I9" s="3"/>
      <c r="J9" s="3"/>
      <c r="K9" s="4"/>
      <c r="M9" s="42">
        <f>F4</f>
        <v>40</v>
      </c>
      <c r="N9" s="42">
        <f>F4+F5</f>
        <v>52</v>
      </c>
      <c r="O9" s="27"/>
      <c r="R9" s="1"/>
      <c r="V9" s="42">
        <f>F4+F6</f>
        <v>52</v>
      </c>
      <c r="W9" s="45">
        <f>F4</f>
        <v>40</v>
      </c>
      <c r="Y9" s="2"/>
      <c r="Z9" s="3"/>
      <c r="AA9" s="3"/>
      <c r="AB9" s="3"/>
      <c r="AC9" s="3"/>
      <c r="AD9" s="3"/>
      <c r="AE9" s="3"/>
      <c r="AF9" s="3"/>
      <c r="AG9" s="4"/>
      <c r="AI9" s="42">
        <f>F2</f>
        <v>250</v>
      </c>
    </row>
    <row r="10" spans="1:35" x14ac:dyDescent="0.2">
      <c r="A10" s="43"/>
      <c r="C10" s="5"/>
      <c r="K10" s="6"/>
      <c r="M10" s="43"/>
      <c r="N10" s="43"/>
      <c r="O10" s="27"/>
      <c r="R10" s="1"/>
      <c r="V10" s="43"/>
      <c r="W10" s="46"/>
      <c r="Y10" s="5"/>
      <c r="AG10" s="6"/>
      <c r="AI10" s="43"/>
    </row>
    <row r="11" spans="1:35" ht="13.5" thickBot="1" x14ac:dyDescent="0.25">
      <c r="A11" s="43"/>
      <c r="C11" s="5"/>
      <c r="K11" s="6"/>
      <c r="M11" s="44"/>
      <c r="N11" s="43"/>
      <c r="O11" s="27"/>
      <c r="R11" s="1"/>
      <c r="V11" s="43"/>
      <c r="W11" s="47"/>
      <c r="Y11" s="5"/>
      <c r="AG11" s="6"/>
      <c r="AI11" s="43"/>
    </row>
    <row r="12" spans="1:35" x14ac:dyDescent="0.2">
      <c r="A12" s="43"/>
      <c r="C12" s="7"/>
      <c r="D12" s="1"/>
      <c r="E12" s="1"/>
      <c r="F12" s="1"/>
      <c r="G12" s="1"/>
      <c r="H12" s="1"/>
      <c r="I12" s="1"/>
      <c r="J12" s="1"/>
      <c r="K12" s="8"/>
      <c r="N12" s="43"/>
      <c r="P12" s="42">
        <f>A9-M9-M30</f>
        <v>170</v>
      </c>
      <c r="R12" s="1"/>
      <c r="T12" s="42">
        <f>AI9-W9-W30</f>
        <v>170</v>
      </c>
      <c r="V12" s="43"/>
      <c r="Y12" s="5"/>
      <c r="Z12" s="1"/>
      <c r="AB12" s="1"/>
      <c r="AD12" s="1"/>
      <c r="AF12" s="1"/>
      <c r="AG12" s="6"/>
      <c r="AI12" s="43"/>
    </row>
    <row r="13" spans="1:35" x14ac:dyDescent="0.2">
      <c r="A13" s="43"/>
      <c r="C13" s="7"/>
      <c r="D13" s="1"/>
      <c r="E13" s="1"/>
      <c r="F13" s="1"/>
      <c r="G13" s="1"/>
      <c r="H13" s="1"/>
      <c r="I13" s="1"/>
      <c r="J13" s="1"/>
      <c r="K13" s="8"/>
      <c r="N13" s="43"/>
      <c r="P13" s="43"/>
      <c r="R13" s="1"/>
      <c r="T13" s="43"/>
      <c r="V13" s="43"/>
      <c r="Y13" s="5"/>
      <c r="Z13" s="1"/>
      <c r="AB13" s="1"/>
      <c r="AD13" s="1"/>
      <c r="AF13" s="1"/>
      <c r="AG13" s="6"/>
      <c r="AI13" s="43"/>
    </row>
    <row r="14" spans="1:35" ht="13.5" thickBot="1" x14ac:dyDescent="0.25">
      <c r="A14" s="43"/>
      <c r="C14" s="7"/>
      <c r="D14" s="1"/>
      <c r="E14" s="1"/>
      <c r="F14" s="1"/>
      <c r="G14" s="1"/>
      <c r="H14" s="1"/>
      <c r="I14" s="1"/>
      <c r="J14" s="1"/>
      <c r="K14" s="8"/>
      <c r="N14" s="44"/>
      <c r="P14" s="43"/>
      <c r="R14" s="1"/>
      <c r="T14" s="43"/>
      <c r="V14" s="44"/>
      <c r="Y14" s="5"/>
      <c r="Z14" s="1"/>
      <c r="AB14" s="1"/>
      <c r="AD14" s="1"/>
      <c r="AF14" s="1"/>
      <c r="AG14" s="6"/>
      <c r="AI14" s="43"/>
    </row>
    <row r="15" spans="1:35" x14ac:dyDescent="0.2">
      <c r="A15" s="43"/>
      <c r="C15" s="5"/>
      <c r="D15" s="1"/>
      <c r="F15" s="1"/>
      <c r="H15" s="1"/>
      <c r="J15" s="1"/>
      <c r="K15" s="6"/>
      <c r="O15" s="42">
        <f>A9-N9-N27</f>
        <v>146</v>
      </c>
      <c r="P15" s="43"/>
      <c r="R15" s="1"/>
      <c r="T15" s="43"/>
      <c r="U15" s="45">
        <f>AI9-V9-V27</f>
        <v>146</v>
      </c>
      <c r="Y15" s="7"/>
      <c r="Z15" s="1"/>
      <c r="AA15" s="1"/>
      <c r="AB15" s="1"/>
      <c r="AC15" s="1"/>
      <c r="AD15" s="1"/>
      <c r="AE15" s="1"/>
      <c r="AF15" s="1"/>
      <c r="AG15" s="8"/>
      <c r="AI15" s="43"/>
    </row>
    <row r="16" spans="1:35" x14ac:dyDescent="0.2">
      <c r="A16" s="43"/>
      <c r="C16" s="5"/>
      <c r="D16" s="1"/>
      <c r="F16" s="1"/>
      <c r="H16" s="1"/>
      <c r="J16" s="1"/>
      <c r="K16" s="6"/>
      <c r="O16" s="43"/>
      <c r="P16" s="43"/>
      <c r="R16" s="1"/>
      <c r="T16" s="43"/>
      <c r="U16" s="46"/>
      <c r="Y16" s="7"/>
      <c r="Z16" s="1"/>
      <c r="AA16" s="1"/>
      <c r="AB16" s="1"/>
      <c r="AC16" s="1"/>
      <c r="AD16" s="1"/>
      <c r="AE16" s="1"/>
      <c r="AF16" s="1"/>
      <c r="AG16" s="8"/>
      <c r="AI16" s="43"/>
    </row>
    <row r="17" spans="1:35" ht="13.5" thickBot="1" x14ac:dyDescent="0.25">
      <c r="A17" s="43"/>
      <c r="C17" s="5"/>
      <c r="D17" s="1"/>
      <c r="F17" s="1"/>
      <c r="H17" s="1"/>
      <c r="J17" s="1"/>
      <c r="K17" s="6"/>
      <c r="O17" s="43"/>
      <c r="P17" s="43"/>
      <c r="R17" s="1"/>
      <c r="T17" s="43"/>
      <c r="U17" s="46"/>
      <c r="Y17" s="7"/>
      <c r="Z17" s="1"/>
      <c r="AA17" s="1"/>
      <c r="AB17" s="1"/>
      <c r="AC17" s="1"/>
      <c r="AD17" s="1"/>
      <c r="AE17" s="1"/>
      <c r="AF17" s="1"/>
      <c r="AG17" s="8"/>
      <c r="AI17" s="43"/>
    </row>
    <row r="18" spans="1:35" x14ac:dyDescent="0.2">
      <c r="A18" s="43"/>
      <c r="C18" s="5"/>
      <c r="K18" s="6"/>
      <c r="M18" s="42">
        <f>O15-F6-F37</f>
        <v>122</v>
      </c>
      <c r="O18" s="43"/>
      <c r="P18" s="43"/>
      <c r="R18" s="1"/>
      <c r="T18" s="43"/>
      <c r="U18" s="46"/>
      <c r="W18" s="42">
        <f>U15-F5-F36</f>
        <v>122</v>
      </c>
      <c r="Y18" s="5"/>
      <c r="AG18" s="6"/>
      <c r="AI18" s="43"/>
    </row>
    <row r="19" spans="1:35" x14ac:dyDescent="0.2">
      <c r="A19" s="43"/>
      <c r="C19" s="5"/>
      <c r="K19" s="6"/>
      <c r="M19" s="43"/>
      <c r="O19" s="43"/>
      <c r="P19" s="43"/>
      <c r="R19" s="1"/>
      <c r="T19" s="43"/>
      <c r="U19" s="46"/>
      <c r="W19" s="43"/>
      <c r="Y19" s="5"/>
      <c r="AG19" s="6"/>
      <c r="AI19" s="43"/>
    </row>
    <row r="20" spans="1:35" x14ac:dyDescent="0.2">
      <c r="A20" s="43"/>
      <c r="C20" s="5"/>
      <c r="K20" s="6"/>
      <c r="M20" s="43"/>
      <c r="O20" s="43"/>
      <c r="P20" s="43"/>
      <c r="R20" s="1"/>
      <c r="T20" s="43"/>
      <c r="U20" s="46"/>
      <c r="W20" s="43"/>
      <c r="Y20" s="5"/>
      <c r="AG20" s="6"/>
      <c r="AI20" s="43"/>
    </row>
    <row r="21" spans="1:35" x14ac:dyDescent="0.2">
      <c r="A21" s="43"/>
      <c r="C21" s="5"/>
      <c r="K21" s="6"/>
      <c r="M21" s="43"/>
      <c r="O21" s="43"/>
      <c r="P21" s="43"/>
      <c r="R21" s="1"/>
      <c r="T21" s="43"/>
      <c r="U21" s="46"/>
      <c r="W21" s="43"/>
      <c r="Y21" s="5"/>
      <c r="AG21" s="6"/>
      <c r="AI21" s="43"/>
    </row>
    <row r="22" spans="1:35" x14ac:dyDescent="0.2">
      <c r="A22" s="43"/>
      <c r="C22" s="5"/>
      <c r="K22" s="6"/>
      <c r="M22" s="43"/>
      <c r="O22" s="43"/>
      <c r="P22" s="43"/>
      <c r="R22" s="1"/>
      <c r="T22" s="43"/>
      <c r="U22" s="46"/>
      <c r="W22" s="43"/>
      <c r="Y22" s="5"/>
      <c r="AG22" s="6"/>
      <c r="AI22" s="43"/>
    </row>
    <row r="23" spans="1:35" ht="13.5" thickBot="1" x14ac:dyDescent="0.25">
      <c r="A23" s="43"/>
      <c r="C23" s="5"/>
      <c r="K23" s="6"/>
      <c r="M23" s="44"/>
      <c r="O23" s="43"/>
      <c r="P23" s="43"/>
      <c r="R23" s="1"/>
      <c r="T23" s="43"/>
      <c r="U23" s="46"/>
      <c r="W23" s="44"/>
      <c r="Y23" s="5"/>
      <c r="AG23" s="6"/>
      <c r="AI23" s="43"/>
    </row>
    <row r="24" spans="1:35" x14ac:dyDescent="0.2">
      <c r="A24" s="43"/>
      <c r="C24" s="5"/>
      <c r="D24" s="1"/>
      <c r="F24" s="1"/>
      <c r="H24" s="1"/>
      <c r="J24" s="1"/>
      <c r="K24" s="6"/>
      <c r="L24" s="42">
        <f>F35+F36+F37</f>
        <v>64</v>
      </c>
      <c r="O24" s="43"/>
      <c r="P24" s="43"/>
      <c r="R24" s="1"/>
      <c r="T24" s="43"/>
      <c r="U24" s="46"/>
      <c r="X24" s="42">
        <f>F35+F37+F36</f>
        <v>64</v>
      </c>
      <c r="Y24" s="7"/>
      <c r="Z24" s="1"/>
      <c r="AA24" s="1"/>
      <c r="AB24" s="1"/>
      <c r="AC24" s="1"/>
      <c r="AD24" s="1"/>
      <c r="AE24" s="1"/>
      <c r="AF24" s="1"/>
      <c r="AG24" s="8"/>
      <c r="AI24" s="43"/>
    </row>
    <row r="25" spans="1:35" x14ac:dyDescent="0.2">
      <c r="A25" s="43"/>
      <c r="C25" s="5"/>
      <c r="D25" s="1"/>
      <c r="F25" s="1"/>
      <c r="H25" s="1"/>
      <c r="J25" s="1"/>
      <c r="K25" s="6"/>
      <c r="L25" s="43"/>
      <c r="O25" s="43"/>
      <c r="P25" s="43"/>
      <c r="R25" s="1"/>
      <c r="T25" s="43"/>
      <c r="U25" s="46"/>
      <c r="X25" s="43"/>
      <c r="Y25" s="7"/>
      <c r="Z25" s="1"/>
      <c r="AA25" s="1"/>
      <c r="AB25" s="1"/>
      <c r="AC25" s="1"/>
      <c r="AD25" s="1"/>
      <c r="AE25" s="1"/>
      <c r="AF25" s="1"/>
      <c r="AG25" s="8"/>
      <c r="AI25" s="43"/>
    </row>
    <row r="26" spans="1:35" ht="13.5" thickBot="1" x14ac:dyDescent="0.25">
      <c r="A26" s="43"/>
      <c r="C26" s="5"/>
      <c r="D26" s="1"/>
      <c r="F26" s="1"/>
      <c r="H26" s="1"/>
      <c r="J26" s="1"/>
      <c r="K26" s="6"/>
      <c r="L26" s="43"/>
      <c r="O26" s="44"/>
      <c r="P26" s="43"/>
      <c r="R26" s="1"/>
      <c r="T26" s="43"/>
      <c r="U26" s="47"/>
      <c r="X26" s="43"/>
      <c r="Y26" s="7"/>
      <c r="Z26" s="1"/>
      <c r="AA26" s="1"/>
      <c r="AB26" s="1"/>
      <c r="AC26" s="1"/>
      <c r="AD26" s="1"/>
      <c r="AE26" s="1"/>
      <c r="AF26" s="1"/>
      <c r="AG26" s="8"/>
      <c r="AI26" s="43"/>
    </row>
    <row r="27" spans="1:35" x14ac:dyDescent="0.2">
      <c r="A27" s="43"/>
      <c r="C27" s="7"/>
      <c r="D27" s="1"/>
      <c r="E27" s="1"/>
      <c r="F27" s="1"/>
      <c r="G27" s="1"/>
      <c r="H27" s="1"/>
      <c r="I27" s="1"/>
      <c r="J27" s="1"/>
      <c r="K27" s="8"/>
      <c r="L27" s="43"/>
      <c r="N27" s="42">
        <f>F35+F36</f>
        <v>52</v>
      </c>
      <c r="P27" s="43"/>
      <c r="R27" s="1"/>
      <c r="T27" s="43"/>
      <c r="V27" s="42">
        <f>F35+F37</f>
        <v>52</v>
      </c>
      <c r="X27" s="43"/>
      <c r="Y27" s="5"/>
      <c r="Z27" s="1"/>
      <c r="AB27" s="1"/>
      <c r="AD27" s="1"/>
      <c r="AF27" s="1"/>
      <c r="AG27" s="6"/>
      <c r="AI27" s="43"/>
    </row>
    <row r="28" spans="1:35" x14ac:dyDescent="0.2">
      <c r="A28" s="43"/>
      <c r="C28" s="7"/>
      <c r="D28" s="1"/>
      <c r="E28" s="1"/>
      <c r="F28" s="1"/>
      <c r="G28" s="1"/>
      <c r="H28" s="1"/>
      <c r="I28" s="1"/>
      <c r="J28" s="1"/>
      <c r="K28" s="8"/>
      <c r="L28" s="43"/>
      <c r="N28" s="43"/>
      <c r="P28" s="43"/>
      <c r="R28" s="1"/>
      <c r="T28" s="43"/>
      <c r="V28" s="43"/>
      <c r="X28" s="43"/>
      <c r="Y28" s="5"/>
      <c r="Z28" s="1"/>
      <c r="AB28" s="1"/>
      <c r="AD28" s="1"/>
      <c r="AF28" s="1"/>
      <c r="AG28" s="6"/>
      <c r="AI28" s="43"/>
    </row>
    <row r="29" spans="1:35" ht="13.5" thickBot="1" x14ac:dyDescent="0.25">
      <c r="A29" s="43"/>
      <c r="C29" s="7"/>
      <c r="D29" s="1"/>
      <c r="E29" s="1"/>
      <c r="F29" s="1"/>
      <c r="G29" s="1"/>
      <c r="H29" s="1"/>
      <c r="I29" s="1"/>
      <c r="J29" s="1"/>
      <c r="K29" s="8"/>
      <c r="L29" s="43"/>
      <c r="N29" s="43"/>
      <c r="P29" s="44"/>
      <c r="R29" s="1"/>
      <c r="T29" s="44"/>
      <c r="V29" s="43"/>
      <c r="X29" s="43"/>
      <c r="Y29" s="5"/>
      <c r="Z29" s="1"/>
      <c r="AB29" s="1"/>
      <c r="AD29" s="1"/>
      <c r="AF29" s="1"/>
      <c r="AG29" s="6"/>
      <c r="AI29" s="43"/>
    </row>
    <row r="30" spans="1:35" x14ac:dyDescent="0.2">
      <c r="A30" s="43"/>
      <c r="C30" s="5"/>
      <c r="K30" s="6"/>
      <c r="L30" s="43"/>
      <c r="M30" s="45">
        <f>F35</f>
        <v>40</v>
      </c>
      <c r="N30" s="43"/>
      <c r="O30" s="27"/>
      <c r="R30" s="1"/>
      <c r="V30" s="43"/>
      <c r="W30" s="74">
        <f>F35</f>
        <v>40</v>
      </c>
      <c r="X30" s="43"/>
      <c r="Y30" s="5"/>
      <c r="AG30" s="6"/>
      <c r="AI30" s="43"/>
    </row>
    <row r="31" spans="1:35" x14ac:dyDescent="0.2">
      <c r="A31" s="43"/>
      <c r="C31" s="5"/>
      <c r="K31" s="6"/>
      <c r="L31" s="43"/>
      <c r="M31" s="46"/>
      <c r="N31" s="43"/>
      <c r="O31" s="27"/>
      <c r="R31" s="1"/>
      <c r="V31" s="43"/>
      <c r="W31" s="75"/>
      <c r="X31" s="43"/>
      <c r="Y31" s="5"/>
      <c r="AG31" s="6"/>
      <c r="AI31" s="43"/>
    </row>
    <row r="32" spans="1:35" ht="13.5" thickBot="1" x14ac:dyDescent="0.25">
      <c r="A32" s="44"/>
      <c r="C32" s="9"/>
      <c r="D32" s="10"/>
      <c r="E32" s="10"/>
      <c r="F32" s="10"/>
      <c r="G32" s="10"/>
      <c r="H32" s="10"/>
      <c r="I32" s="10"/>
      <c r="J32" s="10"/>
      <c r="K32" s="11"/>
      <c r="L32" s="44"/>
      <c r="M32" s="47"/>
      <c r="N32" s="44"/>
      <c r="O32" s="27"/>
      <c r="R32" s="1"/>
      <c r="V32" s="44"/>
      <c r="W32" s="76"/>
      <c r="X32" s="44"/>
      <c r="Y32" s="9"/>
      <c r="Z32" s="10"/>
      <c r="AA32" s="10"/>
      <c r="AB32" s="10"/>
      <c r="AC32" s="10"/>
      <c r="AD32" s="10"/>
      <c r="AE32" s="10"/>
      <c r="AF32" s="10"/>
      <c r="AG32" s="11"/>
      <c r="AI32" s="44"/>
    </row>
    <row r="33" spans="3:18" x14ac:dyDescent="0.2">
      <c r="R33" s="1"/>
    </row>
    <row r="34" spans="3:18" ht="13.5" thickBot="1" x14ac:dyDescent="0.25">
      <c r="R34" s="1"/>
    </row>
    <row r="35" spans="3:18" x14ac:dyDescent="0.2">
      <c r="C35" s="60" t="s">
        <v>5</v>
      </c>
      <c r="D35" s="61"/>
      <c r="E35" s="61"/>
      <c r="F35" s="13">
        <v>40</v>
      </c>
      <c r="G35" s="14" t="s">
        <v>4</v>
      </c>
      <c r="R35" s="1"/>
    </row>
    <row r="36" spans="3:18" x14ac:dyDescent="0.2">
      <c r="C36" s="56" t="s">
        <v>6</v>
      </c>
      <c r="D36" s="57"/>
      <c r="E36" s="57"/>
      <c r="F36" s="15">
        <v>12</v>
      </c>
      <c r="G36" s="16" t="s">
        <v>4</v>
      </c>
      <c r="R36" s="1"/>
    </row>
    <row r="37" spans="3:18" ht="13.5" thickBot="1" x14ac:dyDescent="0.25">
      <c r="C37" s="58" t="s">
        <v>7</v>
      </c>
      <c r="D37" s="59"/>
      <c r="E37" s="59"/>
      <c r="F37" s="17">
        <v>12</v>
      </c>
      <c r="G37" s="18" t="s">
        <v>4</v>
      </c>
      <c r="R37" s="1"/>
    </row>
  </sheetData>
  <mergeCells count="25">
    <mergeCell ref="C36:E36"/>
    <mergeCell ref="C37:E37"/>
    <mergeCell ref="C35:E35"/>
    <mergeCell ref="M18:M23"/>
    <mergeCell ref="W18:W23"/>
    <mergeCell ref="L24:L32"/>
    <mergeCell ref="AI9:AI32"/>
    <mergeCell ref="W30:W32"/>
    <mergeCell ref="W9:W11"/>
    <mergeCell ref="V9:V14"/>
    <mergeCell ref="V27:V32"/>
    <mergeCell ref="X24:X32"/>
    <mergeCell ref="U15:U26"/>
    <mergeCell ref="C2:E2"/>
    <mergeCell ref="C4:E4"/>
    <mergeCell ref="C5:E5"/>
    <mergeCell ref="C6:E6"/>
    <mergeCell ref="O15:O26"/>
    <mergeCell ref="T12:T29"/>
    <mergeCell ref="P12:P29"/>
    <mergeCell ref="A9:A32"/>
    <mergeCell ref="M9:M11"/>
    <mergeCell ref="M30:M32"/>
    <mergeCell ref="N9:N14"/>
    <mergeCell ref="N27:N32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Z50"/>
  <sheetViews>
    <sheetView topLeftCell="A12" workbookViewId="0">
      <selection activeCell="Y11" sqref="Y11"/>
    </sheetView>
  </sheetViews>
  <sheetFormatPr defaultRowHeight="12.75" x14ac:dyDescent="0.2"/>
  <sheetData>
    <row r="4" spans="2:26" ht="13.5" thickBot="1" x14ac:dyDescent="0.25"/>
    <row r="5" spans="2:26" x14ac:dyDescent="0.2">
      <c r="B5" s="2"/>
      <c r="C5" s="3"/>
      <c r="D5" s="3"/>
      <c r="E5" s="4"/>
    </row>
    <row r="6" spans="2:26" x14ac:dyDescent="0.2">
      <c r="B6" s="5"/>
      <c r="E6" s="6"/>
    </row>
    <row r="7" spans="2:26" ht="13.5" thickBot="1" x14ac:dyDescent="0.25">
      <c r="B7" s="5"/>
      <c r="E7" s="6"/>
    </row>
    <row r="8" spans="2:26" x14ac:dyDescent="0.2">
      <c r="B8" s="5"/>
      <c r="E8" s="6"/>
      <c r="U8" s="68" t="s">
        <v>9</v>
      </c>
      <c r="V8" s="69"/>
      <c r="W8" s="69"/>
      <c r="X8" s="69"/>
      <c r="Y8" s="30">
        <v>75</v>
      </c>
      <c r="Z8" s="31" t="s">
        <v>4</v>
      </c>
    </row>
    <row r="9" spans="2:26" x14ac:dyDescent="0.2">
      <c r="B9" s="5"/>
      <c r="E9" s="6"/>
      <c r="U9" s="70" t="s">
        <v>8</v>
      </c>
      <c r="V9" s="71"/>
      <c r="W9" s="71"/>
      <c r="X9" s="71"/>
      <c r="Y9" s="29">
        <v>300</v>
      </c>
      <c r="Z9" s="32" t="s">
        <v>4</v>
      </c>
    </row>
    <row r="10" spans="2:26" ht="13.5" thickBot="1" x14ac:dyDescent="0.25">
      <c r="B10" s="5"/>
      <c r="E10" s="6"/>
      <c r="U10" s="72" t="s">
        <v>10</v>
      </c>
      <c r="V10" s="73"/>
      <c r="W10" s="73"/>
      <c r="X10" s="73"/>
      <c r="Y10" s="33">
        <v>1800</v>
      </c>
      <c r="Z10" s="34" t="s">
        <v>4</v>
      </c>
    </row>
    <row r="11" spans="2:26" x14ac:dyDescent="0.2">
      <c r="B11" s="5"/>
      <c r="E11" s="6"/>
    </row>
    <row r="12" spans="2:26" x14ac:dyDescent="0.2">
      <c r="B12" s="5"/>
      <c r="E12" s="6"/>
    </row>
    <row r="13" spans="2:26" x14ac:dyDescent="0.2">
      <c r="B13" s="5"/>
      <c r="E13" s="6"/>
    </row>
    <row r="14" spans="2:26" x14ac:dyDescent="0.2">
      <c r="B14" s="5"/>
      <c r="E14" s="6"/>
    </row>
    <row r="15" spans="2:26" x14ac:dyDescent="0.2">
      <c r="B15" s="5"/>
      <c r="E15" s="6"/>
    </row>
    <row r="16" spans="2:26" ht="13.5" thickBot="1" x14ac:dyDescent="0.25">
      <c r="B16" s="5"/>
      <c r="E16" s="6"/>
    </row>
    <row r="17" spans="2:17" x14ac:dyDescent="0.2">
      <c r="B17" s="5"/>
      <c r="E17" s="6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</row>
    <row r="18" spans="2:17" x14ac:dyDescent="0.2">
      <c r="B18" s="5"/>
      <c r="E18" s="6"/>
      <c r="F18" s="5"/>
      <c r="Q18" s="6"/>
    </row>
    <row r="19" spans="2:17" x14ac:dyDescent="0.2">
      <c r="B19" s="5"/>
      <c r="E19" s="6"/>
      <c r="F19" s="5"/>
      <c r="Q19" s="6"/>
    </row>
    <row r="20" spans="2:17" x14ac:dyDescent="0.2">
      <c r="B20" s="5"/>
      <c r="C20" s="1"/>
      <c r="D20" s="1"/>
      <c r="E20" s="8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8"/>
    </row>
    <row r="21" spans="2:17" x14ac:dyDescent="0.2">
      <c r="B21" s="5"/>
      <c r="C21" s="1"/>
      <c r="D21" s="1"/>
      <c r="E21" s="8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8"/>
    </row>
    <row r="22" spans="2:17" x14ac:dyDescent="0.2">
      <c r="B22" s="5"/>
      <c r="C22" s="1"/>
      <c r="D22" s="1"/>
      <c r="E22" s="8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8"/>
    </row>
    <row r="23" spans="2:17" x14ac:dyDescent="0.2">
      <c r="B23" s="5"/>
      <c r="C23" s="1"/>
      <c r="E23" s="6"/>
      <c r="F23" s="5"/>
      <c r="Q23" s="6"/>
    </row>
    <row r="24" spans="2:17" x14ac:dyDescent="0.2">
      <c r="B24" s="5"/>
      <c r="C24" s="1"/>
      <c r="E24" s="6"/>
      <c r="F24" s="5"/>
      <c r="Q24" s="6"/>
    </row>
    <row r="25" spans="2:17" x14ac:dyDescent="0.2">
      <c r="B25" s="5"/>
      <c r="C25" s="1"/>
      <c r="E25" s="6"/>
      <c r="F25" s="5"/>
      <c r="Q25" s="6"/>
    </row>
    <row r="26" spans="2:17" x14ac:dyDescent="0.2">
      <c r="B26" s="5"/>
      <c r="C26" s="1"/>
      <c r="E26" s="6"/>
      <c r="F26" s="5"/>
      <c r="Q26" s="6"/>
    </row>
    <row r="27" spans="2:17" x14ac:dyDescent="0.2">
      <c r="B27" s="5"/>
      <c r="C27" s="1"/>
      <c r="E27" s="6"/>
      <c r="F27" s="5"/>
      <c r="Q27" s="6"/>
    </row>
    <row r="28" spans="2:17" x14ac:dyDescent="0.2">
      <c r="B28" s="5"/>
      <c r="C28" s="1"/>
      <c r="E28" s="6"/>
      <c r="F28" s="5"/>
      <c r="Q28" s="6"/>
    </row>
    <row r="29" spans="2:17" x14ac:dyDescent="0.2">
      <c r="B29" s="5"/>
      <c r="C29" s="1"/>
      <c r="E29" s="6"/>
      <c r="F29" s="5"/>
      <c r="Q29" s="6"/>
    </row>
    <row r="30" spans="2:17" x14ac:dyDescent="0.2">
      <c r="B30" s="5"/>
      <c r="C30" s="1"/>
      <c r="E30" s="6"/>
      <c r="F30" s="5"/>
      <c r="Q30" s="6"/>
    </row>
    <row r="31" spans="2:17" x14ac:dyDescent="0.2">
      <c r="B31" s="5"/>
      <c r="C31" s="1"/>
      <c r="E31" s="6"/>
      <c r="F31" s="5"/>
      <c r="Q31" s="6"/>
    </row>
    <row r="32" spans="2:17" x14ac:dyDescent="0.2">
      <c r="B32" s="5"/>
      <c r="C32" s="1"/>
      <c r="E32" s="6"/>
      <c r="F32" s="5"/>
      <c r="Q32" s="6"/>
    </row>
    <row r="33" spans="2:17" x14ac:dyDescent="0.2">
      <c r="B33" s="5"/>
      <c r="C33" s="1"/>
      <c r="D33" s="1"/>
      <c r="E33" s="8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8"/>
    </row>
    <row r="34" spans="2:17" x14ac:dyDescent="0.2">
      <c r="B34" s="5"/>
      <c r="C34" s="1"/>
      <c r="D34" s="1"/>
      <c r="E34" s="8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8"/>
    </row>
    <row r="35" spans="2:17" x14ac:dyDescent="0.2">
      <c r="B35" s="5"/>
      <c r="C35" s="1"/>
      <c r="D35" s="1"/>
      <c r="E35" s="8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8"/>
    </row>
    <row r="36" spans="2:17" x14ac:dyDescent="0.2">
      <c r="B36" s="5"/>
      <c r="E36" s="6"/>
      <c r="F36" s="5"/>
      <c r="Q36" s="6"/>
    </row>
    <row r="37" spans="2:17" x14ac:dyDescent="0.2">
      <c r="B37" s="5"/>
      <c r="E37" s="6"/>
      <c r="F37" s="5"/>
      <c r="Q37" s="6"/>
    </row>
    <row r="38" spans="2:17" ht="13.5" thickBot="1" x14ac:dyDescent="0.25">
      <c r="B38" s="5"/>
      <c r="E38" s="6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/>
    </row>
    <row r="39" spans="2:17" x14ac:dyDescent="0.2">
      <c r="B39" s="5"/>
      <c r="E39" s="6"/>
    </row>
    <row r="40" spans="2:17" x14ac:dyDescent="0.2">
      <c r="B40" s="5"/>
      <c r="E40" s="6"/>
    </row>
    <row r="41" spans="2:17" x14ac:dyDescent="0.2">
      <c r="B41" s="5"/>
      <c r="E41" s="6"/>
    </row>
    <row r="42" spans="2:17" x14ac:dyDescent="0.2">
      <c r="B42" s="5"/>
      <c r="E42" s="6"/>
    </row>
    <row r="43" spans="2:17" x14ac:dyDescent="0.2">
      <c r="B43" s="5"/>
      <c r="E43" s="6"/>
    </row>
    <row r="44" spans="2:17" x14ac:dyDescent="0.2">
      <c r="B44" s="5"/>
      <c r="E44" s="6"/>
    </row>
    <row r="45" spans="2:17" ht="13.5" thickBot="1" x14ac:dyDescent="0.25">
      <c r="B45" s="9"/>
      <c r="C45" s="10"/>
      <c r="D45" s="10"/>
      <c r="E45" s="11"/>
    </row>
    <row r="46" spans="2:17" ht="13.5" thickBot="1" x14ac:dyDescent="0.25"/>
    <row r="47" spans="2:17" ht="13.5" thickBot="1" x14ac:dyDescent="0.25">
      <c r="B47" s="28">
        <f>Y8</f>
        <v>75</v>
      </c>
    </row>
    <row r="48" spans="2:17" ht="13.5" thickBot="1" x14ac:dyDescent="0.25">
      <c r="C48" s="65">
        <f>Y9-Y8</f>
        <v>225</v>
      </c>
      <c r="D48" s="66"/>
      <c r="E48" s="67"/>
    </row>
    <row r="49" spans="3:17" ht="13.5" thickBot="1" x14ac:dyDescent="0.25">
      <c r="F49" s="62">
        <f>Y10</f>
        <v>1800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4"/>
    </row>
    <row r="50" spans="3:17" ht="13.5" thickBot="1" x14ac:dyDescent="0.25">
      <c r="C50" s="65">
        <f>C48+F49</f>
        <v>2025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</row>
  </sheetData>
  <mergeCells count="6">
    <mergeCell ref="F49:Q49"/>
    <mergeCell ref="C50:Q50"/>
    <mergeCell ref="U8:X8"/>
    <mergeCell ref="U9:X9"/>
    <mergeCell ref="U10:X10"/>
    <mergeCell ref="C48:E48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18"/>
  <sheetViews>
    <sheetView tabSelected="1" workbookViewId="0"/>
  </sheetViews>
  <sheetFormatPr defaultRowHeight="12.75" x14ac:dyDescent="0.2"/>
  <cols>
    <col min="2" max="2" width="20.7109375" customWidth="1"/>
    <col min="6" max="7" width="5.7109375" customWidth="1"/>
    <col min="11" max="12" width="5.7109375" customWidth="1"/>
    <col min="24" max="24" width="20.7109375" customWidth="1"/>
  </cols>
  <sheetData>
    <row r="1" spans="2:25" ht="13.5" thickBot="1" x14ac:dyDescent="0.25"/>
    <row r="2" spans="2:25" ht="13.5" thickBot="1" x14ac:dyDescent="0.25">
      <c r="J2" s="41"/>
      <c r="L2" s="42" t="s">
        <v>13</v>
      </c>
      <c r="R2" s="42" t="s">
        <v>11</v>
      </c>
      <c r="T2" s="41"/>
    </row>
    <row r="3" spans="2:25" x14ac:dyDescent="0.2">
      <c r="B3" s="77" t="s">
        <v>11</v>
      </c>
      <c r="C3" s="35">
        <v>100</v>
      </c>
      <c r="J3" s="41"/>
      <c r="L3" s="43"/>
      <c r="R3" s="43"/>
      <c r="T3" s="41"/>
      <c r="X3" s="77" t="s">
        <v>11</v>
      </c>
      <c r="Y3" s="35">
        <v>3220</v>
      </c>
    </row>
    <row r="4" spans="2:25" x14ac:dyDescent="0.2">
      <c r="B4" s="78" t="s">
        <v>12</v>
      </c>
      <c r="C4" s="36">
        <v>200</v>
      </c>
      <c r="J4" s="41"/>
      <c r="L4" s="43"/>
      <c r="R4" s="43"/>
      <c r="T4" s="41"/>
      <c r="X4" s="78" t="s">
        <v>12</v>
      </c>
      <c r="Y4" s="36">
        <v>350</v>
      </c>
    </row>
    <row r="5" spans="2:25" ht="13.5" thickBot="1" x14ac:dyDescent="0.25">
      <c r="B5" s="78" t="s">
        <v>13</v>
      </c>
      <c r="C5" s="36">
        <v>300</v>
      </c>
      <c r="J5" s="41"/>
      <c r="L5" s="43"/>
      <c r="R5" s="43"/>
      <c r="T5" s="41"/>
      <c r="X5" s="79" t="s">
        <v>14</v>
      </c>
      <c r="Y5" s="37">
        <v>16</v>
      </c>
    </row>
    <row r="6" spans="2:25" ht="13.5" thickBot="1" x14ac:dyDescent="0.25">
      <c r="B6" s="79" t="s">
        <v>14</v>
      </c>
      <c r="C6" s="37">
        <v>10</v>
      </c>
      <c r="F6" s="42" t="s">
        <v>11</v>
      </c>
      <c r="H6" s="41"/>
      <c r="J6" s="41"/>
      <c r="L6" s="43"/>
      <c r="R6" s="43"/>
      <c r="T6" s="41"/>
    </row>
    <row r="7" spans="2:25" ht="13.5" thickBot="1" x14ac:dyDescent="0.25">
      <c r="F7" s="43"/>
      <c r="H7" s="41"/>
      <c r="J7" s="41"/>
      <c r="L7" s="43"/>
      <c r="R7" s="43"/>
      <c r="T7" s="41"/>
    </row>
    <row r="8" spans="2:25" x14ac:dyDescent="0.2">
      <c r="B8" s="38" t="str">
        <f>"pline"&amp;" "&amp;"0,"&amp;C3-(C6/2)</f>
        <v>pline 0,95</v>
      </c>
      <c r="F8" s="43"/>
      <c r="H8" s="41"/>
      <c r="J8" s="41"/>
      <c r="L8" s="43"/>
      <c r="R8" s="43"/>
      <c r="T8" s="41"/>
      <c r="X8" s="38" t="str">
        <f>"pline"&amp;" "&amp;"0,"&amp;Y3-(Y5/2)</f>
        <v>pline 0,3212</v>
      </c>
    </row>
    <row r="9" spans="2:25" x14ac:dyDescent="0.2">
      <c r="B9" s="39" t="str">
        <f>"0,0"</f>
        <v>0,0</v>
      </c>
      <c r="F9" s="43"/>
      <c r="H9" s="41"/>
      <c r="J9" s="41"/>
      <c r="L9" s="43"/>
      <c r="R9" s="43"/>
      <c r="T9" s="41"/>
      <c r="X9" s="39" t="str">
        <f>"0,0"</f>
        <v>0,0</v>
      </c>
    </row>
    <row r="10" spans="2:25" ht="13.5" thickBot="1" x14ac:dyDescent="0.25">
      <c r="B10" s="39" t="str">
        <f>C4-C6&amp;",0"</f>
        <v>190,0</v>
      </c>
      <c r="F10" s="43"/>
      <c r="H10" s="41"/>
      <c r="J10" s="41"/>
      <c r="L10" s="43"/>
      <c r="R10" s="43"/>
      <c r="T10" s="41"/>
      <c r="X10" s="40" t="str">
        <f>Y4-(Y5/2)&amp;",0"</f>
        <v>342,0</v>
      </c>
    </row>
    <row r="11" spans="2:25" ht="13.5" thickBot="1" x14ac:dyDescent="0.25">
      <c r="B11" s="40" t="str">
        <f>C4-C6&amp;","&amp;C5-(C6/2)</f>
        <v>190,295</v>
      </c>
      <c r="F11" s="43"/>
      <c r="H11" s="41"/>
      <c r="J11" s="41"/>
      <c r="L11" s="43"/>
      <c r="R11" s="43"/>
      <c r="T11" s="41"/>
    </row>
    <row r="12" spans="2:25" x14ac:dyDescent="0.2">
      <c r="F12" s="43"/>
      <c r="H12" s="41"/>
      <c r="J12" s="41"/>
      <c r="L12" s="43"/>
      <c r="R12" s="43"/>
      <c r="T12" s="41"/>
    </row>
    <row r="13" spans="2:25" x14ac:dyDescent="0.2">
      <c r="F13" s="43"/>
      <c r="H13" s="41"/>
      <c r="J13" s="41"/>
      <c r="L13" s="43"/>
      <c r="R13" s="43"/>
      <c r="T13" s="41"/>
    </row>
    <row r="14" spans="2:25" x14ac:dyDescent="0.2">
      <c r="F14" s="43"/>
      <c r="H14" s="41"/>
      <c r="I14" s="41"/>
      <c r="J14" s="41"/>
      <c r="L14" s="43"/>
      <c r="R14" s="43"/>
      <c r="T14" s="41"/>
      <c r="U14" s="41"/>
      <c r="V14" s="41"/>
    </row>
    <row r="15" spans="2:25" x14ac:dyDescent="0.2">
      <c r="F15" s="43"/>
      <c r="H15" s="41"/>
      <c r="I15" s="41"/>
      <c r="J15" s="41"/>
      <c r="L15" s="43"/>
      <c r="R15" s="43"/>
      <c r="T15" s="41"/>
      <c r="U15" s="41"/>
      <c r="V15" s="41"/>
    </row>
    <row r="16" spans="2:25" ht="13.5" thickBot="1" x14ac:dyDescent="0.25">
      <c r="F16" s="44"/>
      <c r="H16" s="41"/>
      <c r="I16" s="41"/>
      <c r="J16" s="41"/>
      <c r="L16" s="44"/>
      <c r="R16" s="44"/>
      <c r="T16" s="41"/>
      <c r="U16" s="41"/>
      <c r="V16" s="41"/>
    </row>
    <row r="17" spans="8:22" ht="13.5" thickBot="1" x14ac:dyDescent="0.25"/>
    <row r="18" spans="8:22" ht="13.5" thickBot="1" x14ac:dyDescent="0.25">
      <c r="H18" s="65" t="s">
        <v>12</v>
      </c>
      <c r="I18" s="66"/>
      <c r="J18" s="67"/>
      <c r="T18" s="65" t="s">
        <v>12</v>
      </c>
      <c r="U18" s="66"/>
      <c r="V18" s="67"/>
    </row>
  </sheetData>
  <mergeCells count="5">
    <mergeCell ref="H18:J18"/>
    <mergeCell ref="L2:L16"/>
    <mergeCell ref="F6:F16"/>
    <mergeCell ref="R2:R16"/>
    <mergeCell ref="T18:V18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vboxuser</dc:creator>
  <cp:lastModifiedBy>Zarzycki, Arkadiusz</cp:lastModifiedBy>
  <dcterms:created xsi:type="dcterms:W3CDTF">2013-12-31T23:04:03Z</dcterms:created>
  <dcterms:modified xsi:type="dcterms:W3CDTF">2023-10-13T10:10:11Z</dcterms:modified>
</cp:coreProperties>
</file>