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report_05_07_2014_02_05_35" sheetId="1" r:id="rId1"/>
  </sheets>
  <calcPr calcId="124519"/>
</workbook>
</file>

<file path=xl/calcChain.xml><?xml version="1.0" encoding="utf-8"?>
<calcChain xmlns="http://schemas.openxmlformats.org/spreadsheetml/2006/main">
  <c r="C14" i="1"/>
  <c r="C13"/>
  <c r="C12"/>
  <c r="C11"/>
  <c r="C10"/>
  <c r="C9"/>
  <c r="C8"/>
  <c r="C7"/>
  <c r="G17" s="1"/>
</calcChain>
</file>

<file path=xl/sharedStrings.xml><?xml version="1.0" encoding="utf-8"?>
<sst xmlns="http://schemas.openxmlformats.org/spreadsheetml/2006/main" count="29" uniqueCount="29">
  <si>
    <t xml:space="preserve">Report Generation Time </t>
  </si>
  <si>
    <t xml:space="preserve"> 05_07_2014_02_05_35</t>
  </si>
  <si>
    <t>Number Of Generation</t>
  </si>
  <si>
    <t xml:space="preserve"> Population Size</t>
  </si>
  <si>
    <t xml:space="preserve"> Offspring Population Size</t>
  </si>
  <si>
    <t xml:space="preserve"> LoadPenalty</t>
  </si>
  <si>
    <t xml:space="preserve"> RouteTime Penalty</t>
  </si>
  <si>
    <t>Instance Name</t>
  </si>
  <si>
    <t xml:space="preserve"> Min</t>
  </si>
  <si>
    <t xml:space="preserve"> Avg</t>
  </si>
  <si>
    <t xml:space="preserve"> Max</t>
  </si>
  <si>
    <t xml:space="preserve"> Feasible </t>
  </si>
  <si>
    <t>benchmark/MDVRP/p11</t>
  </si>
  <si>
    <t>benchmark/MDVRP/p21</t>
  </si>
  <si>
    <t>benchmark/MDVRP/pr05</t>
  </si>
  <si>
    <t>benchmark/MDVRP/pr10</t>
  </si>
  <si>
    <t>benchmark/MDPVRP/pr05</t>
  </si>
  <si>
    <t>benchmark/MDPVRP/pr06</t>
  </si>
  <si>
    <t>benchmark/MDPVRP/pr08</t>
  </si>
  <si>
    <t>benchmark/MDPVRP/pr10</t>
  </si>
  <si>
    <t>BKS</t>
  </si>
  <si>
    <t>%GAP from BKS</t>
  </si>
  <si>
    <t>Avg Gap</t>
  </si>
  <si>
    <t>algo scheme 6, without weigting scheme</t>
  </si>
  <si>
    <t>Initialisation</t>
  </si>
  <si>
    <t>Random, Initialise_ClosestDepot_UniformCut, Initialise_ClosestDepot_GreedyCut , with equal probability</t>
  </si>
  <si>
    <t>mutation operator - all 10</t>
  </si>
  <si>
    <t>ELAPSED TIME : 198 minutes 36 seconds</t>
  </si>
  <si>
    <t>simulated annealing k = 20;lam = 0.045; limit = 400;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</si>
</sst>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topLeftCell="A13" workbookViewId="0">
      <selection activeCell="A23" sqref="A23"/>
    </sheetView>
  </sheetViews>
  <sheetFormatPr defaultRowHeight="15"/>
  <cols>
    <col min="1" max="1" width="32.42578125" customWidth="1"/>
    <col min="2" max="2" width="19.5703125" customWidth="1"/>
    <col min="3" max="3" width="22.85546875" customWidth="1"/>
    <col min="4" max="4" width="18.7109375" customWidth="1"/>
  </cols>
  <sheetData>
    <row r="1" spans="1:7">
      <c r="A1" t="s">
        <v>0</v>
      </c>
      <c r="B1" t="s">
        <v>1</v>
      </c>
    </row>
    <row r="2" spans="1:7">
      <c r="A2" t="s">
        <v>2</v>
      </c>
      <c r="B2" t="s">
        <v>3</v>
      </c>
      <c r="C2" t="s">
        <v>4</v>
      </c>
      <c r="D2" t="s">
        <v>5</v>
      </c>
      <c r="E2" t="s">
        <v>6</v>
      </c>
    </row>
    <row r="3" spans="1:7">
      <c r="A3">
        <v>500</v>
      </c>
      <c r="B3">
        <v>100</v>
      </c>
      <c r="C3">
        <v>100</v>
      </c>
      <c r="D3">
        <v>200</v>
      </c>
      <c r="E3">
        <v>200</v>
      </c>
    </row>
    <row r="6" spans="1:7">
      <c r="A6" t="s">
        <v>7</v>
      </c>
      <c r="B6" t="s">
        <v>20</v>
      </c>
      <c r="C6" t="s">
        <v>21</v>
      </c>
      <c r="D6" s="1" t="s">
        <v>8</v>
      </c>
      <c r="E6" s="1" t="s">
        <v>9</v>
      </c>
      <c r="F6" s="1" t="s">
        <v>10</v>
      </c>
      <c r="G6" t="s">
        <v>11</v>
      </c>
    </row>
    <row r="7" spans="1:7">
      <c r="A7" t="s">
        <v>12</v>
      </c>
      <c r="B7">
        <v>3546.06</v>
      </c>
      <c r="C7">
        <f>(D7-B7)/D7*100</f>
        <v>12.686217715956088</v>
      </c>
      <c r="D7">
        <v>4061.2832330000001</v>
      </c>
      <c r="E7">
        <v>4107.6270850000001</v>
      </c>
      <c r="F7">
        <v>4166.7003670000004</v>
      </c>
      <c r="G7">
        <v>3</v>
      </c>
    </row>
    <row r="8" spans="1:7">
      <c r="A8" t="s">
        <v>13</v>
      </c>
      <c r="B8">
        <v>5474.84</v>
      </c>
      <c r="C8">
        <f t="shared" ref="C8:C14" si="0">(D8-B8)/D8*100</f>
        <v>8.702021349810952</v>
      </c>
      <c r="D8">
        <v>5996.6716470000001</v>
      </c>
      <c r="E8">
        <v>6144.9239150000003</v>
      </c>
      <c r="F8">
        <v>6316.6038360000002</v>
      </c>
      <c r="G8">
        <v>3</v>
      </c>
    </row>
    <row r="9" spans="1:7">
      <c r="A9" t="s">
        <v>14</v>
      </c>
      <c r="B9">
        <v>2331.1999999999998</v>
      </c>
      <c r="C9">
        <f t="shared" si="0"/>
        <v>15.705680294987573</v>
      </c>
      <c r="D9">
        <v>2765.548151</v>
      </c>
      <c r="E9">
        <v>2920.2991689999999</v>
      </c>
      <c r="F9">
        <v>3137.8651420000001</v>
      </c>
      <c r="G9">
        <v>3</v>
      </c>
    </row>
    <row r="10" spans="1:7">
      <c r="A10" t="s">
        <v>15</v>
      </c>
      <c r="B10">
        <v>2868.26</v>
      </c>
      <c r="C10">
        <f t="shared" si="0"/>
        <v>27.130147561971995</v>
      </c>
      <c r="D10">
        <v>3936.1408099999999</v>
      </c>
      <c r="E10">
        <v>4112.6920449999998</v>
      </c>
      <c r="F10">
        <v>4349.0748450000001</v>
      </c>
      <c r="G10">
        <v>3</v>
      </c>
    </row>
    <row r="11" spans="1:7">
      <c r="A11" t="s">
        <v>16</v>
      </c>
      <c r="B11">
        <v>5570.45</v>
      </c>
      <c r="C11">
        <f t="shared" si="0"/>
        <v>6.6866110240045238</v>
      </c>
      <c r="D11">
        <v>5969.6149299999997</v>
      </c>
      <c r="E11">
        <v>6060.2789050000001</v>
      </c>
      <c r="F11">
        <v>6173.2134550000001</v>
      </c>
      <c r="G11">
        <v>3</v>
      </c>
    </row>
    <row r="12" spans="1:7">
      <c r="A12" t="s">
        <v>17</v>
      </c>
      <c r="B12">
        <v>6524.92</v>
      </c>
      <c r="C12">
        <f t="shared" si="0"/>
        <v>8.0543397724627752</v>
      </c>
      <c r="D12">
        <v>7096.4958909999996</v>
      </c>
      <c r="E12">
        <v>7192.1593350000003</v>
      </c>
      <c r="F12">
        <v>7323.4513219999999</v>
      </c>
      <c r="G12">
        <v>3</v>
      </c>
    </row>
    <row r="13" spans="1:7">
      <c r="A13" t="s">
        <v>18</v>
      </c>
      <c r="B13">
        <v>6023.98</v>
      </c>
      <c r="C13">
        <f t="shared" si="0"/>
        <v>5.6518120948629225</v>
      </c>
      <c r="D13">
        <v>6384.8391089999996</v>
      </c>
      <c r="E13">
        <v>6565.6371250000002</v>
      </c>
      <c r="F13">
        <v>6809.6792299999997</v>
      </c>
      <c r="G13">
        <v>3</v>
      </c>
    </row>
    <row r="14" spans="1:7">
      <c r="A14" t="s">
        <v>19</v>
      </c>
      <c r="B14">
        <v>9818.42</v>
      </c>
      <c r="C14">
        <f t="shared" si="0"/>
        <v>6.5447463012658176</v>
      </c>
      <c r="D14">
        <v>10506.01182</v>
      </c>
      <c r="E14">
        <v>10666.996139999999</v>
      </c>
      <c r="F14">
        <v>10835.755440000001</v>
      </c>
      <c r="G14">
        <v>3</v>
      </c>
    </row>
    <row r="16" spans="1:7">
      <c r="A16" t="s">
        <v>27</v>
      </c>
    </row>
    <row r="17" spans="1:7">
      <c r="F17" t="s">
        <v>22</v>
      </c>
      <c r="G17">
        <f>AVERAGE(C7:C14)</f>
        <v>11.395197014415329</v>
      </c>
    </row>
    <row r="19" spans="1:7">
      <c r="A19" t="s">
        <v>23</v>
      </c>
    </row>
    <row r="20" spans="1:7">
      <c r="A20" t="s">
        <v>24</v>
      </c>
      <c r="B20" t="s">
        <v>25</v>
      </c>
    </row>
    <row r="21" spans="1:7">
      <c r="A21" t="s">
        <v>26</v>
      </c>
    </row>
    <row r="22" spans="1:7">
      <c r="A22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report_05_07_2014_02_05_35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Azad</dc:creator>
  <cp:lastModifiedBy>Azad</cp:lastModifiedBy>
  <dcterms:modified xsi:type="dcterms:W3CDTF">2014-07-05T15:01:56Z</dcterms:modified>
</cp:coreProperties>
</file>