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51180" windowHeight="28260" tabRatio="809" activeTab="4"/>
  </bookViews>
  <sheets>
    <sheet name="INICIATIVAS" sheetId="9" r:id="rId1"/>
    <sheet name="P.ACUERTO" sheetId="8" r:id="rId2"/>
    <sheet name="ROL POLÍTICO" sheetId="11" r:id="rId3"/>
    <sheet name="EXTRA LEGISLATIVO" sheetId="12" r:id="rId4"/>
    <sheet name="BORDE SCORE 09-06-2017" sheetId="13" r:id="rId5"/>
  </sheets>
  <definedNames>
    <definedName name="_xlnm._FilterDatabase" localSheetId="4" hidden="1">'BORDE SCORE 09-06-2017'!#REF!</definedName>
    <definedName name="_xlnm._FilterDatabase" localSheetId="0" hidden="1">INICIATIVAS!$A$133:$D$631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1" i="13" l="1"/>
  <c r="U7" i="13"/>
  <c r="I314" i="12"/>
  <c r="G314" i="12"/>
  <c r="J314" i="12"/>
  <c r="I133" i="12"/>
  <c r="G133" i="12"/>
  <c r="J133" i="12"/>
  <c r="I134" i="12"/>
  <c r="G134" i="12"/>
  <c r="J134" i="12"/>
  <c r="I135" i="12"/>
  <c r="G135" i="12"/>
  <c r="J135" i="12"/>
  <c r="I136" i="12"/>
  <c r="G136" i="12"/>
  <c r="J136" i="12"/>
  <c r="I137" i="12"/>
  <c r="G137" i="12"/>
  <c r="J137" i="12"/>
  <c r="I138" i="12"/>
  <c r="G138" i="12"/>
  <c r="J138" i="12"/>
  <c r="I139" i="12"/>
  <c r="G139" i="12"/>
  <c r="J139" i="12"/>
  <c r="I140" i="12"/>
  <c r="G140" i="12"/>
  <c r="J140" i="12"/>
  <c r="I141" i="12"/>
  <c r="G141" i="12"/>
  <c r="J141" i="12"/>
  <c r="I142" i="12"/>
  <c r="G142" i="12"/>
  <c r="J142" i="12"/>
  <c r="I143" i="12"/>
  <c r="G143" i="12"/>
  <c r="J143" i="12"/>
  <c r="I144" i="12"/>
  <c r="G144" i="12"/>
  <c r="J144" i="12"/>
  <c r="I145" i="12"/>
  <c r="G145" i="12"/>
  <c r="J145" i="12"/>
  <c r="I146" i="12"/>
  <c r="G146" i="12"/>
  <c r="J146" i="12"/>
  <c r="I147" i="12"/>
  <c r="G147" i="12"/>
  <c r="J147" i="12"/>
  <c r="I148" i="12"/>
  <c r="G148" i="12"/>
  <c r="J148" i="12"/>
  <c r="I149" i="12"/>
  <c r="G149" i="12"/>
  <c r="J149" i="12"/>
  <c r="I150" i="12"/>
  <c r="G150" i="12"/>
  <c r="J150" i="12"/>
  <c r="I151" i="12"/>
  <c r="G151" i="12"/>
  <c r="J151" i="12"/>
  <c r="I152" i="12"/>
  <c r="G152" i="12"/>
  <c r="J152" i="12"/>
  <c r="I153" i="12"/>
  <c r="G153" i="12"/>
  <c r="J153" i="12"/>
  <c r="I154" i="12"/>
  <c r="G154" i="12"/>
  <c r="J154" i="12"/>
  <c r="I155" i="12"/>
  <c r="G155" i="12"/>
  <c r="J155" i="12"/>
  <c r="I156" i="12"/>
  <c r="G156" i="12"/>
  <c r="J156" i="12"/>
  <c r="I157" i="12"/>
  <c r="G157" i="12"/>
  <c r="J157" i="12"/>
  <c r="I158" i="12"/>
  <c r="G158" i="12"/>
  <c r="J158" i="12"/>
  <c r="I159" i="12"/>
  <c r="G159" i="12"/>
  <c r="J159" i="12"/>
  <c r="I160" i="12"/>
  <c r="G160" i="12"/>
  <c r="J160" i="12"/>
  <c r="I161" i="12"/>
  <c r="G161" i="12"/>
  <c r="J161" i="12"/>
  <c r="I162" i="12"/>
  <c r="G162" i="12"/>
  <c r="J162" i="12"/>
  <c r="I163" i="12"/>
  <c r="G163" i="12"/>
  <c r="J163" i="12"/>
  <c r="I164" i="12"/>
  <c r="G164" i="12"/>
  <c r="J164" i="12"/>
  <c r="I165" i="12"/>
  <c r="G165" i="12"/>
  <c r="J165" i="12"/>
  <c r="I166" i="12"/>
  <c r="G166" i="12"/>
  <c r="J166" i="12"/>
  <c r="I167" i="12"/>
  <c r="G167" i="12"/>
  <c r="J167" i="12"/>
  <c r="I168" i="12"/>
  <c r="G168" i="12"/>
  <c r="J168" i="12"/>
  <c r="I169" i="12"/>
  <c r="G169" i="12"/>
  <c r="J169" i="12"/>
  <c r="I170" i="12"/>
  <c r="G170" i="12"/>
  <c r="J170" i="12"/>
  <c r="I171" i="12"/>
  <c r="G171" i="12"/>
  <c r="J171" i="12"/>
  <c r="I172" i="12"/>
  <c r="G172" i="12"/>
  <c r="J172" i="12"/>
  <c r="I173" i="12"/>
  <c r="G173" i="12"/>
  <c r="J173" i="12"/>
  <c r="I174" i="12"/>
  <c r="G174" i="12"/>
  <c r="J174" i="12"/>
  <c r="I175" i="12"/>
  <c r="G175" i="12"/>
  <c r="J175" i="12"/>
  <c r="I176" i="12"/>
  <c r="G176" i="12"/>
  <c r="J176" i="12"/>
  <c r="I177" i="12"/>
  <c r="G177" i="12"/>
  <c r="J177" i="12"/>
  <c r="I178" i="12"/>
  <c r="G178" i="12"/>
  <c r="J178" i="12"/>
  <c r="I179" i="12"/>
  <c r="G179" i="12"/>
  <c r="J179" i="12"/>
  <c r="I180" i="12"/>
  <c r="G180" i="12"/>
  <c r="J180" i="12"/>
  <c r="I181" i="12"/>
  <c r="G181" i="12"/>
  <c r="J181" i="12"/>
  <c r="I182" i="12"/>
  <c r="G182" i="12"/>
  <c r="J182" i="12"/>
  <c r="I183" i="12"/>
  <c r="G183" i="12"/>
  <c r="J183" i="12"/>
  <c r="I184" i="12"/>
  <c r="G184" i="12"/>
  <c r="J184" i="12"/>
  <c r="I185" i="12"/>
  <c r="G185" i="12"/>
  <c r="J185" i="12"/>
  <c r="I186" i="12"/>
  <c r="G186" i="12"/>
  <c r="J186" i="12"/>
  <c r="I187" i="12"/>
  <c r="G187" i="12"/>
  <c r="J187" i="12"/>
  <c r="I188" i="12"/>
  <c r="G188" i="12"/>
  <c r="J188" i="12"/>
  <c r="I189" i="12"/>
  <c r="G189" i="12"/>
  <c r="J189" i="12"/>
  <c r="I190" i="12"/>
  <c r="G190" i="12"/>
  <c r="J190" i="12"/>
  <c r="I191" i="12"/>
  <c r="G191" i="12"/>
  <c r="J191" i="12"/>
  <c r="I192" i="12"/>
  <c r="G192" i="12"/>
  <c r="J192" i="12"/>
  <c r="I193" i="12"/>
  <c r="G193" i="12"/>
  <c r="J193" i="12"/>
  <c r="I194" i="12"/>
  <c r="G194" i="12"/>
  <c r="J194" i="12"/>
  <c r="I195" i="12"/>
  <c r="G195" i="12"/>
  <c r="J195" i="12"/>
  <c r="I196" i="12"/>
  <c r="G196" i="12"/>
  <c r="J196" i="12"/>
  <c r="I197" i="12"/>
  <c r="G197" i="12"/>
  <c r="J197" i="12"/>
  <c r="I198" i="12"/>
  <c r="G198" i="12"/>
  <c r="J198" i="12"/>
  <c r="I199" i="12"/>
  <c r="G199" i="12"/>
  <c r="J199" i="12"/>
  <c r="I200" i="12"/>
  <c r="G200" i="12"/>
  <c r="J200" i="12"/>
  <c r="I201" i="12"/>
  <c r="G201" i="12"/>
  <c r="J201" i="12"/>
  <c r="I202" i="12"/>
  <c r="G202" i="12"/>
  <c r="J202" i="12"/>
  <c r="I203" i="12"/>
  <c r="G203" i="12"/>
  <c r="J203" i="12"/>
  <c r="I204" i="12"/>
  <c r="G204" i="12"/>
  <c r="J204" i="12"/>
  <c r="I205" i="12"/>
  <c r="G205" i="12"/>
  <c r="J205" i="12"/>
  <c r="I206" i="12"/>
  <c r="G206" i="12"/>
  <c r="J206" i="12"/>
  <c r="I207" i="12"/>
  <c r="G207" i="12"/>
  <c r="J207" i="12"/>
  <c r="I208" i="12"/>
  <c r="G208" i="12"/>
  <c r="J208" i="12"/>
  <c r="I209" i="12"/>
  <c r="G209" i="12"/>
  <c r="J209" i="12"/>
  <c r="I210" i="12"/>
  <c r="G210" i="12"/>
  <c r="J210" i="12"/>
  <c r="I211" i="12"/>
  <c r="G211" i="12"/>
  <c r="J211" i="12"/>
  <c r="I212" i="12"/>
  <c r="G212" i="12"/>
  <c r="J212" i="12"/>
  <c r="I213" i="12"/>
  <c r="G213" i="12"/>
  <c r="J213" i="12"/>
  <c r="I214" i="12"/>
  <c r="G214" i="12"/>
  <c r="J214" i="12"/>
  <c r="I215" i="12"/>
  <c r="G215" i="12"/>
  <c r="J215" i="12"/>
  <c r="I216" i="12"/>
  <c r="G216" i="12"/>
  <c r="J216" i="12"/>
  <c r="I217" i="12"/>
  <c r="G217" i="12"/>
  <c r="J217" i="12"/>
  <c r="I218" i="12"/>
  <c r="G218" i="12"/>
  <c r="J218" i="12"/>
  <c r="I219" i="12"/>
  <c r="G219" i="12"/>
  <c r="J219" i="12"/>
  <c r="I220" i="12"/>
  <c r="G220" i="12"/>
  <c r="J220" i="12"/>
  <c r="I221" i="12"/>
  <c r="G221" i="12"/>
  <c r="J221" i="12"/>
  <c r="I222" i="12"/>
  <c r="G222" i="12"/>
  <c r="J222" i="12"/>
  <c r="I223" i="12"/>
  <c r="G223" i="12"/>
  <c r="J223" i="12"/>
  <c r="I224" i="12"/>
  <c r="G224" i="12"/>
  <c r="J224" i="12"/>
  <c r="I225" i="12"/>
  <c r="G225" i="12"/>
  <c r="J225" i="12"/>
  <c r="I226" i="12"/>
  <c r="G226" i="12"/>
  <c r="J226" i="12"/>
  <c r="I227" i="12"/>
  <c r="G227" i="12"/>
  <c r="J227" i="12"/>
  <c r="I228" i="12"/>
  <c r="G228" i="12"/>
  <c r="J228" i="12"/>
  <c r="I229" i="12"/>
  <c r="G229" i="12"/>
  <c r="J229" i="12"/>
  <c r="I230" i="12"/>
  <c r="G230" i="12"/>
  <c r="J230" i="12"/>
  <c r="I231" i="12"/>
  <c r="G231" i="12"/>
  <c r="J231" i="12"/>
  <c r="I232" i="12"/>
  <c r="G232" i="12"/>
  <c r="J232" i="12"/>
  <c r="I233" i="12"/>
  <c r="G233" i="12"/>
  <c r="J233" i="12"/>
  <c r="I234" i="12"/>
  <c r="G234" i="12"/>
  <c r="J234" i="12"/>
  <c r="I235" i="12"/>
  <c r="G235" i="12"/>
  <c r="J235" i="12"/>
  <c r="I236" i="12"/>
  <c r="G236" i="12"/>
  <c r="J236" i="12"/>
  <c r="I237" i="12"/>
  <c r="G237" i="12"/>
  <c r="J237" i="12"/>
  <c r="I238" i="12"/>
  <c r="G238" i="12"/>
  <c r="J238" i="12"/>
  <c r="I239" i="12"/>
  <c r="G239" i="12"/>
  <c r="J239" i="12"/>
  <c r="I240" i="12"/>
  <c r="G240" i="12"/>
  <c r="J240" i="12"/>
  <c r="I241" i="12"/>
  <c r="G241" i="12"/>
  <c r="J241" i="12"/>
  <c r="I242" i="12"/>
  <c r="G242" i="12"/>
  <c r="J242" i="12"/>
  <c r="I243" i="12"/>
  <c r="G243" i="12"/>
  <c r="J243" i="12"/>
  <c r="I244" i="12"/>
  <c r="G244" i="12"/>
  <c r="J244" i="12"/>
  <c r="I245" i="12"/>
  <c r="G245" i="12"/>
  <c r="J245" i="12"/>
  <c r="I246" i="12"/>
  <c r="G246" i="12"/>
  <c r="J246" i="12"/>
  <c r="I247" i="12"/>
  <c r="G247" i="12"/>
  <c r="J247" i="12"/>
  <c r="I248" i="12"/>
  <c r="G248" i="12"/>
  <c r="J248" i="12"/>
  <c r="I249" i="12"/>
  <c r="G249" i="12"/>
  <c r="J249" i="12"/>
  <c r="I250" i="12"/>
  <c r="G250" i="12"/>
  <c r="J250" i="12"/>
  <c r="I251" i="12"/>
  <c r="G251" i="12"/>
  <c r="J251" i="12"/>
  <c r="I252" i="12"/>
  <c r="G252" i="12"/>
  <c r="J252" i="12"/>
  <c r="I253" i="12"/>
  <c r="G253" i="12"/>
  <c r="J253" i="12"/>
  <c r="I254" i="12"/>
  <c r="G254" i="12"/>
  <c r="J254" i="12"/>
  <c r="I255" i="12"/>
  <c r="G255" i="12"/>
  <c r="J255" i="12"/>
  <c r="I256" i="12"/>
  <c r="G256" i="12"/>
  <c r="J256" i="12"/>
  <c r="I257" i="12"/>
  <c r="G257" i="12"/>
  <c r="J257" i="12"/>
  <c r="I258" i="12"/>
  <c r="G258" i="12"/>
  <c r="J258" i="12"/>
  <c r="I259" i="12"/>
  <c r="G259" i="12"/>
  <c r="J259" i="12"/>
  <c r="I260" i="12"/>
  <c r="G260" i="12"/>
  <c r="J260" i="12"/>
  <c r="I261" i="12"/>
  <c r="G261" i="12"/>
  <c r="J261" i="12"/>
  <c r="I262" i="12"/>
  <c r="G262" i="12"/>
  <c r="J262" i="12"/>
  <c r="I263" i="12"/>
  <c r="G263" i="12"/>
  <c r="J263" i="12"/>
  <c r="I264" i="12"/>
  <c r="G264" i="12"/>
  <c r="J264" i="12"/>
  <c r="I265" i="12"/>
  <c r="G265" i="12"/>
  <c r="J265" i="12"/>
  <c r="I266" i="12"/>
  <c r="G266" i="12"/>
  <c r="J266" i="12"/>
  <c r="I267" i="12"/>
  <c r="G267" i="12"/>
  <c r="J267" i="12"/>
  <c r="I268" i="12"/>
  <c r="G268" i="12"/>
  <c r="J268" i="12"/>
  <c r="I269" i="12"/>
  <c r="G269" i="12"/>
  <c r="J269" i="12"/>
  <c r="I270" i="12"/>
  <c r="G270" i="12"/>
  <c r="J270" i="12"/>
  <c r="I271" i="12"/>
  <c r="G271" i="12"/>
  <c r="J271" i="12"/>
  <c r="I272" i="12"/>
  <c r="G272" i="12"/>
  <c r="J272" i="12"/>
  <c r="I273" i="12"/>
  <c r="G273" i="12"/>
  <c r="J273" i="12"/>
  <c r="I274" i="12"/>
  <c r="G274" i="12"/>
  <c r="J274" i="12"/>
  <c r="I275" i="12"/>
  <c r="G275" i="12"/>
  <c r="J275" i="12"/>
  <c r="I276" i="12"/>
  <c r="G276" i="12"/>
  <c r="J276" i="12"/>
  <c r="I277" i="12"/>
  <c r="G277" i="12"/>
  <c r="J277" i="12"/>
  <c r="I278" i="12"/>
  <c r="G278" i="12"/>
  <c r="J278" i="12"/>
  <c r="I279" i="12"/>
  <c r="G279" i="12"/>
  <c r="J279" i="12"/>
  <c r="I280" i="12"/>
  <c r="G280" i="12"/>
  <c r="J280" i="12"/>
  <c r="I281" i="12"/>
  <c r="G281" i="12"/>
  <c r="J281" i="12"/>
  <c r="I282" i="12"/>
  <c r="G282" i="12"/>
  <c r="J282" i="12"/>
  <c r="I283" i="12"/>
  <c r="G283" i="12"/>
  <c r="J283" i="12"/>
  <c r="I284" i="12"/>
  <c r="G284" i="12"/>
  <c r="J284" i="12"/>
  <c r="I285" i="12"/>
  <c r="G285" i="12"/>
  <c r="J285" i="12"/>
  <c r="I286" i="12"/>
  <c r="G286" i="12"/>
  <c r="J286" i="12"/>
  <c r="I287" i="12"/>
  <c r="G287" i="12"/>
  <c r="J287" i="12"/>
  <c r="I288" i="12"/>
  <c r="G288" i="12"/>
  <c r="J288" i="12"/>
  <c r="I289" i="12"/>
  <c r="G289" i="12"/>
  <c r="J289" i="12"/>
  <c r="I290" i="12"/>
  <c r="G290" i="12"/>
  <c r="J290" i="12"/>
  <c r="I291" i="12"/>
  <c r="G291" i="12"/>
  <c r="J291" i="12"/>
  <c r="I292" i="12"/>
  <c r="G292" i="12"/>
  <c r="J292" i="12"/>
  <c r="I293" i="12"/>
  <c r="G293" i="12"/>
  <c r="J293" i="12"/>
  <c r="I294" i="12"/>
  <c r="G294" i="12"/>
  <c r="J294" i="12"/>
  <c r="I295" i="12"/>
  <c r="G295" i="12"/>
  <c r="J295" i="12"/>
  <c r="I296" i="12"/>
  <c r="G296" i="12"/>
  <c r="J296" i="12"/>
  <c r="I297" i="12"/>
  <c r="G297" i="12"/>
  <c r="J297" i="12"/>
  <c r="I298" i="12"/>
  <c r="G298" i="12"/>
  <c r="J298" i="12"/>
  <c r="I299" i="12"/>
  <c r="G299" i="12"/>
  <c r="J299" i="12"/>
  <c r="I300" i="12"/>
  <c r="G300" i="12"/>
  <c r="J300" i="12"/>
  <c r="I301" i="12"/>
  <c r="G301" i="12"/>
  <c r="J301" i="12"/>
  <c r="I302" i="12"/>
  <c r="G302" i="12"/>
  <c r="J302" i="12"/>
  <c r="I303" i="12"/>
  <c r="G303" i="12"/>
  <c r="J303" i="12"/>
  <c r="I304" i="12"/>
  <c r="G304" i="12"/>
  <c r="J304" i="12"/>
  <c r="I305" i="12"/>
  <c r="G305" i="12"/>
  <c r="J305" i="12"/>
  <c r="I306" i="12"/>
  <c r="G306" i="12"/>
  <c r="J306" i="12"/>
  <c r="I307" i="12"/>
  <c r="G307" i="12"/>
  <c r="J307" i="12"/>
  <c r="I308" i="12"/>
  <c r="G308" i="12"/>
  <c r="J308" i="12"/>
  <c r="I309" i="12"/>
  <c r="G309" i="12"/>
  <c r="J309" i="12"/>
  <c r="I310" i="12"/>
  <c r="G310" i="12"/>
  <c r="J310" i="12"/>
  <c r="I311" i="12"/>
  <c r="G311" i="12"/>
  <c r="J311" i="12"/>
  <c r="I312" i="12"/>
  <c r="G312" i="12"/>
  <c r="J312" i="12"/>
  <c r="I313" i="12"/>
  <c r="G313" i="12"/>
  <c r="J313" i="12"/>
  <c r="I315" i="12"/>
  <c r="G315" i="12"/>
  <c r="J315" i="12"/>
  <c r="I316" i="12"/>
  <c r="G316" i="12"/>
  <c r="J316" i="12"/>
  <c r="I317" i="12"/>
  <c r="G317" i="12"/>
  <c r="J317" i="12"/>
  <c r="I318" i="12"/>
  <c r="G318" i="12"/>
  <c r="J318" i="12"/>
  <c r="I319" i="12"/>
  <c r="G319" i="12"/>
  <c r="J319" i="12"/>
  <c r="I320" i="12"/>
  <c r="G320" i="12"/>
  <c r="J320" i="12"/>
  <c r="I321" i="12"/>
  <c r="G321" i="12"/>
  <c r="J321" i="12"/>
  <c r="I322" i="12"/>
  <c r="G322" i="12"/>
  <c r="J322" i="12"/>
  <c r="I323" i="12"/>
  <c r="G323" i="12"/>
  <c r="J323" i="12"/>
  <c r="I324" i="12"/>
  <c r="G324" i="12"/>
  <c r="J324" i="12"/>
  <c r="I325" i="12"/>
  <c r="G325" i="12"/>
  <c r="J325" i="12"/>
  <c r="I326" i="12"/>
  <c r="G326" i="12"/>
  <c r="J326" i="12"/>
  <c r="I327" i="12"/>
  <c r="G327" i="12"/>
  <c r="J327" i="12"/>
  <c r="I328" i="12"/>
  <c r="G328" i="12"/>
  <c r="J328" i="12"/>
  <c r="I329" i="12"/>
  <c r="G329" i="12"/>
  <c r="J329" i="12"/>
  <c r="I330" i="12"/>
  <c r="G330" i="12"/>
  <c r="J330" i="12"/>
  <c r="I331" i="12"/>
  <c r="G331" i="12"/>
  <c r="J331" i="12"/>
  <c r="I332" i="12"/>
  <c r="G332" i="12"/>
  <c r="J332" i="12"/>
  <c r="I333" i="12"/>
  <c r="G333" i="12"/>
  <c r="J333" i="12"/>
  <c r="I334" i="12"/>
  <c r="G334" i="12"/>
  <c r="J334" i="12"/>
  <c r="I335" i="12"/>
  <c r="G335" i="12"/>
  <c r="J335" i="12"/>
  <c r="I336" i="12"/>
  <c r="G336" i="12"/>
  <c r="J336" i="12"/>
  <c r="I337" i="12"/>
  <c r="G337" i="12"/>
  <c r="J337" i="12"/>
  <c r="I338" i="12"/>
  <c r="G338" i="12"/>
  <c r="J338" i="12"/>
  <c r="I339" i="12"/>
  <c r="G339" i="12"/>
  <c r="J339" i="12"/>
  <c r="I340" i="12"/>
  <c r="G340" i="12"/>
  <c r="J340" i="12"/>
  <c r="I341" i="12"/>
  <c r="G341" i="12"/>
  <c r="J341" i="12"/>
  <c r="I342" i="12"/>
  <c r="G342" i="12"/>
  <c r="J342" i="12"/>
  <c r="I343" i="12"/>
  <c r="G343" i="12"/>
  <c r="J343" i="12"/>
  <c r="I344" i="12"/>
  <c r="G344" i="12"/>
  <c r="J344" i="12"/>
  <c r="I345" i="12"/>
  <c r="G345" i="12"/>
  <c r="J345" i="12"/>
  <c r="I346" i="12"/>
  <c r="G346" i="12"/>
  <c r="J346" i="12"/>
  <c r="I347" i="12"/>
  <c r="G347" i="12"/>
  <c r="J347" i="12"/>
  <c r="I348" i="12"/>
  <c r="G348" i="12"/>
  <c r="J348" i="12"/>
  <c r="I349" i="12"/>
  <c r="G349" i="12"/>
  <c r="J349" i="12"/>
  <c r="I350" i="12"/>
  <c r="G350" i="12"/>
  <c r="J350" i="12"/>
  <c r="I351" i="12"/>
  <c r="G351" i="12"/>
  <c r="J351" i="12"/>
  <c r="I352" i="12"/>
  <c r="G352" i="12"/>
  <c r="J352" i="12"/>
  <c r="I353" i="12"/>
  <c r="G353" i="12"/>
  <c r="J353" i="12"/>
  <c r="I354" i="12"/>
  <c r="G354" i="12"/>
  <c r="J354" i="12"/>
  <c r="I355" i="12"/>
  <c r="G355" i="12"/>
  <c r="J355" i="12"/>
  <c r="I356" i="12"/>
  <c r="G356" i="12"/>
  <c r="J356" i="12"/>
  <c r="I357" i="12"/>
  <c r="G357" i="12"/>
  <c r="J357" i="12"/>
  <c r="I358" i="12"/>
  <c r="G358" i="12"/>
  <c r="J358" i="12"/>
  <c r="I359" i="12"/>
  <c r="G359" i="12"/>
  <c r="J359" i="12"/>
  <c r="I360" i="12"/>
  <c r="G360" i="12"/>
  <c r="J360" i="12"/>
  <c r="I361" i="12"/>
  <c r="G361" i="12"/>
  <c r="J361" i="12"/>
  <c r="I362" i="12"/>
  <c r="G362" i="12"/>
  <c r="J362" i="12"/>
  <c r="I363" i="12"/>
  <c r="G363" i="12"/>
  <c r="J363" i="12"/>
  <c r="I364" i="12"/>
  <c r="G364" i="12"/>
  <c r="J364" i="12"/>
  <c r="I365" i="12"/>
  <c r="G365" i="12"/>
  <c r="J365" i="12"/>
  <c r="I366" i="12"/>
  <c r="G366" i="12"/>
  <c r="J366" i="12"/>
  <c r="I367" i="12"/>
  <c r="G367" i="12"/>
  <c r="J367" i="12"/>
  <c r="I368" i="12"/>
  <c r="G368" i="12"/>
  <c r="J368" i="12"/>
  <c r="I369" i="12"/>
  <c r="G369" i="12"/>
  <c r="J369" i="12"/>
  <c r="I370" i="12"/>
  <c r="G370" i="12"/>
  <c r="J370" i="12"/>
  <c r="I371" i="12"/>
  <c r="G371" i="12"/>
  <c r="J371" i="12"/>
  <c r="I372" i="12"/>
  <c r="G372" i="12"/>
  <c r="J372" i="12"/>
  <c r="I373" i="12"/>
  <c r="G373" i="12"/>
  <c r="J373" i="12"/>
  <c r="I374" i="12"/>
  <c r="G374" i="12"/>
  <c r="J374" i="12"/>
  <c r="I375" i="12"/>
  <c r="G375" i="12"/>
  <c r="J375" i="12"/>
  <c r="I376" i="12"/>
  <c r="G376" i="12"/>
  <c r="J376" i="12"/>
  <c r="I377" i="12"/>
  <c r="G377" i="12"/>
  <c r="J377" i="12"/>
  <c r="I378" i="12"/>
  <c r="G378" i="12"/>
  <c r="J378" i="12"/>
  <c r="I379" i="12"/>
  <c r="G379" i="12"/>
  <c r="J379" i="12"/>
  <c r="I380" i="12"/>
  <c r="G380" i="12"/>
  <c r="J380" i="12"/>
  <c r="I381" i="12"/>
  <c r="G381" i="12"/>
  <c r="J381" i="12"/>
  <c r="I382" i="12"/>
  <c r="G382" i="12"/>
  <c r="J382" i="12"/>
  <c r="I383" i="12"/>
  <c r="G383" i="12"/>
  <c r="J383" i="12"/>
  <c r="I384" i="12"/>
  <c r="G384" i="12"/>
  <c r="J384" i="12"/>
  <c r="I385" i="12"/>
  <c r="G385" i="12"/>
  <c r="J385" i="12"/>
  <c r="I386" i="12"/>
  <c r="G386" i="12"/>
  <c r="J386" i="12"/>
  <c r="I387" i="12"/>
  <c r="G387" i="12"/>
  <c r="J387" i="12"/>
  <c r="I388" i="12"/>
  <c r="G388" i="12"/>
  <c r="J388" i="12"/>
  <c r="I389" i="12"/>
  <c r="G389" i="12"/>
  <c r="J389" i="12"/>
  <c r="I390" i="12"/>
  <c r="G390" i="12"/>
  <c r="J390" i="12"/>
  <c r="I391" i="12"/>
  <c r="G391" i="12"/>
  <c r="J391" i="12"/>
  <c r="I392" i="12"/>
  <c r="G392" i="12"/>
  <c r="J392" i="12"/>
  <c r="I393" i="12"/>
  <c r="G393" i="12"/>
  <c r="J393" i="12"/>
  <c r="I394" i="12"/>
  <c r="G394" i="12"/>
  <c r="J394" i="12"/>
  <c r="I395" i="12"/>
  <c r="G395" i="12"/>
  <c r="J395" i="12"/>
  <c r="I396" i="12"/>
  <c r="G396" i="12"/>
  <c r="J396" i="12"/>
  <c r="I397" i="12"/>
  <c r="G397" i="12"/>
  <c r="J397" i="12"/>
  <c r="I398" i="12"/>
  <c r="G398" i="12"/>
  <c r="J398" i="12"/>
  <c r="I399" i="12"/>
  <c r="G399" i="12"/>
  <c r="J399" i="12"/>
  <c r="I400" i="12"/>
  <c r="G400" i="12"/>
  <c r="J400" i="12"/>
  <c r="I401" i="12"/>
  <c r="G401" i="12"/>
  <c r="J401" i="12"/>
  <c r="I402" i="12"/>
  <c r="G402" i="12"/>
  <c r="J402" i="12"/>
  <c r="I403" i="12"/>
  <c r="G403" i="12"/>
  <c r="J403" i="12"/>
  <c r="I404" i="12"/>
  <c r="G404" i="12"/>
  <c r="J404" i="12"/>
  <c r="I405" i="12"/>
  <c r="G405" i="12"/>
  <c r="J405" i="12"/>
  <c r="I406" i="12"/>
  <c r="G406" i="12"/>
  <c r="J406" i="12"/>
  <c r="I407" i="12"/>
  <c r="G407" i="12"/>
  <c r="J407" i="12"/>
  <c r="I408" i="12"/>
  <c r="G408" i="12"/>
  <c r="J408" i="12"/>
  <c r="I409" i="12"/>
  <c r="G409" i="12"/>
  <c r="J409" i="12"/>
  <c r="I410" i="12"/>
  <c r="G410" i="12"/>
  <c r="J410" i="12"/>
  <c r="I411" i="12"/>
  <c r="G411" i="12"/>
  <c r="J411" i="12"/>
  <c r="I412" i="12"/>
  <c r="G412" i="12"/>
  <c r="J412" i="12"/>
  <c r="I413" i="12"/>
  <c r="G413" i="12"/>
  <c r="J413" i="12"/>
  <c r="I414" i="12"/>
  <c r="G414" i="12"/>
  <c r="J414" i="12"/>
  <c r="I415" i="12"/>
  <c r="G415" i="12"/>
  <c r="J415" i="12"/>
  <c r="I416" i="12"/>
  <c r="G416" i="12"/>
  <c r="J416" i="12"/>
  <c r="I417" i="12"/>
  <c r="G417" i="12"/>
  <c r="J417" i="12"/>
  <c r="I418" i="12"/>
  <c r="G418" i="12"/>
  <c r="J418" i="12"/>
  <c r="I419" i="12"/>
  <c r="G419" i="12"/>
  <c r="J419" i="12"/>
  <c r="I420" i="12"/>
  <c r="G420" i="12"/>
  <c r="J420" i="12"/>
  <c r="I421" i="12"/>
  <c r="G421" i="12"/>
  <c r="J421" i="12"/>
  <c r="I422" i="12"/>
  <c r="G422" i="12"/>
  <c r="J422" i="12"/>
  <c r="I423" i="12"/>
  <c r="G423" i="12"/>
  <c r="J423" i="12"/>
  <c r="I424" i="12"/>
  <c r="G424" i="12"/>
  <c r="J424" i="12"/>
  <c r="I425" i="12"/>
  <c r="G425" i="12"/>
  <c r="J425" i="12"/>
  <c r="I426" i="12"/>
  <c r="G426" i="12"/>
  <c r="J426" i="12"/>
  <c r="I427" i="12"/>
  <c r="G427" i="12"/>
  <c r="J427" i="12"/>
  <c r="I428" i="12"/>
  <c r="G428" i="12"/>
  <c r="J428" i="12"/>
  <c r="I429" i="12"/>
  <c r="G429" i="12"/>
  <c r="J429" i="12"/>
  <c r="I430" i="12"/>
  <c r="G430" i="12"/>
  <c r="J430" i="12"/>
  <c r="I431" i="12"/>
  <c r="G431" i="12"/>
  <c r="J431" i="12"/>
  <c r="I432" i="12"/>
  <c r="G432" i="12"/>
  <c r="J432" i="12"/>
  <c r="I433" i="12"/>
  <c r="G433" i="12"/>
  <c r="J433" i="12"/>
  <c r="I434" i="12"/>
  <c r="G434" i="12"/>
  <c r="J434" i="12"/>
  <c r="I435" i="12"/>
  <c r="G435" i="12"/>
  <c r="J435" i="12"/>
  <c r="I436" i="12"/>
  <c r="G436" i="12"/>
  <c r="J436" i="12"/>
  <c r="I437" i="12"/>
  <c r="G437" i="12"/>
  <c r="J437" i="12"/>
  <c r="I438" i="12"/>
  <c r="G438" i="12"/>
  <c r="J438" i="12"/>
  <c r="I439" i="12"/>
  <c r="G439" i="12"/>
  <c r="J439" i="12"/>
  <c r="I440" i="12"/>
  <c r="G440" i="12"/>
  <c r="J440" i="12"/>
  <c r="I441" i="12"/>
  <c r="G441" i="12"/>
  <c r="J441" i="12"/>
  <c r="I442" i="12"/>
  <c r="G442" i="12"/>
  <c r="J442" i="12"/>
  <c r="I443" i="12"/>
  <c r="G443" i="12"/>
  <c r="J443" i="12"/>
  <c r="I444" i="12"/>
  <c r="G444" i="12"/>
  <c r="J444" i="12"/>
  <c r="I445" i="12"/>
  <c r="G445" i="12"/>
  <c r="J445" i="12"/>
  <c r="I446" i="12"/>
  <c r="G446" i="12"/>
  <c r="J446" i="12"/>
  <c r="I447" i="12"/>
  <c r="G447" i="12"/>
  <c r="J447" i="12"/>
  <c r="I448" i="12"/>
  <c r="G448" i="12"/>
  <c r="J448" i="12"/>
  <c r="I449" i="12"/>
  <c r="G449" i="12"/>
  <c r="J449" i="12"/>
  <c r="I450" i="12"/>
  <c r="G450" i="12"/>
  <c r="J450" i="12"/>
  <c r="I451" i="12"/>
  <c r="G451" i="12"/>
  <c r="J451" i="12"/>
  <c r="I452" i="12"/>
  <c r="G452" i="12"/>
  <c r="J452" i="12"/>
  <c r="I453" i="12"/>
  <c r="G453" i="12"/>
  <c r="J453" i="12"/>
  <c r="I454" i="12"/>
  <c r="G454" i="12"/>
  <c r="J454" i="12"/>
  <c r="I455" i="12"/>
  <c r="G455" i="12"/>
  <c r="J455" i="12"/>
  <c r="I456" i="12"/>
  <c r="G456" i="12"/>
  <c r="J456" i="12"/>
  <c r="I457" i="12"/>
  <c r="G457" i="12"/>
  <c r="J457" i="12"/>
  <c r="I458" i="12"/>
  <c r="G458" i="12"/>
  <c r="J458" i="12"/>
  <c r="I459" i="12"/>
  <c r="G459" i="12"/>
  <c r="J459" i="12"/>
  <c r="I460" i="12"/>
  <c r="G460" i="12"/>
  <c r="J460" i="12"/>
  <c r="I461" i="12"/>
  <c r="G461" i="12"/>
  <c r="J461" i="12"/>
  <c r="I462" i="12"/>
  <c r="G462" i="12"/>
  <c r="J462" i="12"/>
  <c r="I463" i="12"/>
  <c r="G463" i="12"/>
  <c r="J463" i="12"/>
  <c r="I464" i="12"/>
  <c r="G464" i="12"/>
  <c r="J464" i="12"/>
  <c r="I465" i="12"/>
  <c r="G465" i="12"/>
  <c r="J465" i="12"/>
  <c r="I466" i="12"/>
  <c r="G466" i="12"/>
  <c r="J466" i="12"/>
  <c r="I467" i="12"/>
  <c r="G467" i="12"/>
  <c r="J467" i="12"/>
  <c r="I468" i="12"/>
  <c r="G468" i="12"/>
  <c r="J468" i="12"/>
  <c r="I469" i="12"/>
  <c r="G469" i="12"/>
  <c r="J469" i="12"/>
  <c r="I470" i="12"/>
  <c r="G470" i="12"/>
  <c r="J470" i="12"/>
  <c r="I471" i="12"/>
  <c r="G471" i="12"/>
  <c r="J471" i="12"/>
  <c r="I472" i="12"/>
  <c r="G472" i="12"/>
  <c r="J472" i="12"/>
  <c r="I473" i="12"/>
  <c r="G473" i="12"/>
  <c r="J473" i="12"/>
  <c r="I474" i="12"/>
  <c r="G474" i="12"/>
  <c r="J474" i="12"/>
  <c r="I475" i="12"/>
  <c r="G475" i="12"/>
  <c r="J475" i="12"/>
  <c r="I476" i="12"/>
  <c r="G476" i="12"/>
  <c r="J476" i="12"/>
  <c r="I477" i="12"/>
  <c r="G477" i="12"/>
  <c r="J477" i="12"/>
  <c r="I478" i="12"/>
  <c r="G478" i="12"/>
  <c r="J478" i="12"/>
  <c r="I479" i="12"/>
  <c r="G479" i="12"/>
  <c r="J479" i="12"/>
  <c r="I480" i="12"/>
  <c r="G480" i="12"/>
  <c r="J480" i="12"/>
  <c r="I481" i="12"/>
  <c r="G481" i="12"/>
  <c r="J481" i="12"/>
  <c r="I482" i="12"/>
  <c r="G482" i="12"/>
  <c r="J482" i="12"/>
  <c r="I483" i="12"/>
  <c r="G483" i="12"/>
  <c r="J483" i="12"/>
  <c r="I484" i="12"/>
  <c r="G484" i="12"/>
  <c r="J484" i="12"/>
  <c r="I485" i="12"/>
  <c r="G485" i="12"/>
  <c r="J485" i="12"/>
  <c r="I486" i="12"/>
  <c r="G486" i="12"/>
  <c r="J486" i="12"/>
  <c r="I487" i="12"/>
  <c r="G487" i="12"/>
  <c r="J487" i="12"/>
  <c r="I488" i="12"/>
  <c r="G488" i="12"/>
  <c r="J488" i="12"/>
  <c r="I489" i="12"/>
  <c r="G489" i="12"/>
  <c r="J489" i="12"/>
  <c r="I490" i="12"/>
  <c r="G490" i="12"/>
  <c r="J490" i="12"/>
  <c r="I491" i="12"/>
  <c r="G491" i="12"/>
  <c r="J491" i="12"/>
  <c r="I492" i="12"/>
  <c r="G492" i="12"/>
  <c r="J492" i="12"/>
  <c r="I493" i="12"/>
  <c r="G493" i="12"/>
  <c r="J493" i="12"/>
  <c r="I494" i="12"/>
  <c r="G494" i="12"/>
  <c r="J494" i="12"/>
  <c r="I495" i="12"/>
  <c r="G495" i="12"/>
  <c r="J495" i="12"/>
  <c r="I496" i="12"/>
  <c r="G496" i="12"/>
  <c r="J496" i="12"/>
  <c r="I497" i="12"/>
  <c r="G497" i="12"/>
  <c r="J497" i="12"/>
  <c r="I498" i="12"/>
  <c r="G498" i="12"/>
  <c r="J498" i="12"/>
  <c r="I499" i="12"/>
  <c r="G499" i="12"/>
  <c r="J499" i="12"/>
  <c r="I500" i="12"/>
  <c r="G500" i="12"/>
  <c r="J500" i="12"/>
  <c r="I501" i="12"/>
  <c r="G501" i="12"/>
  <c r="J501" i="12"/>
  <c r="I502" i="12"/>
  <c r="G502" i="12"/>
  <c r="J502" i="12"/>
  <c r="I503" i="12"/>
  <c r="G503" i="12"/>
  <c r="J503" i="12"/>
  <c r="I504" i="12"/>
  <c r="G504" i="12"/>
  <c r="J504" i="12"/>
  <c r="I505" i="12"/>
  <c r="G505" i="12"/>
  <c r="J505" i="12"/>
  <c r="I506" i="12"/>
  <c r="G506" i="12"/>
  <c r="J506" i="12"/>
  <c r="I507" i="12"/>
  <c r="G507" i="12"/>
  <c r="J507" i="12"/>
  <c r="I508" i="12"/>
  <c r="G508" i="12"/>
  <c r="J508" i="12"/>
  <c r="I509" i="12"/>
  <c r="G509" i="12"/>
  <c r="J509" i="12"/>
  <c r="I510" i="12"/>
  <c r="G510" i="12"/>
  <c r="J510" i="12"/>
  <c r="I511" i="12"/>
  <c r="G511" i="12"/>
  <c r="J511" i="12"/>
  <c r="I512" i="12"/>
  <c r="G512" i="12"/>
  <c r="J512" i="12"/>
  <c r="I513" i="12"/>
  <c r="G513" i="12"/>
  <c r="J513" i="12"/>
  <c r="I514" i="12"/>
  <c r="G514" i="12"/>
  <c r="J514" i="12"/>
  <c r="I515" i="12"/>
  <c r="G515" i="12"/>
  <c r="J515" i="12"/>
  <c r="I516" i="12"/>
  <c r="G516" i="12"/>
  <c r="J516" i="12"/>
  <c r="I517" i="12"/>
  <c r="G517" i="12"/>
  <c r="J517" i="12"/>
  <c r="I518" i="12"/>
  <c r="G518" i="12"/>
  <c r="J518" i="12"/>
  <c r="I519" i="12"/>
  <c r="G519" i="12"/>
  <c r="J519" i="12"/>
  <c r="I520" i="12"/>
  <c r="G520" i="12"/>
  <c r="J520" i="12"/>
  <c r="I521" i="12"/>
  <c r="G521" i="12"/>
  <c r="J521" i="12"/>
  <c r="I522" i="12"/>
  <c r="G522" i="12"/>
  <c r="J522" i="12"/>
  <c r="I523" i="12"/>
  <c r="G523" i="12"/>
  <c r="J523" i="12"/>
  <c r="I524" i="12"/>
  <c r="G524" i="12"/>
  <c r="J524" i="12"/>
  <c r="I525" i="12"/>
  <c r="G525" i="12"/>
  <c r="J525" i="12"/>
  <c r="I526" i="12"/>
  <c r="G526" i="12"/>
  <c r="J526" i="12"/>
  <c r="I527" i="12"/>
  <c r="G527" i="12"/>
  <c r="J527" i="12"/>
  <c r="I528" i="12"/>
  <c r="G528" i="12"/>
  <c r="J528" i="12"/>
  <c r="I529" i="12"/>
  <c r="G529" i="12"/>
  <c r="J529" i="12"/>
  <c r="I530" i="12"/>
  <c r="G530" i="12"/>
  <c r="J530" i="12"/>
  <c r="I531" i="12"/>
  <c r="G531" i="12"/>
  <c r="J531" i="12"/>
  <c r="I532" i="12"/>
  <c r="G532" i="12"/>
  <c r="J532" i="12"/>
  <c r="I533" i="12"/>
  <c r="G533" i="12"/>
  <c r="J533" i="12"/>
  <c r="I534" i="12"/>
  <c r="G534" i="12"/>
  <c r="J534" i="12"/>
  <c r="I535" i="12"/>
  <c r="G535" i="12"/>
  <c r="J535" i="12"/>
  <c r="I536" i="12"/>
  <c r="G536" i="12"/>
  <c r="J536" i="12"/>
  <c r="I537" i="12"/>
  <c r="G537" i="12"/>
  <c r="J537" i="12"/>
  <c r="I538" i="12"/>
  <c r="G538" i="12"/>
  <c r="J538" i="12"/>
  <c r="I539" i="12"/>
  <c r="G539" i="12"/>
  <c r="J539" i="12"/>
  <c r="I540" i="12"/>
  <c r="G540" i="12"/>
  <c r="J540" i="12"/>
  <c r="I541" i="12"/>
  <c r="G541" i="12"/>
  <c r="J541" i="12"/>
  <c r="I542" i="12"/>
  <c r="G542" i="12"/>
  <c r="J542" i="12"/>
  <c r="I543" i="12"/>
  <c r="G543" i="12"/>
  <c r="J543" i="12"/>
  <c r="I544" i="12"/>
  <c r="G544" i="12"/>
  <c r="J544" i="12"/>
  <c r="I545" i="12"/>
  <c r="G545" i="12"/>
  <c r="J545" i="12"/>
  <c r="I546" i="12"/>
  <c r="G546" i="12"/>
  <c r="J546" i="12"/>
  <c r="I547" i="12"/>
  <c r="G547" i="12"/>
  <c r="J547" i="12"/>
  <c r="I548" i="12"/>
  <c r="G548" i="12"/>
  <c r="J548" i="12"/>
  <c r="I549" i="12"/>
  <c r="G549" i="12"/>
  <c r="J549" i="12"/>
  <c r="I550" i="12"/>
  <c r="G550" i="12"/>
  <c r="J550" i="12"/>
  <c r="I551" i="12"/>
  <c r="G551" i="12"/>
  <c r="J551" i="12"/>
  <c r="I552" i="12"/>
  <c r="G552" i="12"/>
  <c r="J552" i="12"/>
  <c r="I553" i="12"/>
  <c r="G553" i="12"/>
  <c r="J553" i="12"/>
  <c r="I554" i="12"/>
  <c r="G554" i="12"/>
  <c r="J554" i="12"/>
  <c r="I555" i="12"/>
  <c r="G555" i="12"/>
  <c r="J555" i="12"/>
  <c r="I556" i="12"/>
  <c r="G556" i="12"/>
  <c r="J556" i="12"/>
  <c r="I557" i="12"/>
  <c r="G557" i="12"/>
  <c r="J557" i="12"/>
  <c r="I558" i="12"/>
  <c r="G558" i="12"/>
  <c r="J558" i="12"/>
  <c r="I559" i="12"/>
  <c r="G559" i="12"/>
  <c r="J559" i="12"/>
  <c r="I560" i="12"/>
  <c r="G560" i="12"/>
  <c r="J560" i="12"/>
  <c r="I561" i="12"/>
  <c r="G561" i="12"/>
  <c r="J561" i="12"/>
  <c r="I562" i="12"/>
  <c r="G562" i="12"/>
  <c r="J562" i="12"/>
  <c r="I563" i="12"/>
  <c r="G563" i="12"/>
  <c r="J563" i="12"/>
  <c r="I564" i="12"/>
  <c r="G564" i="12"/>
  <c r="J564" i="12"/>
  <c r="I565" i="12"/>
  <c r="G565" i="12"/>
  <c r="J565" i="12"/>
  <c r="I566" i="12"/>
  <c r="G566" i="12"/>
  <c r="J566" i="12"/>
  <c r="I567" i="12"/>
  <c r="G567" i="12"/>
  <c r="J567" i="12"/>
  <c r="I568" i="12"/>
  <c r="G568" i="12"/>
  <c r="J568" i="12"/>
  <c r="I569" i="12"/>
  <c r="G569" i="12"/>
  <c r="J569" i="12"/>
  <c r="I570" i="12"/>
  <c r="G570" i="12"/>
  <c r="J570" i="12"/>
  <c r="I571" i="12"/>
  <c r="G571" i="12"/>
  <c r="J571" i="12"/>
  <c r="I572" i="12"/>
  <c r="G572" i="12"/>
  <c r="J572" i="12"/>
  <c r="I573" i="12"/>
  <c r="G573" i="12"/>
  <c r="J573" i="12"/>
  <c r="I574" i="12"/>
  <c r="G574" i="12"/>
  <c r="J574" i="12"/>
  <c r="I575" i="12"/>
  <c r="G575" i="12"/>
  <c r="J575" i="12"/>
  <c r="I576" i="12"/>
  <c r="G576" i="12"/>
  <c r="J576" i="12"/>
  <c r="I577" i="12"/>
  <c r="G577" i="12"/>
  <c r="J577" i="12"/>
  <c r="I578" i="12"/>
  <c r="G578" i="12"/>
  <c r="J578" i="12"/>
  <c r="I579" i="12"/>
  <c r="G579" i="12"/>
  <c r="J579" i="12"/>
  <c r="I580" i="12"/>
  <c r="G580" i="12"/>
  <c r="J580" i="12"/>
  <c r="I581" i="12"/>
  <c r="G581" i="12"/>
  <c r="J581" i="12"/>
  <c r="I582" i="12"/>
  <c r="G582" i="12"/>
  <c r="J582" i="12"/>
  <c r="I583" i="12"/>
  <c r="G583" i="12"/>
  <c r="J583" i="12"/>
  <c r="I584" i="12"/>
  <c r="G584" i="12"/>
  <c r="J584" i="12"/>
  <c r="I585" i="12"/>
  <c r="G585" i="12"/>
  <c r="J585" i="12"/>
  <c r="I586" i="12"/>
  <c r="G586" i="12"/>
  <c r="J586" i="12"/>
  <c r="I587" i="12"/>
  <c r="G587" i="12"/>
  <c r="J587" i="12"/>
  <c r="I588" i="12"/>
  <c r="G588" i="12"/>
  <c r="J588" i="12"/>
  <c r="I589" i="12"/>
  <c r="G589" i="12"/>
  <c r="J589" i="12"/>
  <c r="I590" i="12"/>
  <c r="G590" i="12"/>
  <c r="J590" i="12"/>
  <c r="I591" i="12"/>
  <c r="G591" i="12"/>
  <c r="J591" i="12"/>
  <c r="I592" i="12"/>
  <c r="G592" i="12"/>
  <c r="J592" i="12"/>
  <c r="I593" i="12"/>
  <c r="G593" i="12"/>
  <c r="J593" i="12"/>
  <c r="I594" i="12"/>
  <c r="G594" i="12"/>
  <c r="J594" i="12"/>
  <c r="I595" i="12"/>
  <c r="G595" i="12"/>
  <c r="J595" i="12"/>
  <c r="I596" i="12"/>
  <c r="G596" i="12"/>
  <c r="J596" i="12"/>
  <c r="I597" i="12"/>
  <c r="G597" i="12"/>
  <c r="J597" i="12"/>
  <c r="I598" i="12"/>
  <c r="G598" i="12"/>
  <c r="J598" i="12"/>
  <c r="I599" i="12"/>
  <c r="G599" i="12"/>
  <c r="J599" i="12"/>
  <c r="I600" i="12"/>
  <c r="G600" i="12"/>
  <c r="J600" i="12"/>
  <c r="I601" i="12"/>
  <c r="G601" i="12"/>
  <c r="J601" i="12"/>
  <c r="I602" i="12"/>
  <c r="G602" i="12"/>
  <c r="J602" i="12"/>
  <c r="I603" i="12"/>
  <c r="G603" i="12"/>
  <c r="J603" i="12"/>
  <c r="I604" i="12"/>
  <c r="G604" i="12"/>
  <c r="J604" i="12"/>
  <c r="I605" i="12"/>
  <c r="G605" i="12"/>
  <c r="J605" i="12"/>
  <c r="I606" i="12"/>
  <c r="G606" i="12"/>
  <c r="J606" i="12"/>
  <c r="I607" i="12"/>
  <c r="G607" i="12"/>
  <c r="J607" i="12"/>
  <c r="I608" i="12"/>
  <c r="G608" i="12"/>
  <c r="J608" i="12"/>
  <c r="I609" i="12"/>
  <c r="G609" i="12"/>
  <c r="J609" i="12"/>
  <c r="I610" i="12"/>
  <c r="G610" i="12"/>
  <c r="J610" i="12"/>
  <c r="I611" i="12"/>
  <c r="G611" i="12"/>
  <c r="J611" i="12"/>
  <c r="I612" i="12"/>
  <c r="G612" i="12"/>
  <c r="J612" i="12"/>
  <c r="I613" i="12"/>
  <c r="G613" i="12"/>
  <c r="J613" i="12"/>
  <c r="I614" i="12"/>
  <c r="G614" i="12"/>
  <c r="J614" i="12"/>
  <c r="I615" i="12"/>
  <c r="G615" i="12"/>
  <c r="J615" i="12"/>
  <c r="I616" i="12"/>
  <c r="G616" i="12"/>
  <c r="J616" i="12"/>
  <c r="I617" i="12"/>
  <c r="G617" i="12"/>
  <c r="J617" i="12"/>
  <c r="I618" i="12"/>
  <c r="G618" i="12"/>
  <c r="J618" i="12"/>
  <c r="I619" i="12"/>
  <c r="G619" i="12"/>
  <c r="J619" i="12"/>
  <c r="I620" i="12"/>
  <c r="G620" i="12"/>
  <c r="J620" i="12"/>
  <c r="I621" i="12"/>
  <c r="G621" i="12"/>
  <c r="J621" i="12"/>
  <c r="I622" i="12"/>
  <c r="G622" i="12"/>
  <c r="J622" i="12"/>
  <c r="I623" i="12"/>
  <c r="G623" i="12"/>
  <c r="J623" i="12"/>
  <c r="I624" i="12"/>
  <c r="G624" i="12"/>
  <c r="J624" i="12"/>
  <c r="I625" i="12"/>
  <c r="G625" i="12"/>
  <c r="J625" i="12"/>
  <c r="I626" i="12"/>
  <c r="G626" i="12"/>
  <c r="J626" i="12"/>
  <c r="I627" i="12"/>
  <c r="G627" i="12"/>
  <c r="J627" i="12"/>
  <c r="I628" i="12"/>
  <c r="G628" i="12"/>
  <c r="J628" i="12"/>
  <c r="I629" i="12"/>
  <c r="G629" i="12"/>
  <c r="J629" i="12"/>
  <c r="I630" i="12"/>
  <c r="G630" i="12"/>
  <c r="J630" i="12"/>
  <c r="I631" i="12"/>
  <c r="G631" i="12"/>
  <c r="J631" i="12"/>
  <c r="K314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I82" i="12"/>
  <c r="G82" i="12"/>
  <c r="J82" i="12"/>
  <c r="I4" i="12"/>
  <c r="G4" i="12"/>
  <c r="J4" i="12"/>
  <c r="I5" i="12"/>
  <c r="G5" i="12"/>
  <c r="J5" i="12"/>
  <c r="I6" i="12"/>
  <c r="G6" i="12"/>
  <c r="J6" i="12"/>
  <c r="I7" i="12"/>
  <c r="G7" i="12"/>
  <c r="J7" i="12"/>
  <c r="I8" i="12"/>
  <c r="G8" i="12"/>
  <c r="J8" i="12"/>
  <c r="I9" i="12"/>
  <c r="G9" i="12"/>
  <c r="J9" i="12"/>
  <c r="I10" i="12"/>
  <c r="G10" i="12"/>
  <c r="J10" i="12"/>
  <c r="I11" i="12"/>
  <c r="G11" i="12"/>
  <c r="J11" i="12"/>
  <c r="I12" i="12"/>
  <c r="G12" i="12"/>
  <c r="J12" i="12"/>
  <c r="I13" i="12"/>
  <c r="G13" i="12"/>
  <c r="J13" i="12"/>
  <c r="I14" i="12"/>
  <c r="G14" i="12"/>
  <c r="J14" i="12"/>
  <c r="I15" i="12"/>
  <c r="G15" i="12"/>
  <c r="J15" i="12"/>
  <c r="I16" i="12"/>
  <c r="G16" i="12"/>
  <c r="J16" i="12"/>
  <c r="I17" i="12"/>
  <c r="G17" i="12"/>
  <c r="J17" i="12"/>
  <c r="I18" i="12"/>
  <c r="G18" i="12"/>
  <c r="J18" i="12"/>
  <c r="I19" i="12"/>
  <c r="G19" i="12"/>
  <c r="J19" i="12"/>
  <c r="I20" i="12"/>
  <c r="G20" i="12"/>
  <c r="J20" i="12"/>
  <c r="I21" i="12"/>
  <c r="G21" i="12"/>
  <c r="J21" i="12"/>
  <c r="I22" i="12"/>
  <c r="G22" i="12"/>
  <c r="J22" i="12"/>
  <c r="I23" i="12"/>
  <c r="G23" i="12"/>
  <c r="J23" i="12"/>
  <c r="I24" i="12"/>
  <c r="G24" i="12"/>
  <c r="J24" i="12"/>
  <c r="I25" i="12"/>
  <c r="G25" i="12"/>
  <c r="J25" i="12"/>
  <c r="I26" i="12"/>
  <c r="G26" i="12"/>
  <c r="J26" i="12"/>
  <c r="I27" i="12"/>
  <c r="G27" i="12"/>
  <c r="J27" i="12"/>
  <c r="I28" i="12"/>
  <c r="G28" i="12"/>
  <c r="J28" i="12"/>
  <c r="I29" i="12"/>
  <c r="G29" i="12"/>
  <c r="J29" i="12"/>
  <c r="I30" i="12"/>
  <c r="G30" i="12"/>
  <c r="J30" i="12"/>
  <c r="I31" i="12"/>
  <c r="G31" i="12"/>
  <c r="J31" i="12"/>
  <c r="I32" i="12"/>
  <c r="G32" i="12"/>
  <c r="J32" i="12"/>
  <c r="I33" i="12"/>
  <c r="G33" i="12"/>
  <c r="J33" i="12"/>
  <c r="I34" i="12"/>
  <c r="G34" i="12"/>
  <c r="J34" i="12"/>
  <c r="I35" i="12"/>
  <c r="G35" i="12"/>
  <c r="J35" i="12"/>
  <c r="I36" i="12"/>
  <c r="G36" i="12"/>
  <c r="J36" i="12"/>
  <c r="I37" i="12"/>
  <c r="G37" i="12"/>
  <c r="J37" i="12"/>
  <c r="I38" i="12"/>
  <c r="G38" i="12"/>
  <c r="J38" i="12"/>
  <c r="I39" i="12"/>
  <c r="G39" i="12"/>
  <c r="J39" i="12"/>
  <c r="I40" i="12"/>
  <c r="G40" i="12"/>
  <c r="J40" i="12"/>
  <c r="I41" i="12"/>
  <c r="G41" i="12"/>
  <c r="J41" i="12"/>
  <c r="I42" i="12"/>
  <c r="G42" i="12"/>
  <c r="J42" i="12"/>
  <c r="I43" i="12"/>
  <c r="G43" i="12"/>
  <c r="J43" i="12"/>
  <c r="I44" i="12"/>
  <c r="G44" i="12"/>
  <c r="J44" i="12"/>
  <c r="I45" i="12"/>
  <c r="G45" i="12"/>
  <c r="J45" i="12"/>
  <c r="I46" i="12"/>
  <c r="G46" i="12"/>
  <c r="J46" i="12"/>
  <c r="I47" i="12"/>
  <c r="G47" i="12"/>
  <c r="J47" i="12"/>
  <c r="I48" i="12"/>
  <c r="G48" i="12"/>
  <c r="J48" i="12"/>
  <c r="I49" i="12"/>
  <c r="G49" i="12"/>
  <c r="J49" i="12"/>
  <c r="I50" i="12"/>
  <c r="G50" i="12"/>
  <c r="J50" i="12"/>
  <c r="I51" i="12"/>
  <c r="G51" i="12"/>
  <c r="J51" i="12"/>
  <c r="I52" i="12"/>
  <c r="G52" i="12"/>
  <c r="J52" i="12"/>
  <c r="I53" i="12"/>
  <c r="G53" i="12"/>
  <c r="J53" i="12"/>
  <c r="I54" i="12"/>
  <c r="G54" i="12"/>
  <c r="J54" i="12"/>
  <c r="I55" i="12"/>
  <c r="G55" i="12"/>
  <c r="J55" i="12"/>
  <c r="I56" i="12"/>
  <c r="G56" i="12"/>
  <c r="J56" i="12"/>
  <c r="I57" i="12"/>
  <c r="G57" i="12"/>
  <c r="J57" i="12"/>
  <c r="I58" i="12"/>
  <c r="G58" i="12"/>
  <c r="J58" i="12"/>
  <c r="I59" i="12"/>
  <c r="G59" i="12"/>
  <c r="J59" i="12"/>
  <c r="I60" i="12"/>
  <c r="G60" i="12"/>
  <c r="J60" i="12"/>
  <c r="I61" i="12"/>
  <c r="G61" i="12"/>
  <c r="J61" i="12"/>
  <c r="I62" i="12"/>
  <c r="G62" i="12"/>
  <c r="J62" i="12"/>
  <c r="I63" i="12"/>
  <c r="G63" i="12"/>
  <c r="J63" i="12"/>
  <c r="I64" i="12"/>
  <c r="G64" i="12"/>
  <c r="J64" i="12"/>
  <c r="I65" i="12"/>
  <c r="G65" i="12"/>
  <c r="J65" i="12"/>
  <c r="I66" i="12"/>
  <c r="G66" i="12"/>
  <c r="J66" i="12"/>
  <c r="I67" i="12"/>
  <c r="G67" i="12"/>
  <c r="J67" i="12"/>
  <c r="I68" i="12"/>
  <c r="G68" i="12"/>
  <c r="J68" i="12"/>
  <c r="I69" i="12"/>
  <c r="G69" i="12"/>
  <c r="J69" i="12"/>
  <c r="I70" i="12"/>
  <c r="G70" i="12"/>
  <c r="J70" i="12"/>
  <c r="I71" i="12"/>
  <c r="G71" i="12"/>
  <c r="J71" i="12"/>
  <c r="I72" i="12"/>
  <c r="G72" i="12"/>
  <c r="J72" i="12"/>
  <c r="I73" i="12"/>
  <c r="G73" i="12"/>
  <c r="J73" i="12"/>
  <c r="I74" i="12"/>
  <c r="G74" i="12"/>
  <c r="J74" i="12"/>
  <c r="I75" i="12"/>
  <c r="G75" i="12"/>
  <c r="J75" i="12"/>
  <c r="I76" i="12"/>
  <c r="G76" i="12"/>
  <c r="J76" i="12"/>
  <c r="I77" i="12"/>
  <c r="G77" i="12"/>
  <c r="J77" i="12"/>
  <c r="I78" i="12"/>
  <c r="G78" i="12"/>
  <c r="J78" i="12"/>
  <c r="I79" i="12"/>
  <c r="G79" i="12"/>
  <c r="J79" i="12"/>
  <c r="I80" i="12"/>
  <c r="G80" i="12"/>
  <c r="J80" i="12"/>
  <c r="I81" i="12"/>
  <c r="G81" i="12"/>
  <c r="J81" i="12"/>
  <c r="I83" i="12"/>
  <c r="G83" i="12"/>
  <c r="J83" i="12"/>
  <c r="I84" i="12"/>
  <c r="G84" i="12"/>
  <c r="J84" i="12"/>
  <c r="I85" i="12"/>
  <c r="G85" i="12"/>
  <c r="J85" i="12"/>
  <c r="I86" i="12"/>
  <c r="G86" i="12"/>
  <c r="J86" i="12"/>
  <c r="I87" i="12"/>
  <c r="G87" i="12"/>
  <c r="J87" i="12"/>
  <c r="I88" i="12"/>
  <c r="G88" i="12"/>
  <c r="J88" i="12"/>
  <c r="I89" i="12"/>
  <c r="G89" i="12"/>
  <c r="J89" i="12"/>
  <c r="I90" i="12"/>
  <c r="G90" i="12"/>
  <c r="J90" i="12"/>
  <c r="I91" i="12"/>
  <c r="G91" i="12"/>
  <c r="J91" i="12"/>
  <c r="I92" i="12"/>
  <c r="G92" i="12"/>
  <c r="J92" i="12"/>
  <c r="I93" i="12"/>
  <c r="G93" i="12"/>
  <c r="J93" i="12"/>
  <c r="I94" i="12"/>
  <c r="G94" i="12"/>
  <c r="J94" i="12"/>
  <c r="I95" i="12"/>
  <c r="G95" i="12"/>
  <c r="J95" i="12"/>
  <c r="I96" i="12"/>
  <c r="G96" i="12"/>
  <c r="J96" i="12"/>
  <c r="I97" i="12"/>
  <c r="G97" i="12"/>
  <c r="J97" i="12"/>
  <c r="I98" i="12"/>
  <c r="G98" i="12"/>
  <c r="J98" i="12"/>
  <c r="I99" i="12"/>
  <c r="G99" i="12"/>
  <c r="J99" i="12"/>
  <c r="I100" i="12"/>
  <c r="G100" i="12"/>
  <c r="J100" i="12"/>
  <c r="I101" i="12"/>
  <c r="G101" i="12"/>
  <c r="J101" i="12"/>
  <c r="I102" i="12"/>
  <c r="G102" i="12"/>
  <c r="J102" i="12"/>
  <c r="I103" i="12"/>
  <c r="G103" i="12"/>
  <c r="J103" i="12"/>
  <c r="I104" i="12"/>
  <c r="G104" i="12"/>
  <c r="J104" i="12"/>
  <c r="I105" i="12"/>
  <c r="G105" i="12"/>
  <c r="J105" i="12"/>
  <c r="I106" i="12"/>
  <c r="G106" i="12"/>
  <c r="J106" i="12"/>
  <c r="I107" i="12"/>
  <c r="G107" i="12"/>
  <c r="J107" i="12"/>
  <c r="I108" i="12"/>
  <c r="G108" i="12"/>
  <c r="J108" i="12"/>
  <c r="I109" i="12"/>
  <c r="G109" i="12"/>
  <c r="J109" i="12"/>
  <c r="I110" i="12"/>
  <c r="G110" i="12"/>
  <c r="J110" i="12"/>
  <c r="I111" i="12"/>
  <c r="G111" i="12"/>
  <c r="J111" i="12"/>
  <c r="I112" i="12"/>
  <c r="G112" i="12"/>
  <c r="J112" i="12"/>
  <c r="I113" i="12"/>
  <c r="G113" i="12"/>
  <c r="J113" i="12"/>
  <c r="I114" i="12"/>
  <c r="G114" i="12"/>
  <c r="J114" i="12"/>
  <c r="I115" i="12"/>
  <c r="G115" i="12"/>
  <c r="J115" i="12"/>
  <c r="I116" i="12"/>
  <c r="G116" i="12"/>
  <c r="J116" i="12"/>
  <c r="I117" i="12"/>
  <c r="G117" i="12"/>
  <c r="J117" i="12"/>
  <c r="I118" i="12"/>
  <c r="G118" i="12"/>
  <c r="J118" i="12"/>
  <c r="I119" i="12"/>
  <c r="G119" i="12"/>
  <c r="J119" i="12"/>
  <c r="I120" i="12"/>
  <c r="G120" i="12"/>
  <c r="J120" i="12"/>
  <c r="I121" i="12"/>
  <c r="G121" i="12"/>
  <c r="J121" i="12"/>
  <c r="I122" i="12"/>
  <c r="G122" i="12"/>
  <c r="J122" i="12"/>
  <c r="I123" i="12"/>
  <c r="G123" i="12"/>
  <c r="J123" i="12"/>
  <c r="I124" i="12"/>
  <c r="G124" i="12"/>
  <c r="J124" i="12"/>
  <c r="I125" i="12"/>
  <c r="G125" i="12"/>
  <c r="J125" i="12"/>
  <c r="I126" i="12"/>
  <c r="G126" i="12"/>
  <c r="J126" i="12"/>
  <c r="I127" i="12"/>
  <c r="G127" i="12"/>
  <c r="J127" i="12"/>
  <c r="I128" i="12"/>
  <c r="G128" i="12"/>
  <c r="J128" i="12"/>
  <c r="I129" i="12"/>
  <c r="G129" i="12"/>
  <c r="J129" i="12"/>
  <c r="I130" i="12"/>
  <c r="G130" i="12"/>
  <c r="J130" i="12"/>
  <c r="I131" i="12"/>
  <c r="G131" i="12"/>
  <c r="J131" i="12"/>
  <c r="K82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J132" i="12"/>
</calcChain>
</file>

<file path=xl/sharedStrings.xml><?xml version="1.0" encoding="utf-8"?>
<sst xmlns="http://schemas.openxmlformats.org/spreadsheetml/2006/main" count="12791" uniqueCount="764">
  <si>
    <t>diputado</t>
  </si>
  <si>
    <t>Ariadna Montiel Reyes</t>
  </si>
  <si>
    <t>MORENA</t>
  </si>
  <si>
    <t>Juan Romero Tenorio</t>
  </si>
  <si>
    <t>Virgilio Dante Caballero Pedraza</t>
  </si>
  <si>
    <t>Vidal Llerenas Morales</t>
  </si>
  <si>
    <t>Mariana Trejo Flores</t>
  </si>
  <si>
    <t>Rodrigo Abdala Dartigues</t>
  </si>
  <si>
    <t>Miguel Alva y Alva</t>
  </si>
  <si>
    <t>Modesta Fuentes Alonso</t>
  </si>
  <si>
    <t>Patricia Elena Aceves Pastrana</t>
  </si>
  <si>
    <t>Ernestina Godoy Ramos</t>
  </si>
  <si>
    <t>Alicia Barrientos Pantoja</t>
  </si>
  <si>
    <t>Renato Josafat Molina Arias</t>
  </si>
  <si>
    <t>Magdalena Moreno Vega</t>
  </si>
  <si>
    <t>MC</t>
  </si>
  <si>
    <t>Sin Partido</t>
  </si>
  <si>
    <t>Salvador Zamora Zamora</t>
  </si>
  <si>
    <t>Marbella Toledo Ibarra</t>
  </si>
  <si>
    <t>Angie Denisse Hauffen Torres</t>
  </si>
  <si>
    <t>PAN</t>
  </si>
  <si>
    <t>Herminio Corral Estrada</t>
  </si>
  <si>
    <t>Nadia Haydee Vega Olivas</t>
  </si>
  <si>
    <t>Rafael Valenzuela Armas</t>
  </si>
  <si>
    <t>Gina Andrea Cruz Blackledge</t>
  </si>
  <si>
    <t>Armando Alejandro Rivera Castillejos</t>
  </si>
  <si>
    <t>Elva Lidia Valles Olvera</t>
  </si>
  <si>
    <t>Marco Antonio Gama Basarte</t>
  </si>
  <si>
    <t>Jacqueline Nava Mouett</t>
  </si>
  <si>
    <t>Leonel Gerardo Cordero Lerma</t>
  </si>
  <si>
    <t>Karla Karina Osuna Carranco</t>
  </si>
  <si>
    <t>Janette Ovando Reazola</t>
  </si>
  <si>
    <t>Enrique Cambranis Torres</t>
  </si>
  <si>
    <t>Luz Argelia Paniagua Figueroa</t>
  </si>
  <si>
    <t>Jorge Triana Tena</t>
  </si>
  <si>
    <t>Federico DÃ¶ring Casar</t>
  </si>
  <si>
    <t>Francisco Ricardo Sheffield Padilla</t>
  </si>
  <si>
    <t>Santiago Taboada Cortina</t>
  </si>
  <si>
    <t>Carlos Alberto De la Fuente Flores</t>
  </si>
  <si>
    <t>Juan Corral Mier</t>
  </si>
  <si>
    <t>Santiago Torreblanca Engell</t>
  </si>
  <si>
    <t>Genoveva Huerta Villegas</t>
  </si>
  <si>
    <t>Gerardo Gabriel Cuanalo Santos</t>
  </si>
  <si>
    <t>Gretel Culin Jaime</t>
  </si>
  <si>
    <t>Carlos Bello Otero</t>
  </si>
  <si>
    <t>Luis Fernando Antero Valle</t>
  </si>
  <si>
    <t>Javier Antonio Neblina Vega</t>
  </si>
  <si>
    <t>senador</t>
  </si>
  <si>
    <t>Ernesto Ruffo Appel</t>
  </si>
  <si>
    <t>Jorge Luis Lavalle Maury</t>
  </si>
  <si>
    <t>Fernando Torres Graciano</t>
  </si>
  <si>
    <t>Juan Carlos Romero Hicks</t>
  </si>
  <si>
    <t>Ingrid Krasopani Schemelensky Castro</t>
  </si>
  <si>
    <t>Irma Patricia Leal Islas</t>
  </si>
  <si>
    <t>Sonia Rocha Acosta</t>
  </si>
  <si>
    <t>Ernesto Javier Cordero Arroyo</t>
  </si>
  <si>
    <t>Roberto Gil Zuarth</t>
  </si>
  <si>
    <t>Salvador Vega Casillas</t>
  </si>
  <si>
    <t>Adriana Elizarraraz Sandoval</t>
  </si>
  <si>
    <t>Carlos Alberto Palomeque Archila</t>
  </si>
  <si>
    <t>Luis Alfredo Valles Mendoza</t>
  </si>
  <si>
    <t>PANAL</t>
  </si>
  <si>
    <t>Carmen Victoria Campa Almaral</t>
  </si>
  <si>
    <t>Francisco Javier Pinto Torres</t>
  </si>
  <si>
    <t>PRD</t>
  </si>
  <si>
    <t>Arturo Santana Alfaro</t>
  </si>
  <si>
    <t>Diego Valente Valera Fuentes</t>
  </si>
  <si>
    <t>Guadalupe Acosta Naranjo</t>
  </si>
  <si>
    <t>Tania Victoria Arguijo Herrera</t>
  </si>
  <si>
    <t>Isaura Ivanova Pool Pech</t>
  </si>
  <si>
    <t>Luis Maldonado Venegas</t>
  </si>
  <si>
    <t>Juan Fernando Rubio Quiroz</t>
  </si>
  <si>
    <t>Lluvia Flores Sonduk</t>
  </si>
  <si>
    <t>Karen Hurtado Arana</t>
  </si>
  <si>
    <t>Armando Soto Espino</t>
  </si>
  <si>
    <t>Elio Bocanegra Ruiz</t>
  </si>
  <si>
    <t>Victoriano Wences Real</t>
  </si>
  <si>
    <t>Araceli Saucedo Reyes</t>
  </si>
  <si>
    <t>Francisco Xavier Nava Palacios</t>
  </si>
  <si>
    <t>Eva Florinda Cruz Molina</t>
  </si>
  <si>
    <t>PT</t>
  </si>
  <si>
    <t>Iris Vianey Mendoza Mendoza</t>
  </si>
  <si>
    <t>Zoe Alejandro Robledo Aburto</t>
  </si>
  <si>
    <t>Fernando Enrique Mayans Canabal</t>
  </si>
  <si>
    <t>Rabindranath Salazar Solorio</t>
  </si>
  <si>
    <t>Adolfo Romero Lainas</t>
  </si>
  <si>
    <t>Rafael Yerena Zambrano</t>
  </si>
  <si>
    <t>PRI</t>
  </si>
  <si>
    <t>Brenda Borunda Espinoza</t>
  </si>
  <si>
    <t>Baltazar Manuel Hinojosa Ochoa</t>
  </si>
  <si>
    <t>Maricela Emilse Etcheverry Aranda</t>
  </si>
  <si>
    <t>Delia Guerrero Coronado</t>
  </si>
  <si>
    <t>Miriam Dennis Ibarra Rangel</t>
  </si>
  <si>
    <t>Zacil Leonor Moguel Manzur</t>
  </si>
  <si>
    <t>Adriana del Pilar Ortiz Lanz</t>
  </si>
  <si>
    <t>Georgina Trujillo Zentella</t>
  </si>
  <si>
    <t>David Aguilar Robles</t>
  </si>
  <si>
    <t>Carmen Salinas Lozano</t>
  </si>
  <si>
    <t>Carlos Iriarte Mercado</t>
  </si>
  <si>
    <t>Fernando Uriarte Zazueta</t>
  </si>
  <si>
    <t>Alma Carolina Viggiano Austria</t>
  </si>
  <si>
    <t>Pedro Luis Noble Monterrubio</t>
  </si>
  <si>
    <t>Martha Lorena Covarrubias Anaya</t>
  </si>
  <si>
    <t>Edgardo Melhem Salinas</t>
  </si>
  <si>
    <t>Pedro Luis Coronado Ayarzagoitia</t>
  </si>
  <si>
    <t>Ricardo Barroso Agramont</t>
  </si>
  <si>
    <t>Roberto Armando Albores Gleason</t>
  </si>
  <si>
    <t>Lilia Guadalupe Merodio Reza</t>
  </si>
  <si>
    <t>Laura Mitzi Barrientos Cano</t>
  </si>
  <si>
    <t>Adriana Terrazas Porras</t>
  </si>
  <si>
    <t>Bernardino Antelo Esper</t>
  </si>
  <si>
    <t>Santos Garza Herrera</t>
  </si>
  <si>
    <t>Hugo Daniel Gaeta Esparza</t>
  </si>
  <si>
    <t>Fidel Almanza Monroy</t>
  </si>
  <si>
    <t>Juan Manuel Cavazos Balderas</t>
  </si>
  <si>
    <t>Juana Aurora Cavazos Cavazos</t>
  </si>
  <si>
    <t>Charbel Jorge Estefan Chidiac</t>
  </si>
  <si>
    <t>Evelio Plata Inzunza</t>
  </si>
  <si>
    <t>Esdras Romero Vega</t>
  </si>
  <si>
    <t>Edith Anabel Alvarado Varela</t>
  </si>
  <si>
    <t>Marco Antonio Aguilar Yunes</t>
  </si>
  <si>
    <t>Antonio Tarek Abdala Saad</t>
  </si>
  <si>
    <t>Alejandro Armenta Mier</t>
  </si>
  <si>
    <t>Luis Alejandro Guevara Cobos</t>
  </si>
  <si>
    <t>Ana Georgina Zapata Lucero</t>
  </si>
  <si>
    <t>Fidel Kuri Grajales</t>
  </si>
  <si>
    <t>Armando Luna Canales</t>
  </si>
  <si>
    <t>Carlos Gerardo Hermosillo Arteaga</t>
  </si>
  <si>
    <t>Carolina Monroy Del Mazo</t>
  </si>
  <si>
    <t>Edith Villa Trujillo</t>
  </si>
  <si>
    <t>Alberto Silva Ramos</t>
  </si>
  <si>
    <t>Liborio Vidal Aguilar</t>
  </si>
  <si>
    <t>Laura Nereida Plascencia Pacheco</t>
  </si>
  <si>
    <t>Iveth Bernal Casique</t>
  </si>
  <si>
    <t>Gabriel Casillas Zanatta</t>
  </si>
  <si>
    <t>Pablo Gamboa Miner</t>
  </si>
  <si>
    <t>Lucely del Perpetuo Socorro Alpizar Carrillo</t>
  </si>
  <si>
    <t>Yahleel Abdala Carmona</t>
  </si>
  <si>
    <t>Marcela Guerra Castillo</t>
  </si>
  <si>
    <t>Fabiola Guerrero Aguilar</t>
  </si>
  <si>
    <t>Daniel Amador Gaxiola</t>
  </si>
  <si>
    <t>Francisco Escobedo Villegas</t>
  </si>
  <si>
    <t>Susana Corella Platt</t>
  </si>
  <si>
    <t>Manuel Cavazos Lerma</t>
  </si>
  <si>
    <t>Heidi Salazar Espinosa</t>
  </si>
  <si>
    <t>Dora Elena Real Salinas</t>
  </si>
  <si>
    <t>Francisco Saracho Navarro</t>
  </si>
  <si>
    <t>Yerico Abramo Masso</t>
  </si>
  <si>
    <t>Erika Lorena Arroyo Bello</t>
  </si>
  <si>
    <t>Yulma Rocha Aguilar</t>
  </si>
  <si>
    <t>David Mercado Ruiz</t>
  </si>
  <si>
    <t>Enrique Rojas Orozco</t>
  </si>
  <si>
    <t>Claudia Edith Anaya Mota</t>
  </si>
  <si>
    <t>Araceli Guerrero Esquivel</t>
  </si>
  <si>
    <t>Silvia Rivera Carbajal</t>
  </si>
  <si>
    <t>Susana Osorno Belmont</t>
  </si>
  <si>
    <t>Alfredo Anaya Orozco</t>
  </si>
  <si>
    <t>Braulio Mario Guerra Urbiola</t>
  </si>
  <si>
    <t>Antonio Amaro Cancino</t>
  </si>
  <si>
    <t>Yarith Tannos Cruz</t>
  </si>
  <si>
    <t>Carlos Sarabia Camacho</t>
  </si>
  <si>
    <t>Anabel Acosta Islas</t>
  </si>
  <si>
    <t>Hilda Ceballos Llerenas</t>
  </si>
  <si>
    <t>Humberto Domingo Mayans Canabal</t>
  </si>
  <si>
    <t>Yolanda De la Torre Valdez</t>
  </si>
  <si>
    <t>Jorge Toledo Luis</t>
  </si>
  <si>
    <t>Carlos Antonio Romero Deschamps</t>
  </si>
  <si>
    <t>Joel Ayala Almeida</t>
  </si>
  <si>
    <t>Hilda Esthela Flores Escalera</t>
  </si>
  <si>
    <t>Miguel Romo Medina</t>
  </si>
  <si>
    <t>Ana Gabriela Guevara Espinoza</t>
  </si>
  <si>
    <t>Carlos Manuel Merino Campos</t>
  </si>
  <si>
    <t>Enrique Zamora Morlet</t>
  </si>
  <si>
    <t>PVEM</t>
  </si>
  <si>
    <t>Luis Armando Melgar Bravo</t>
  </si>
  <si>
    <t>Pablo Escudero Morales</t>
  </si>
  <si>
    <t>Juan Manuel Celis Aguirre</t>
  </si>
  <si>
    <t>Evelyng Soraya Flores Carranza</t>
  </si>
  <si>
    <t>Francisco Alberto Torres Rivas</t>
  </si>
  <si>
    <t>Leonardo Rafael Guirao Aguilar</t>
  </si>
  <si>
    <t>Edgar Spinoso Carrera</t>
  </si>
  <si>
    <t>Virgilio Mendoza Amezcua</t>
  </si>
  <si>
    <t>Wendolin Toledo Aceves</t>
  </si>
  <si>
    <t>Daniela De los Santos Torres</t>
  </si>
  <si>
    <t>Claudia Villanueva Huerta</t>
  </si>
  <si>
    <t>Jorgina Gaxiola Lezama</t>
  </si>
  <si>
    <t>Javier Octavio Herrera Borunda</t>
  </si>
  <si>
    <t>Adriana Sarur Torre</t>
  </si>
  <si>
    <t>Ninfa Clara Salinas Sada</t>
  </si>
  <si>
    <t>Carlos Alberto Puente Salas</t>
  </si>
  <si>
    <t>Ind.</t>
  </si>
  <si>
    <t>PES</t>
  </si>
  <si>
    <t>Justo Federico Escobedo Miramontes</t>
  </si>
  <si>
    <t>Melissa Torres Sandoval</t>
  </si>
  <si>
    <t>Ana Guadalupe Perea Santos</t>
  </si>
  <si>
    <t>Comisiones Especiales</t>
  </si>
  <si>
    <t>0-5</t>
  </si>
  <si>
    <t>.</t>
  </si>
  <si>
    <t>APROBADA</t>
  </si>
  <si>
    <t>APROVADA</t>
  </si>
  <si>
    <t>PRESENTADAS</t>
  </si>
  <si>
    <t>INICIATIVAS</t>
  </si>
  <si>
    <t>RANKING</t>
  </si>
  <si>
    <t>PARTIDO</t>
  </si>
  <si>
    <t>ID - LEGIS</t>
  </si>
  <si>
    <t>LEGISLADOR</t>
  </si>
  <si>
    <t>NOMBRE</t>
  </si>
  <si>
    <t>SCORE</t>
  </si>
  <si>
    <t>PUNTOS DE ACUERDO</t>
  </si>
  <si>
    <t>TRABAJO</t>
  </si>
  <si>
    <t>ROL POLÍTICO</t>
  </si>
  <si>
    <t>Coordinador del Grupo Parlamentario</t>
  </si>
  <si>
    <t>Presidente de la Mesa Directiva</t>
  </si>
  <si>
    <t>Presidente de la Junta de Coordinación Política</t>
  </si>
  <si>
    <t>Vicepresidente Mesa Directiva</t>
  </si>
  <si>
    <t>Secretario Mesa Directiva</t>
  </si>
  <si>
    <t>Secretario IBD</t>
  </si>
  <si>
    <t>Presidente Comités</t>
  </si>
  <si>
    <t>Presidente de Centros de Estudio o Comité</t>
  </si>
  <si>
    <t>NO EN SENADO</t>
  </si>
  <si>
    <t>Secretario de Centros de Estudio o Comité</t>
  </si>
  <si>
    <t>Integrante de Centros de Estudio o Comité</t>
  </si>
  <si>
    <t>ROL</t>
  </si>
  <si>
    <t>Presidente</t>
  </si>
  <si>
    <t>Secretario</t>
  </si>
  <si>
    <t>Integrante</t>
  </si>
  <si>
    <t>CGP</t>
  </si>
  <si>
    <t>PMD</t>
  </si>
  <si>
    <t>PJCP</t>
  </si>
  <si>
    <t>VMD</t>
  </si>
  <si>
    <t>SMD</t>
  </si>
  <si>
    <t>PIBD</t>
  </si>
  <si>
    <t>SIBD</t>
  </si>
  <si>
    <t>PC</t>
  </si>
  <si>
    <t>PCECD</t>
  </si>
  <si>
    <t>SCECD</t>
  </si>
  <si>
    <t>ICECD</t>
  </si>
  <si>
    <t xml:space="preserve"> </t>
  </si>
  <si>
    <t>VPC</t>
  </si>
  <si>
    <t>Comisiones de alta demanda</t>
  </si>
  <si>
    <t>Comisiones de media demanda</t>
  </si>
  <si>
    <t>Comisiones de baja demanda</t>
  </si>
  <si>
    <t>EXTRA LEGISLATIVO</t>
  </si>
  <si>
    <t>PRESENTA</t>
  </si>
  <si>
    <t>KLOUT</t>
  </si>
  <si>
    <t>NUMERO DE</t>
  </si>
  <si>
    <t>NOTICIAS</t>
  </si>
  <si>
    <t>EXTRA</t>
  </si>
  <si>
    <t>3 DE 3</t>
  </si>
  <si>
    <t>.+30%</t>
  </si>
  <si>
    <t>María Cristina Díaz Salazar</t>
  </si>
  <si>
    <t>Enrique Burgos García</t>
  </si>
  <si>
    <t>Mario Martín Delgado Carrillo</t>
  </si>
  <si>
    <t>María Marcela Torres Peimbert</t>
  </si>
  <si>
    <t>Armando Ríos Piter</t>
  </si>
  <si>
    <t>María Elena Barrera Tapia</t>
  </si>
  <si>
    <t>María de los Dolores Padierna Luna</t>
  </si>
  <si>
    <t>María del Rocío Pineda Gochi</t>
  </si>
  <si>
    <t>Jorge Luis Preciado Rodríguez</t>
  </si>
  <si>
    <t>Sonia Mendoza Díaz</t>
  </si>
  <si>
    <t>Manuel Bartlett Díaz</t>
  </si>
  <si>
    <t>Rosa Adriana Díaz Lizama</t>
  </si>
  <si>
    <t>Ma. del Pilar Ortega Martínez</t>
  </si>
  <si>
    <t>Patricio Martínez García</t>
  </si>
  <si>
    <t>Luz María Beristain Navarrete</t>
  </si>
  <si>
    <t>Juan Gerardo Flores Ramírez</t>
  </si>
  <si>
    <t>Andrea García García</t>
  </si>
  <si>
    <t>Sylvia Leticia Martínez Elizondo</t>
  </si>
  <si>
    <t>Víctor Hermosillo y Celada</t>
  </si>
  <si>
    <t>Carmen Dorantes Martínez</t>
  </si>
  <si>
    <t>María Lorena Marín Moreno</t>
  </si>
  <si>
    <t>Tereso Medina Ramírez</t>
  </si>
  <si>
    <t>María Hilaria Domínguez Arvizu</t>
  </si>
  <si>
    <t>Sandra Luz García Guajardo</t>
  </si>
  <si>
    <t>Francisco Martínez Neri</t>
  </si>
  <si>
    <t>Lorena del Carmen Alfaro García</t>
  </si>
  <si>
    <t>Flor Estela Rentería Medina</t>
  </si>
  <si>
    <t>Ricardo Ramírez Nieto</t>
  </si>
  <si>
    <t>Benjamín Medrano Quezada</t>
  </si>
  <si>
    <t>Rosalina Mazari Espín</t>
  </si>
  <si>
    <t>Patricia García García</t>
  </si>
  <si>
    <t>Cynthia Gissel García Soberanes</t>
  </si>
  <si>
    <t>Alberto Martínez Urincho</t>
  </si>
  <si>
    <t>Nora Liliana Oropeza Olguín</t>
  </si>
  <si>
    <t>Rosa Alba Ramírez Nachis</t>
  </si>
  <si>
    <t>María del Rosario Rodríguez Rubio</t>
  </si>
  <si>
    <t>María Eugenia Ocampo Bedolla</t>
  </si>
  <si>
    <t>Juan Carlos Ruíz García</t>
  </si>
  <si>
    <t>Kathia María Bolio Pinelo</t>
  </si>
  <si>
    <t>Alicia Guadalupe Gamboa Martínez</t>
  </si>
  <si>
    <t>Pablo Elizondo García</t>
  </si>
  <si>
    <t>Sharon María Teresa Cuenca Ayala</t>
  </si>
  <si>
    <t>Juan Alberto Blanco Zaldívar</t>
  </si>
  <si>
    <t>Gabriela Ramírez Ramos</t>
  </si>
  <si>
    <t>Ximena Tamariz García</t>
  </si>
  <si>
    <t>Ricardo David García Portilla</t>
  </si>
  <si>
    <t>Luis Agustín Rodríguez Torres</t>
  </si>
  <si>
    <t>Eloisa Chavarrías Barajas</t>
  </si>
  <si>
    <t>María Guadalupe Cecilia Romero Castillo</t>
  </si>
  <si>
    <t>Norma Rocío Nahle García</t>
  </si>
  <si>
    <t>Claudia Sofía Corichi García</t>
  </si>
  <si>
    <t>Wenceslao Martínez Santos</t>
  </si>
  <si>
    <t>Jonadab Martínez García</t>
  </si>
  <si>
    <t>Mariana Benítez Tiburcio</t>
  </si>
  <si>
    <t>Jorge Carlos Ramírez Marín</t>
  </si>
  <si>
    <t>Emilio Enrique Salazar Farías</t>
  </si>
  <si>
    <t>Elías Ojeda Aquino</t>
  </si>
  <si>
    <t>Agustín Francisco de Asís Basave Benítez</t>
  </si>
  <si>
    <t>Víctor Ernesto Ibarra Montoya</t>
  </si>
  <si>
    <t>Xitlalic Ceja García</t>
  </si>
  <si>
    <t>Otniel García Navarro</t>
  </si>
  <si>
    <t>Guillermo Rafael Santiago Rodríguez</t>
  </si>
  <si>
    <t>Gerardo Federico Salas Díaz</t>
  </si>
  <si>
    <t>Edgar Romo García</t>
  </si>
  <si>
    <t>Lillian Zepahua García</t>
  </si>
  <si>
    <t>Blanca Margarita Cuata Domínguez</t>
  </si>
  <si>
    <t>María del Rocío Rebollo Mendoza</t>
  </si>
  <si>
    <t>Mirna Isabel Saldívar Paz</t>
  </si>
  <si>
    <t>Matías Nazario Morales</t>
  </si>
  <si>
    <t>Ricardo Del Rivero Martínez</t>
  </si>
  <si>
    <t>Ricardo Taja Ramírez</t>
  </si>
  <si>
    <t>Jisela Paes Martínez</t>
  </si>
  <si>
    <t>Edgar Castillo Martínez</t>
  </si>
  <si>
    <t>María del Carmen Pinete Vargas</t>
  </si>
  <si>
    <t>Martha Sofía Tamayo Morales</t>
  </si>
  <si>
    <t>María Isabel Maya Pineda</t>
  </si>
  <si>
    <t>Gonzalo Guízar Valladares</t>
  </si>
  <si>
    <t>Ariel Enrique Corona Rodríguez</t>
  </si>
  <si>
    <t>Víctor Manuel Silva Tejeda</t>
  </si>
  <si>
    <t>Alma Lucía Arzaluz Alonso</t>
  </si>
  <si>
    <t>Rocío Díaz Montoya</t>
  </si>
  <si>
    <t>Norberto Antonio Martínez Soto</t>
  </si>
  <si>
    <t>Jasmine María Bugarín Rodríguez</t>
  </si>
  <si>
    <t>Elvia Graciela Palomares Ramírez</t>
  </si>
  <si>
    <t>Blandina Ramos Ramírez</t>
  </si>
  <si>
    <t>Karen Orney Ramírez Peralta</t>
  </si>
  <si>
    <t>Lilia Arminda García Escobar</t>
  </si>
  <si>
    <t>María Soledad Sandoval Martínez</t>
  </si>
  <si>
    <t>Baltazar Martínez Montemayor</t>
  </si>
  <si>
    <t>Hugo Alejo Domínguez</t>
  </si>
  <si>
    <t>María Cristina Teresa García Bravo</t>
  </si>
  <si>
    <t>Marco Antonio García Ayala</t>
  </si>
  <si>
    <t>Jorge Alejandro Carvallo Delfín</t>
  </si>
  <si>
    <t>Rocío Matesanz Santamaría</t>
  </si>
  <si>
    <t>María Monserrath Sobreyra Santos</t>
  </si>
  <si>
    <t>Leonardo Amador Rodríguez</t>
  </si>
  <si>
    <t>Abdies Pineda Morín</t>
  </si>
  <si>
    <t>Alma Lilia Luna Munguía</t>
  </si>
  <si>
    <t>Timoteo Villa Ramírez</t>
  </si>
  <si>
    <t>Leydi Fabiola Leyva García</t>
  </si>
  <si>
    <t>Federico Eugenio Vargas Rodríguez</t>
  </si>
  <si>
    <t>x PARTIDO</t>
  </si>
  <si>
    <t>X ESTADO</t>
  </si>
  <si>
    <t>ESTADO</t>
  </si>
  <si>
    <t>Guerrero</t>
  </si>
  <si>
    <t>Alejandro de Jesús Encinas Rodríguez</t>
  </si>
  <si>
    <t>Raúl Morón Orozco</t>
  </si>
  <si>
    <t>Michoacán</t>
  </si>
  <si>
    <t>Manuel Cárdenas Fonseca</t>
  </si>
  <si>
    <t>Martha Angélica Tagle Martínez</t>
  </si>
  <si>
    <t>Chiapas</t>
  </si>
  <si>
    <t>Jorge Aréchiga ívila</t>
  </si>
  <si>
    <t>Quintana Roo</t>
  </si>
  <si>
    <t>Zacatecas</t>
  </si>
  <si>
    <t>Luis Miguel Gerónimo Barbosa Huerta</t>
  </si>
  <si>
    <t>Layda Elena Sansores San Román</t>
  </si>
  <si>
    <t>Tabasco</t>
  </si>
  <si>
    <t>Lorena Cuéllar Cisneros</t>
  </si>
  <si>
    <t>Tlaxcala</t>
  </si>
  <si>
    <t>David Monreal ívila</t>
  </si>
  <si>
    <t>Luis Humberto Fernández Fuentes</t>
  </si>
  <si>
    <t>Marco Antonio Blásquez Salinas</t>
  </si>
  <si>
    <t>Baja California</t>
  </si>
  <si>
    <t>Fidel Demédicis Hidalgo</t>
  </si>
  <si>
    <t>Morelos</t>
  </si>
  <si>
    <t>Ángel Benjamín Robles Montoya</t>
  </si>
  <si>
    <t>Oaxaca</t>
  </si>
  <si>
    <t>Martha Palafox Gutiérrez</t>
  </si>
  <si>
    <t>Baja California Sur</t>
  </si>
  <si>
    <t>Raúl Aarón Pozos Lanz</t>
  </si>
  <si>
    <t>Campeche</t>
  </si>
  <si>
    <t>Óscar Román Rosas González</t>
  </si>
  <si>
    <t>Chihuahua</t>
  </si>
  <si>
    <t>Ismael Alfredo Hernández Deras</t>
  </si>
  <si>
    <t>Durango</t>
  </si>
  <si>
    <t>Miguel Ángel Chico Herrera</t>
  </si>
  <si>
    <t>Guanajuato</t>
  </si>
  <si>
    <t>Arturo Zamora Jiménez</t>
  </si>
  <si>
    <t>Jalisco</t>
  </si>
  <si>
    <t>José Ascención Orihuela Bárcenas</t>
  </si>
  <si>
    <t>Nuevo León</t>
  </si>
  <si>
    <t>Ivonne Liliana ílvarez García</t>
  </si>
  <si>
    <t>Blanca María del Socorro Alcalá Ruiz</t>
  </si>
  <si>
    <t>Puebla</t>
  </si>
  <si>
    <t>Querétaro</t>
  </si>
  <si>
    <t>Félix Arturo González Canto</t>
  </si>
  <si>
    <t>Teófilo Torres Corzo</t>
  </si>
  <si>
    <t>San Luis Potosí</t>
  </si>
  <si>
    <t>Aarón Irízar López</t>
  </si>
  <si>
    <t>Sinaloa</t>
  </si>
  <si>
    <t>Ernesto Gándara Camou</t>
  </si>
  <si>
    <t>Sonora</t>
  </si>
  <si>
    <t>Tamaulipas</t>
  </si>
  <si>
    <t>José Francisco Yunes Zorrilla</t>
  </si>
  <si>
    <t>Veracruz</t>
  </si>
  <si>
    <t>Héctor Yunes Landa</t>
  </si>
  <si>
    <t>Angélica del Rosario Araujo Lara</t>
  </si>
  <si>
    <t>Yucatán</t>
  </si>
  <si>
    <t>Isaías González Cuevas</t>
  </si>
  <si>
    <t>Coahuila</t>
  </si>
  <si>
    <t>María Lucero Saldaña Pérez</t>
  </si>
  <si>
    <t>Jesús Casillas Romero</t>
  </si>
  <si>
    <t>Colima</t>
  </si>
  <si>
    <t>Esteban Albarrán Mendoza</t>
  </si>
  <si>
    <t>Jesús Priego Calva</t>
  </si>
  <si>
    <t>Hidalgo</t>
  </si>
  <si>
    <t>Lisbeth Hernández Lecona</t>
  </si>
  <si>
    <t>Raymundo García Chávez</t>
  </si>
  <si>
    <t>Nayarit</t>
  </si>
  <si>
    <t>Michelle Arandine Barrón Vivanco</t>
  </si>
  <si>
    <t>José Marco Antonio Olvera Acevedo</t>
  </si>
  <si>
    <t>Armando Neyra Chávez</t>
  </si>
  <si>
    <t>Diva Hadamira Gastélum Bajo</t>
  </si>
  <si>
    <t>Gerardo Sánchez García</t>
  </si>
  <si>
    <t>Graciela Ortiz González</t>
  </si>
  <si>
    <t>Ricardo Urzúa Rivera</t>
  </si>
  <si>
    <t>Emilio Antonio Gamboa Patrón</t>
  </si>
  <si>
    <t>Itzel Sarahí Ríos de la Mora</t>
  </si>
  <si>
    <t>Socorro Sofío Ramírez Hernández</t>
  </si>
  <si>
    <t>Aguascalientes</t>
  </si>
  <si>
    <t>Angélica De la Peña Gómez</t>
  </si>
  <si>
    <t>Venancio Luis Sánchez Jiménez</t>
  </si>
  <si>
    <t>Isidro Pedraza Chávez</t>
  </si>
  <si>
    <t>Luis Fernando Salazar Fernández</t>
  </si>
  <si>
    <t>José María Martínez Martínez</t>
  </si>
  <si>
    <t>Martha Elena García  Gómez</t>
  </si>
  <si>
    <t>César Octavio Pedroza Gaitán</t>
  </si>
  <si>
    <t>Francisco Salvador López Brito</t>
  </si>
  <si>
    <t>Francisco de Paula Búrquez Valenzuela</t>
  </si>
  <si>
    <t>Adriana Dávila Fernández</t>
  </si>
  <si>
    <t>Daniel Gabriel ívila Ruiz</t>
  </si>
  <si>
    <t>José de Jesús Santana García</t>
  </si>
  <si>
    <t>Juan Alejandro Fernández Sánchez Navarro</t>
  </si>
  <si>
    <t>Silvia Guadalupe Garza Galván</t>
  </si>
  <si>
    <t>Héctor David Flores ívalos</t>
  </si>
  <si>
    <t>Raúl Gracia Guzmán</t>
  </si>
  <si>
    <t>María del Rosario Guzmán Avilés</t>
  </si>
  <si>
    <t>Mariana Gómez del Campo Gurza</t>
  </si>
  <si>
    <t>Luisa María de Guadalupe Calderón Hinojosa</t>
  </si>
  <si>
    <t>Gabriela Cuevas Barrón</t>
  </si>
  <si>
    <t>Laura Angélica Rojas Hernández</t>
  </si>
  <si>
    <t>Héctor Larios Córdova</t>
  </si>
  <si>
    <t>Fernando Herrera ívila</t>
  </si>
  <si>
    <t>Manuel Jesús Clouthier Carrillo</t>
  </si>
  <si>
    <t>José Clemente Castañeda Hoeflich</t>
  </si>
  <si>
    <t>Gustavo Adolfo Cárdenas Gutiérrez</t>
  </si>
  <si>
    <t>María Elena Orantes López</t>
  </si>
  <si>
    <t>Macedonio Salomón Tamez Guajardo</t>
  </si>
  <si>
    <t>Luis Ernesto Munguía González</t>
  </si>
  <si>
    <t>Mirza Flores Gómez</t>
  </si>
  <si>
    <t>Verónica Delgadillo García</t>
  </si>
  <si>
    <t>María Candelaria Ochoa ívalos</t>
  </si>
  <si>
    <t>Víctor Manuel Sánchez Orozco</t>
  </si>
  <si>
    <t>Germán Ernesto Ralis Cumplido</t>
  </si>
  <si>
    <t>René Cervera García</t>
  </si>
  <si>
    <t>Moisés Guerra Mota</t>
  </si>
  <si>
    <t>María Victoria Mercado Sánchez</t>
  </si>
  <si>
    <t>Jorge ílvarez Maynez</t>
  </si>
  <si>
    <t>Adán Pérez Utrera</t>
  </si>
  <si>
    <t>Roberto Alejandro Cañedo Jiménez</t>
  </si>
  <si>
    <t>Alfredo Basurto Román</t>
  </si>
  <si>
    <t>Rogerio Castro Vázquez</t>
  </si>
  <si>
    <t>Ángel Antonio Hernández de la Piedra</t>
  </si>
  <si>
    <t>Concepción Villa González</t>
  </si>
  <si>
    <t>Jesús Emiliano Álvarez López</t>
  </si>
  <si>
    <t>María Chávez García</t>
  </si>
  <si>
    <t>Sara Paola Galico Félix Díaz</t>
  </si>
  <si>
    <t>Norma Xóchitl Hernández Colín</t>
  </si>
  <si>
    <t>María Antonia Cárdenas Mariscal</t>
  </si>
  <si>
    <t>Irma Rebeca López López</t>
  </si>
  <si>
    <t>Laura Beatriz Esquivel Valdés</t>
  </si>
  <si>
    <t>Roberto Guzmán Jacobo</t>
  </si>
  <si>
    <t>Mario Ariel Juárez Rodríguez</t>
  </si>
  <si>
    <t>Jesús Serrano Lora</t>
  </si>
  <si>
    <t>Guadalupe Hernández Correa</t>
  </si>
  <si>
    <t>Cuitláhuac García Jiménez</t>
  </si>
  <si>
    <t>Carlos Lomelí Bolaños</t>
  </si>
  <si>
    <t>Araceli Damián González</t>
  </si>
  <si>
    <t>Sandra Luz Falcón Venegas</t>
  </si>
  <si>
    <t>Luis Fernando Mesta Soulé</t>
  </si>
  <si>
    <t>María Eloísa Talavera Hernández</t>
  </si>
  <si>
    <t>Teresa de Jesús Lizárraga Figueroa</t>
  </si>
  <si>
    <t>Mariana Arámbula Meléndez</t>
  </si>
  <si>
    <t>José Teodoro Barraza López</t>
  </si>
  <si>
    <t>Martha Cristina Jiménez Márquez</t>
  </si>
  <si>
    <t>José Hernán Cortés Berúmen</t>
  </si>
  <si>
    <t>Alfredo Javier Rodríguez  Dávila</t>
  </si>
  <si>
    <t>Mayra Angélica Enríquez Vanderkam</t>
  </si>
  <si>
    <t>Arlette Ivette Muñoz Cervantes</t>
  </si>
  <si>
    <t>César Flores Sosa</t>
  </si>
  <si>
    <t>Jorge López Martín</t>
  </si>
  <si>
    <t>Exaltación González Ceceña</t>
  </si>
  <si>
    <t>María Guadalupe Murguía Gutiérrez</t>
  </si>
  <si>
    <t>Jorge Ramos Hernández</t>
  </si>
  <si>
    <t>José Máximo García López</t>
  </si>
  <si>
    <t>María Luisa Sánchez Meza</t>
  </si>
  <si>
    <t>Brenda Velázquez Valdez</t>
  </si>
  <si>
    <t>Miguel Ángel Salim Alle</t>
  </si>
  <si>
    <t>César Augusto Rendón García</t>
  </si>
  <si>
    <t>Joaquín Jesús Díaz Mena</t>
  </si>
  <si>
    <t>Nelly del Carmen Márquez Zapata</t>
  </si>
  <si>
    <t>Luis de León Martínez Sánchez</t>
  </si>
  <si>
    <t>Patricia Sánchez Carrillo</t>
  </si>
  <si>
    <t>Héctor Barrera Marmolejo</t>
  </si>
  <si>
    <t>María Verónica Agundis Estrada</t>
  </si>
  <si>
    <t>Román Francisco Cortés Lugo</t>
  </si>
  <si>
    <t>Eukid Castañón Herrera</t>
  </si>
  <si>
    <t>Luis Gilberto Marrón Agustín</t>
  </si>
  <si>
    <t>Angélica Moya Marín</t>
  </si>
  <si>
    <t>Edmundo Javier Bolaños Aguilar</t>
  </si>
  <si>
    <t>Mónica Rodríguez Della Vecchia</t>
  </si>
  <si>
    <t>José Adrián González Navarro</t>
  </si>
  <si>
    <t>Emma Margarita Alemán Olvera</t>
  </si>
  <si>
    <t>Guadalupe González Suástegui</t>
  </si>
  <si>
    <t>Miguel Ángel Huepa Pérez</t>
  </si>
  <si>
    <t>María García Pérez</t>
  </si>
  <si>
    <t>J. Apolinar Casillas Gutiérrez</t>
  </si>
  <si>
    <t>Ulises Ramírez Núñez</t>
  </si>
  <si>
    <t>Minerva Hernández Ramos</t>
  </si>
  <si>
    <t>María de los Ángeles Rodríguez Aguirre</t>
  </si>
  <si>
    <t>Marko Antonio Cortés Mendoza</t>
  </si>
  <si>
    <t>José Antonio Salas Valencia</t>
  </si>
  <si>
    <t>Marisol Vargas Bárcena</t>
  </si>
  <si>
    <t>Claudia Sánchez Juárez</t>
  </si>
  <si>
    <t>Leticia Amparano Gámez</t>
  </si>
  <si>
    <t>Alejandra Noemí Reynoso Sánchez</t>
  </si>
  <si>
    <t>Alejandra Gutiérrez Campos</t>
  </si>
  <si>
    <t>José Erandi Bermúdez Méndez</t>
  </si>
  <si>
    <t>Sergio Emilio Gómez Oliver</t>
  </si>
  <si>
    <t>Pedro Garza Treviño</t>
  </si>
  <si>
    <t>Karina Padilla ívila</t>
  </si>
  <si>
    <t>René Mandujano Tinajero</t>
  </si>
  <si>
    <t>José Everardo López Córdova</t>
  </si>
  <si>
    <t>Francisco José Gutiérrez de Velasco Urtaza</t>
  </si>
  <si>
    <t>Elías Octavio íñiguez Mejía</t>
  </si>
  <si>
    <t>Juan Pablo Piña Kurczyn</t>
  </si>
  <si>
    <t>Rubén Alejandro Garrido Muñoz</t>
  </si>
  <si>
    <t>Jesús Antonio López Rodríguez</t>
  </si>
  <si>
    <t>Carlos Gutiérrez García</t>
  </si>
  <si>
    <t>Luis Manuel Hernández León</t>
  </si>
  <si>
    <t>Jesús Rafael Méndez Salas</t>
  </si>
  <si>
    <t>Angélica Reyes ívila</t>
  </si>
  <si>
    <t>Ángel García Yáñez</t>
  </si>
  <si>
    <t>Karina Sánchez Ruiz</t>
  </si>
  <si>
    <t>José Alfredo Ferreiro Velazco</t>
  </si>
  <si>
    <t>Alejandro González Murillo</t>
  </si>
  <si>
    <t>Refugio Trinidad Garzón Canchola</t>
  </si>
  <si>
    <t>Norma Edith Martínez Guzmán</t>
  </si>
  <si>
    <t>Evelyn Parra ílvarez</t>
  </si>
  <si>
    <t>Rafael Hernández Soriano</t>
  </si>
  <si>
    <t>Daniel Ordóñez Hernández</t>
  </si>
  <si>
    <t>Carlos Hernández Mirón</t>
  </si>
  <si>
    <t>Jerónimo Alejandro Ojeda Anguiano</t>
  </si>
  <si>
    <t>Ana Leticia Carrera Hernández</t>
  </si>
  <si>
    <t>Hortensia Aragón Castillo</t>
  </si>
  <si>
    <t>Waldo Fernández González</t>
  </si>
  <si>
    <t>Candelario Pérez Alvarado</t>
  </si>
  <si>
    <t>Felipe Reyes ílvarez</t>
  </si>
  <si>
    <t>Natalia Karina Barón Ortiz</t>
  </si>
  <si>
    <t>Julio Saldaña Morán</t>
  </si>
  <si>
    <t>José de Jesús Zambrano Grijalva</t>
  </si>
  <si>
    <t>Cristina Ismene Gaytán Hernández</t>
  </si>
  <si>
    <t>Maricela Contreras Julián</t>
  </si>
  <si>
    <t>Cecilia Guadalupe Soto González</t>
  </si>
  <si>
    <t>Jesús Salvador Valencia Guzmán</t>
  </si>
  <si>
    <t>Omar Ortega ílvarez</t>
  </si>
  <si>
    <t>Tomás Octaviano Félix</t>
  </si>
  <si>
    <t>María Elida Castelán Mondragón</t>
  </si>
  <si>
    <t>Fidel Calderón Torreblanca</t>
  </si>
  <si>
    <t>María Concepción Valdés Ramírez</t>
  </si>
  <si>
    <t>David Jiménez Rumbo</t>
  </si>
  <si>
    <t>María Luisa Beltrán Reyes</t>
  </si>
  <si>
    <t>José Santiago López</t>
  </si>
  <si>
    <t>Olga Catalán Padilla</t>
  </si>
  <si>
    <t>Óscar Ferrer Abalos</t>
  </si>
  <si>
    <t>Araceli Madrigal Sánchez</t>
  </si>
  <si>
    <t>Ricardo Ángel Barrientos Ríos</t>
  </si>
  <si>
    <t>Erik Juárez Blanquet</t>
  </si>
  <si>
    <t>José Guadalupe Hernández Alcalá</t>
  </si>
  <si>
    <t>Ángel II Alanís Pedraza</t>
  </si>
  <si>
    <t>Héctor Javier García Chávez</t>
  </si>
  <si>
    <t>Lucía Virginia Meza Guzmán</t>
  </si>
  <si>
    <t>Héctor Peralta Grappin</t>
  </si>
  <si>
    <t>José Antonio Estefan Garfias</t>
  </si>
  <si>
    <t>Sergio López Sánchez</t>
  </si>
  <si>
    <t>David Gerson García Calderón</t>
  </si>
  <si>
    <t>Erika Irazema Briones Pérez</t>
  </si>
  <si>
    <t>David Epifanio López Gutiérrez</t>
  </si>
  <si>
    <t>Esthela de Jesús Ponce Beltrán</t>
  </si>
  <si>
    <t>Jesús Enrique Jackson Ramírez</t>
  </si>
  <si>
    <t>Sylvana Beltrones Sánchez</t>
  </si>
  <si>
    <t>Francisco Javier Santillán Oceguera</t>
  </si>
  <si>
    <t>Jorge Enrique Dávila Flores</t>
  </si>
  <si>
    <t>María Bárbara Botello Santibáñez</t>
  </si>
  <si>
    <t>Tomás Roberto Montoya Díaz</t>
  </si>
  <si>
    <t>Montserrat Alicia Arcos Velázquez</t>
  </si>
  <si>
    <t>ílvaro Ibarra Hinojosa</t>
  </si>
  <si>
    <t>Virgilio Daniel Méndez Bazán</t>
  </si>
  <si>
    <t>Carlos Federico Quinto Guillén</t>
  </si>
  <si>
    <t>Oswaldo Guillermo Cházaro Montalvo</t>
  </si>
  <si>
    <t>Manuel Vallejo Barragán</t>
  </si>
  <si>
    <t>María Esther de Jesús Scherman Leaño</t>
  </si>
  <si>
    <t>Fernando Navarrete Pérez</t>
  </si>
  <si>
    <t>Hersilia Onfalia Adamina Córdova Morán</t>
  </si>
  <si>
    <t>César Octavio Camacho Quiroz</t>
  </si>
  <si>
    <t>María Marcela González Salas y Petricioli</t>
  </si>
  <si>
    <t>Tristán Manuel Canales Najjar</t>
  </si>
  <si>
    <t>Erika Araceli Rodríguez Hernández</t>
  </si>
  <si>
    <t>María Angélica Mondragón Orozco</t>
  </si>
  <si>
    <t>María Guadalupe Alcántara Rojas</t>
  </si>
  <si>
    <t>Héctor Javier ílvarez Ortiz</t>
  </si>
  <si>
    <t>Julián Nazar Morales</t>
  </si>
  <si>
    <t>Samuel Alexis Chacón Morales</t>
  </si>
  <si>
    <t>Fernando Quetzalcóatl Moctezuma Pereda</t>
  </si>
  <si>
    <t>María Gloria Hernández Madrid</t>
  </si>
  <si>
    <t>Luis Felipe Vázquez Guerrero</t>
  </si>
  <si>
    <t>Miguel Ángel Ramírez Ponce</t>
  </si>
  <si>
    <t>Olga María Esquivel Hernández</t>
  </si>
  <si>
    <t>Marco Polo Aguirre Chávez</t>
  </si>
  <si>
    <t>Christian Joaquín Sánchez Sánchez</t>
  </si>
  <si>
    <t>José Luis Sáenz Soto</t>
  </si>
  <si>
    <t>Miguel Ángel Sulub Caamal</t>
  </si>
  <si>
    <t>Juan Antonio Meléndez Ortega</t>
  </si>
  <si>
    <t>Alex Le Baron González</t>
  </si>
  <si>
    <t>Raúl Domínguez Rex</t>
  </si>
  <si>
    <t>José Ignacio Pichardo Lechuga</t>
  </si>
  <si>
    <t>Alejandro Juraidini Villaseñor</t>
  </si>
  <si>
    <t>Telésforo García Carreón</t>
  </si>
  <si>
    <t>Fidel Cristóbal Serrato</t>
  </si>
  <si>
    <t>Germán Escobar Manjarrez</t>
  </si>
  <si>
    <t>Rosalinda Muñoz Sánchez</t>
  </si>
  <si>
    <t>Sofia del Sagrario De León Maza</t>
  </si>
  <si>
    <t>Erick Alejandro Lagos Hernández</t>
  </si>
  <si>
    <t>Efraín Arellano Núñez</t>
  </si>
  <si>
    <t>Pablo Basáñez García</t>
  </si>
  <si>
    <t>Alfredo Bejos Nicolás</t>
  </si>
  <si>
    <t>Rosa Guadalupe Chávez Acosta</t>
  </si>
  <si>
    <t>Gloria Himelda Félix Niebla</t>
  </si>
  <si>
    <t>Miguel Ángel González Salum</t>
  </si>
  <si>
    <t>J. Jesús Zúñiga Mendoza</t>
  </si>
  <si>
    <t>José Luis Orozco Sánchez Aldana</t>
  </si>
  <si>
    <t>César Alejandro Domínguez Domínguez</t>
  </si>
  <si>
    <t>Cristina Sánchez Coronel</t>
  </si>
  <si>
    <t>David Sánchez Isidoro</t>
  </si>
  <si>
    <t>Paola Iveth Gárate Valenzuela</t>
  </si>
  <si>
    <t>Cirilo Vázquez Parissi</t>
  </si>
  <si>
    <t>Óscar García Barrón</t>
  </si>
  <si>
    <t>Flor Ángel Jiménez Jiménez</t>
  </si>
  <si>
    <t>José Luis Toledo Medina</t>
  </si>
  <si>
    <t>Próspero Manuel Ibarra Otero</t>
  </si>
  <si>
    <t>Felipe Cervera Hernández</t>
  </si>
  <si>
    <t>Sandra Méndez Hernández</t>
  </si>
  <si>
    <t>José Hugo Cabrera Ruiz</t>
  </si>
  <si>
    <t>Andrés Aguirre Romero</t>
  </si>
  <si>
    <t>Ramón Bañales Arambula</t>
  </si>
  <si>
    <t>José Alfredo Torres Huitrón</t>
  </si>
  <si>
    <t>Carlos Barragán Amador</t>
  </si>
  <si>
    <t>Francisco Lauro Rojas San Román</t>
  </si>
  <si>
    <t>Maricela Serrano Hernández</t>
  </si>
  <si>
    <t>Martha Hilda González Calderón</t>
  </si>
  <si>
    <t>Daniel Torres Cantú</t>
  </si>
  <si>
    <t>Virginia Nallely Gutiérrez Ramírez</t>
  </si>
  <si>
    <t>Noemí Zoila Guzmán Lagunes</t>
  </si>
  <si>
    <t>Abel Murrieta Gutiérrez</t>
  </si>
  <si>
    <t>Arlet Mólgora Glover</t>
  </si>
  <si>
    <t>Adolfo Mota Hernández</t>
  </si>
  <si>
    <t>María de la Paz Quiñones Cornejo</t>
  </si>
  <si>
    <t>Hernán de Jesús Orantes López</t>
  </si>
  <si>
    <t>Edna Ileana Dávalos Elizondo</t>
  </si>
  <si>
    <t>Víctor Manuel Giorgana Jiménez</t>
  </si>
  <si>
    <t>José del Pilar Córdova Hernández</t>
  </si>
  <si>
    <t>Mercedes del Carmen Guillén Vicente</t>
  </si>
  <si>
    <t>Héctor Ulises Cristopulos Ríos</t>
  </si>
  <si>
    <t>Salomón Majul González</t>
  </si>
  <si>
    <t>Julieta Fernández Márquez</t>
  </si>
  <si>
    <t>María Verónica Muñoz Parra</t>
  </si>
  <si>
    <t>Beatriz Vélez Núñez</t>
  </si>
  <si>
    <t>Salomón Fernando Rosales Reyes</t>
  </si>
  <si>
    <t>Juan Antonio Ixtláhuac Orihuela</t>
  </si>
  <si>
    <t>Nancy Guadalupe Sánchez Arredondo</t>
  </si>
  <si>
    <t>Laura Valeria Guzmán Vázquez</t>
  </si>
  <si>
    <t>ílvaro Rafael Rubio</t>
  </si>
  <si>
    <t>Edith Yolanda López Velasco</t>
  </si>
  <si>
    <t>Vitalico Cándido Coheto Martínez</t>
  </si>
  <si>
    <t>Óscar Valencia García</t>
  </si>
  <si>
    <t>Pedro Alberto Salazar Muciño</t>
  </si>
  <si>
    <t>María Esther Guadalupe Camargo Félix</t>
  </si>
  <si>
    <t>Pablo Bedolla López</t>
  </si>
  <si>
    <t>Ramón Villagómez Guerrero</t>
  </si>
  <si>
    <t>José Lorenzo Rivera Sosa</t>
  </si>
  <si>
    <t>Ruth Noemí Tiscareño Agoitia</t>
  </si>
  <si>
    <t>Liliana Ivette Madrigal Méndez</t>
  </si>
  <si>
    <t>Sara Latife Ruiz Chávez</t>
  </si>
  <si>
    <t>Cándido Ochoa Rojas</t>
  </si>
  <si>
    <t>Miguel Ángel Sedas Castro</t>
  </si>
  <si>
    <t>Cesáreo Jorge Márquez Alvarado</t>
  </si>
  <si>
    <t>María ívila Serna</t>
  </si>
  <si>
    <t>José de Jesús Galindo Rosas</t>
  </si>
  <si>
    <t>Jorge ílvarez López</t>
  </si>
  <si>
    <t>Mario Machuca Sánchez</t>
  </si>
  <si>
    <t>Jesús Sesma Suárez</t>
  </si>
  <si>
    <t>Jesús Ricardo Canavati Tafich</t>
  </si>
  <si>
    <t>Lía Limón García</t>
  </si>
  <si>
    <t>José Refugio Sandoval Rodríguez</t>
  </si>
  <si>
    <t>Lorena Corona Valdés</t>
  </si>
  <si>
    <t>José Antonio Arévalo González</t>
  </si>
  <si>
    <t>Arturo ílvarez Angli</t>
  </si>
  <si>
    <t>Rosa Alicia ílvarez Piñones</t>
  </si>
  <si>
    <t>Omar Noé Bernardino Vargas</t>
  </si>
  <si>
    <t>Andrés Fernández del Valle Laisequilla</t>
  </si>
  <si>
    <t>Jesús Gerardo Izquierdo Rojas</t>
  </si>
  <si>
    <t>Paloma Canales Suárez</t>
  </si>
  <si>
    <t>José Alberto Couttolenc Buentello</t>
  </si>
  <si>
    <t>Sofía González Torres</t>
  </si>
  <si>
    <t>Sasil Dora Luz De León Villard</t>
  </si>
  <si>
    <t>Luis Ignacio Avendaño Bermúdez</t>
  </si>
  <si>
    <t>Yaret Adriana Guevara Jiménez</t>
  </si>
  <si>
    <t>Manuel de Jesús Espino Barrientos</t>
  </si>
  <si>
    <t>LEGISLADORES</t>
  </si>
  <si>
    <t>BS PROMEDIO</t>
  </si>
  <si>
    <t>Ciudad de México</t>
  </si>
  <si>
    <t>Estado de México</t>
  </si>
  <si>
    <t>legislator_tresdetres_senate</t>
  </si>
  <si>
    <t>total_notices</t>
  </si>
  <si>
    <t>kloutscore.score</t>
  </si>
  <si>
    <t>Integrante JCP</t>
  </si>
  <si>
    <t>Presidente del instituto Belisario Domínguez</t>
  </si>
  <si>
    <t>IJCP</t>
  </si>
  <si>
    <t xml:space="preserve">B  O  R  D  E    S  C  O  R  E     </t>
  </si>
  <si>
    <t>SENADORES</t>
  </si>
  <si>
    <t>DIPUTADOS</t>
  </si>
  <si>
    <t>NUM DIP.</t>
  </si>
  <si>
    <t>NUM SEN.</t>
  </si>
  <si>
    <t>SUM DIP.</t>
  </si>
  <si>
    <t>SUM SEN.</t>
  </si>
  <si>
    <t>RANK SEN</t>
  </si>
  <si>
    <t>RANK DIP</t>
  </si>
  <si>
    <t>SUB-SCORE</t>
  </si>
  <si>
    <t>RANK-TOT</t>
  </si>
  <si>
    <r>
      <t xml:space="preserve">DIPUTADOS </t>
    </r>
    <r>
      <rPr>
        <sz val="20"/>
        <color theme="0" tint="-0.499984740745262"/>
        <rFont val="Wingdings"/>
      </rPr>
      <t></t>
    </r>
  </si>
  <si>
    <t>Comisiones X</t>
  </si>
  <si>
    <t xml:space="preserve">B  O  R  D  E     S  C  O  R  E  </t>
  </si>
  <si>
    <t>Productividad promedio</t>
  </si>
  <si>
    <t>Trabajo promedio</t>
  </si>
  <si>
    <t>Rol promedio</t>
  </si>
  <si>
    <t>Extra promedio</t>
  </si>
  <si>
    <t>rendimiento medio</t>
  </si>
  <si>
    <t>Rendimiento medio</t>
  </si>
  <si>
    <t>Los legisladores que se encuentran por arriba de esta linea  son de alto rendimiento</t>
  </si>
  <si>
    <t>Por debajo de esta linea  son legisladores de rendimeinto medio</t>
  </si>
  <si>
    <t>Los partidos que se encuentran por arriba de esta linea  son de alto rendimiento</t>
  </si>
  <si>
    <t>Los estados que se encuentran por arriba de esta linea  son de alto rendimiento</t>
  </si>
  <si>
    <t>Por debajo de esta línea  son legisladores de rendimeinto medio</t>
  </si>
  <si>
    <t>Los legisladores que se encuentran por arriba de esta línea  son de alto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</si>
</sst>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5"/>
      <color rgb="FFE92F48"/>
      <name val="Montserrat-Regular"/>
    </font>
    <font>
      <sz val="12"/>
      <color theme="1" tint="0.34998626667073579"/>
      <name val="Calibri"/>
      <scheme val="minor"/>
    </font>
    <font>
      <sz val="12"/>
      <name val="Calibri"/>
      <scheme val="minor"/>
    </font>
    <font>
      <b/>
      <sz val="15"/>
      <color theme="0"/>
      <name val="Calibri"/>
      <scheme val="minor"/>
    </font>
    <font>
      <b/>
      <sz val="12"/>
      <color rgb="FFE92F48"/>
      <name val="Montserrat-Regular"/>
    </font>
    <font>
      <b/>
      <sz val="16"/>
      <color rgb="FFE92F48"/>
      <name val="Montserrat-Regular"/>
    </font>
    <font>
      <sz val="12"/>
      <color rgb="FF595959"/>
      <name val="Calibri"/>
      <scheme val="minor"/>
    </font>
    <font>
      <sz val="12"/>
      <color rgb="FFFFFFFF"/>
      <name val="Calibri"/>
      <family val="2"/>
      <scheme val="minor"/>
    </font>
    <font>
      <b/>
      <sz val="15"/>
      <color theme="1"/>
      <name val="Calibri"/>
      <scheme val="minor"/>
    </font>
    <font>
      <b/>
      <sz val="15"/>
      <color rgb="FF000000"/>
      <name val="Calibri"/>
      <scheme val="minor"/>
    </font>
    <font>
      <sz val="15"/>
      <color theme="0"/>
      <name val="Calibri"/>
      <scheme val="minor"/>
    </font>
    <font>
      <b/>
      <sz val="20"/>
      <color rgb="FFE92F48"/>
      <name val="Montserrat-Regular"/>
    </font>
    <font>
      <b/>
      <sz val="15"/>
      <color rgb="FF444444"/>
      <name val="Arial"/>
    </font>
    <font>
      <b/>
      <sz val="12"/>
      <color rgb="FF58C527"/>
      <name val="Calibri"/>
      <family val="2"/>
      <scheme val="minor"/>
    </font>
    <font>
      <b/>
      <sz val="12"/>
      <color rgb="FF2649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0"/>
      <color rgb="FF808080"/>
      <name val="Montserrat-Regular"/>
    </font>
    <font>
      <sz val="20"/>
      <color rgb="FFFFFFFF"/>
      <name val="Montserrat-Regular"/>
    </font>
    <font>
      <b/>
      <sz val="12"/>
      <color rgb="FFFD8628"/>
      <name val="Calibri"/>
      <family val="2"/>
      <scheme val="minor"/>
    </font>
    <font>
      <b/>
      <sz val="12"/>
      <color rgb="FF2FC3C0"/>
      <name val="Calibri"/>
      <family val="2"/>
      <scheme val="minor"/>
    </font>
    <font>
      <b/>
      <sz val="12"/>
      <color rgb="FF404040"/>
      <name val="Calibri"/>
      <scheme val="minor"/>
    </font>
    <font>
      <b/>
      <sz val="12"/>
      <color rgb="FFFFFFFF"/>
      <name val="Calibri"/>
      <scheme val="minor"/>
    </font>
    <font>
      <b/>
      <sz val="12"/>
      <color rgb="FF8064A2"/>
      <name val="Calibri"/>
      <scheme val="minor"/>
    </font>
    <font>
      <b/>
      <sz val="15"/>
      <color theme="5" tint="0.39997558519241921"/>
      <name val="Arial"/>
    </font>
    <font>
      <sz val="90"/>
      <color rgb="FFE92F48"/>
      <name val="Montserrat-Regular"/>
    </font>
    <font>
      <b/>
      <sz val="25"/>
      <color theme="1" tint="0.499984740745262"/>
      <name val="Montserrat-Regular"/>
    </font>
    <font>
      <sz val="16"/>
      <color rgb="FFFFFFFF"/>
      <name val="Montserrat-Regular"/>
    </font>
    <font>
      <sz val="15"/>
      <color theme="1" tint="0.249977111117893"/>
      <name val="Calibri"/>
      <scheme val="minor"/>
    </font>
    <font>
      <sz val="12"/>
      <color theme="1" tint="0.249977111117893"/>
      <name val="Calibri"/>
      <family val="2"/>
      <scheme val="minor"/>
    </font>
    <font>
      <b/>
      <sz val="17"/>
      <color theme="1" tint="0.249977111117893"/>
      <name val="Montserrat-Regular"/>
    </font>
    <font>
      <sz val="18"/>
      <color theme="1" tint="0.249977111117893"/>
      <name val="Montserrat-Regular"/>
    </font>
    <font>
      <sz val="18"/>
      <color rgb="FF000000"/>
      <name val="Montserrat-Regular"/>
    </font>
    <font>
      <sz val="12"/>
      <color theme="0" tint="-0.499984740745262"/>
      <name val="Calibri"/>
      <family val="2"/>
      <scheme val="minor"/>
    </font>
    <font>
      <sz val="15"/>
      <color theme="0" tint="-0.499984740745262"/>
      <name val="Arial"/>
    </font>
    <font>
      <sz val="15"/>
      <color theme="5" tint="0.39997558519241921"/>
      <name val="Arial"/>
    </font>
    <font>
      <sz val="11"/>
      <color theme="1" tint="0.249977111117893"/>
      <name val="Calibri"/>
      <scheme val="minor"/>
    </font>
    <font>
      <sz val="12"/>
      <color theme="1"/>
      <name val="Montserrat-Regular"/>
    </font>
    <font>
      <sz val="26"/>
      <color theme="1"/>
      <name val="Montserrat-Regular"/>
    </font>
    <font>
      <sz val="20"/>
      <color theme="0" tint="-0.499984740745262"/>
      <name val="Montserrat-Regular"/>
    </font>
    <font>
      <sz val="20"/>
      <color theme="0" tint="-0.499984740745262"/>
      <name val="Wingdings"/>
    </font>
    <font>
      <sz val="200"/>
      <color theme="1"/>
      <name val="Montserrat-Regular"/>
    </font>
    <font>
      <b/>
      <sz val="10"/>
      <color theme="1" tint="0.249977111117893"/>
      <name val="Montserrat-Regular"/>
    </font>
    <font>
      <b/>
      <sz val="11"/>
      <color theme="1"/>
      <name val="Montserrat-Regular"/>
    </font>
    <font>
      <b/>
      <sz val="11"/>
      <color theme="1" tint="0.499984740745262"/>
      <name val="Montserrat-Regular"/>
    </font>
    <font>
      <sz val="12"/>
      <color theme="1" tint="0.499984740745262"/>
      <name val="Calibri"/>
      <family val="2"/>
      <scheme val="minor"/>
    </font>
    <font>
      <b/>
      <sz val="11"/>
      <color rgb="FF808080"/>
      <name val="Montserrat-Regular"/>
    </font>
    <font>
      <b/>
      <sz val="11"/>
      <color rgb="FF000000"/>
      <name val="Montserrat-Regular"/>
    </font>
    <font>
      <b/>
      <sz val="30"/>
      <color rgb="FFE92F48"/>
      <name val="Montserrat-Regular"/>
    </font>
  </fonts>
  <fills count="2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DC0C4"/>
        <bgColor rgb="FF000000"/>
      </patternFill>
    </fill>
    <fill>
      <patternFill patternType="solid">
        <fgColor rgb="FFFEEDB6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4455"/>
        <bgColor rgb="FF000000"/>
      </patternFill>
    </fill>
    <fill>
      <patternFill patternType="solid">
        <fgColor rgb="FFFF7955"/>
        <bgColor indexed="64"/>
      </patternFill>
    </fill>
    <fill>
      <patternFill patternType="solid">
        <fgColor rgb="FFFFD655"/>
        <bgColor indexed="64"/>
      </patternFill>
    </fill>
    <fill>
      <patternFill patternType="solid">
        <fgColor theme="1" tint="0.249977111117893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8C527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3366FF"/>
      </left>
      <right/>
      <top/>
      <bottom/>
      <diagonal/>
    </border>
    <border>
      <left style="thin">
        <color rgb="FFFEC328"/>
      </left>
      <right/>
      <top/>
      <bottom/>
      <diagonal/>
    </border>
    <border>
      <left style="thin">
        <color rgb="FFBE1D27"/>
      </left>
      <right/>
      <top/>
      <bottom/>
      <diagonal/>
    </border>
    <border>
      <left style="thin">
        <color rgb="FFF79646"/>
      </left>
      <right/>
      <top/>
      <bottom/>
      <diagonal/>
    </border>
    <border>
      <left style="thin">
        <color rgb="FF4BACC6"/>
      </left>
      <right/>
      <top/>
      <bottom/>
      <diagonal/>
    </border>
    <border>
      <left style="thin">
        <color rgb="FF8064A2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4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0" borderId="0" applyNumberFormat="0" applyBorder="0" applyAlignment="0" applyProtection="0"/>
    <xf numFmtId="0" fontId="7" fillId="21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4" fillId="0" borderId="0" xfId="0" applyFont="1"/>
    <xf numFmtId="0" fontId="8" fillId="2" borderId="0" xfId="0" applyFont="1" applyFill="1" applyAlignment="1">
      <alignment vertical="center"/>
    </xf>
    <xf numFmtId="0" fontId="0" fillId="3" borderId="0" xfId="0" applyFill="1"/>
    <xf numFmtId="0" fontId="9" fillId="4" borderId="0" xfId="0" applyFont="1" applyFill="1" applyBorder="1"/>
    <xf numFmtId="2" fontId="9" fillId="4" borderId="0" xfId="0" applyNumberFormat="1" applyFont="1" applyFill="1" applyBorder="1" applyAlignment="1"/>
    <xf numFmtId="1" fontId="12" fillId="2" borderId="0" xfId="0" applyNumberFormat="1" applyFont="1" applyFill="1" applyBorder="1" applyAlignment="1">
      <alignment horizontal="right" vertical="center"/>
    </xf>
    <xf numFmtId="1" fontId="13" fillId="2" borderId="0" xfId="0" applyNumberFormat="1" applyFont="1" applyFill="1" applyBorder="1" applyAlignment="1">
      <alignment horizontal="right" vertical="center"/>
    </xf>
    <xf numFmtId="0" fontId="4" fillId="7" borderId="0" xfId="0" applyFont="1" applyFill="1"/>
    <xf numFmtId="2" fontId="14" fillId="8" borderId="0" xfId="0" applyNumberFormat="1" applyFont="1" applyFill="1"/>
    <xf numFmtId="1" fontId="12" fillId="7" borderId="0" xfId="0" applyNumberFormat="1" applyFont="1" applyFill="1" applyAlignment="1">
      <alignment horizontal="right" vertical="center"/>
    </xf>
    <xf numFmtId="2" fontId="17" fillId="7" borderId="0" xfId="0" applyNumberFormat="1" applyFont="1" applyFill="1"/>
    <xf numFmtId="1" fontId="13" fillId="7" borderId="0" xfId="0" applyNumberFormat="1" applyFont="1" applyFill="1" applyAlignment="1">
      <alignment horizontal="right" vertical="center"/>
    </xf>
    <xf numFmtId="0" fontId="0" fillId="0" borderId="0" xfId="0" applyFill="1"/>
    <xf numFmtId="0" fontId="10" fillId="6" borderId="0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6" fillId="0" borderId="0" xfId="0" applyFont="1" applyBorder="1"/>
    <xf numFmtId="0" fontId="7" fillId="6" borderId="0" xfId="0" applyFont="1" applyFill="1" applyBorder="1"/>
    <xf numFmtId="0" fontId="10" fillId="6" borderId="1" xfId="0" applyFont="1" applyFill="1" applyBorder="1"/>
    <xf numFmtId="0" fontId="10" fillId="6" borderId="2" xfId="0" applyFont="1" applyFill="1" applyBorder="1"/>
    <xf numFmtId="2" fontId="10" fillId="6" borderId="1" xfId="0" applyNumberFormat="1" applyFont="1" applyFill="1" applyBorder="1"/>
    <xf numFmtId="2" fontId="10" fillId="6" borderId="0" xfId="0" applyNumberFormat="1" applyFont="1" applyFill="1" applyBorder="1"/>
    <xf numFmtId="1" fontId="13" fillId="2" borderId="0" xfId="0" applyNumberFormat="1" applyFont="1" applyFill="1" applyBorder="1" applyAlignment="1">
      <alignment vertical="center"/>
    </xf>
    <xf numFmtId="0" fontId="4" fillId="2" borderId="0" xfId="0" applyFont="1" applyFill="1"/>
    <xf numFmtId="2" fontId="16" fillId="3" borderId="0" xfId="0" applyNumberFormat="1" applyFont="1" applyFill="1"/>
    <xf numFmtId="0" fontId="18" fillId="6" borderId="0" xfId="0" applyFont="1" applyFill="1" applyBorder="1"/>
    <xf numFmtId="0" fontId="5" fillId="6" borderId="0" xfId="0" applyFont="1" applyFill="1" applyBorder="1"/>
    <xf numFmtId="0" fontId="7" fillId="5" borderId="0" xfId="0" applyFont="1" applyFill="1" applyBorder="1"/>
    <xf numFmtId="0" fontId="11" fillId="6" borderId="0" xfId="0" applyFont="1" applyFill="1" applyBorder="1"/>
    <xf numFmtId="2" fontId="5" fillId="6" borderId="0" xfId="0" applyNumberFormat="1" applyFont="1" applyFill="1" applyBorder="1"/>
    <xf numFmtId="2" fontId="7" fillId="5" borderId="0" xfId="0" applyNumberFormat="1" applyFont="1" applyFill="1" applyBorder="1"/>
    <xf numFmtId="2" fontId="11" fillId="6" borderId="0" xfId="0" applyNumberFormat="1" applyFont="1" applyFill="1" applyBorder="1"/>
    <xf numFmtId="1" fontId="6" fillId="0" borderId="0" xfId="0" applyNumberFormat="1" applyFont="1" applyBorder="1"/>
    <xf numFmtId="1" fontId="16" fillId="0" borderId="0" xfId="0" applyNumberFormat="1" applyFont="1" applyBorder="1"/>
    <xf numFmtId="0" fontId="0" fillId="0" borderId="0" xfId="0" applyAlignment="1"/>
    <xf numFmtId="2" fontId="10" fillId="6" borderId="1" xfId="0" applyNumberFormat="1" applyFont="1" applyFill="1" applyBorder="1" applyAlignment="1"/>
    <xf numFmtId="2" fontId="10" fillId="6" borderId="0" xfId="0" applyNumberFormat="1" applyFont="1" applyFill="1" applyBorder="1" applyAlignment="1"/>
    <xf numFmtId="2" fontId="10" fillId="10" borderId="0" xfId="0" applyNumberFormat="1" applyFont="1" applyFill="1" applyBorder="1" applyAlignment="1"/>
    <xf numFmtId="1" fontId="13" fillId="2" borderId="0" xfId="0" applyNumberFormat="1" applyFont="1" applyFill="1" applyBorder="1" applyAlignment="1"/>
    <xf numFmtId="1" fontId="20" fillId="0" borderId="0" xfId="0" applyNumberFormat="1" applyFont="1" applyBorder="1"/>
    <xf numFmtId="1" fontId="19" fillId="0" borderId="0" xfId="0" applyNumberFormat="1" applyFont="1" applyFill="1" applyBorder="1" applyAlignment="1">
      <alignment vertical="center"/>
    </xf>
    <xf numFmtId="0" fontId="21" fillId="11" borderId="4" xfId="0" applyFont="1" applyFill="1" applyBorder="1"/>
    <xf numFmtId="0" fontId="23" fillId="8" borderId="5" xfId="0" applyFont="1" applyFill="1" applyBorder="1"/>
    <xf numFmtId="0" fontId="28" fillId="12" borderId="5" xfId="0" applyFont="1" applyFill="1" applyBorder="1"/>
    <xf numFmtId="0" fontId="28" fillId="13" borderId="7" xfId="0" applyFont="1" applyFill="1" applyBorder="1"/>
    <xf numFmtId="0" fontId="22" fillId="14" borderId="6" xfId="0" applyFont="1" applyFill="1" applyBorder="1"/>
    <xf numFmtId="0" fontId="26" fillId="15" borderId="9" xfId="0" applyFont="1" applyFill="1" applyBorder="1"/>
    <xf numFmtId="0" fontId="29" fillId="16" borderId="8" xfId="0" applyFont="1" applyFill="1" applyBorder="1"/>
    <xf numFmtId="0" fontId="27" fillId="17" borderId="10" xfId="0" applyFont="1" applyFill="1" applyBorder="1"/>
    <xf numFmtId="0" fontId="30" fillId="18" borderId="11" xfId="0" applyFont="1" applyFill="1" applyBorder="1"/>
    <xf numFmtId="0" fontId="21" fillId="11" borderId="0" xfId="0" applyFont="1" applyFill="1" applyBorder="1"/>
    <xf numFmtId="0" fontId="28" fillId="12" borderId="0" xfId="0" applyFont="1" applyFill="1" applyBorder="1"/>
    <xf numFmtId="0" fontId="22" fillId="14" borderId="0" xfId="0" applyFont="1" applyFill="1" applyBorder="1"/>
    <xf numFmtId="0" fontId="23" fillId="8" borderId="0" xfId="0" applyFont="1" applyFill="1" applyBorder="1"/>
    <xf numFmtId="0" fontId="4" fillId="0" borderId="0" xfId="0" applyFont="1" applyBorder="1"/>
    <xf numFmtId="1" fontId="20" fillId="0" borderId="0" xfId="0" applyNumberFormat="1" applyFont="1" applyBorder="1" applyAlignment="1">
      <alignment horizontal="left"/>
    </xf>
    <xf numFmtId="1" fontId="31" fillId="0" borderId="0" xfId="0" applyNumberFormat="1" applyFont="1" applyBorder="1" applyAlignment="1">
      <alignment horizontal="left"/>
    </xf>
    <xf numFmtId="0" fontId="10" fillId="19" borderId="0" xfId="0" applyFont="1" applyFill="1" applyBorder="1"/>
    <xf numFmtId="0" fontId="10" fillId="19" borderId="1" xfId="0" applyFont="1" applyFill="1" applyBorder="1"/>
    <xf numFmtId="0" fontId="10" fillId="19" borderId="3" xfId="0" applyFont="1" applyFill="1" applyBorder="1"/>
    <xf numFmtId="0" fontId="10" fillId="19" borderId="2" xfId="0" applyFont="1" applyFill="1" applyBorder="1"/>
    <xf numFmtId="2" fontId="10" fillId="19" borderId="1" xfId="0" applyNumberFormat="1" applyFont="1" applyFill="1" applyBorder="1"/>
    <xf numFmtId="2" fontId="10" fillId="19" borderId="3" xfId="0" applyNumberFormat="1" applyFont="1" applyFill="1" applyBorder="1"/>
    <xf numFmtId="2" fontId="10" fillId="19" borderId="0" xfId="0" applyNumberFormat="1" applyFont="1" applyFill="1" applyBorder="1"/>
    <xf numFmtId="2" fontId="10" fillId="19" borderId="2" xfId="0" applyNumberFormat="1" applyFont="1" applyFill="1" applyBorder="1"/>
    <xf numFmtId="2" fontId="10" fillId="19" borderId="1" xfId="0" applyNumberFormat="1" applyFont="1" applyFill="1" applyBorder="1" applyAlignment="1"/>
    <xf numFmtId="2" fontId="10" fillId="19" borderId="3" xfId="0" applyNumberFormat="1" applyFont="1" applyFill="1" applyBorder="1" applyAlignment="1"/>
    <xf numFmtId="2" fontId="10" fillId="19" borderId="0" xfId="0" applyNumberFormat="1" applyFont="1" applyFill="1" applyBorder="1" applyAlignment="1"/>
    <xf numFmtId="2" fontId="10" fillId="19" borderId="2" xfId="0" applyNumberFormat="1" applyFont="1" applyFill="1" applyBorder="1" applyAlignment="1"/>
    <xf numFmtId="0" fontId="33" fillId="7" borderId="0" xfId="0" applyFont="1" applyFill="1" applyAlignment="1">
      <alignment vertical="center"/>
    </xf>
    <xf numFmtId="0" fontId="7" fillId="21" borderId="0" xfId="2246"/>
    <xf numFmtId="0" fontId="1" fillId="20" borderId="0" xfId="2245"/>
    <xf numFmtId="0" fontId="5" fillId="22" borderId="0" xfId="0" applyFont="1" applyFill="1" applyBorder="1"/>
    <xf numFmtId="2" fontId="5" fillId="22" borderId="0" xfId="0" applyNumberFormat="1" applyFont="1" applyFill="1" applyBorder="1"/>
    <xf numFmtId="0" fontId="0" fillId="0" borderId="0" xfId="0" applyFont="1"/>
    <xf numFmtId="1" fontId="0" fillId="0" borderId="0" xfId="0" applyNumberFormat="1" applyFont="1" applyBorder="1"/>
    <xf numFmtId="0" fontId="0" fillId="3" borderId="0" xfId="0" applyFont="1" applyFill="1"/>
    <xf numFmtId="2" fontId="7" fillId="6" borderId="0" xfId="0" applyNumberFormat="1" applyFont="1" applyFill="1" applyBorder="1"/>
    <xf numFmtId="0" fontId="0" fillId="3" borderId="0" xfId="0" applyFill="1" applyBorder="1"/>
    <xf numFmtId="1" fontId="32" fillId="2" borderId="0" xfId="0" applyNumberFormat="1" applyFont="1" applyFill="1" applyBorder="1" applyAlignment="1"/>
    <xf numFmtId="0" fontId="0" fillId="3" borderId="0" xfId="0" applyFill="1" applyBorder="1" applyAlignment="1">
      <alignment vertical="center"/>
    </xf>
    <xf numFmtId="0" fontId="17" fillId="7" borderId="0" xfId="0" applyFont="1" applyFill="1" applyBorder="1"/>
    <xf numFmtId="1" fontId="32" fillId="7" borderId="0" xfId="0" applyNumberFormat="1" applyFont="1" applyFill="1" applyBorder="1"/>
    <xf numFmtId="0" fontId="4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4" fillId="7" borderId="0" xfId="0" applyFont="1" applyFill="1" applyBorder="1" applyAlignment="1"/>
    <xf numFmtId="1" fontId="24" fillId="7" borderId="0" xfId="0" applyNumberFormat="1" applyFont="1" applyFill="1" applyBorder="1" applyAlignment="1">
      <alignment horizontal="left" vertical="center"/>
    </xf>
    <xf numFmtId="1" fontId="24" fillId="7" borderId="0" xfId="0" applyNumberFormat="1" applyFont="1" applyFill="1" applyBorder="1" applyAlignment="1">
      <alignment horizontal="right" vertical="center"/>
    </xf>
    <xf numFmtId="0" fontId="0" fillId="0" borderId="0" xfId="0" applyBorder="1" applyAlignment="1"/>
    <xf numFmtId="0" fontId="4" fillId="0" borderId="0" xfId="0" applyFont="1" applyBorder="1" applyAlignment="1"/>
    <xf numFmtId="0" fontId="15" fillId="9" borderId="0" xfId="0" applyFont="1" applyFill="1" applyBorder="1" applyAlignment="1"/>
    <xf numFmtId="0" fontId="6" fillId="0" borderId="0" xfId="0" applyFont="1" applyBorder="1"/>
    <xf numFmtId="1" fontId="19" fillId="0" borderId="0" xfId="0" applyNumberFormat="1" applyFont="1" applyBorder="1" applyAlignment="1">
      <alignment vertical="center"/>
    </xf>
    <xf numFmtId="0" fontId="26" fillId="15" borderId="0" xfId="0" applyFont="1" applyFill="1" applyBorder="1"/>
    <xf numFmtId="0" fontId="30" fillId="18" borderId="0" xfId="0" applyFont="1" applyFill="1" applyBorder="1"/>
    <xf numFmtId="0" fontId="28" fillId="13" borderId="0" xfId="0" applyFont="1" applyFill="1" applyBorder="1"/>
    <xf numFmtId="0" fontId="27" fillId="17" borderId="0" xfId="0" applyFont="1" applyFill="1" applyBorder="1"/>
    <xf numFmtId="0" fontId="29" fillId="16" borderId="0" xfId="0" applyFont="1" applyFill="1" applyBorder="1"/>
    <xf numFmtId="0" fontId="18" fillId="23" borderId="0" xfId="0" applyFont="1" applyFill="1" applyBorder="1"/>
    <xf numFmtId="0" fontId="25" fillId="24" borderId="0" xfId="0" applyFont="1" applyFill="1" applyBorder="1"/>
    <xf numFmtId="0" fontId="7" fillId="23" borderId="0" xfId="0" applyFont="1" applyFill="1" applyBorder="1" applyAlignment="1"/>
    <xf numFmtId="0" fontId="34" fillId="24" borderId="0" xfId="0" applyFont="1" applyFill="1" applyBorder="1"/>
    <xf numFmtId="0" fontId="35" fillId="27" borderId="0" xfId="0" applyFont="1" applyFill="1" applyBorder="1"/>
    <xf numFmtId="0" fontId="36" fillId="25" borderId="0" xfId="0" applyFont="1" applyFill="1" applyBorder="1"/>
    <xf numFmtId="9" fontId="37" fillId="25" borderId="0" xfId="0" applyNumberFormat="1" applyFont="1" applyFill="1" applyBorder="1"/>
    <xf numFmtId="0" fontId="36" fillId="0" borderId="0" xfId="0" applyFont="1" applyBorder="1" applyAlignment="1"/>
    <xf numFmtId="0" fontId="36" fillId="26" borderId="0" xfId="0" applyFont="1" applyFill="1" applyBorder="1" applyAlignment="1"/>
    <xf numFmtId="9" fontId="37" fillId="26" borderId="0" xfId="0" applyNumberFormat="1" applyFont="1" applyFill="1" applyBorder="1" applyAlignment="1"/>
    <xf numFmtId="0" fontId="36" fillId="27" borderId="0" xfId="0" applyFont="1" applyFill="1" applyBorder="1" applyAlignment="1"/>
    <xf numFmtId="9" fontId="37" fillId="27" borderId="0" xfId="0" applyNumberFormat="1" applyFont="1" applyFill="1" applyBorder="1" applyAlignment="1"/>
    <xf numFmtId="0" fontId="38" fillId="25" borderId="0" xfId="0" applyFont="1" applyFill="1" applyBorder="1"/>
    <xf numFmtId="0" fontId="39" fillId="7" borderId="0" xfId="0" applyFont="1" applyFill="1" applyBorder="1" applyAlignment="1"/>
    <xf numFmtId="0" fontId="38" fillId="26" borderId="0" xfId="0" applyFont="1" applyFill="1" applyBorder="1"/>
    <xf numFmtId="1" fontId="38" fillId="26" borderId="0" xfId="0" applyNumberFormat="1" applyFont="1" applyFill="1" applyBorder="1"/>
    <xf numFmtId="0" fontId="38" fillId="27" borderId="0" xfId="0" applyFont="1" applyFill="1" applyBorder="1"/>
    <xf numFmtId="0" fontId="40" fillId="0" borderId="0" xfId="0" applyFont="1" applyBorder="1"/>
    <xf numFmtId="1" fontId="41" fillId="0" borderId="0" xfId="0" applyNumberFormat="1" applyFont="1" applyBorder="1" applyAlignment="1">
      <alignment horizontal="left"/>
    </xf>
    <xf numFmtId="1" fontId="42" fillId="0" borderId="0" xfId="0" applyNumberFormat="1" applyFont="1" applyBorder="1" applyAlignment="1">
      <alignment horizontal="left"/>
    </xf>
    <xf numFmtId="0" fontId="0" fillId="0" borderId="0" xfId="0" applyFont="1" applyBorder="1"/>
    <xf numFmtId="0" fontId="15" fillId="24" borderId="0" xfId="0" applyFont="1" applyFill="1" applyBorder="1" applyAlignment="1"/>
    <xf numFmtId="0" fontId="7" fillId="28" borderId="0" xfId="0" applyFont="1" applyFill="1" applyBorder="1" applyAlignment="1"/>
    <xf numFmtId="0" fontId="43" fillId="25" borderId="0" xfId="0" applyFont="1" applyFill="1" applyBorder="1"/>
    <xf numFmtId="0" fontId="7" fillId="25" borderId="0" xfId="0" applyFont="1" applyFill="1" applyBorder="1" applyAlignment="1"/>
    <xf numFmtId="0" fontId="44" fillId="3" borderId="0" xfId="0" applyFont="1" applyFill="1" applyBorder="1"/>
    <xf numFmtId="0" fontId="45" fillId="3" borderId="0" xfId="0" applyFont="1" applyFill="1" applyBorder="1" applyAlignment="1">
      <alignment horizontal="right"/>
    </xf>
    <xf numFmtId="0" fontId="44" fillId="0" borderId="0" xfId="0" applyFont="1" applyBorder="1"/>
    <xf numFmtId="0" fontId="46" fillId="3" borderId="0" xfId="0" applyFont="1" applyFill="1" applyBorder="1" applyAlignment="1">
      <alignment horizontal="right"/>
    </xf>
    <xf numFmtId="1" fontId="41" fillId="0" borderId="12" xfId="0" applyNumberFormat="1" applyFont="1" applyBorder="1" applyAlignment="1">
      <alignment horizontal="left"/>
    </xf>
    <xf numFmtId="1" fontId="42" fillId="0" borderId="12" xfId="0" applyNumberFormat="1" applyFont="1" applyBorder="1" applyAlignment="1">
      <alignment horizontal="left"/>
    </xf>
    <xf numFmtId="1" fontId="20" fillId="0" borderId="12" xfId="0" applyNumberFormat="1" applyFont="1" applyBorder="1"/>
    <xf numFmtId="1" fontId="19" fillId="0" borderId="12" xfId="0" applyNumberFormat="1" applyFont="1" applyFill="1" applyBorder="1" applyAlignment="1">
      <alignment vertical="center"/>
    </xf>
    <xf numFmtId="0" fontId="21" fillId="11" borderId="12" xfId="0" applyFont="1" applyFill="1" applyBorder="1"/>
    <xf numFmtId="0" fontId="48" fillId="3" borderId="0" xfId="0" applyFont="1" applyFill="1" applyBorder="1" applyAlignment="1">
      <alignment vertical="center"/>
    </xf>
    <xf numFmtId="1" fontId="49" fillId="0" borderId="0" xfId="0" applyNumberFormat="1" applyFont="1" applyBorder="1" applyAlignment="1">
      <alignment horizontal="right" vertical="center"/>
    </xf>
    <xf numFmtId="0" fontId="4" fillId="0" borderId="12" xfId="0" applyFont="1" applyBorder="1"/>
    <xf numFmtId="0" fontId="0" fillId="0" borderId="12" xfId="0" applyBorder="1"/>
    <xf numFmtId="0" fontId="22" fillId="14" borderId="12" xfId="0" applyFont="1" applyFill="1" applyBorder="1"/>
    <xf numFmtId="1" fontId="19" fillId="0" borderId="12" xfId="0" applyNumberFormat="1" applyFont="1" applyBorder="1" applyAlignment="1">
      <alignment vertical="center"/>
    </xf>
    <xf numFmtId="1" fontId="50" fillId="0" borderId="0" xfId="0" applyNumberFormat="1" applyFont="1" applyBorder="1" applyAlignment="1">
      <alignment horizontal="right" vertical="center"/>
    </xf>
    <xf numFmtId="0" fontId="28" fillId="12" borderId="12" xfId="0" applyFont="1" applyFill="1" applyBorder="1"/>
    <xf numFmtId="0" fontId="29" fillId="16" borderId="12" xfId="0" applyFont="1" applyFill="1" applyBorder="1"/>
    <xf numFmtId="1" fontId="0" fillId="0" borderId="0" xfId="0" applyNumberFormat="1" applyBorder="1"/>
    <xf numFmtId="1" fontId="51" fillId="0" borderId="0" xfId="0" applyNumberFormat="1" applyFont="1" applyBorder="1" applyAlignment="1">
      <alignment horizontal="left" vertical="center" wrapText="1"/>
    </xf>
    <xf numFmtId="0" fontId="52" fillId="0" borderId="0" xfId="0" applyFont="1" applyAlignment="1">
      <alignment horizontal="left" wrapText="1"/>
    </xf>
    <xf numFmtId="1" fontId="54" fillId="0" borderId="0" xfId="0" applyNumberFormat="1" applyFont="1" applyAlignment="1">
      <alignment horizontal="right" vertical="center"/>
    </xf>
    <xf numFmtId="1" fontId="53" fillId="0" borderId="0" xfId="0" applyNumberFormat="1" applyFont="1" applyAlignment="1">
      <alignment horizontal="left" vertical="center" wrapText="1"/>
    </xf>
    <xf numFmtId="1" fontId="20" fillId="0" borderId="12" xfId="0" applyNumberFormat="1" applyFont="1" applyBorder="1" applyAlignment="1">
      <alignment horizontal="left"/>
    </xf>
    <xf numFmtId="1" fontId="31" fillId="0" borderId="12" xfId="0" applyNumberFormat="1" applyFont="1" applyBorder="1" applyAlignment="1">
      <alignment horizontal="left"/>
    </xf>
    <xf numFmtId="0" fontId="6" fillId="0" borderId="12" xfId="0" applyFont="1" applyBorder="1"/>
    <xf numFmtId="1" fontId="55" fillId="0" borderId="12" xfId="0" applyNumberFormat="1" applyFont="1" applyBorder="1" applyAlignment="1">
      <alignment horizontal="right" vertical="center"/>
    </xf>
  </cellXfs>
  <cellStyles count="2487">
    <cellStyle name="20% - Énfasis2" xfId="2245" builtinId="34"/>
    <cellStyle name="60% - Énfasis2" xfId="2246" builtinId="36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Normal" xfId="0" builtinId="0"/>
  </cellStyles>
  <dxfs count="24">
    <dxf>
      <font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b/>
        <i val="0"/>
        <color theme="1" tint="0.499984740745262"/>
      </font>
      <fill>
        <patternFill patternType="solid">
          <fgColor indexed="64"/>
          <bgColor theme="0" tint="-0.14999847407452621"/>
        </patternFill>
      </fill>
      <border>
        <left style="thin">
          <color theme="1" tint="0.499984740745262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8C527"/>
      </font>
      <fill>
        <patternFill patternType="solid">
          <fgColor indexed="64"/>
          <bgColor theme="6" tint="0.79998168889431442"/>
        </patternFill>
      </fill>
      <border>
        <left style="thin">
          <color rgb="FF58C527"/>
        </left>
        <right/>
        <top/>
        <bottom/>
      </border>
    </dxf>
    <dxf>
      <font>
        <color rgb="FFFEC328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FD1727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b/>
        <i val="0"/>
        <color theme="1"/>
      </font>
      <fill>
        <patternFill>
          <bgColor rgb="FFFFC7CE"/>
        </patternFill>
      </fill>
      <border>
        <left style="thin">
          <color rgb="FFFD1727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EEDB6"/>
        </patternFill>
      </fill>
      <border>
        <left style="thin">
          <color rgb="FFFEC328"/>
        </left>
      </border>
    </dxf>
    <dxf>
      <font>
        <b/>
        <i val="0"/>
        <color rgb="FF2649FF"/>
      </font>
      <fill>
        <patternFill patternType="solid">
          <fgColor indexed="64"/>
          <bgColor theme="3" tint="0.79998168889431442"/>
        </patternFill>
      </fill>
      <border>
        <left style="thin">
          <color rgb="FF3366FF"/>
        </left>
      </border>
    </dxf>
    <dxf>
      <font>
        <b/>
        <i val="0"/>
        <color theme="1" tint="0.249977111117893"/>
      </font>
      <fill>
        <patternFill patternType="solid">
          <fgColor indexed="64"/>
          <bgColor rgb="FFFDC0C4"/>
        </patternFill>
      </fill>
      <border>
        <left style="thin">
          <color rgb="FFFF0000"/>
        </left>
      </border>
    </dxf>
    <dxf>
      <font>
        <b/>
        <i val="0"/>
        <color rgb="FFFF0000"/>
      </font>
      <fill>
        <patternFill patternType="solid">
          <fgColor indexed="64"/>
          <bgColor theme="5" tint="0.79998168889431442"/>
        </patternFill>
      </fill>
      <border>
        <left style="thin">
          <color rgb="FFFF0000"/>
        </left>
      </border>
    </dxf>
    <dxf>
      <font>
        <color rgb="FF2FC3C0"/>
      </font>
      <fill>
        <patternFill patternType="solid">
          <fgColor indexed="64"/>
          <bgColor theme="8" tint="0.79998168889431442"/>
        </patternFill>
      </fill>
      <border>
        <left style="thin">
          <color theme="8"/>
        </left>
      </border>
    </dxf>
    <dxf>
      <font>
        <b/>
        <i val="0"/>
        <color theme="7"/>
      </font>
      <fill>
        <patternFill patternType="solid">
          <fgColor indexed="64"/>
          <bgColor theme="7" tint="0.79998168889431442"/>
        </patternFill>
      </fill>
      <border>
        <left style="thin">
          <color theme="7"/>
        </left>
      </border>
    </dxf>
    <dxf>
      <font>
        <b/>
        <i val="0"/>
        <color rgb="FFFD8628"/>
      </font>
      <fill>
        <patternFill patternType="solid">
          <fgColor indexed="64"/>
          <bgColor theme="9" tint="0.79998168889431442"/>
        </patternFill>
      </fill>
      <border>
        <left style="thin">
          <color theme="9"/>
        </left>
      </border>
    </dxf>
    <dxf>
      <font>
        <b/>
        <i val="0"/>
        <color theme="0"/>
      </font>
      <fill>
        <patternFill patternType="solid">
          <fgColor indexed="64"/>
          <bgColor theme="5" tint="0.39997558519241921"/>
        </patternFill>
      </fill>
      <border>
        <left style="thin">
          <color rgb="FFBE1D27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EE4455"/>
      <color rgb="FFFF0000"/>
      <color rgb="FFE05C6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254000</xdr:colOff>
      <xdr:row>0</xdr:row>
      <xdr:rowOff>0</xdr:rowOff>
    </xdr:from>
    <xdr:to>
      <xdr:col>50</xdr:col>
      <xdr:colOff>215900</xdr:colOff>
      <xdr:row>10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80600" y="0"/>
          <a:ext cx="10693400" cy="755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1"/>
  <sheetViews>
    <sheetView workbookViewId="0">
      <selection activeCell="J8" sqref="J8"/>
    </sheetView>
  </sheetViews>
  <sheetFormatPr baseColWidth="10" defaultRowHeight="15" x14ac:dyDescent="0"/>
  <cols>
    <col min="3" max="3" width="33" customWidth="1"/>
  </cols>
  <sheetData>
    <row r="1" spans="1:6" ht="31">
      <c r="A1" s="72" t="s">
        <v>201</v>
      </c>
      <c r="B1" s="1"/>
      <c r="C1" s="1"/>
      <c r="D1" s="8"/>
      <c r="E1" s="8"/>
      <c r="F1" s="8"/>
    </row>
    <row r="2" spans="1:6" ht="16">
      <c r="A2" s="4"/>
      <c r="B2" s="4"/>
      <c r="C2" s="4"/>
      <c r="D2" s="9"/>
      <c r="E2" s="5"/>
      <c r="F2" s="6" t="s">
        <v>201</v>
      </c>
    </row>
    <row r="3" spans="1:6" ht="20">
      <c r="A3" s="4" t="s">
        <v>203</v>
      </c>
      <c r="B3" s="4" t="s">
        <v>205</v>
      </c>
      <c r="C3" s="4" t="s">
        <v>206</v>
      </c>
      <c r="D3" s="5" t="s">
        <v>200</v>
      </c>
      <c r="E3" s="5" t="s">
        <v>198</v>
      </c>
      <c r="F3" s="7" t="s">
        <v>207</v>
      </c>
    </row>
    <row r="4" spans="1:6" ht="20">
      <c r="A4" s="1" t="s">
        <v>16</v>
      </c>
      <c r="B4" s="1" t="s">
        <v>47</v>
      </c>
      <c r="C4" s="1" t="s">
        <v>254</v>
      </c>
      <c r="D4">
        <v>13</v>
      </c>
      <c r="E4">
        <v>2</v>
      </c>
      <c r="F4" s="7">
        <v>18.911753207776457</v>
      </c>
    </row>
    <row r="5" spans="1:6" ht="20">
      <c r="A5" s="1" t="s">
        <v>16</v>
      </c>
      <c r="B5" s="1" t="s">
        <v>47</v>
      </c>
      <c r="C5" s="1" t="s">
        <v>355</v>
      </c>
      <c r="D5">
        <v>6</v>
      </c>
      <c r="E5">
        <v>0</v>
      </c>
      <c r="F5" s="7">
        <v>4.0968606083619115</v>
      </c>
    </row>
    <row r="6" spans="1:6" ht="20">
      <c r="A6" s="1" t="s">
        <v>16</v>
      </c>
      <c r="B6" s="1" t="s">
        <v>47</v>
      </c>
      <c r="C6" s="1" t="s">
        <v>356</v>
      </c>
      <c r="D6">
        <v>13</v>
      </c>
      <c r="E6">
        <v>0</v>
      </c>
      <c r="F6" s="7">
        <v>8.8765313181174754</v>
      </c>
    </row>
    <row r="7" spans="1:6" ht="20">
      <c r="A7" s="1" t="s">
        <v>16</v>
      </c>
      <c r="B7" s="1" t="s">
        <v>47</v>
      </c>
      <c r="C7" s="1" t="s">
        <v>358</v>
      </c>
      <c r="D7">
        <v>10</v>
      </c>
      <c r="E7">
        <v>0</v>
      </c>
      <c r="F7" s="7">
        <v>6.8281010139365206</v>
      </c>
    </row>
    <row r="8" spans="1:6" ht="20">
      <c r="A8" s="1" t="s">
        <v>16</v>
      </c>
      <c r="B8" s="1" t="s">
        <v>47</v>
      </c>
      <c r="C8" s="1" t="s">
        <v>359</v>
      </c>
      <c r="D8">
        <v>20</v>
      </c>
      <c r="E8">
        <v>0</v>
      </c>
      <c r="F8" s="7">
        <v>13.656202027873041</v>
      </c>
    </row>
    <row r="9" spans="1:6" ht="20">
      <c r="A9" s="44" t="s">
        <v>173</v>
      </c>
      <c r="B9" s="1" t="s">
        <v>47</v>
      </c>
      <c r="C9" s="1" t="s">
        <v>174</v>
      </c>
      <c r="D9">
        <v>5</v>
      </c>
      <c r="E9">
        <v>0</v>
      </c>
      <c r="F9" s="7">
        <v>4.630306000075703</v>
      </c>
    </row>
    <row r="10" spans="1:6" ht="20">
      <c r="A10" s="44" t="s">
        <v>173</v>
      </c>
      <c r="B10" s="1" t="s">
        <v>47</v>
      </c>
      <c r="C10" s="1" t="s">
        <v>175</v>
      </c>
      <c r="D10">
        <v>1</v>
      </c>
      <c r="E10">
        <v>1</v>
      </c>
      <c r="F10" s="7">
        <v>85.130577046401612</v>
      </c>
    </row>
    <row r="11" spans="1:6" ht="20">
      <c r="A11" s="44" t="s">
        <v>173</v>
      </c>
      <c r="B11" s="1" t="s">
        <v>47</v>
      </c>
      <c r="C11" s="1" t="s">
        <v>361</v>
      </c>
      <c r="D11">
        <v>9</v>
      </c>
      <c r="E11">
        <v>1</v>
      </c>
      <c r="F11" s="7">
        <v>30.165351204754977</v>
      </c>
    </row>
    <row r="12" spans="1:6" ht="20">
      <c r="A12" s="44" t="s">
        <v>173</v>
      </c>
      <c r="B12" s="1" t="s">
        <v>47</v>
      </c>
      <c r="C12" s="1" t="s">
        <v>188</v>
      </c>
      <c r="D12">
        <v>10</v>
      </c>
      <c r="E12">
        <v>4</v>
      </c>
      <c r="F12" s="7">
        <v>93.465127846537882</v>
      </c>
    </row>
    <row r="13" spans="1:6" ht="20">
      <c r="A13" s="44" t="s">
        <v>173</v>
      </c>
      <c r="B13" s="1" t="s">
        <v>47</v>
      </c>
      <c r="C13" s="1" t="s">
        <v>265</v>
      </c>
      <c r="D13">
        <v>9</v>
      </c>
      <c r="E13">
        <v>1</v>
      </c>
      <c r="F13" s="7">
        <v>30.165351204754977</v>
      </c>
    </row>
    <row r="14" spans="1:6" ht="20">
      <c r="A14" s="44" t="s">
        <v>173</v>
      </c>
      <c r="B14" s="1" t="s">
        <v>47</v>
      </c>
      <c r="C14" s="1" t="s">
        <v>255</v>
      </c>
      <c r="D14">
        <v>13</v>
      </c>
      <c r="E14">
        <v>2</v>
      </c>
      <c r="F14" s="7">
        <v>50.902418298529042</v>
      </c>
    </row>
    <row r="15" spans="1:6" ht="20">
      <c r="A15" s="44" t="s">
        <v>173</v>
      </c>
      <c r="B15" s="1" t="s">
        <v>47</v>
      </c>
      <c r="C15" s="1" t="s">
        <v>189</v>
      </c>
      <c r="D15">
        <v>17</v>
      </c>
      <c r="E15">
        <v>0</v>
      </c>
      <c r="F15" s="7">
        <v>15.743040400257389</v>
      </c>
    </row>
    <row r="16" spans="1:6" ht="20">
      <c r="A16" s="45" t="s">
        <v>80</v>
      </c>
      <c r="B16" s="1" t="s">
        <v>47</v>
      </c>
      <c r="C16" s="1" t="s">
        <v>364</v>
      </c>
      <c r="D16">
        <v>9</v>
      </c>
      <c r="E16">
        <v>0</v>
      </c>
      <c r="F16" s="7">
        <v>4.2187741074342737</v>
      </c>
    </row>
    <row r="17" spans="1:6" ht="20">
      <c r="A17" s="45" t="s">
        <v>80</v>
      </c>
      <c r="B17" s="1" t="s">
        <v>47</v>
      </c>
      <c r="C17" s="1" t="s">
        <v>260</v>
      </c>
      <c r="D17">
        <v>6</v>
      </c>
      <c r="E17">
        <v>0</v>
      </c>
      <c r="F17" s="7">
        <v>2.8125160716228486</v>
      </c>
    </row>
    <row r="18" spans="1:6" ht="20">
      <c r="A18" s="45" t="s">
        <v>80</v>
      </c>
      <c r="B18" s="1" t="s">
        <v>47</v>
      </c>
      <c r="C18" s="1" t="s">
        <v>170</v>
      </c>
      <c r="D18">
        <v>9</v>
      </c>
      <c r="E18">
        <v>2</v>
      </c>
      <c r="F18" s="7">
        <v>39.831353541791195</v>
      </c>
    </row>
    <row r="19" spans="1:6" ht="20">
      <c r="A19" s="45" t="s">
        <v>80</v>
      </c>
      <c r="B19" s="1" t="s">
        <v>47</v>
      </c>
      <c r="C19" s="1" t="s">
        <v>365</v>
      </c>
      <c r="D19">
        <v>12</v>
      </c>
      <c r="E19">
        <v>0</v>
      </c>
      <c r="F19" s="7">
        <v>5.6250321432456971</v>
      </c>
    </row>
    <row r="20" spans="1:6" ht="20">
      <c r="A20" s="45" t="s">
        <v>80</v>
      </c>
      <c r="B20" s="1" t="s">
        <v>47</v>
      </c>
      <c r="C20" s="1" t="s">
        <v>82</v>
      </c>
      <c r="D20">
        <v>16</v>
      </c>
      <c r="E20">
        <v>1</v>
      </c>
      <c r="F20" s="7">
        <v>23.655993437372828</v>
      </c>
    </row>
    <row r="21" spans="1:6" ht="20">
      <c r="A21" s="45" t="s">
        <v>80</v>
      </c>
      <c r="B21" s="1" t="s">
        <v>47</v>
      </c>
      <c r="C21" s="1" t="s">
        <v>252</v>
      </c>
      <c r="D21">
        <v>11</v>
      </c>
      <c r="E21">
        <v>1</v>
      </c>
      <c r="F21" s="7">
        <v>22.276713955860224</v>
      </c>
    </row>
    <row r="22" spans="1:6" ht="20">
      <c r="A22" s="45" t="s">
        <v>80</v>
      </c>
      <c r="B22" s="1" t="s">
        <v>47</v>
      </c>
      <c r="C22" s="1" t="s">
        <v>264</v>
      </c>
      <c r="D22">
        <v>9</v>
      </c>
      <c r="E22">
        <v>0</v>
      </c>
      <c r="F22" s="7">
        <v>4.2187741074342737</v>
      </c>
    </row>
    <row r="23" spans="1:6" ht="20">
      <c r="A23" s="45" t="s">
        <v>80</v>
      </c>
      <c r="B23" s="1" t="s">
        <v>47</v>
      </c>
      <c r="C23" s="1" t="s">
        <v>171</v>
      </c>
      <c r="D23">
        <v>0</v>
      </c>
      <c r="E23">
        <v>0</v>
      </c>
      <c r="F23" s="7">
        <v>0</v>
      </c>
    </row>
    <row r="24" spans="1:6" ht="20">
      <c r="A24" s="45" t="s">
        <v>80</v>
      </c>
      <c r="B24" s="1" t="s">
        <v>47</v>
      </c>
      <c r="C24" s="1" t="s">
        <v>367</v>
      </c>
      <c r="D24">
        <v>61</v>
      </c>
      <c r="E24">
        <v>1</v>
      </c>
      <c r="F24" s="7">
        <v>43.184554019804246</v>
      </c>
    </row>
    <row r="25" spans="1:6" ht="20">
      <c r="A25" s="45" t="s">
        <v>80</v>
      </c>
      <c r="B25" s="1" t="s">
        <v>47</v>
      </c>
      <c r="C25" s="1" t="s">
        <v>369</v>
      </c>
      <c r="D25">
        <v>44</v>
      </c>
      <c r="E25">
        <v>1</v>
      </c>
      <c r="F25" s="7">
        <v>35.430790962170448</v>
      </c>
    </row>
    <row r="26" spans="1:6" ht="20">
      <c r="A26" s="45" t="s">
        <v>80</v>
      </c>
      <c r="B26" s="1" t="s">
        <v>47</v>
      </c>
      <c r="C26" s="1" t="s">
        <v>370</v>
      </c>
      <c r="D26">
        <v>11</v>
      </c>
      <c r="E26">
        <v>3</v>
      </c>
      <c r="F26" s="7">
        <v>56.517582938296883</v>
      </c>
    </row>
    <row r="27" spans="1:6" ht="20">
      <c r="A27" s="45" t="s">
        <v>80</v>
      </c>
      <c r="B27" s="1" t="s">
        <v>47</v>
      </c>
      <c r="C27" s="1" t="s">
        <v>371</v>
      </c>
      <c r="D27">
        <v>12</v>
      </c>
      <c r="E27">
        <v>0</v>
      </c>
      <c r="F27" s="7">
        <v>5.6250321432456971</v>
      </c>
    </row>
    <row r="28" spans="1:6" ht="20">
      <c r="A28" s="45" t="s">
        <v>80</v>
      </c>
      <c r="B28" s="1" t="s">
        <v>47</v>
      </c>
      <c r="C28" s="1" t="s">
        <v>373</v>
      </c>
      <c r="D28">
        <v>3</v>
      </c>
      <c r="E28">
        <v>0</v>
      </c>
      <c r="F28" s="7">
        <v>1.4062580358114243</v>
      </c>
    </row>
    <row r="29" spans="1:6" ht="20">
      <c r="A29" s="45" t="s">
        <v>80</v>
      </c>
      <c r="B29" s="1" t="s">
        <v>47</v>
      </c>
      <c r="C29" s="1" t="s">
        <v>84</v>
      </c>
      <c r="D29">
        <v>19</v>
      </c>
      <c r="E29">
        <v>1</v>
      </c>
      <c r="F29" s="7">
        <v>24.727220219713598</v>
      </c>
    </row>
    <row r="30" spans="1:6" ht="20">
      <c r="A30" s="45" t="s">
        <v>80</v>
      </c>
      <c r="B30" s="1" t="s">
        <v>47</v>
      </c>
      <c r="C30" s="1" t="s">
        <v>375</v>
      </c>
      <c r="D30">
        <v>61</v>
      </c>
      <c r="E30">
        <v>2</v>
      </c>
      <c r="F30" s="7">
        <v>57.775194644776185</v>
      </c>
    </row>
    <row r="31" spans="1:6" ht="20">
      <c r="A31" s="45" t="s">
        <v>80</v>
      </c>
      <c r="B31" s="1" t="s">
        <v>47</v>
      </c>
      <c r="C31" s="1" t="s">
        <v>377</v>
      </c>
      <c r="D31">
        <v>6</v>
      </c>
      <c r="E31">
        <v>0</v>
      </c>
      <c r="F31" s="7">
        <v>2.8125160716228486</v>
      </c>
    </row>
    <row r="32" spans="1:6" ht="20">
      <c r="A32" s="46" t="s">
        <v>87</v>
      </c>
      <c r="B32" s="1" t="s">
        <v>47</v>
      </c>
      <c r="C32" s="1" t="s">
        <v>105</v>
      </c>
      <c r="D32">
        <v>4</v>
      </c>
      <c r="E32">
        <v>0</v>
      </c>
      <c r="F32" s="7">
        <v>4.2527533255750738</v>
      </c>
    </row>
    <row r="33" spans="1:6" ht="20">
      <c r="A33" s="46" t="s">
        <v>87</v>
      </c>
      <c r="B33" s="1" t="s">
        <v>47</v>
      </c>
      <c r="C33" s="1" t="s">
        <v>379</v>
      </c>
      <c r="D33">
        <v>8</v>
      </c>
      <c r="E33">
        <v>0</v>
      </c>
      <c r="F33" s="7">
        <v>8.5055066511501476</v>
      </c>
    </row>
    <row r="34" spans="1:6" ht="20">
      <c r="A34" s="46" t="s">
        <v>87</v>
      </c>
      <c r="B34" s="1" t="s">
        <v>47</v>
      </c>
      <c r="C34" s="1" t="s">
        <v>381</v>
      </c>
      <c r="D34">
        <v>12</v>
      </c>
      <c r="E34">
        <v>0</v>
      </c>
      <c r="F34" s="7">
        <v>12.758259976725222</v>
      </c>
    </row>
    <row r="35" spans="1:6" ht="20">
      <c r="A35" s="46" t="s">
        <v>87</v>
      </c>
      <c r="B35" s="1" t="s">
        <v>47</v>
      </c>
      <c r="C35" s="1" t="s">
        <v>106</v>
      </c>
      <c r="D35">
        <v>1</v>
      </c>
      <c r="E35">
        <v>0</v>
      </c>
      <c r="F35" s="7">
        <v>1.0631883313937684</v>
      </c>
    </row>
    <row r="36" spans="1:6" ht="20">
      <c r="A36" s="46" t="s">
        <v>87</v>
      </c>
      <c r="B36" s="1" t="s">
        <v>47</v>
      </c>
      <c r="C36" s="1" t="s">
        <v>263</v>
      </c>
      <c r="D36">
        <v>7</v>
      </c>
      <c r="E36">
        <v>0</v>
      </c>
      <c r="F36" s="7">
        <v>7.4423183197563789</v>
      </c>
    </row>
    <row r="37" spans="1:6" ht="20">
      <c r="A37" s="46" t="s">
        <v>87</v>
      </c>
      <c r="B37" s="1" t="s">
        <v>47</v>
      </c>
      <c r="C37" s="1" t="s">
        <v>107</v>
      </c>
      <c r="D37">
        <v>6</v>
      </c>
      <c r="E37">
        <v>1</v>
      </c>
      <c r="F37" s="7">
        <v>25.767387684058789</v>
      </c>
    </row>
    <row r="38" spans="1:6" ht="20">
      <c r="A38" s="46" t="s">
        <v>87</v>
      </c>
      <c r="B38" s="1" t="s">
        <v>47</v>
      </c>
      <c r="C38" s="1" t="s">
        <v>383</v>
      </c>
      <c r="D38">
        <v>2</v>
      </c>
      <c r="E38">
        <v>0</v>
      </c>
      <c r="F38" s="7">
        <v>2.1263766627875369</v>
      </c>
    </row>
    <row r="39" spans="1:6" ht="20">
      <c r="A39" s="46" t="s">
        <v>87</v>
      </c>
      <c r="B39" s="1" t="s">
        <v>47</v>
      </c>
      <c r="C39" s="1" t="s">
        <v>385</v>
      </c>
      <c r="D39">
        <v>1</v>
      </c>
      <c r="E39">
        <v>0</v>
      </c>
      <c r="F39" s="7">
        <v>1.0631883313937684</v>
      </c>
    </row>
    <row r="40" spans="1:6" ht="20">
      <c r="A40" s="46" t="s">
        <v>87</v>
      </c>
      <c r="B40" s="1" t="s">
        <v>47</v>
      </c>
      <c r="C40" s="1" t="s">
        <v>387</v>
      </c>
      <c r="D40">
        <v>9</v>
      </c>
      <c r="E40">
        <v>0</v>
      </c>
      <c r="F40" s="7">
        <v>9.5686949825439154</v>
      </c>
    </row>
    <row r="41" spans="1:6" ht="20">
      <c r="A41" s="46" t="s">
        <v>87</v>
      </c>
      <c r="B41" s="1" t="s">
        <v>47</v>
      </c>
      <c r="C41" s="1" t="s">
        <v>389</v>
      </c>
      <c r="D41">
        <v>1</v>
      </c>
      <c r="E41">
        <v>0</v>
      </c>
      <c r="F41" s="7">
        <v>1.0631883313937684</v>
      </c>
    </row>
    <row r="42" spans="1:6" ht="20">
      <c r="A42" s="46" t="s">
        <v>87</v>
      </c>
      <c r="B42" s="1" t="s">
        <v>47</v>
      </c>
      <c r="C42" s="1" t="s">
        <v>257</v>
      </c>
      <c r="D42">
        <v>11</v>
      </c>
      <c r="E42">
        <v>0</v>
      </c>
      <c r="F42" s="7">
        <v>11.695071645331451</v>
      </c>
    </row>
    <row r="43" spans="1:6" ht="20">
      <c r="A43" s="46" t="s">
        <v>87</v>
      </c>
      <c r="B43" s="1" t="s">
        <v>47</v>
      </c>
      <c r="C43" s="1" t="s">
        <v>138</v>
      </c>
      <c r="D43">
        <v>30</v>
      </c>
      <c r="E43">
        <v>0</v>
      </c>
      <c r="F43" s="7">
        <v>31.895649941813055</v>
      </c>
    </row>
    <row r="44" spans="1:6" ht="20">
      <c r="A44" s="46" t="s">
        <v>87</v>
      </c>
      <c r="B44" s="1" t="s">
        <v>47</v>
      </c>
      <c r="C44" s="1" t="s">
        <v>391</v>
      </c>
      <c r="D44">
        <v>1</v>
      </c>
      <c r="E44">
        <v>0</v>
      </c>
      <c r="F44" s="7">
        <v>1.0631883313937684</v>
      </c>
    </row>
    <row r="45" spans="1:6" ht="20">
      <c r="A45" s="46" t="s">
        <v>87</v>
      </c>
      <c r="B45" s="1" t="s">
        <v>47</v>
      </c>
      <c r="C45" s="1" t="s">
        <v>392</v>
      </c>
      <c r="D45">
        <v>3</v>
      </c>
      <c r="E45">
        <v>0</v>
      </c>
      <c r="F45" s="7">
        <v>3.1895649941813056</v>
      </c>
    </row>
    <row r="46" spans="1:6" ht="20">
      <c r="A46" s="46" t="s">
        <v>87</v>
      </c>
      <c r="B46" s="1" t="s">
        <v>47</v>
      </c>
      <c r="C46" s="1" t="s">
        <v>251</v>
      </c>
      <c r="D46">
        <v>4</v>
      </c>
      <c r="E46">
        <v>3</v>
      </c>
      <c r="F46" s="7">
        <v>70.448783994611247</v>
      </c>
    </row>
    <row r="47" spans="1:6" ht="20">
      <c r="A47" s="46" t="s">
        <v>87</v>
      </c>
      <c r="B47" s="1" t="s">
        <v>47</v>
      </c>
      <c r="C47" s="1" t="s">
        <v>395</v>
      </c>
      <c r="D47">
        <v>8</v>
      </c>
      <c r="E47">
        <v>1</v>
      </c>
      <c r="F47" s="7">
        <v>26.555221416521718</v>
      </c>
    </row>
    <row r="48" spans="1:6" ht="20">
      <c r="A48" s="46" t="s">
        <v>87</v>
      </c>
      <c r="B48" s="1" t="s">
        <v>47</v>
      </c>
      <c r="C48" s="1" t="s">
        <v>396</v>
      </c>
      <c r="D48">
        <v>3</v>
      </c>
      <c r="E48">
        <v>0</v>
      </c>
      <c r="F48" s="7">
        <v>3.1895649941813056</v>
      </c>
    </row>
    <row r="49" spans="1:6" ht="20">
      <c r="A49" s="46" t="s">
        <v>87</v>
      </c>
      <c r="B49" s="1" t="s">
        <v>47</v>
      </c>
      <c r="C49" s="1" t="s">
        <v>398</v>
      </c>
      <c r="D49">
        <v>9</v>
      </c>
      <c r="E49">
        <v>0</v>
      </c>
      <c r="F49" s="7">
        <v>9.5686949825439154</v>
      </c>
    </row>
    <row r="50" spans="1:6" ht="20">
      <c r="A50" s="46" t="s">
        <v>87</v>
      </c>
      <c r="B50" s="1" t="s">
        <v>47</v>
      </c>
      <c r="C50" s="1" t="s">
        <v>140</v>
      </c>
      <c r="D50">
        <v>0</v>
      </c>
      <c r="E50">
        <v>0</v>
      </c>
      <c r="F50" s="7">
        <v>0</v>
      </c>
    </row>
    <row r="51" spans="1:6" ht="20">
      <c r="A51" s="46" t="s">
        <v>87</v>
      </c>
      <c r="B51" s="1" t="s">
        <v>47</v>
      </c>
      <c r="C51" s="1" t="s">
        <v>400</v>
      </c>
      <c r="D51">
        <v>0</v>
      </c>
      <c r="E51">
        <v>0</v>
      </c>
      <c r="F51" s="7">
        <v>0</v>
      </c>
    </row>
    <row r="52" spans="1:6" ht="20">
      <c r="A52" s="46" t="s">
        <v>87</v>
      </c>
      <c r="B52" s="1" t="s">
        <v>47</v>
      </c>
      <c r="C52" s="1" t="s">
        <v>143</v>
      </c>
      <c r="D52">
        <v>0</v>
      </c>
      <c r="E52">
        <v>0</v>
      </c>
      <c r="F52" s="7">
        <v>0</v>
      </c>
    </row>
    <row r="53" spans="1:6" ht="20">
      <c r="A53" s="46" t="s">
        <v>87</v>
      </c>
      <c r="B53" s="1" t="s">
        <v>47</v>
      </c>
      <c r="C53" s="1" t="s">
        <v>403</v>
      </c>
      <c r="D53">
        <v>0</v>
      </c>
      <c r="E53">
        <v>0</v>
      </c>
      <c r="F53" s="7">
        <v>0</v>
      </c>
    </row>
    <row r="54" spans="1:6" ht="20">
      <c r="A54" s="46" t="s">
        <v>87</v>
      </c>
      <c r="B54" s="1" t="s">
        <v>47</v>
      </c>
      <c r="C54" s="1" t="s">
        <v>405</v>
      </c>
      <c r="D54">
        <v>4</v>
      </c>
      <c r="E54">
        <v>2</v>
      </c>
      <c r="F54" s="7">
        <v>48.383440438265865</v>
      </c>
    </row>
    <row r="55" spans="1:6" ht="20">
      <c r="A55" s="46" t="s">
        <v>87</v>
      </c>
      <c r="B55" s="1" t="s">
        <v>47</v>
      </c>
      <c r="C55" s="1" t="s">
        <v>406</v>
      </c>
      <c r="D55">
        <v>1</v>
      </c>
      <c r="E55">
        <v>0</v>
      </c>
      <c r="F55" s="7">
        <v>1.0631883313937684</v>
      </c>
    </row>
    <row r="56" spans="1:6" ht="20">
      <c r="A56" s="46" t="s">
        <v>87</v>
      </c>
      <c r="B56" s="1" t="s">
        <v>47</v>
      </c>
      <c r="C56" s="1" t="s">
        <v>408</v>
      </c>
      <c r="D56">
        <v>4</v>
      </c>
      <c r="E56">
        <v>0</v>
      </c>
      <c r="F56" s="7">
        <v>4.2527533255750738</v>
      </c>
    </row>
    <row r="57" spans="1:6" ht="20">
      <c r="A57" s="46" t="s">
        <v>87</v>
      </c>
      <c r="B57" s="1" t="s">
        <v>47</v>
      </c>
      <c r="C57" s="1" t="s">
        <v>271</v>
      </c>
      <c r="D57">
        <v>0</v>
      </c>
      <c r="E57">
        <v>0</v>
      </c>
      <c r="F57" s="7">
        <v>0</v>
      </c>
    </row>
    <row r="58" spans="1:6" ht="20">
      <c r="A58" s="46" t="s">
        <v>87</v>
      </c>
      <c r="B58" s="1" t="s">
        <v>47</v>
      </c>
      <c r="C58" s="1" t="s">
        <v>410</v>
      </c>
      <c r="D58">
        <v>11</v>
      </c>
      <c r="E58">
        <v>0</v>
      </c>
      <c r="F58" s="7">
        <v>11.695071645331451</v>
      </c>
    </row>
    <row r="59" spans="1:6" ht="20">
      <c r="A59" s="46" t="s">
        <v>87</v>
      </c>
      <c r="B59" s="1" t="s">
        <v>47</v>
      </c>
      <c r="C59" s="1" t="s">
        <v>411</v>
      </c>
      <c r="D59">
        <v>42</v>
      </c>
      <c r="E59">
        <v>3</v>
      </c>
      <c r="F59" s="7">
        <v>89.050812865145119</v>
      </c>
    </row>
    <row r="60" spans="1:6" ht="20">
      <c r="A60" s="46" t="s">
        <v>87</v>
      </c>
      <c r="B60" s="1" t="s">
        <v>47</v>
      </c>
      <c r="C60" s="1" t="s">
        <v>161</v>
      </c>
      <c r="D60">
        <v>3</v>
      </c>
      <c r="E60">
        <v>0</v>
      </c>
      <c r="F60" s="7">
        <v>3.1895649941813056</v>
      </c>
    </row>
    <row r="61" spans="1:6" ht="20">
      <c r="A61" s="46" t="s">
        <v>87</v>
      </c>
      <c r="B61" s="1" t="s">
        <v>47</v>
      </c>
      <c r="C61" s="1" t="s">
        <v>162</v>
      </c>
      <c r="D61">
        <v>4</v>
      </c>
      <c r="E61">
        <v>0</v>
      </c>
      <c r="F61" s="7">
        <v>4.2527533255750738</v>
      </c>
    </row>
    <row r="62" spans="1:6" ht="20">
      <c r="A62" s="46" t="s">
        <v>87</v>
      </c>
      <c r="B62" s="1" t="s">
        <v>47</v>
      </c>
      <c r="C62" s="1" t="s">
        <v>163</v>
      </c>
      <c r="D62">
        <v>3</v>
      </c>
      <c r="E62">
        <v>0</v>
      </c>
      <c r="F62" s="7">
        <v>3.1895649941813056</v>
      </c>
    </row>
    <row r="63" spans="1:6" ht="20">
      <c r="A63" s="46" t="s">
        <v>87</v>
      </c>
      <c r="B63" s="1" t="s">
        <v>47</v>
      </c>
      <c r="C63" s="1" t="s">
        <v>270</v>
      </c>
      <c r="D63">
        <v>2</v>
      </c>
      <c r="E63">
        <v>0</v>
      </c>
      <c r="F63" s="7">
        <v>2.1263766627875369</v>
      </c>
    </row>
    <row r="64" spans="1:6" ht="20">
      <c r="A64" s="46" t="s">
        <v>87</v>
      </c>
      <c r="B64" s="1" t="s">
        <v>47</v>
      </c>
      <c r="C64" s="1" t="s">
        <v>413</v>
      </c>
      <c r="D64">
        <v>1</v>
      </c>
      <c r="E64">
        <v>0</v>
      </c>
      <c r="F64" s="7">
        <v>1.0631883313937684</v>
      </c>
    </row>
    <row r="65" spans="1:6" ht="20">
      <c r="A65" s="46" t="s">
        <v>87</v>
      </c>
      <c r="B65" s="1" t="s">
        <v>47</v>
      </c>
      <c r="C65" s="1" t="s">
        <v>164</v>
      </c>
      <c r="D65">
        <v>64</v>
      </c>
      <c r="E65">
        <v>0</v>
      </c>
      <c r="F65" s="7">
        <v>68.044053209201181</v>
      </c>
    </row>
    <row r="66" spans="1:6" ht="20">
      <c r="A66" s="46" t="s">
        <v>87</v>
      </c>
      <c r="B66" s="1" t="s">
        <v>47</v>
      </c>
      <c r="C66" s="1" t="s">
        <v>414</v>
      </c>
      <c r="D66">
        <v>0</v>
      </c>
      <c r="E66">
        <v>0</v>
      </c>
      <c r="F66" s="7">
        <v>0</v>
      </c>
    </row>
    <row r="67" spans="1:6" ht="20">
      <c r="A67" s="46" t="s">
        <v>87</v>
      </c>
      <c r="B67" s="1" t="s">
        <v>47</v>
      </c>
      <c r="C67" s="1" t="s">
        <v>269</v>
      </c>
      <c r="D67">
        <v>6</v>
      </c>
      <c r="E67">
        <v>0</v>
      </c>
      <c r="F67" s="7">
        <v>6.3791299883626111</v>
      </c>
    </row>
    <row r="68" spans="1:6" ht="20">
      <c r="A68" s="46" t="s">
        <v>87</v>
      </c>
      <c r="B68" s="1" t="s">
        <v>47</v>
      </c>
      <c r="C68" s="1" t="s">
        <v>416</v>
      </c>
      <c r="D68">
        <v>4</v>
      </c>
      <c r="E68">
        <v>0</v>
      </c>
      <c r="F68" s="7">
        <v>4.2527533255750738</v>
      </c>
    </row>
    <row r="69" spans="1:6" ht="20">
      <c r="A69" s="46" t="s">
        <v>87</v>
      </c>
      <c r="B69" s="1" t="s">
        <v>47</v>
      </c>
      <c r="C69" s="1" t="s">
        <v>417</v>
      </c>
      <c r="D69">
        <v>0</v>
      </c>
      <c r="E69">
        <v>0</v>
      </c>
      <c r="F69" s="7">
        <v>0</v>
      </c>
    </row>
    <row r="70" spans="1:6" ht="20">
      <c r="A70" s="46" t="s">
        <v>87</v>
      </c>
      <c r="B70" s="1" t="s">
        <v>47</v>
      </c>
      <c r="C70" s="1" t="s">
        <v>419</v>
      </c>
      <c r="D70">
        <v>3</v>
      </c>
      <c r="E70">
        <v>0</v>
      </c>
      <c r="F70" s="7">
        <v>3.1895649941813056</v>
      </c>
    </row>
    <row r="71" spans="1:6" ht="20">
      <c r="A71" s="46" t="s">
        <v>87</v>
      </c>
      <c r="B71" s="1" t="s">
        <v>47</v>
      </c>
      <c r="C71" s="1" t="s">
        <v>165</v>
      </c>
      <c r="D71">
        <v>11</v>
      </c>
      <c r="E71">
        <v>0</v>
      </c>
      <c r="F71" s="7">
        <v>11.695071645331451</v>
      </c>
    </row>
    <row r="72" spans="1:6" ht="20">
      <c r="A72" s="46" t="s">
        <v>87</v>
      </c>
      <c r="B72" s="1" t="s">
        <v>47</v>
      </c>
      <c r="C72" s="1" t="s">
        <v>420</v>
      </c>
      <c r="D72">
        <v>2</v>
      </c>
      <c r="E72">
        <v>0</v>
      </c>
      <c r="F72" s="7">
        <v>2.1263766627875369</v>
      </c>
    </row>
    <row r="73" spans="1:6" ht="20">
      <c r="A73" s="46" t="s">
        <v>87</v>
      </c>
      <c r="B73" s="1" t="s">
        <v>47</v>
      </c>
      <c r="C73" s="1" t="s">
        <v>421</v>
      </c>
      <c r="D73">
        <v>0</v>
      </c>
      <c r="E73">
        <v>0</v>
      </c>
      <c r="F73" s="7">
        <v>0</v>
      </c>
    </row>
    <row r="74" spans="1:6" ht="20">
      <c r="A74" s="46" t="s">
        <v>87</v>
      </c>
      <c r="B74" s="1" t="s">
        <v>47</v>
      </c>
      <c r="C74" s="1" t="s">
        <v>422</v>
      </c>
      <c r="D74">
        <v>33</v>
      </c>
      <c r="E74">
        <v>0</v>
      </c>
      <c r="F74" s="7">
        <v>35.085214935994365</v>
      </c>
    </row>
    <row r="75" spans="1:6" ht="20">
      <c r="A75" s="46" t="s">
        <v>87</v>
      </c>
      <c r="B75" s="1" t="s">
        <v>47</v>
      </c>
      <c r="C75" s="1" t="s">
        <v>423</v>
      </c>
      <c r="D75">
        <v>5</v>
      </c>
      <c r="E75">
        <v>1</v>
      </c>
      <c r="F75" s="7">
        <v>25.775033696924709</v>
      </c>
    </row>
    <row r="76" spans="1:6" ht="20">
      <c r="A76" s="46" t="s">
        <v>87</v>
      </c>
      <c r="B76" s="1" t="s">
        <v>47</v>
      </c>
      <c r="C76" s="1" t="s">
        <v>424</v>
      </c>
      <c r="D76">
        <v>2</v>
      </c>
      <c r="E76">
        <v>0</v>
      </c>
      <c r="F76" s="7">
        <v>2.1263766627875369</v>
      </c>
    </row>
    <row r="77" spans="1:6" ht="20">
      <c r="A77" s="46" t="s">
        <v>87</v>
      </c>
      <c r="B77" s="1" t="s">
        <v>47</v>
      </c>
      <c r="C77" s="1" t="s">
        <v>166</v>
      </c>
      <c r="D77">
        <v>1</v>
      </c>
      <c r="E77">
        <v>0</v>
      </c>
      <c r="F77" s="7">
        <v>1.0631883313937684</v>
      </c>
    </row>
    <row r="78" spans="1:6" ht="20">
      <c r="A78" s="46" t="s">
        <v>87</v>
      </c>
      <c r="B78" s="1" t="s">
        <v>47</v>
      </c>
      <c r="C78" s="1" t="s">
        <v>272</v>
      </c>
      <c r="D78">
        <v>2</v>
      </c>
      <c r="E78">
        <v>0</v>
      </c>
      <c r="F78" s="7">
        <v>2.1263766627875369</v>
      </c>
    </row>
    <row r="79" spans="1:6" ht="20">
      <c r="A79" s="46" t="s">
        <v>87</v>
      </c>
      <c r="B79" s="1" t="s">
        <v>47</v>
      </c>
      <c r="C79" s="1" t="s">
        <v>167</v>
      </c>
      <c r="D79">
        <v>0</v>
      </c>
      <c r="E79">
        <v>0</v>
      </c>
      <c r="F79" s="7">
        <v>0</v>
      </c>
    </row>
    <row r="80" spans="1:6" ht="20">
      <c r="A80" s="46" t="s">
        <v>87</v>
      </c>
      <c r="B80" s="1" t="s">
        <v>47</v>
      </c>
      <c r="C80" s="1" t="s">
        <v>425</v>
      </c>
      <c r="D80">
        <v>0</v>
      </c>
      <c r="E80">
        <v>0</v>
      </c>
      <c r="F80" s="7">
        <v>0</v>
      </c>
    </row>
    <row r="81" spans="1:6" ht="20">
      <c r="A81" s="46" t="s">
        <v>87</v>
      </c>
      <c r="B81" s="1" t="s">
        <v>47</v>
      </c>
      <c r="C81" s="1" t="s">
        <v>426</v>
      </c>
      <c r="D81">
        <v>2</v>
      </c>
      <c r="E81">
        <v>1</v>
      </c>
      <c r="F81" s="7">
        <v>32.222977801080582</v>
      </c>
    </row>
    <row r="82" spans="1:6" ht="20">
      <c r="A82" s="46" t="s">
        <v>87</v>
      </c>
      <c r="B82" s="1" t="s">
        <v>47</v>
      </c>
      <c r="C82" s="1" t="s">
        <v>250</v>
      </c>
      <c r="D82">
        <v>66</v>
      </c>
      <c r="E82">
        <v>2</v>
      </c>
      <c r="F82" s="7">
        <v>99.212087588293002</v>
      </c>
    </row>
    <row r="83" spans="1:6" ht="20">
      <c r="A83" s="46" t="s">
        <v>87</v>
      </c>
      <c r="B83" s="1" t="s">
        <v>47</v>
      </c>
      <c r="C83" s="1" t="s">
        <v>427</v>
      </c>
      <c r="D83">
        <v>0</v>
      </c>
      <c r="E83">
        <v>0</v>
      </c>
      <c r="F83" s="7">
        <v>0</v>
      </c>
    </row>
    <row r="84" spans="1:6" ht="20">
      <c r="A84" s="46" t="s">
        <v>87</v>
      </c>
      <c r="B84" s="1" t="s">
        <v>47</v>
      </c>
      <c r="C84" s="1" t="s">
        <v>428</v>
      </c>
      <c r="D84">
        <v>12</v>
      </c>
      <c r="E84">
        <v>0</v>
      </c>
      <c r="F84" s="7">
        <v>12.758259976725222</v>
      </c>
    </row>
    <row r="85" spans="1:6" ht="20">
      <c r="A85" s="46" t="s">
        <v>87</v>
      </c>
      <c r="B85" s="1" t="s">
        <v>47</v>
      </c>
      <c r="C85" s="1" t="s">
        <v>168</v>
      </c>
      <c r="D85">
        <v>20</v>
      </c>
      <c r="E85">
        <v>1</v>
      </c>
      <c r="F85" s="7">
        <v>36.904104118662637</v>
      </c>
    </row>
    <row r="86" spans="1:6" ht="20">
      <c r="A86" s="46" t="s">
        <v>87</v>
      </c>
      <c r="B86" s="1" t="s">
        <v>47</v>
      </c>
      <c r="C86" s="1" t="s">
        <v>169</v>
      </c>
      <c r="D86">
        <v>10</v>
      </c>
      <c r="E86">
        <v>1</v>
      </c>
      <c r="F86" s="7">
        <v>27.87847232111449</v>
      </c>
    </row>
    <row r="87" spans="1:6" ht="20">
      <c r="A87" s="47" t="s">
        <v>64</v>
      </c>
      <c r="B87" s="1" t="s">
        <v>47</v>
      </c>
      <c r="C87" s="1" t="s">
        <v>430</v>
      </c>
      <c r="D87">
        <v>33</v>
      </c>
      <c r="E87">
        <v>5</v>
      </c>
      <c r="F87" s="7">
        <v>100</v>
      </c>
    </row>
    <row r="88" spans="1:6" ht="20">
      <c r="A88" s="47" t="s">
        <v>64</v>
      </c>
      <c r="B88" s="1" t="s">
        <v>47</v>
      </c>
      <c r="C88" s="1" t="s">
        <v>431</v>
      </c>
      <c r="D88">
        <v>3</v>
      </c>
      <c r="E88">
        <v>1</v>
      </c>
      <c r="F88" s="7">
        <v>35.303796069490907</v>
      </c>
    </row>
    <row r="89" spans="1:6" ht="20">
      <c r="A89" s="47" t="s">
        <v>64</v>
      </c>
      <c r="B89" s="1" t="s">
        <v>47</v>
      </c>
      <c r="C89" s="1" t="s">
        <v>256</v>
      </c>
      <c r="D89">
        <v>21</v>
      </c>
      <c r="E89">
        <v>2</v>
      </c>
      <c r="F89" s="7">
        <v>46.982061882165624</v>
      </c>
    </row>
    <row r="90" spans="1:6" ht="20">
      <c r="A90" s="47" t="s">
        <v>64</v>
      </c>
      <c r="B90" s="1" t="s">
        <v>47</v>
      </c>
      <c r="C90" s="1" t="s">
        <v>81</v>
      </c>
      <c r="D90">
        <v>5</v>
      </c>
      <c r="E90">
        <v>0</v>
      </c>
      <c r="F90" s="7">
        <v>3.1864471398370426</v>
      </c>
    </row>
    <row r="91" spans="1:6" ht="20">
      <c r="A91" s="47" t="s">
        <v>64</v>
      </c>
      <c r="B91" s="1" t="s">
        <v>47</v>
      </c>
      <c r="C91" s="1" t="s">
        <v>83</v>
      </c>
      <c r="D91">
        <v>23</v>
      </c>
      <c r="E91">
        <v>2</v>
      </c>
      <c r="F91" s="7">
        <v>47.775700568878307</v>
      </c>
    </row>
    <row r="92" spans="1:6" ht="20">
      <c r="A92" s="47" t="s">
        <v>64</v>
      </c>
      <c r="B92" s="1" t="s">
        <v>47</v>
      </c>
      <c r="C92" s="1" t="s">
        <v>432</v>
      </c>
      <c r="D92">
        <v>4</v>
      </c>
      <c r="E92">
        <v>0</v>
      </c>
      <c r="F92" s="7">
        <v>2.549157711869634</v>
      </c>
    </row>
    <row r="93" spans="1:6" ht="20">
      <c r="A93" s="47" t="s">
        <v>64</v>
      </c>
      <c r="B93" s="1" t="s">
        <v>47</v>
      </c>
      <c r="C93" s="1" t="s">
        <v>85</v>
      </c>
      <c r="D93">
        <v>4</v>
      </c>
      <c r="E93">
        <v>0</v>
      </c>
      <c r="F93" s="7">
        <v>2.549157711869634</v>
      </c>
    </row>
    <row r="94" spans="1:6" ht="20">
      <c r="A94" s="48" t="s">
        <v>20</v>
      </c>
      <c r="B94" s="1" t="s">
        <v>47</v>
      </c>
      <c r="C94" s="1" t="s">
        <v>48</v>
      </c>
      <c r="D94">
        <v>4</v>
      </c>
      <c r="E94">
        <v>0</v>
      </c>
      <c r="F94" s="7">
        <v>4.9308830617117057</v>
      </c>
    </row>
    <row r="95" spans="1:6" ht="20">
      <c r="A95" s="48" t="s">
        <v>20</v>
      </c>
      <c r="B95" s="1" t="s">
        <v>47</v>
      </c>
      <c r="C95" s="1" t="s">
        <v>268</v>
      </c>
      <c r="D95">
        <v>4</v>
      </c>
      <c r="E95">
        <v>0</v>
      </c>
      <c r="F95" s="7">
        <v>4.9308830617117057</v>
      </c>
    </row>
    <row r="96" spans="1:6" ht="20">
      <c r="A96" s="48" t="s">
        <v>20</v>
      </c>
      <c r="B96" s="1" t="s">
        <v>47</v>
      </c>
      <c r="C96" s="1" t="s">
        <v>49</v>
      </c>
      <c r="D96">
        <v>7</v>
      </c>
      <c r="E96">
        <v>0</v>
      </c>
      <c r="F96" s="7">
        <v>8.6290453579954871</v>
      </c>
    </row>
    <row r="97" spans="1:6" ht="20">
      <c r="A97" s="48" t="s">
        <v>20</v>
      </c>
      <c r="B97" s="1" t="s">
        <v>47</v>
      </c>
      <c r="C97" s="1" t="s">
        <v>433</v>
      </c>
      <c r="D97">
        <v>3</v>
      </c>
      <c r="E97">
        <v>0</v>
      </c>
      <c r="F97" s="7">
        <v>3.6981622962837792</v>
      </c>
    </row>
    <row r="98" spans="1:6" ht="20">
      <c r="A98" s="48" t="s">
        <v>20</v>
      </c>
      <c r="B98" s="1" t="s">
        <v>47</v>
      </c>
      <c r="C98" s="1" t="s">
        <v>258</v>
      </c>
      <c r="D98">
        <v>7</v>
      </c>
      <c r="E98">
        <v>0</v>
      </c>
      <c r="F98" s="7">
        <v>8.6290453579954871</v>
      </c>
    </row>
    <row r="99" spans="1:6" ht="20">
      <c r="A99" s="48" t="s">
        <v>20</v>
      </c>
      <c r="B99" s="1" t="s">
        <v>47</v>
      </c>
      <c r="C99" s="1" t="s">
        <v>50</v>
      </c>
      <c r="D99">
        <v>13</v>
      </c>
      <c r="E99">
        <v>1</v>
      </c>
      <c r="F99" s="7">
        <v>32.903935104477725</v>
      </c>
    </row>
    <row r="100" spans="1:6" ht="20">
      <c r="A100" s="48" t="s">
        <v>20</v>
      </c>
      <c r="B100" s="1" t="s">
        <v>47</v>
      </c>
      <c r="C100" s="1" t="s">
        <v>51</v>
      </c>
      <c r="D100">
        <v>1</v>
      </c>
      <c r="E100">
        <v>0</v>
      </c>
      <c r="F100" s="7">
        <v>1.2327207654279264</v>
      </c>
    </row>
    <row r="101" spans="1:6" ht="20">
      <c r="A101" s="48" t="s">
        <v>20</v>
      </c>
      <c r="B101" s="1" t="s">
        <v>47</v>
      </c>
      <c r="C101" s="1" t="s">
        <v>434</v>
      </c>
      <c r="D101">
        <v>9</v>
      </c>
      <c r="E101">
        <v>0</v>
      </c>
      <c r="F101" s="7">
        <v>11.094486888851339</v>
      </c>
    </row>
    <row r="102" spans="1:6" ht="20">
      <c r="A102" s="48" t="s">
        <v>20</v>
      </c>
      <c r="B102" s="1" t="s">
        <v>47</v>
      </c>
      <c r="C102" s="1" t="s">
        <v>435</v>
      </c>
      <c r="D102">
        <v>4</v>
      </c>
      <c r="E102">
        <v>1</v>
      </c>
      <c r="F102" s="7">
        <v>28.209526369539489</v>
      </c>
    </row>
    <row r="103" spans="1:6" ht="20">
      <c r="A103" s="48" t="s">
        <v>20</v>
      </c>
      <c r="B103" s="1" t="s">
        <v>47</v>
      </c>
      <c r="C103" s="1" t="s">
        <v>259</v>
      </c>
      <c r="D103">
        <v>3</v>
      </c>
      <c r="E103">
        <v>0</v>
      </c>
      <c r="F103" s="7">
        <v>3.6981622962837792</v>
      </c>
    </row>
    <row r="104" spans="1:6" ht="20">
      <c r="A104" s="48" t="s">
        <v>20</v>
      </c>
      <c r="B104" s="1" t="s">
        <v>47</v>
      </c>
      <c r="C104" s="1" t="s">
        <v>436</v>
      </c>
      <c r="D104">
        <v>4</v>
      </c>
      <c r="E104">
        <v>0</v>
      </c>
      <c r="F104" s="7">
        <v>4.9308830617117057</v>
      </c>
    </row>
    <row r="105" spans="1:6" ht="20">
      <c r="A105" s="48" t="s">
        <v>20</v>
      </c>
      <c r="B105" s="1" t="s">
        <v>47</v>
      </c>
      <c r="C105" s="1" t="s">
        <v>437</v>
      </c>
      <c r="D105">
        <v>27</v>
      </c>
      <c r="E105">
        <v>2</v>
      </c>
      <c r="F105" s="7">
        <v>64.090760714143585</v>
      </c>
    </row>
    <row r="106" spans="1:6" ht="20">
      <c r="A106" s="48" t="s">
        <v>20</v>
      </c>
      <c r="B106" s="1" t="s">
        <v>47</v>
      </c>
      <c r="C106" s="1" t="s">
        <v>438</v>
      </c>
      <c r="D106">
        <v>8</v>
      </c>
      <c r="E106">
        <v>1</v>
      </c>
      <c r="F106" s="7">
        <v>28.518130764536174</v>
      </c>
    </row>
    <row r="107" spans="1:6" ht="20">
      <c r="A107" s="48" t="s">
        <v>20</v>
      </c>
      <c r="B107" s="1" t="s">
        <v>47</v>
      </c>
      <c r="C107" s="1" t="s">
        <v>439</v>
      </c>
      <c r="D107">
        <v>2</v>
      </c>
      <c r="E107">
        <v>0</v>
      </c>
      <c r="F107" s="7">
        <v>2.4654415308558528</v>
      </c>
    </row>
    <row r="108" spans="1:6" ht="20">
      <c r="A108" s="48" t="s">
        <v>20</v>
      </c>
      <c r="B108" s="1" t="s">
        <v>47</v>
      </c>
      <c r="C108" s="1" t="s">
        <v>440</v>
      </c>
      <c r="D108">
        <v>4</v>
      </c>
      <c r="E108">
        <v>0</v>
      </c>
      <c r="F108" s="7">
        <v>4.9308830617117057</v>
      </c>
    </row>
    <row r="109" spans="1:6" ht="20">
      <c r="A109" s="48" t="s">
        <v>20</v>
      </c>
      <c r="B109" s="1" t="s">
        <v>47</v>
      </c>
      <c r="C109" s="1" t="s">
        <v>261</v>
      </c>
      <c r="D109">
        <v>11</v>
      </c>
      <c r="E109">
        <v>0</v>
      </c>
      <c r="F109" s="7">
        <v>13.559928419707193</v>
      </c>
    </row>
    <row r="110" spans="1:6" ht="20">
      <c r="A110" s="48" t="s">
        <v>20</v>
      </c>
      <c r="B110" s="1" t="s">
        <v>47</v>
      </c>
      <c r="C110" s="1" t="s">
        <v>441</v>
      </c>
      <c r="D110">
        <v>2</v>
      </c>
      <c r="E110">
        <v>0</v>
      </c>
      <c r="F110" s="7">
        <v>2.4654415308558528</v>
      </c>
    </row>
    <row r="111" spans="1:6" ht="20">
      <c r="A111" s="48" t="s">
        <v>20</v>
      </c>
      <c r="B111" s="1" t="s">
        <v>47</v>
      </c>
      <c r="C111" s="1" t="s">
        <v>442</v>
      </c>
      <c r="D111">
        <v>10</v>
      </c>
      <c r="E111">
        <v>0</v>
      </c>
      <c r="F111" s="7">
        <v>12.327207654279269</v>
      </c>
    </row>
    <row r="112" spans="1:6" ht="20">
      <c r="A112" s="48" t="s">
        <v>20</v>
      </c>
      <c r="B112" s="1" t="s">
        <v>47</v>
      </c>
      <c r="C112" s="1" t="s">
        <v>443</v>
      </c>
      <c r="D112">
        <v>15</v>
      </c>
      <c r="E112">
        <v>2</v>
      </c>
      <c r="F112" s="7">
        <v>51.489414008043731</v>
      </c>
    </row>
    <row r="113" spans="1:6" ht="20">
      <c r="A113" s="48" t="s">
        <v>20</v>
      </c>
      <c r="B113" s="1" t="s">
        <v>47</v>
      </c>
      <c r="C113" s="1" t="s">
        <v>267</v>
      </c>
      <c r="D113">
        <v>0</v>
      </c>
      <c r="E113">
        <v>0</v>
      </c>
      <c r="F113" s="7">
        <v>0</v>
      </c>
    </row>
    <row r="114" spans="1:6" ht="20">
      <c r="A114" s="48" t="s">
        <v>20</v>
      </c>
      <c r="B114" s="1" t="s">
        <v>47</v>
      </c>
      <c r="C114" s="1" t="s">
        <v>444</v>
      </c>
      <c r="D114">
        <v>3</v>
      </c>
      <c r="E114">
        <v>0</v>
      </c>
      <c r="F114" s="7">
        <v>3.6981622962837792</v>
      </c>
    </row>
    <row r="115" spans="1:6" ht="20">
      <c r="A115" s="48" t="s">
        <v>20</v>
      </c>
      <c r="B115" s="1" t="s">
        <v>47</v>
      </c>
      <c r="C115" s="1" t="s">
        <v>445</v>
      </c>
      <c r="D115">
        <v>22</v>
      </c>
      <c r="E115">
        <v>0</v>
      </c>
      <c r="F115" s="7">
        <v>27.119856839414386</v>
      </c>
    </row>
    <row r="116" spans="1:6" ht="20">
      <c r="A116" s="48" t="s">
        <v>20</v>
      </c>
      <c r="B116" s="1" t="s">
        <v>47</v>
      </c>
      <c r="C116" s="1" t="s">
        <v>53</v>
      </c>
      <c r="D116">
        <v>6</v>
      </c>
      <c r="E116">
        <v>0</v>
      </c>
      <c r="F116" s="7">
        <v>7.3963245925675585</v>
      </c>
    </row>
    <row r="117" spans="1:6" ht="20">
      <c r="A117" s="48" t="s">
        <v>20</v>
      </c>
      <c r="B117" s="1" t="s">
        <v>47</v>
      </c>
      <c r="C117" s="1" t="s">
        <v>54</v>
      </c>
      <c r="D117">
        <v>10</v>
      </c>
      <c r="E117">
        <v>0</v>
      </c>
      <c r="F117" s="7">
        <v>12.327207654279269</v>
      </c>
    </row>
    <row r="118" spans="1:6" ht="20">
      <c r="A118" s="48" t="s">
        <v>20</v>
      </c>
      <c r="B118" s="1" t="s">
        <v>47</v>
      </c>
      <c r="C118" s="1" t="s">
        <v>253</v>
      </c>
      <c r="D118">
        <v>7</v>
      </c>
      <c r="E118">
        <v>1</v>
      </c>
      <c r="F118" s="7">
        <v>27.945735522924686</v>
      </c>
    </row>
    <row r="119" spans="1:6" ht="20">
      <c r="A119" s="48" t="s">
        <v>20</v>
      </c>
      <c r="B119" s="1" t="s">
        <v>47</v>
      </c>
      <c r="C119" s="1" t="s">
        <v>273</v>
      </c>
      <c r="D119">
        <v>4</v>
      </c>
      <c r="E119">
        <v>0</v>
      </c>
      <c r="F119" s="7">
        <v>4.9308830617117057</v>
      </c>
    </row>
    <row r="120" spans="1:6" ht="20">
      <c r="A120" s="48" t="s">
        <v>20</v>
      </c>
      <c r="B120" s="1" t="s">
        <v>47</v>
      </c>
      <c r="C120" s="1" t="s">
        <v>446</v>
      </c>
      <c r="D120">
        <v>0</v>
      </c>
      <c r="E120">
        <v>0</v>
      </c>
      <c r="F120" s="7">
        <v>0</v>
      </c>
    </row>
    <row r="121" spans="1:6" ht="20">
      <c r="A121" s="48" t="s">
        <v>20</v>
      </c>
      <c r="B121" s="1" t="s">
        <v>47</v>
      </c>
      <c r="C121" s="1" t="s">
        <v>55</v>
      </c>
      <c r="D121">
        <v>1</v>
      </c>
      <c r="E121">
        <v>0</v>
      </c>
      <c r="F121" s="7">
        <v>1.2327207654279264</v>
      </c>
    </row>
    <row r="122" spans="1:6" ht="20">
      <c r="A122" s="48" t="s">
        <v>20</v>
      </c>
      <c r="B122" s="1" t="s">
        <v>47</v>
      </c>
      <c r="C122" s="1" t="s">
        <v>447</v>
      </c>
      <c r="D122">
        <v>21</v>
      </c>
      <c r="E122">
        <v>1</v>
      </c>
      <c r="F122" s="7">
        <v>41.682090111894688</v>
      </c>
    </row>
    <row r="123" spans="1:6" ht="20">
      <c r="A123" s="48" t="s">
        <v>20</v>
      </c>
      <c r="B123" s="1" t="s">
        <v>47</v>
      </c>
      <c r="C123" s="1" t="s">
        <v>56</v>
      </c>
      <c r="D123">
        <v>7</v>
      </c>
      <c r="E123">
        <v>3</v>
      </c>
      <c r="F123" s="7">
        <v>66.579115852783076</v>
      </c>
    </row>
    <row r="124" spans="1:6" ht="20">
      <c r="A124" s="48" t="s">
        <v>20</v>
      </c>
      <c r="B124" s="1" t="s">
        <v>47</v>
      </c>
      <c r="C124" s="1" t="s">
        <v>448</v>
      </c>
      <c r="D124">
        <v>14</v>
      </c>
      <c r="E124">
        <v>1</v>
      </c>
      <c r="F124" s="7">
        <v>33.933478785654444</v>
      </c>
    </row>
    <row r="125" spans="1:6" ht="20">
      <c r="A125" s="48" t="s">
        <v>20</v>
      </c>
      <c r="B125" s="1" t="s">
        <v>47</v>
      </c>
      <c r="C125" s="1" t="s">
        <v>57</v>
      </c>
      <c r="D125">
        <v>0</v>
      </c>
      <c r="E125">
        <v>0</v>
      </c>
      <c r="F125" s="7">
        <v>0</v>
      </c>
    </row>
    <row r="126" spans="1:6" ht="20">
      <c r="A126" s="48" t="s">
        <v>20</v>
      </c>
      <c r="B126" s="1" t="s">
        <v>47</v>
      </c>
      <c r="C126" s="1" t="s">
        <v>449</v>
      </c>
      <c r="D126">
        <v>2</v>
      </c>
      <c r="E126">
        <v>0</v>
      </c>
      <c r="F126" s="7">
        <v>2.4654415308558528</v>
      </c>
    </row>
    <row r="127" spans="1:6" ht="20">
      <c r="A127" s="48" t="s">
        <v>20</v>
      </c>
      <c r="B127" s="1" t="s">
        <v>47</v>
      </c>
      <c r="C127" s="1" t="s">
        <v>262</v>
      </c>
      <c r="D127">
        <v>10</v>
      </c>
      <c r="E127">
        <v>0</v>
      </c>
      <c r="F127" s="7">
        <v>12.327207654279269</v>
      </c>
    </row>
    <row r="128" spans="1:6" ht="20">
      <c r="A128" s="48" t="s">
        <v>20</v>
      </c>
      <c r="B128" s="1" t="s">
        <v>47</v>
      </c>
      <c r="C128" s="1" t="s">
        <v>450</v>
      </c>
      <c r="D128">
        <v>5</v>
      </c>
      <c r="E128">
        <v>0</v>
      </c>
      <c r="F128" s="7">
        <v>6.1636038271396343</v>
      </c>
    </row>
    <row r="129" spans="1:6" ht="20">
      <c r="A129" s="48" t="s">
        <v>20</v>
      </c>
      <c r="B129" s="1" t="s">
        <v>47</v>
      </c>
      <c r="C129" s="1" t="s">
        <v>451</v>
      </c>
      <c r="D129">
        <v>5</v>
      </c>
      <c r="E129">
        <v>0</v>
      </c>
      <c r="F129" s="7">
        <v>6.1636038271396343</v>
      </c>
    </row>
    <row r="130" spans="1:6" ht="20">
      <c r="A130" s="48" t="s">
        <v>20</v>
      </c>
      <c r="B130" s="1" t="s">
        <v>47</v>
      </c>
      <c r="C130" s="1" t="s">
        <v>266</v>
      </c>
      <c r="D130">
        <v>5</v>
      </c>
      <c r="E130">
        <v>0</v>
      </c>
      <c r="F130" s="7">
        <v>6.1636038271396343</v>
      </c>
    </row>
    <row r="131" spans="1:6" ht="20">
      <c r="A131" s="48" t="s">
        <v>20</v>
      </c>
      <c r="B131" s="1" t="s">
        <v>47</v>
      </c>
      <c r="C131" s="1" t="s">
        <v>452</v>
      </c>
      <c r="D131">
        <v>1</v>
      </c>
      <c r="E131">
        <v>0</v>
      </c>
      <c r="F131" s="7">
        <v>1.2327207654279264</v>
      </c>
    </row>
    <row r="132" spans="1:6" ht="55" customHeight="1">
      <c r="A132" s="1"/>
      <c r="B132" s="1"/>
      <c r="C132" s="1"/>
      <c r="D132">
        <v>0</v>
      </c>
    </row>
    <row r="133" spans="1:6" ht="20">
      <c r="A133" s="1" t="s">
        <v>190</v>
      </c>
      <c r="B133" s="1" t="s">
        <v>0</v>
      </c>
      <c r="C133" s="1" t="s">
        <v>453</v>
      </c>
      <c r="D133">
        <v>4</v>
      </c>
      <c r="E133">
        <v>0</v>
      </c>
      <c r="F133" s="7">
        <v>2.2096531543892572</v>
      </c>
    </row>
    <row r="134" spans="1:6" ht="20">
      <c r="A134" s="49" t="s">
        <v>15</v>
      </c>
      <c r="B134" s="1" t="s">
        <v>0</v>
      </c>
      <c r="C134" s="1" t="s">
        <v>454</v>
      </c>
      <c r="D134">
        <v>56</v>
      </c>
      <c r="E134">
        <v>1</v>
      </c>
      <c r="F134" s="7">
        <v>14.778067323753879</v>
      </c>
    </row>
    <row r="135" spans="1:6" ht="20">
      <c r="A135" s="49" t="s">
        <v>15</v>
      </c>
      <c r="B135" s="1" t="s">
        <v>0</v>
      </c>
      <c r="C135" s="1" t="s">
        <v>455</v>
      </c>
      <c r="D135">
        <v>10</v>
      </c>
      <c r="E135">
        <v>0</v>
      </c>
      <c r="F135" s="7">
        <v>0.86896472363622457</v>
      </c>
    </row>
    <row r="136" spans="1:6" ht="20">
      <c r="A136" s="49" t="s">
        <v>15</v>
      </c>
      <c r="B136" s="1" t="s">
        <v>0</v>
      </c>
      <c r="C136" s="1" t="s">
        <v>456</v>
      </c>
      <c r="D136">
        <v>37</v>
      </c>
      <c r="E136">
        <v>0</v>
      </c>
      <c r="F136" s="7">
        <v>3.2151694774540309</v>
      </c>
    </row>
    <row r="137" spans="1:6" ht="20">
      <c r="A137" s="49" t="s">
        <v>15</v>
      </c>
      <c r="B137" s="1" t="s">
        <v>0</v>
      </c>
      <c r="C137" s="1" t="s">
        <v>457</v>
      </c>
      <c r="D137">
        <v>8</v>
      </c>
      <c r="E137">
        <v>0</v>
      </c>
      <c r="F137" s="7">
        <v>0.69517177890897985</v>
      </c>
    </row>
    <row r="138" spans="1:6" ht="20">
      <c r="A138" s="49" t="s">
        <v>15</v>
      </c>
      <c r="B138" s="1" t="s">
        <v>0</v>
      </c>
      <c r="C138" s="1" t="s">
        <v>458</v>
      </c>
      <c r="D138">
        <v>10</v>
      </c>
      <c r="E138">
        <v>0</v>
      </c>
      <c r="F138" s="7">
        <v>0.86896472363622457</v>
      </c>
    </row>
    <row r="139" spans="1:6" ht="20">
      <c r="A139" s="49" t="s">
        <v>15</v>
      </c>
      <c r="B139" s="1" t="s">
        <v>0</v>
      </c>
      <c r="C139" s="1" t="s">
        <v>459</v>
      </c>
      <c r="D139">
        <v>33</v>
      </c>
      <c r="E139">
        <v>1</v>
      </c>
      <c r="F139" s="7">
        <v>12.843001073329372</v>
      </c>
    </row>
    <row r="140" spans="1:6" ht="20">
      <c r="A140" s="49" t="s">
        <v>15</v>
      </c>
      <c r="B140" s="1" t="s">
        <v>0</v>
      </c>
      <c r="C140" s="1" t="s">
        <v>460</v>
      </c>
      <c r="D140">
        <v>18</v>
      </c>
      <c r="E140">
        <v>0</v>
      </c>
      <c r="F140" s="7">
        <v>1.5641365025452041</v>
      </c>
    </row>
    <row r="141" spans="1:6" ht="20">
      <c r="A141" s="49" t="s">
        <v>15</v>
      </c>
      <c r="B141" s="1" t="s">
        <v>0</v>
      </c>
      <c r="C141" s="1" t="s">
        <v>461</v>
      </c>
      <c r="D141">
        <v>26</v>
      </c>
      <c r="E141">
        <v>0</v>
      </c>
      <c r="F141" s="7">
        <v>2.2593082814541843</v>
      </c>
    </row>
    <row r="142" spans="1:6" ht="20">
      <c r="A142" s="49" t="s">
        <v>15</v>
      </c>
      <c r="B142" s="1" t="s">
        <v>0</v>
      </c>
      <c r="C142" s="1" t="s">
        <v>302</v>
      </c>
      <c r="D142">
        <v>16</v>
      </c>
      <c r="E142">
        <v>0</v>
      </c>
      <c r="F142" s="7">
        <v>1.3903435578179597</v>
      </c>
    </row>
    <row r="143" spans="1:6" ht="20">
      <c r="A143" s="49" t="s">
        <v>15</v>
      </c>
      <c r="B143" s="1" t="s">
        <v>0</v>
      </c>
      <c r="C143" s="1" t="s">
        <v>17</v>
      </c>
      <c r="D143">
        <v>10</v>
      </c>
      <c r="E143">
        <v>0</v>
      </c>
      <c r="F143" s="7">
        <v>0.86896472363622457</v>
      </c>
    </row>
    <row r="144" spans="1:6" ht="20">
      <c r="A144" s="49" t="s">
        <v>15</v>
      </c>
      <c r="B144" s="1" t="s">
        <v>0</v>
      </c>
      <c r="C144" s="1" t="s">
        <v>284</v>
      </c>
      <c r="D144">
        <v>22</v>
      </c>
      <c r="E144">
        <v>1</v>
      </c>
      <c r="F144" s="7">
        <v>11.964508276907202</v>
      </c>
    </row>
    <row r="145" spans="1:6" ht="20">
      <c r="A145" s="49" t="s">
        <v>15</v>
      </c>
      <c r="B145" s="1" t="s">
        <v>0</v>
      </c>
      <c r="C145" s="1" t="s">
        <v>462</v>
      </c>
      <c r="D145">
        <v>17</v>
      </c>
      <c r="E145">
        <v>0</v>
      </c>
      <c r="F145" s="7">
        <v>1.4772400301815818</v>
      </c>
    </row>
    <row r="146" spans="1:6" ht="20">
      <c r="A146" s="49" t="s">
        <v>15</v>
      </c>
      <c r="B146" s="1" t="s">
        <v>0</v>
      </c>
      <c r="C146" s="1" t="s">
        <v>463</v>
      </c>
      <c r="D146">
        <v>37</v>
      </c>
      <c r="E146">
        <v>1</v>
      </c>
      <c r="F146" s="7">
        <v>13.173858660172469</v>
      </c>
    </row>
    <row r="147" spans="1:6" ht="20">
      <c r="A147" s="49" t="s">
        <v>15</v>
      </c>
      <c r="B147" s="1" t="s">
        <v>0</v>
      </c>
      <c r="C147" s="1" t="s">
        <v>464</v>
      </c>
      <c r="D147">
        <v>8</v>
      </c>
      <c r="E147">
        <v>0</v>
      </c>
      <c r="F147" s="7">
        <v>0.69517177890897985</v>
      </c>
    </row>
    <row r="148" spans="1:6" ht="20">
      <c r="A148" s="49" t="s">
        <v>15</v>
      </c>
      <c r="B148" s="1" t="s">
        <v>0</v>
      </c>
      <c r="C148" s="1" t="s">
        <v>18</v>
      </c>
      <c r="D148">
        <v>24</v>
      </c>
      <c r="E148">
        <v>1</v>
      </c>
      <c r="F148" s="7">
        <v>12.118959121740026</v>
      </c>
    </row>
    <row r="149" spans="1:6" ht="20">
      <c r="A149" s="49" t="s">
        <v>15</v>
      </c>
      <c r="B149" s="1" t="s">
        <v>0</v>
      </c>
      <c r="C149" s="1" t="s">
        <v>19</v>
      </c>
      <c r="D149">
        <v>6</v>
      </c>
      <c r="E149">
        <v>0</v>
      </c>
      <c r="F149" s="7">
        <v>0.52137883418173481</v>
      </c>
    </row>
    <row r="150" spans="1:6" ht="20">
      <c r="A150" s="49" t="s">
        <v>15</v>
      </c>
      <c r="B150" s="1" t="s">
        <v>0</v>
      </c>
      <c r="C150" s="1" t="s">
        <v>300</v>
      </c>
      <c r="D150">
        <v>53</v>
      </c>
      <c r="E150">
        <v>0</v>
      </c>
      <c r="F150" s="7">
        <v>4.6055130352719909</v>
      </c>
    </row>
    <row r="151" spans="1:6" ht="20">
      <c r="A151" s="49" t="s">
        <v>15</v>
      </c>
      <c r="B151" s="1" t="s">
        <v>0</v>
      </c>
      <c r="C151" s="1" t="s">
        <v>465</v>
      </c>
      <c r="D151">
        <v>6</v>
      </c>
      <c r="E151">
        <v>1</v>
      </c>
      <c r="F151" s="7">
        <v>11.193111915710658</v>
      </c>
    </row>
    <row r="152" spans="1:6" ht="20">
      <c r="A152" s="49" t="s">
        <v>15</v>
      </c>
      <c r="B152" s="1" t="s">
        <v>0</v>
      </c>
      <c r="C152" s="1" t="s">
        <v>466</v>
      </c>
      <c r="D152">
        <v>81</v>
      </c>
      <c r="E152">
        <v>1</v>
      </c>
      <c r="F152" s="7">
        <v>16.9223358658023</v>
      </c>
    </row>
    <row r="153" spans="1:6" ht="20">
      <c r="A153" s="49" t="s">
        <v>15</v>
      </c>
      <c r="B153" s="1" t="s">
        <v>0</v>
      </c>
      <c r="C153" s="1" t="s">
        <v>467</v>
      </c>
      <c r="D153">
        <v>54</v>
      </c>
      <c r="E153">
        <v>0</v>
      </c>
      <c r="F153" s="7">
        <v>4.6924095076356132</v>
      </c>
    </row>
    <row r="154" spans="1:6" ht="20">
      <c r="A154" s="49" t="s">
        <v>15</v>
      </c>
      <c r="B154" s="1" t="s">
        <v>0</v>
      </c>
      <c r="C154" s="1" t="s">
        <v>468</v>
      </c>
      <c r="D154">
        <v>2</v>
      </c>
      <c r="E154">
        <v>0</v>
      </c>
      <c r="F154" s="7">
        <v>0.17379294472724496</v>
      </c>
    </row>
    <row r="155" spans="1:6" ht="20">
      <c r="A155" s="50" t="s">
        <v>2</v>
      </c>
      <c r="B155" s="1" t="s">
        <v>0</v>
      </c>
      <c r="C155" s="1" t="s">
        <v>1</v>
      </c>
      <c r="D155">
        <v>9</v>
      </c>
      <c r="E155">
        <v>0</v>
      </c>
      <c r="F155" s="7">
        <v>2.4143814019205299</v>
      </c>
    </row>
    <row r="156" spans="1:6" ht="20">
      <c r="A156" s="50" t="s">
        <v>2</v>
      </c>
      <c r="B156" s="1" t="s">
        <v>0</v>
      </c>
      <c r="C156" s="1" t="s">
        <v>469</v>
      </c>
      <c r="D156">
        <v>18</v>
      </c>
      <c r="E156">
        <v>0</v>
      </c>
      <c r="F156" s="7">
        <v>4.8287628038410597</v>
      </c>
    </row>
    <row r="157" spans="1:6" ht="20">
      <c r="A157" s="50" t="s">
        <v>2</v>
      </c>
      <c r="B157" s="1" t="s">
        <v>0</v>
      </c>
      <c r="C157" s="1" t="s">
        <v>470</v>
      </c>
      <c r="D157">
        <v>9</v>
      </c>
      <c r="E157">
        <v>0</v>
      </c>
      <c r="F157" s="7">
        <v>2.4143814019205299</v>
      </c>
    </row>
    <row r="158" spans="1:6" ht="20">
      <c r="A158" s="50" t="s">
        <v>2</v>
      </c>
      <c r="B158" s="1" t="s">
        <v>0</v>
      </c>
      <c r="C158" s="1" t="s">
        <v>471</v>
      </c>
      <c r="D158">
        <v>4</v>
      </c>
      <c r="E158">
        <v>0</v>
      </c>
      <c r="F158" s="7">
        <v>1.0730584008535686</v>
      </c>
    </row>
    <row r="159" spans="1:6" ht="20">
      <c r="A159" s="50" t="s">
        <v>2</v>
      </c>
      <c r="B159" s="1" t="s">
        <v>0</v>
      </c>
      <c r="C159" s="1" t="s">
        <v>472</v>
      </c>
      <c r="D159">
        <v>3</v>
      </c>
      <c r="E159">
        <v>0</v>
      </c>
      <c r="F159" s="7">
        <v>0.80479380064017658</v>
      </c>
    </row>
    <row r="160" spans="1:6" ht="20">
      <c r="A160" s="50" t="s">
        <v>2</v>
      </c>
      <c r="B160" s="1" t="s">
        <v>0</v>
      </c>
      <c r="C160" s="1" t="s">
        <v>473</v>
      </c>
      <c r="D160">
        <v>3</v>
      </c>
      <c r="E160">
        <v>0</v>
      </c>
      <c r="F160" s="7">
        <v>0.80479380064017658</v>
      </c>
    </row>
    <row r="161" spans="1:6" ht="20">
      <c r="A161" s="50" t="s">
        <v>2</v>
      </c>
      <c r="B161" s="1" t="s">
        <v>0</v>
      </c>
      <c r="C161" s="1" t="s">
        <v>3</v>
      </c>
      <c r="D161">
        <v>19</v>
      </c>
      <c r="E161">
        <v>0</v>
      </c>
      <c r="F161" s="7">
        <v>5.0970274040544519</v>
      </c>
    </row>
    <row r="162" spans="1:6" ht="20">
      <c r="A162" s="50" t="s">
        <v>2</v>
      </c>
      <c r="B162" s="1" t="s">
        <v>0</v>
      </c>
      <c r="C162" s="1" t="s">
        <v>4</v>
      </c>
      <c r="D162">
        <v>16</v>
      </c>
      <c r="E162">
        <v>0</v>
      </c>
      <c r="F162" s="7">
        <v>4.2922336034142745</v>
      </c>
    </row>
    <row r="163" spans="1:6" ht="20">
      <c r="A163" s="50" t="s">
        <v>2</v>
      </c>
      <c r="B163" s="1" t="s">
        <v>0</v>
      </c>
      <c r="C163" s="1" t="s">
        <v>474</v>
      </c>
      <c r="D163">
        <v>3</v>
      </c>
      <c r="E163">
        <v>0</v>
      </c>
      <c r="F163" s="7">
        <v>0.80479380064017658</v>
      </c>
    </row>
    <row r="164" spans="1:6" ht="20">
      <c r="A164" s="50" t="s">
        <v>2</v>
      </c>
      <c r="B164" s="1" t="s">
        <v>0</v>
      </c>
      <c r="C164" s="1" t="s">
        <v>475</v>
      </c>
      <c r="D164">
        <v>3</v>
      </c>
      <c r="E164">
        <v>0</v>
      </c>
      <c r="F164" s="7">
        <v>0.80479380064017658</v>
      </c>
    </row>
    <row r="165" spans="1:6" ht="20">
      <c r="A165" s="50" t="s">
        <v>2</v>
      </c>
      <c r="B165" s="1" t="s">
        <v>0</v>
      </c>
      <c r="C165" s="1" t="s">
        <v>5</v>
      </c>
      <c r="D165">
        <v>16</v>
      </c>
      <c r="E165">
        <v>1</v>
      </c>
      <c r="F165" s="7">
        <v>14.480874142384655</v>
      </c>
    </row>
    <row r="166" spans="1:6" ht="20">
      <c r="A166" s="50" t="s">
        <v>2</v>
      </c>
      <c r="B166" s="1" t="s">
        <v>0</v>
      </c>
      <c r="C166" s="1" t="s">
        <v>476</v>
      </c>
      <c r="D166">
        <v>15</v>
      </c>
      <c r="E166">
        <v>0</v>
      </c>
      <c r="F166" s="7">
        <v>4.0239690032008824</v>
      </c>
    </row>
    <row r="167" spans="1:6" ht="20">
      <c r="A167" s="50" t="s">
        <v>2</v>
      </c>
      <c r="B167" s="1" t="s">
        <v>0</v>
      </c>
      <c r="C167" s="1" t="s">
        <v>477</v>
      </c>
      <c r="D167">
        <v>25</v>
      </c>
      <c r="E167">
        <v>1</v>
      </c>
      <c r="F167" s="7">
        <v>16.762789997298661</v>
      </c>
    </row>
    <row r="168" spans="1:6" ht="20">
      <c r="A168" s="50" t="s">
        <v>2</v>
      </c>
      <c r="B168" s="1" t="s">
        <v>0</v>
      </c>
      <c r="C168" s="1" t="s">
        <v>478</v>
      </c>
      <c r="D168">
        <v>8</v>
      </c>
      <c r="E168">
        <v>1</v>
      </c>
      <c r="F168" s="7">
        <v>12.702717193473422</v>
      </c>
    </row>
    <row r="169" spans="1:6" ht="20">
      <c r="A169" s="50" t="s">
        <v>2</v>
      </c>
      <c r="B169" s="1" t="s">
        <v>0</v>
      </c>
      <c r="C169" s="1" t="s">
        <v>6</v>
      </c>
      <c r="D169">
        <v>9</v>
      </c>
      <c r="E169">
        <v>0</v>
      </c>
      <c r="F169" s="7">
        <v>2.4143814019205299</v>
      </c>
    </row>
    <row r="170" spans="1:6" ht="20">
      <c r="A170" s="50" t="s">
        <v>2</v>
      </c>
      <c r="B170" s="1" t="s">
        <v>0</v>
      </c>
      <c r="C170" s="1" t="s">
        <v>479</v>
      </c>
      <c r="D170">
        <v>0</v>
      </c>
      <c r="E170">
        <v>0</v>
      </c>
      <c r="F170" s="7">
        <v>0</v>
      </c>
    </row>
    <row r="171" spans="1:6" ht="20">
      <c r="A171" s="50" t="s">
        <v>2</v>
      </c>
      <c r="B171" s="1" t="s">
        <v>0</v>
      </c>
      <c r="C171" s="1" t="s">
        <v>7</v>
      </c>
      <c r="D171">
        <v>4</v>
      </c>
      <c r="E171">
        <v>0</v>
      </c>
      <c r="F171" s="7">
        <v>1.0730584008535686</v>
      </c>
    </row>
    <row r="172" spans="1:6" ht="20">
      <c r="A172" s="50" t="s">
        <v>2</v>
      </c>
      <c r="B172" s="1" t="s">
        <v>0</v>
      </c>
      <c r="C172" s="1" t="s">
        <v>315</v>
      </c>
      <c r="D172">
        <v>18</v>
      </c>
      <c r="E172">
        <v>1</v>
      </c>
      <c r="F172" s="7">
        <v>14.976518914723005</v>
      </c>
    </row>
    <row r="173" spans="1:6" ht="20">
      <c r="A173" s="50" t="s">
        <v>2</v>
      </c>
      <c r="B173" s="1" t="s">
        <v>0</v>
      </c>
      <c r="C173" s="1" t="s">
        <v>306</v>
      </c>
      <c r="D173">
        <v>1</v>
      </c>
      <c r="E173">
        <v>0</v>
      </c>
      <c r="F173" s="7">
        <v>0.26826460021339216</v>
      </c>
    </row>
    <row r="174" spans="1:6" ht="20">
      <c r="A174" s="50" t="s">
        <v>2</v>
      </c>
      <c r="B174" s="1" t="s">
        <v>0</v>
      </c>
      <c r="C174" s="1" t="s">
        <v>8</v>
      </c>
      <c r="D174">
        <v>1</v>
      </c>
      <c r="E174">
        <v>0</v>
      </c>
      <c r="F174" s="7">
        <v>0.26826460021339216</v>
      </c>
    </row>
    <row r="175" spans="1:6" ht="20">
      <c r="A175" s="50" t="s">
        <v>2</v>
      </c>
      <c r="B175" s="1" t="s">
        <v>0</v>
      </c>
      <c r="C175" s="1" t="s">
        <v>480</v>
      </c>
      <c r="D175">
        <v>2</v>
      </c>
      <c r="E175">
        <v>0</v>
      </c>
      <c r="F175" s="7">
        <v>0.53652920042678431</v>
      </c>
    </row>
    <row r="176" spans="1:6" ht="20">
      <c r="A176" s="50" t="s">
        <v>2</v>
      </c>
      <c r="B176" s="1" t="s">
        <v>0</v>
      </c>
      <c r="C176" s="1" t="s">
        <v>481</v>
      </c>
      <c r="D176">
        <v>1</v>
      </c>
      <c r="E176">
        <v>0</v>
      </c>
      <c r="F176" s="7">
        <v>0.26826460021339216</v>
      </c>
    </row>
    <row r="177" spans="1:6" ht="20">
      <c r="A177" s="50" t="s">
        <v>2</v>
      </c>
      <c r="B177" s="1" t="s">
        <v>0</v>
      </c>
      <c r="C177" s="1" t="s">
        <v>334</v>
      </c>
      <c r="D177">
        <v>3</v>
      </c>
      <c r="E177">
        <v>0</v>
      </c>
      <c r="F177" s="7">
        <v>0.80479380064017658</v>
      </c>
    </row>
    <row r="178" spans="1:6" ht="20">
      <c r="A178" s="50" t="s">
        <v>2</v>
      </c>
      <c r="B178" s="1" t="s">
        <v>0</v>
      </c>
      <c r="C178" s="1" t="s">
        <v>482</v>
      </c>
      <c r="D178">
        <v>4</v>
      </c>
      <c r="E178">
        <v>0</v>
      </c>
      <c r="F178" s="7">
        <v>1.0730584008535686</v>
      </c>
    </row>
    <row r="179" spans="1:6" ht="20">
      <c r="A179" s="50" t="s">
        <v>2</v>
      </c>
      <c r="B179" s="1" t="s">
        <v>0</v>
      </c>
      <c r="C179" s="1" t="s">
        <v>483</v>
      </c>
      <c r="D179">
        <v>2</v>
      </c>
      <c r="E179">
        <v>0</v>
      </c>
      <c r="F179" s="7">
        <v>0.53652920042678431</v>
      </c>
    </row>
    <row r="180" spans="1:6" ht="20">
      <c r="A180" s="50" t="s">
        <v>2</v>
      </c>
      <c r="B180" s="1" t="s">
        <v>0</v>
      </c>
      <c r="C180" s="1" t="s">
        <v>9</v>
      </c>
      <c r="D180">
        <v>4</v>
      </c>
      <c r="E180">
        <v>0</v>
      </c>
      <c r="F180" s="7">
        <v>1.0730584008535686</v>
      </c>
    </row>
    <row r="181" spans="1:6" ht="20">
      <c r="A181" s="50" t="s">
        <v>2</v>
      </c>
      <c r="B181" s="1" t="s">
        <v>0</v>
      </c>
      <c r="C181" s="1" t="s">
        <v>311</v>
      </c>
      <c r="D181">
        <v>16</v>
      </c>
      <c r="E181">
        <v>1</v>
      </c>
      <c r="F181" s="7">
        <v>14.480874142384655</v>
      </c>
    </row>
    <row r="182" spans="1:6" ht="20">
      <c r="A182" s="50" t="s">
        <v>2</v>
      </c>
      <c r="B182" s="1" t="s">
        <v>0</v>
      </c>
      <c r="C182" s="1" t="s">
        <v>484</v>
      </c>
      <c r="D182">
        <v>1</v>
      </c>
      <c r="E182">
        <v>0</v>
      </c>
      <c r="F182" s="7">
        <v>0.26826460021339216</v>
      </c>
    </row>
    <row r="183" spans="1:6" ht="20">
      <c r="A183" s="50" t="s">
        <v>2</v>
      </c>
      <c r="B183" s="1" t="s">
        <v>0</v>
      </c>
      <c r="C183" s="1" t="s">
        <v>485</v>
      </c>
      <c r="D183">
        <v>5</v>
      </c>
      <c r="E183">
        <v>0</v>
      </c>
      <c r="F183" s="7">
        <v>1.341323001066961</v>
      </c>
    </row>
    <row r="184" spans="1:6" ht="20">
      <c r="A184" s="50" t="s">
        <v>2</v>
      </c>
      <c r="B184" s="1" t="s">
        <v>0</v>
      </c>
      <c r="C184" s="1" t="s">
        <v>299</v>
      </c>
      <c r="D184">
        <v>29</v>
      </c>
      <c r="E184">
        <v>0</v>
      </c>
      <c r="F184" s="7">
        <v>7.7796734061883743</v>
      </c>
    </row>
    <row r="185" spans="1:6" ht="20">
      <c r="A185" s="50" t="s">
        <v>2</v>
      </c>
      <c r="B185" s="1" t="s">
        <v>0</v>
      </c>
      <c r="C185" s="1" t="s">
        <v>10</v>
      </c>
      <c r="D185">
        <v>3</v>
      </c>
      <c r="E185">
        <v>0</v>
      </c>
      <c r="F185" s="7">
        <v>0.80479380064017658</v>
      </c>
    </row>
    <row r="186" spans="1:6" ht="20">
      <c r="A186" s="50" t="s">
        <v>2</v>
      </c>
      <c r="B186" s="1" t="s">
        <v>0</v>
      </c>
      <c r="C186" s="1" t="s">
        <v>11</v>
      </c>
      <c r="D186">
        <v>11</v>
      </c>
      <c r="E186">
        <v>0</v>
      </c>
      <c r="F186" s="7">
        <v>2.9509106023473142</v>
      </c>
    </row>
    <row r="187" spans="1:6" ht="20">
      <c r="A187" s="50" t="s">
        <v>2</v>
      </c>
      <c r="B187" s="1" t="s">
        <v>0</v>
      </c>
      <c r="C187" s="1" t="s">
        <v>12</v>
      </c>
      <c r="D187">
        <v>9</v>
      </c>
      <c r="E187">
        <v>0</v>
      </c>
      <c r="F187" s="7">
        <v>2.4143814019205299</v>
      </c>
    </row>
    <row r="188" spans="1:6" ht="20">
      <c r="A188" s="50" t="s">
        <v>2</v>
      </c>
      <c r="B188" s="1" t="s">
        <v>0</v>
      </c>
      <c r="C188" s="1" t="s">
        <v>486</v>
      </c>
      <c r="D188">
        <v>20</v>
      </c>
      <c r="E188">
        <v>2</v>
      </c>
      <c r="F188" s="7">
        <v>25.595389141090248</v>
      </c>
    </row>
    <row r="189" spans="1:6" ht="20">
      <c r="A189" s="50" t="s">
        <v>2</v>
      </c>
      <c r="B189" s="1" t="s">
        <v>0</v>
      </c>
      <c r="C189" s="1" t="s">
        <v>487</v>
      </c>
      <c r="D189">
        <v>9</v>
      </c>
      <c r="E189">
        <v>0</v>
      </c>
      <c r="F189" s="7">
        <v>2.4143814019205299</v>
      </c>
    </row>
    <row r="190" spans="1:6" ht="20">
      <c r="A190" s="50" t="s">
        <v>2</v>
      </c>
      <c r="B190" s="1" t="s">
        <v>0</v>
      </c>
      <c r="C190" s="1" t="s">
        <v>13</v>
      </c>
      <c r="D190">
        <v>7</v>
      </c>
      <c r="E190">
        <v>0</v>
      </c>
      <c r="F190" s="7">
        <v>1.8778522014937453</v>
      </c>
    </row>
    <row r="191" spans="1:6" ht="20">
      <c r="A191" s="50" t="s">
        <v>2</v>
      </c>
      <c r="B191" s="1" t="s">
        <v>0</v>
      </c>
      <c r="C191" s="1" t="s">
        <v>14</v>
      </c>
      <c r="D191">
        <v>0</v>
      </c>
      <c r="E191">
        <v>0</v>
      </c>
      <c r="F191" s="7">
        <v>0</v>
      </c>
    </row>
    <row r="192" spans="1:6" ht="20">
      <c r="A192" s="50" t="s">
        <v>2</v>
      </c>
      <c r="B192" s="1" t="s">
        <v>0</v>
      </c>
      <c r="C192" s="1" t="s">
        <v>488</v>
      </c>
      <c r="D192">
        <v>3</v>
      </c>
      <c r="E192">
        <v>0</v>
      </c>
      <c r="F192" s="7">
        <v>0.80479380064017658</v>
      </c>
    </row>
    <row r="193" spans="1:6" ht="20">
      <c r="A193" s="48" t="s">
        <v>20</v>
      </c>
      <c r="B193" s="1" t="s">
        <v>0</v>
      </c>
      <c r="C193" s="1" t="s">
        <v>489</v>
      </c>
      <c r="D193">
        <v>0</v>
      </c>
      <c r="E193">
        <v>0</v>
      </c>
      <c r="F193" s="7">
        <v>0</v>
      </c>
    </row>
    <row r="194" spans="1:6" ht="20">
      <c r="A194" s="48" t="s">
        <v>20</v>
      </c>
      <c r="B194" s="1" t="s">
        <v>0</v>
      </c>
      <c r="C194" s="1" t="s">
        <v>490</v>
      </c>
      <c r="D194">
        <v>17</v>
      </c>
      <c r="E194">
        <v>0</v>
      </c>
      <c r="F194" s="7">
        <v>6.1478788214463869</v>
      </c>
    </row>
    <row r="195" spans="1:6" ht="20">
      <c r="A195" s="48" t="s">
        <v>20</v>
      </c>
      <c r="B195" s="1" t="s">
        <v>0</v>
      </c>
      <c r="C195" s="1" t="s">
        <v>296</v>
      </c>
      <c r="D195">
        <v>4</v>
      </c>
      <c r="E195">
        <v>0</v>
      </c>
      <c r="F195" s="7">
        <v>1.4465597226932669</v>
      </c>
    </row>
    <row r="196" spans="1:6" ht="20">
      <c r="A196" s="48" t="s">
        <v>20</v>
      </c>
      <c r="B196" s="1" t="s">
        <v>0</v>
      </c>
      <c r="C196" s="1" t="s">
        <v>491</v>
      </c>
      <c r="D196">
        <v>10</v>
      </c>
      <c r="E196">
        <v>0</v>
      </c>
      <c r="F196" s="7">
        <v>3.6163993067331681</v>
      </c>
    </row>
    <row r="197" spans="1:6" ht="20">
      <c r="A197" s="48" t="s">
        <v>20</v>
      </c>
      <c r="B197" s="1" t="s">
        <v>0</v>
      </c>
      <c r="C197" s="1" t="s">
        <v>21</v>
      </c>
      <c r="D197">
        <v>2</v>
      </c>
      <c r="E197">
        <v>0</v>
      </c>
      <c r="F197" s="7">
        <v>0.72327986134663347</v>
      </c>
    </row>
    <row r="198" spans="1:6" ht="20">
      <c r="A198" s="48" t="s">
        <v>20</v>
      </c>
      <c r="B198" s="1" t="s">
        <v>0</v>
      </c>
      <c r="C198" s="1" t="s">
        <v>492</v>
      </c>
      <c r="D198">
        <v>5</v>
      </c>
      <c r="E198">
        <v>0</v>
      </c>
      <c r="F198" s="7">
        <v>1.8081996533665841</v>
      </c>
    </row>
    <row r="199" spans="1:6" ht="20">
      <c r="A199" s="48" t="s">
        <v>20</v>
      </c>
      <c r="B199" s="1" t="s">
        <v>0</v>
      </c>
      <c r="C199" s="1" t="s">
        <v>493</v>
      </c>
      <c r="D199">
        <v>2</v>
      </c>
      <c r="E199">
        <v>0</v>
      </c>
      <c r="F199" s="7">
        <v>0.72327986134663347</v>
      </c>
    </row>
    <row r="200" spans="1:6" ht="20">
      <c r="A200" s="48" t="s">
        <v>20</v>
      </c>
      <c r="B200" s="1" t="s">
        <v>0</v>
      </c>
      <c r="C200" s="1" t="s">
        <v>22</v>
      </c>
      <c r="D200">
        <v>3</v>
      </c>
      <c r="E200">
        <v>0</v>
      </c>
      <c r="F200" s="7">
        <v>1.0849197920199507</v>
      </c>
    </row>
    <row r="201" spans="1:6" ht="20">
      <c r="A201" s="48" t="s">
        <v>20</v>
      </c>
      <c r="B201" s="1" t="s">
        <v>0</v>
      </c>
      <c r="C201" s="1" t="s">
        <v>319</v>
      </c>
      <c r="D201">
        <v>3</v>
      </c>
      <c r="E201">
        <v>0</v>
      </c>
      <c r="F201" s="7">
        <v>1.0849197920199507</v>
      </c>
    </row>
    <row r="202" spans="1:6" ht="20">
      <c r="A202" s="48" t="s">
        <v>20</v>
      </c>
      <c r="B202" s="1" t="s">
        <v>0</v>
      </c>
      <c r="C202" s="1" t="s">
        <v>494</v>
      </c>
      <c r="D202">
        <v>12</v>
      </c>
      <c r="E202">
        <v>0</v>
      </c>
      <c r="F202" s="7">
        <v>4.3396791680798028</v>
      </c>
    </row>
    <row r="203" spans="1:6" ht="20">
      <c r="A203" s="48" t="s">
        <v>20</v>
      </c>
      <c r="B203" s="1" t="s">
        <v>0</v>
      </c>
      <c r="C203" s="1" t="s">
        <v>23</v>
      </c>
      <c r="D203">
        <v>1</v>
      </c>
      <c r="E203">
        <v>0</v>
      </c>
      <c r="F203" s="7">
        <v>0.36163993067331673</v>
      </c>
    </row>
    <row r="204" spans="1:6" ht="20">
      <c r="A204" s="48" t="s">
        <v>20</v>
      </c>
      <c r="B204" s="1" t="s">
        <v>0</v>
      </c>
      <c r="C204" s="1" t="s">
        <v>24</v>
      </c>
      <c r="D204">
        <v>12</v>
      </c>
      <c r="E204">
        <v>0</v>
      </c>
      <c r="F204" s="7">
        <v>4.3396791680798028</v>
      </c>
    </row>
    <row r="205" spans="1:6" ht="20">
      <c r="A205" s="48" t="s">
        <v>20</v>
      </c>
      <c r="B205" s="1" t="s">
        <v>0</v>
      </c>
      <c r="C205" s="1" t="s">
        <v>495</v>
      </c>
      <c r="D205">
        <v>70</v>
      </c>
      <c r="E205">
        <v>4</v>
      </c>
      <c r="F205" s="7">
        <v>65.180872757236941</v>
      </c>
    </row>
    <row r="206" spans="1:6" ht="20">
      <c r="A206" s="48" t="s">
        <v>20</v>
      </c>
      <c r="B206" s="1" t="s">
        <v>0</v>
      </c>
      <c r="C206" s="1" t="s">
        <v>496</v>
      </c>
      <c r="D206">
        <v>18</v>
      </c>
      <c r="E206">
        <v>9</v>
      </c>
      <c r="F206" s="7">
        <v>100</v>
      </c>
    </row>
    <row r="207" spans="1:6" ht="20">
      <c r="A207" s="48" t="s">
        <v>20</v>
      </c>
      <c r="B207" s="1" t="s">
        <v>0</v>
      </c>
      <c r="C207" s="1" t="s">
        <v>497</v>
      </c>
      <c r="D207">
        <v>2</v>
      </c>
      <c r="E207">
        <v>0</v>
      </c>
      <c r="F207" s="7">
        <v>0.72327986134663347</v>
      </c>
    </row>
    <row r="208" spans="1:6" ht="20">
      <c r="A208" s="48" t="s">
        <v>20</v>
      </c>
      <c r="B208" s="1" t="s">
        <v>0</v>
      </c>
      <c r="C208" s="1" t="s">
        <v>25</v>
      </c>
      <c r="D208">
        <v>1</v>
      </c>
      <c r="E208">
        <v>0</v>
      </c>
      <c r="F208" s="7">
        <v>0.36163993067331673</v>
      </c>
    </row>
    <row r="209" spans="1:6" ht="20">
      <c r="A209" s="48" t="s">
        <v>20</v>
      </c>
      <c r="B209" s="1" t="s">
        <v>0</v>
      </c>
      <c r="C209" s="1" t="s">
        <v>275</v>
      </c>
      <c r="D209">
        <v>4</v>
      </c>
      <c r="E209">
        <v>2</v>
      </c>
      <c r="F209" s="7">
        <v>26.192276167352226</v>
      </c>
    </row>
    <row r="210" spans="1:6" ht="20">
      <c r="A210" s="48" t="s">
        <v>20</v>
      </c>
      <c r="B210" s="1" t="s">
        <v>0</v>
      </c>
      <c r="C210" s="1" t="s">
        <v>338</v>
      </c>
      <c r="D210">
        <v>2</v>
      </c>
      <c r="E210">
        <v>0</v>
      </c>
      <c r="F210" s="7">
        <v>0.72327986134663347</v>
      </c>
    </row>
    <row r="211" spans="1:6" ht="20">
      <c r="A211" s="48" t="s">
        <v>20</v>
      </c>
      <c r="B211" s="1" t="s">
        <v>0</v>
      </c>
      <c r="C211" s="1" t="s">
        <v>26</v>
      </c>
      <c r="D211">
        <v>5</v>
      </c>
      <c r="E211">
        <v>0</v>
      </c>
      <c r="F211" s="7">
        <v>1.8081996533665841</v>
      </c>
    </row>
    <row r="212" spans="1:6" ht="20">
      <c r="A212" s="48" t="s">
        <v>20</v>
      </c>
      <c r="B212" s="1" t="s">
        <v>0</v>
      </c>
      <c r="C212" s="1" t="s">
        <v>498</v>
      </c>
      <c r="D212">
        <v>8</v>
      </c>
      <c r="E212">
        <v>0</v>
      </c>
      <c r="F212" s="7">
        <v>2.8931194453865339</v>
      </c>
    </row>
    <row r="213" spans="1:6" ht="20">
      <c r="A213" s="48" t="s">
        <v>20</v>
      </c>
      <c r="B213" s="1" t="s">
        <v>0</v>
      </c>
      <c r="C213" s="1" t="s">
        <v>499</v>
      </c>
      <c r="D213">
        <v>1</v>
      </c>
      <c r="E213">
        <v>0</v>
      </c>
      <c r="F213" s="7">
        <v>0.36163993067331673</v>
      </c>
    </row>
    <row r="214" spans="1:6" ht="20">
      <c r="A214" s="48" t="s">
        <v>20</v>
      </c>
      <c r="B214" s="1" t="s">
        <v>0</v>
      </c>
      <c r="C214" s="1" t="s">
        <v>500</v>
      </c>
      <c r="D214">
        <v>11</v>
      </c>
      <c r="E214">
        <v>0</v>
      </c>
      <c r="F214" s="7">
        <v>3.9780392374064846</v>
      </c>
    </row>
    <row r="215" spans="1:6" ht="20">
      <c r="A215" s="48" t="s">
        <v>20</v>
      </c>
      <c r="B215" s="1" t="s">
        <v>0</v>
      </c>
      <c r="C215" s="1" t="s">
        <v>501</v>
      </c>
      <c r="D215">
        <v>5</v>
      </c>
      <c r="E215">
        <v>0</v>
      </c>
      <c r="F215" s="7">
        <v>1.8081996533665841</v>
      </c>
    </row>
    <row r="216" spans="1:6" ht="20">
      <c r="A216" s="48" t="s">
        <v>20</v>
      </c>
      <c r="B216" s="1" t="s">
        <v>0</v>
      </c>
      <c r="C216" s="1" t="s">
        <v>502</v>
      </c>
      <c r="D216">
        <v>1</v>
      </c>
      <c r="E216">
        <v>0</v>
      </c>
      <c r="F216" s="7">
        <v>0.36163993067331673</v>
      </c>
    </row>
    <row r="217" spans="1:6" ht="20">
      <c r="A217" s="48" t="s">
        <v>20</v>
      </c>
      <c r="B217" s="1" t="s">
        <v>0</v>
      </c>
      <c r="C217" s="1" t="s">
        <v>301</v>
      </c>
      <c r="D217">
        <v>10</v>
      </c>
      <c r="E217">
        <v>0</v>
      </c>
      <c r="F217" s="7">
        <v>3.6163993067331681</v>
      </c>
    </row>
    <row r="218" spans="1:6" ht="20">
      <c r="A218" s="48" t="s">
        <v>20</v>
      </c>
      <c r="B218" s="1" t="s">
        <v>0</v>
      </c>
      <c r="C218" s="1" t="s">
        <v>503</v>
      </c>
      <c r="D218">
        <v>6</v>
      </c>
      <c r="E218">
        <v>0</v>
      </c>
      <c r="F218" s="7">
        <v>2.1698395840399014</v>
      </c>
    </row>
    <row r="219" spans="1:6" ht="20">
      <c r="A219" s="48" t="s">
        <v>20</v>
      </c>
      <c r="B219" s="1" t="s">
        <v>0</v>
      </c>
      <c r="C219" s="1" t="s">
        <v>504</v>
      </c>
      <c r="D219">
        <v>16</v>
      </c>
      <c r="E219">
        <v>2</v>
      </c>
      <c r="F219" s="7">
        <v>26.703689031199517</v>
      </c>
    </row>
    <row r="220" spans="1:6" ht="20">
      <c r="A220" s="48" t="s">
        <v>20</v>
      </c>
      <c r="B220" s="1" t="s">
        <v>0</v>
      </c>
      <c r="C220" s="1" t="s">
        <v>505</v>
      </c>
      <c r="D220">
        <v>4</v>
      </c>
      <c r="E220">
        <v>0</v>
      </c>
      <c r="F220" s="7">
        <v>1.4465597226932669</v>
      </c>
    </row>
    <row r="221" spans="1:6" ht="20">
      <c r="A221" s="48" t="s">
        <v>20</v>
      </c>
      <c r="B221" s="1" t="s">
        <v>0</v>
      </c>
      <c r="C221" s="1" t="s">
        <v>27</v>
      </c>
      <c r="D221">
        <v>8</v>
      </c>
      <c r="E221">
        <v>0</v>
      </c>
      <c r="F221" s="7">
        <v>2.8931194453865339</v>
      </c>
    </row>
    <row r="222" spans="1:6" ht="20">
      <c r="A222" s="48" t="s">
        <v>20</v>
      </c>
      <c r="B222" s="1" t="s">
        <v>0</v>
      </c>
      <c r="C222" s="1" t="s">
        <v>285</v>
      </c>
      <c r="D222">
        <v>18</v>
      </c>
      <c r="E222">
        <v>9</v>
      </c>
      <c r="F222" s="7">
        <v>100</v>
      </c>
    </row>
    <row r="223" spans="1:6" ht="20">
      <c r="A223" s="48" t="s">
        <v>20</v>
      </c>
      <c r="B223" s="1" t="s">
        <v>0</v>
      </c>
      <c r="C223" s="1" t="s">
        <v>28</v>
      </c>
      <c r="D223">
        <v>3</v>
      </c>
      <c r="E223">
        <v>0</v>
      </c>
      <c r="F223" s="7">
        <v>1.0849197920199507</v>
      </c>
    </row>
    <row r="224" spans="1:6" ht="20">
      <c r="A224" s="48" t="s">
        <v>20</v>
      </c>
      <c r="B224" s="1" t="s">
        <v>0</v>
      </c>
      <c r="C224" s="1" t="s">
        <v>280</v>
      </c>
      <c r="D224">
        <v>4</v>
      </c>
      <c r="E224">
        <v>2</v>
      </c>
      <c r="F224" s="7">
        <v>26.192276167352226</v>
      </c>
    </row>
    <row r="225" spans="1:6" ht="20">
      <c r="A225" s="48" t="s">
        <v>20</v>
      </c>
      <c r="B225" s="1" t="s">
        <v>0</v>
      </c>
      <c r="C225" s="1" t="s">
        <v>29</v>
      </c>
      <c r="D225">
        <v>0</v>
      </c>
      <c r="E225" s="73">
        <v>0</v>
      </c>
      <c r="F225" s="7">
        <v>0</v>
      </c>
    </row>
    <row r="226" spans="1:6" ht="20">
      <c r="A226" s="48" t="s">
        <v>20</v>
      </c>
      <c r="B226" s="1" t="s">
        <v>0</v>
      </c>
      <c r="C226" s="1" t="s">
        <v>506</v>
      </c>
      <c r="D226">
        <v>8</v>
      </c>
      <c r="E226">
        <v>0</v>
      </c>
      <c r="F226" s="7">
        <v>2.8931194453865339</v>
      </c>
    </row>
    <row r="227" spans="1:6" ht="20">
      <c r="A227" s="48" t="s">
        <v>20</v>
      </c>
      <c r="B227" s="1" t="s">
        <v>0</v>
      </c>
      <c r="C227" s="1" t="s">
        <v>507</v>
      </c>
      <c r="D227">
        <v>6</v>
      </c>
      <c r="E227">
        <v>0</v>
      </c>
      <c r="F227" s="7">
        <v>2.1698395840399014</v>
      </c>
    </row>
    <row r="228" spans="1:6" ht="20">
      <c r="A228" s="48" t="s">
        <v>20</v>
      </c>
      <c r="B228" s="1" t="s">
        <v>0</v>
      </c>
      <c r="C228" s="1" t="s">
        <v>30</v>
      </c>
      <c r="D228">
        <v>2</v>
      </c>
      <c r="E228">
        <v>0</v>
      </c>
      <c r="F228" s="7">
        <v>0.72327986134663347</v>
      </c>
    </row>
    <row r="229" spans="1:6" ht="20">
      <c r="A229" s="48" t="s">
        <v>20</v>
      </c>
      <c r="B229" s="1" t="s">
        <v>0</v>
      </c>
      <c r="C229" s="1" t="s">
        <v>508</v>
      </c>
      <c r="D229">
        <v>6</v>
      </c>
      <c r="E229">
        <v>0</v>
      </c>
      <c r="F229" s="7">
        <v>2.1698395840399014</v>
      </c>
    </row>
    <row r="230" spans="1:6" ht="20">
      <c r="A230" s="48" t="s">
        <v>20</v>
      </c>
      <c r="B230" s="1" t="s">
        <v>0</v>
      </c>
      <c r="C230" s="1" t="s">
        <v>31</v>
      </c>
      <c r="D230">
        <v>1</v>
      </c>
      <c r="E230">
        <v>0</v>
      </c>
      <c r="F230" s="7">
        <v>0.36163993067331673</v>
      </c>
    </row>
    <row r="231" spans="1:6" ht="20">
      <c r="A231" s="48" t="s">
        <v>20</v>
      </c>
      <c r="B231" s="1" t="s">
        <v>0</v>
      </c>
      <c r="C231" s="1" t="s">
        <v>509</v>
      </c>
      <c r="D231">
        <v>5</v>
      </c>
      <c r="E231">
        <v>0</v>
      </c>
      <c r="F231" s="7">
        <v>1.8081996533665841</v>
      </c>
    </row>
    <row r="232" spans="1:6" ht="20">
      <c r="A232" s="48" t="s">
        <v>20</v>
      </c>
      <c r="B232" s="1" t="s">
        <v>0</v>
      </c>
      <c r="C232" s="1" t="s">
        <v>288</v>
      </c>
      <c r="D232">
        <v>17</v>
      </c>
      <c r="E232">
        <v>1</v>
      </c>
      <c r="F232" s="7">
        <v>16.569071869069099</v>
      </c>
    </row>
    <row r="233" spans="1:6" ht="20">
      <c r="A233" s="48" t="s">
        <v>20</v>
      </c>
      <c r="B233" s="1" t="s">
        <v>0</v>
      </c>
      <c r="C233" s="1" t="s">
        <v>32</v>
      </c>
      <c r="D233">
        <v>0</v>
      </c>
      <c r="E233">
        <v>0</v>
      </c>
      <c r="F233" s="7">
        <v>0</v>
      </c>
    </row>
    <row r="234" spans="1:6" ht="20">
      <c r="A234" s="48" t="s">
        <v>20</v>
      </c>
      <c r="B234" s="1" t="s">
        <v>0</v>
      </c>
      <c r="C234" s="1" t="s">
        <v>510</v>
      </c>
      <c r="D234">
        <v>5</v>
      </c>
      <c r="E234">
        <v>0</v>
      </c>
      <c r="F234" s="7">
        <v>1.8081996533665841</v>
      </c>
    </row>
    <row r="235" spans="1:6" ht="20">
      <c r="A235" s="48" t="s">
        <v>20</v>
      </c>
      <c r="B235" s="1" t="s">
        <v>0</v>
      </c>
      <c r="C235" s="1" t="s">
        <v>511</v>
      </c>
      <c r="D235">
        <v>7</v>
      </c>
      <c r="E235">
        <v>0</v>
      </c>
      <c r="F235" s="7">
        <v>2.5314795147132174</v>
      </c>
    </row>
    <row r="236" spans="1:6" ht="20">
      <c r="A236" s="48" t="s">
        <v>20</v>
      </c>
      <c r="B236" s="1" t="s">
        <v>0</v>
      </c>
      <c r="C236" s="1" t="s">
        <v>512</v>
      </c>
      <c r="D236">
        <v>1</v>
      </c>
      <c r="E236">
        <v>0</v>
      </c>
      <c r="F236" s="7">
        <v>0.36163993067331673</v>
      </c>
    </row>
    <row r="237" spans="1:6" ht="20">
      <c r="A237" s="48" t="s">
        <v>20</v>
      </c>
      <c r="B237" s="1" t="s">
        <v>0</v>
      </c>
      <c r="C237" s="1" t="s">
        <v>321</v>
      </c>
      <c r="D237">
        <v>8</v>
      </c>
      <c r="E237">
        <v>0</v>
      </c>
      <c r="F237" s="7">
        <v>2.8931194453865339</v>
      </c>
    </row>
    <row r="238" spans="1:6" ht="20">
      <c r="A238" s="48" t="s">
        <v>20</v>
      </c>
      <c r="B238" s="1" t="s">
        <v>0</v>
      </c>
      <c r="C238" s="1" t="s">
        <v>33</v>
      </c>
      <c r="D238">
        <v>5</v>
      </c>
      <c r="E238">
        <v>0</v>
      </c>
      <c r="F238" s="7">
        <v>1.8081996533665841</v>
      </c>
    </row>
    <row r="239" spans="1:6" ht="20">
      <c r="A239" s="48" t="s">
        <v>20</v>
      </c>
      <c r="B239" s="1" t="s">
        <v>0</v>
      </c>
      <c r="C239" s="1" t="s">
        <v>308</v>
      </c>
      <c r="D239">
        <v>3</v>
      </c>
      <c r="E239">
        <v>0</v>
      </c>
      <c r="F239" s="7">
        <v>1.0849197920199507</v>
      </c>
    </row>
    <row r="240" spans="1:6" ht="20">
      <c r="A240" s="48" t="s">
        <v>20</v>
      </c>
      <c r="B240" s="1" t="s">
        <v>0</v>
      </c>
      <c r="C240" s="1" t="s">
        <v>292</v>
      </c>
      <c r="D240">
        <v>2</v>
      </c>
      <c r="E240">
        <v>0</v>
      </c>
      <c r="F240" s="7">
        <v>0.72327986134663347</v>
      </c>
    </row>
    <row r="241" spans="1:6" ht="20">
      <c r="A241" s="48" t="s">
        <v>20</v>
      </c>
      <c r="B241" s="1" t="s">
        <v>0</v>
      </c>
      <c r="C241" s="1" t="s">
        <v>34</v>
      </c>
      <c r="D241">
        <v>1</v>
      </c>
      <c r="E241">
        <v>0</v>
      </c>
      <c r="F241" s="7">
        <v>0.36163993067331673</v>
      </c>
    </row>
    <row r="242" spans="1:6" ht="20">
      <c r="A242" s="48" t="s">
        <v>20</v>
      </c>
      <c r="B242" s="1" t="s">
        <v>0</v>
      </c>
      <c r="C242" s="1" t="s">
        <v>35</v>
      </c>
      <c r="D242">
        <v>10</v>
      </c>
      <c r="E242">
        <v>0</v>
      </c>
      <c r="F242" s="7">
        <v>3.6163993067331681</v>
      </c>
    </row>
    <row r="243" spans="1:6" ht="20">
      <c r="A243" s="48" t="s">
        <v>20</v>
      </c>
      <c r="B243" s="1" t="s">
        <v>0</v>
      </c>
      <c r="C243" s="1" t="s">
        <v>513</v>
      </c>
      <c r="D243">
        <v>1</v>
      </c>
      <c r="E243">
        <v>0</v>
      </c>
      <c r="F243" s="7">
        <v>0.36163993067331673</v>
      </c>
    </row>
    <row r="244" spans="1:6" ht="20">
      <c r="A244" s="48" t="s">
        <v>20</v>
      </c>
      <c r="B244" s="1" t="s">
        <v>0</v>
      </c>
      <c r="C244" s="1" t="s">
        <v>514</v>
      </c>
      <c r="D244">
        <v>8</v>
      </c>
      <c r="E244">
        <v>2</v>
      </c>
      <c r="F244" s="7">
        <v>25.086658353890488</v>
      </c>
    </row>
    <row r="245" spans="1:6" ht="20">
      <c r="A245" s="48" t="s">
        <v>20</v>
      </c>
      <c r="B245" s="1" t="s">
        <v>0</v>
      </c>
      <c r="C245" s="1" t="s">
        <v>36</v>
      </c>
      <c r="D245">
        <v>1</v>
      </c>
      <c r="E245">
        <v>1</v>
      </c>
      <c r="F245" s="7">
        <v>20.391030761467803</v>
      </c>
    </row>
    <row r="246" spans="1:6" ht="20">
      <c r="A246" s="48" t="s">
        <v>20</v>
      </c>
      <c r="B246" s="1" t="s">
        <v>0</v>
      </c>
      <c r="C246" s="1" t="s">
        <v>515</v>
      </c>
      <c r="D246">
        <v>0</v>
      </c>
      <c r="E246">
        <v>0</v>
      </c>
      <c r="F246" s="7">
        <v>0</v>
      </c>
    </row>
    <row r="247" spans="1:6" ht="20">
      <c r="A247" s="48" t="s">
        <v>20</v>
      </c>
      <c r="B247" s="1" t="s">
        <v>0</v>
      </c>
      <c r="C247" s="1" t="s">
        <v>516</v>
      </c>
      <c r="D247">
        <v>4</v>
      </c>
      <c r="E247">
        <v>0</v>
      </c>
      <c r="F247" s="7">
        <v>1.4465597226932669</v>
      </c>
    </row>
    <row r="248" spans="1:6" ht="20">
      <c r="A248" s="48" t="s">
        <v>20</v>
      </c>
      <c r="B248" s="1" t="s">
        <v>0</v>
      </c>
      <c r="C248" s="1" t="s">
        <v>517</v>
      </c>
      <c r="D248">
        <v>4</v>
      </c>
      <c r="E248">
        <v>1</v>
      </c>
      <c r="F248" s="7">
        <v>13.819417945022744</v>
      </c>
    </row>
    <row r="249" spans="1:6" ht="20">
      <c r="A249" s="48" t="s">
        <v>20</v>
      </c>
      <c r="B249" s="1" t="s">
        <v>0</v>
      </c>
      <c r="C249" s="1" t="s">
        <v>298</v>
      </c>
      <c r="D249">
        <v>4</v>
      </c>
      <c r="E249">
        <v>1</v>
      </c>
      <c r="F249" s="7">
        <v>13.819417945022744</v>
      </c>
    </row>
    <row r="250" spans="1:6" ht="20">
      <c r="A250" s="48" t="s">
        <v>20</v>
      </c>
      <c r="B250" s="1" t="s">
        <v>0</v>
      </c>
      <c r="C250" s="1" t="s">
        <v>37</v>
      </c>
      <c r="D250">
        <v>6</v>
      </c>
      <c r="E250">
        <v>0</v>
      </c>
      <c r="F250" s="7">
        <v>2.1698395840399014</v>
      </c>
    </row>
    <row r="251" spans="1:6" ht="20">
      <c r="A251" s="48" t="s">
        <v>20</v>
      </c>
      <c r="B251" s="1" t="s">
        <v>0</v>
      </c>
      <c r="C251" s="1" t="s">
        <v>518</v>
      </c>
      <c r="D251">
        <v>0</v>
      </c>
      <c r="E251">
        <v>0</v>
      </c>
      <c r="F251" s="7">
        <v>0</v>
      </c>
    </row>
    <row r="252" spans="1:6" ht="20">
      <c r="A252" s="48" t="s">
        <v>20</v>
      </c>
      <c r="B252" s="1" t="s">
        <v>0</v>
      </c>
      <c r="C252" s="1" t="s">
        <v>519</v>
      </c>
      <c r="D252">
        <v>10</v>
      </c>
      <c r="E252">
        <v>0</v>
      </c>
      <c r="F252" s="7">
        <v>3.6163993067331681</v>
      </c>
    </row>
    <row r="253" spans="1:6" ht="20">
      <c r="A253" s="48" t="s">
        <v>20</v>
      </c>
      <c r="B253" s="1" t="s">
        <v>0</v>
      </c>
      <c r="C253" s="1" t="s">
        <v>294</v>
      </c>
      <c r="D253">
        <v>12</v>
      </c>
      <c r="E253">
        <v>0</v>
      </c>
      <c r="F253" s="7">
        <v>4.3396791680798028</v>
      </c>
    </row>
    <row r="254" spans="1:6" ht="20">
      <c r="A254" s="48" t="s">
        <v>20</v>
      </c>
      <c r="B254" s="1" t="s">
        <v>0</v>
      </c>
      <c r="C254" s="1" t="s">
        <v>520</v>
      </c>
      <c r="D254">
        <v>4</v>
      </c>
      <c r="E254">
        <v>0</v>
      </c>
      <c r="F254" s="7">
        <v>1.4465597226932669</v>
      </c>
    </row>
    <row r="255" spans="1:6" ht="20">
      <c r="A255" s="48" t="s">
        <v>20</v>
      </c>
      <c r="B255" s="1" t="s">
        <v>0</v>
      </c>
      <c r="C255" s="1" t="s">
        <v>38</v>
      </c>
      <c r="D255">
        <v>12</v>
      </c>
      <c r="E255">
        <v>0</v>
      </c>
      <c r="F255" s="7">
        <v>4.3396791680798028</v>
      </c>
    </row>
    <row r="256" spans="1:6" ht="20">
      <c r="A256" s="48" t="s">
        <v>20</v>
      </c>
      <c r="B256" s="1" t="s">
        <v>0</v>
      </c>
      <c r="C256" s="1" t="s">
        <v>39</v>
      </c>
      <c r="D256">
        <v>0</v>
      </c>
      <c r="E256">
        <v>0</v>
      </c>
      <c r="F256" s="7">
        <v>0</v>
      </c>
    </row>
    <row r="257" spans="1:6" ht="20">
      <c r="A257" s="48" t="s">
        <v>20</v>
      </c>
      <c r="B257" s="1" t="s">
        <v>0</v>
      </c>
      <c r="C257" s="1" t="s">
        <v>521</v>
      </c>
      <c r="D257">
        <v>18</v>
      </c>
      <c r="E257">
        <v>2</v>
      </c>
      <c r="F257" s="7">
        <v>27.285181251648655</v>
      </c>
    </row>
    <row r="258" spans="1:6" ht="20">
      <c r="A258" s="48" t="s">
        <v>20</v>
      </c>
      <c r="B258" s="1" t="s">
        <v>0</v>
      </c>
      <c r="C258" s="1" t="s">
        <v>522</v>
      </c>
      <c r="D258">
        <v>4</v>
      </c>
      <c r="E258">
        <v>0</v>
      </c>
      <c r="F258" s="7">
        <v>1.4465597226932669</v>
      </c>
    </row>
    <row r="259" spans="1:6" ht="20">
      <c r="A259" s="48" t="s">
        <v>20</v>
      </c>
      <c r="B259" s="1" t="s">
        <v>0</v>
      </c>
      <c r="C259" s="1" t="s">
        <v>40</v>
      </c>
      <c r="D259">
        <v>16</v>
      </c>
      <c r="E259">
        <v>0</v>
      </c>
      <c r="F259" s="7">
        <v>5.7862388907730677</v>
      </c>
    </row>
    <row r="260" spans="1:6" ht="20">
      <c r="A260" s="48" t="s">
        <v>20</v>
      </c>
      <c r="B260" s="1" t="s">
        <v>0</v>
      </c>
      <c r="C260" s="1" t="s">
        <v>523</v>
      </c>
      <c r="D260">
        <v>8</v>
      </c>
      <c r="E260">
        <v>0</v>
      </c>
      <c r="F260" s="7">
        <v>2.8931194453865339</v>
      </c>
    </row>
    <row r="261" spans="1:6" ht="20">
      <c r="A261" s="48" t="s">
        <v>20</v>
      </c>
      <c r="B261" s="1" t="s">
        <v>0</v>
      </c>
      <c r="C261" s="1" t="s">
        <v>41</v>
      </c>
      <c r="D261">
        <v>0</v>
      </c>
      <c r="E261">
        <v>0</v>
      </c>
      <c r="F261" s="7">
        <v>0</v>
      </c>
    </row>
    <row r="262" spans="1:6" ht="20">
      <c r="A262" s="48" t="s">
        <v>20</v>
      </c>
      <c r="B262" s="1" t="s">
        <v>0</v>
      </c>
      <c r="C262" s="1" t="s">
        <v>524</v>
      </c>
      <c r="D262">
        <v>0</v>
      </c>
      <c r="E262">
        <v>0</v>
      </c>
      <c r="F262" s="7">
        <v>0</v>
      </c>
    </row>
    <row r="263" spans="1:6" ht="20">
      <c r="A263" s="48" t="s">
        <v>20</v>
      </c>
      <c r="B263" s="1" t="s">
        <v>0</v>
      </c>
      <c r="C263" s="1" t="s">
        <v>525</v>
      </c>
      <c r="D263">
        <v>7</v>
      </c>
      <c r="E263">
        <v>0</v>
      </c>
      <c r="F263" s="7">
        <v>2.5314795147132174</v>
      </c>
    </row>
    <row r="264" spans="1:6" ht="20">
      <c r="A264" s="48" t="s">
        <v>20</v>
      </c>
      <c r="B264" s="1" t="s">
        <v>0</v>
      </c>
      <c r="C264" s="1" t="s">
        <v>42</v>
      </c>
      <c r="D264">
        <v>1</v>
      </c>
      <c r="E264">
        <v>1</v>
      </c>
      <c r="F264" s="7">
        <v>20.391030761467803</v>
      </c>
    </row>
    <row r="265" spans="1:6" ht="20">
      <c r="A265" s="48" t="s">
        <v>20</v>
      </c>
      <c r="B265" s="1" t="s">
        <v>0</v>
      </c>
      <c r="C265" s="1" t="s">
        <v>526</v>
      </c>
      <c r="D265">
        <v>2</v>
      </c>
      <c r="E265">
        <v>0</v>
      </c>
      <c r="F265" s="7">
        <v>0.72327986134663347</v>
      </c>
    </row>
    <row r="266" spans="1:6" ht="20">
      <c r="A266" s="48" t="s">
        <v>20</v>
      </c>
      <c r="B266" s="1" t="s">
        <v>0</v>
      </c>
      <c r="C266" s="1" t="s">
        <v>527</v>
      </c>
      <c r="D266">
        <v>7</v>
      </c>
      <c r="E266">
        <v>0</v>
      </c>
      <c r="F266" s="7">
        <v>2.5314795147132174</v>
      </c>
    </row>
    <row r="267" spans="1:6" ht="20">
      <c r="A267" s="48" t="s">
        <v>20</v>
      </c>
      <c r="B267" s="1" t="s">
        <v>0</v>
      </c>
      <c r="C267" s="1" t="s">
        <v>528</v>
      </c>
      <c r="D267">
        <v>12</v>
      </c>
      <c r="E267">
        <v>2</v>
      </c>
      <c r="F267" s="7">
        <v>25.682492231198754</v>
      </c>
    </row>
    <row r="268" spans="1:6" ht="20">
      <c r="A268" s="48" t="s">
        <v>20</v>
      </c>
      <c r="B268" s="1" t="s">
        <v>0</v>
      </c>
      <c r="C268" s="1" t="s">
        <v>529</v>
      </c>
      <c r="D268">
        <v>7</v>
      </c>
      <c r="E268">
        <v>1</v>
      </c>
      <c r="F268" s="7">
        <v>13.810547364404838</v>
      </c>
    </row>
    <row r="269" spans="1:6" ht="20">
      <c r="A269" s="48" t="s">
        <v>20</v>
      </c>
      <c r="B269" s="1" t="s">
        <v>0</v>
      </c>
      <c r="C269" s="1" t="s">
        <v>530</v>
      </c>
      <c r="D269">
        <v>3</v>
      </c>
      <c r="E269">
        <v>0</v>
      </c>
      <c r="F269" s="7">
        <v>1.0849197920199507</v>
      </c>
    </row>
    <row r="270" spans="1:6" ht="20">
      <c r="A270" s="48" t="s">
        <v>20</v>
      </c>
      <c r="B270" s="1" t="s">
        <v>0</v>
      </c>
      <c r="C270" s="1" t="s">
        <v>43</v>
      </c>
      <c r="D270">
        <v>13</v>
      </c>
      <c r="E270">
        <v>1</v>
      </c>
      <c r="F270" s="7">
        <v>15.307285180667593</v>
      </c>
    </row>
    <row r="271" spans="1:6" ht="20">
      <c r="A271" s="48" t="s">
        <v>20</v>
      </c>
      <c r="B271" s="1" t="s">
        <v>0</v>
      </c>
      <c r="C271" s="1" t="s">
        <v>531</v>
      </c>
      <c r="D271">
        <v>1</v>
      </c>
      <c r="E271">
        <v>0</v>
      </c>
      <c r="F271" s="7">
        <v>0.36163993067331673</v>
      </c>
    </row>
    <row r="272" spans="1:6" ht="20">
      <c r="A272" s="48" t="s">
        <v>20</v>
      </c>
      <c r="B272" s="1" t="s">
        <v>0</v>
      </c>
      <c r="C272" s="1" t="s">
        <v>532</v>
      </c>
      <c r="D272">
        <v>9</v>
      </c>
      <c r="E272">
        <v>1</v>
      </c>
      <c r="F272" s="7">
        <v>14.209741189414329</v>
      </c>
    </row>
    <row r="273" spans="1:6" ht="20">
      <c r="A273" s="48" t="s">
        <v>20</v>
      </c>
      <c r="B273" s="1" t="s">
        <v>0</v>
      </c>
      <c r="C273" s="1" t="s">
        <v>44</v>
      </c>
      <c r="D273">
        <v>3</v>
      </c>
      <c r="E273">
        <v>0</v>
      </c>
      <c r="F273" s="7">
        <v>1.0849197920199507</v>
      </c>
    </row>
    <row r="274" spans="1:6" ht="20">
      <c r="A274" s="48" t="s">
        <v>20</v>
      </c>
      <c r="B274" s="1" t="s">
        <v>0</v>
      </c>
      <c r="C274" s="1" t="s">
        <v>533</v>
      </c>
      <c r="D274">
        <v>3</v>
      </c>
      <c r="E274">
        <v>0</v>
      </c>
      <c r="F274" s="7">
        <v>1.0849197920199507</v>
      </c>
    </row>
    <row r="275" spans="1:6" ht="20">
      <c r="A275" s="48" t="s">
        <v>20</v>
      </c>
      <c r="B275" s="1" t="s">
        <v>0</v>
      </c>
      <c r="C275" s="1" t="s">
        <v>45</v>
      </c>
      <c r="D275">
        <v>3</v>
      </c>
      <c r="E275">
        <v>0</v>
      </c>
      <c r="F275" s="7">
        <v>1.0849197920199507</v>
      </c>
    </row>
    <row r="276" spans="1:6" ht="20">
      <c r="A276" s="48" t="s">
        <v>20</v>
      </c>
      <c r="B276" s="1" t="s">
        <v>0</v>
      </c>
      <c r="C276" s="1" t="s">
        <v>534</v>
      </c>
      <c r="D276">
        <v>5</v>
      </c>
      <c r="E276">
        <v>0</v>
      </c>
      <c r="F276" s="7">
        <v>1.8081996533665841</v>
      </c>
    </row>
    <row r="277" spans="1:6" ht="20">
      <c r="A277" s="48" t="s">
        <v>20</v>
      </c>
      <c r="B277" s="1" t="s">
        <v>0</v>
      </c>
      <c r="C277" s="1" t="s">
        <v>46</v>
      </c>
      <c r="D277">
        <v>5</v>
      </c>
      <c r="E277">
        <v>0</v>
      </c>
      <c r="F277" s="7">
        <v>1.8081996533665841</v>
      </c>
    </row>
    <row r="278" spans="1:6" ht="20">
      <c r="A278" s="48" t="s">
        <v>20</v>
      </c>
      <c r="B278" s="1" t="s">
        <v>0</v>
      </c>
      <c r="C278" s="1" t="s">
        <v>293</v>
      </c>
      <c r="D278">
        <v>4</v>
      </c>
      <c r="E278">
        <v>1</v>
      </c>
      <c r="F278" s="7">
        <v>13.819417945022744</v>
      </c>
    </row>
    <row r="279" spans="1:6" ht="20">
      <c r="A279" s="48" t="s">
        <v>20</v>
      </c>
      <c r="B279" s="1" t="s">
        <v>0</v>
      </c>
      <c r="C279" s="1" t="s">
        <v>535</v>
      </c>
      <c r="D279">
        <v>4</v>
      </c>
      <c r="E279">
        <v>0</v>
      </c>
      <c r="F279" s="7">
        <v>1.4465597226932669</v>
      </c>
    </row>
    <row r="280" spans="1:6" ht="20">
      <c r="A280" s="48" t="s">
        <v>20</v>
      </c>
      <c r="B280" s="1" t="s">
        <v>0</v>
      </c>
      <c r="C280" s="1" t="s">
        <v>536</v>
      </c>
      <c r="D280">
        <v>12</v>
      </c>
      <c r="E280">
        <v>0</v>
      </c>
      <c r="F280" s="7">
        <v>4.3396791680798028</v>
      </c>
    </row>
    <row r="281" spans="1:6" ht="20">
      <c r="A281" s="48" t="s">
        <v>20</v>
      </c>
      <c r="B281" s="1" t="s">
        <v>0</v>
      </c>
      <c r="C281" s="1" t="s">
        <v>537</v>
      </c>
      <c r="D281">
        <v>8</v>
      </c>
      <c r="E281">
        <v>0</v>
      </c>
      <c r="F281" s="7">
        <v>2.8931194453865339</v>
      </c>
    </row>
    <row r="282" spans="1:6" ht="20">
      <c r="A282" s="48" t="s">
        <v>20</v>
      </c>
      <c r="B282" s="1" t="s">
        <v>0</v>
      </c>
      <c r="C282" s="1" t="s">
        <v>327</v>
      </c>
      <c r="D282">
        <v>3</v>
      </c>
      <c r="E282">
        <v>0</v>
      </c>
      <c r="F282" s="7">
        <v>1.0849197920199507</v>
      </c>
    </row>
    <row r="283" spans="1:6" ht="20">
      <c r="A283" s="48" t="s">
        <v>20</v>
      </c>
      <c r="B283" s="1" t="s">
        <v>0</v>
      </c>
      <c r="C283" s="1" t="s">
        <v>297</v>
      </c>
      <c r="D283">
        <v>13</v>
      </c>
      <c r="E283">
        <v>1</v>
      </c>
      <c r="F283" s="7">
        <v>15.307285180667593</v>
      </c>
    </row>
    <row r="284" spans="1:6" ht="20">
      <c r="A284" s="48" t="s">
        <v>20</v>
      </c>
      <c r="B284" s="1" t="s">
        <v>0</v>
      </c>
      <c r="C284" s="1" t="s">
        <v>343</v>
      </c>
      <c r="D284">
        <v>4</v>
      </c>
      <c r="E284">
        <v>0</v>
      </c>
      <c r="F284" s="7">
        <v>1.4465597226932669</v>
      </c>
    </row>
    <row r="285" spans="1:6" ht="20">
      <c r="A285" s="48" t="s">
        <v>20</v>
      </c>
      <c r="B285" s="1" t="s">
        <v>0</v>
      </c>
      <c r="C285" s="1" t="s">
        <v>339</v>
      </c>
      <c r="D285">
        <v>1</v>
      </c>
      <c r="E285">
        <v>0</v>
      </c>
      <c r="F285" s="7">
        <v>0.36163993067331673</v>
      </c>
    </row>
    <row r="286" spans="1:6" ht="20">
      <c r="A286" s="48" t="s">
        <v>20</v>
      </c>
      <c r="B286" s="1" t="s">
        <v>0</v>
      </c>
      <c r="C286" s="1" t="s">
        <v>538</v>
      </c>
      <c r="D286">
        <v>3</v>
      </c>
      <c r="E286">
        <v>0</v>
      </c>
      <c r="F286" s="7">
        <v>1.0849197920199507</v>
      </c>
    </row>
    <row r="287" spans="1:6" ht="20">
      <c r="A287" s="48" t="s">
        <v>20</v>
      </c>
      <c r="B287" s="1" t="s">
        <v>0</v>
      </c>
      <c r="C287" s="1" t="s">
        <v>52</v>
      </c>
      <c r="D287">
        <v>2</v>
      </c>
      <c r="E287">
        <v>0</v>
      </c>
      <c r="F287" s="7">
        <v>0.72327986134663347</v>
      </c>
    </row>
    <row r="288" spans="1:6" ht="20">
      <c r="A288" s="48" t="s">
        <v>20</v>
      </c>
      <c r="B288" s="1" t="s">
        <v>0</v>
      </c>
      <c r="C288" s="1" t="s">
        <v>539</v>
      </c>
      <c r="D288">
        <v>1</v>
      </c>
      <c r="E288">
        <v>0</v>
      </c>
      <c r="F288" s="7">
        <v>0.36163993067331673</v>
      </c>
    </row>
    <row r="289" spans="1:6" ht="20">
      <c r="A289" s="48" t="s">
        <v>20</v>
      </c>
      <c r="B289" s="1" t="s">
        <v>0</v>
      </c>
      <c r="C289" s="1" t="s">
        <v>540</v>
      </c>
      <c r="D289">
        <v>5</v>
      </c>
      <c r="E289">
        <v>0</v>
      </c>
      <c r="F289" s="7">
        <v>1.8081996533665841</v>
      </c>
    </row>
    <row r="290" spans="1:6" ht="20">
      <c r="A290" s="48" t="s">
        <v>20</v>
      </c>
      <c r="B290" s="1" t="s">
        <v>0</v>
      </c>
      <c r="C290" s="1" t="s">
        <v>541</v>
      </c>
      <c r="D290">
        <v>0</v>
      </c>
      <c r="E290">
        <v>0</v>
      </c>
      <c r="F290" s="7">
        <v>0</v>
      </c>
    </row>
    <row r="291" spans="1:6" ht="20">
      <c r="A291" s="48" t="s">
        <v>20</v>
      </c>
      <c r="B291" s="1" t="s">
        <v>0</v>
      </c>
      <c r="C291" s="1" t="s">
        <v>287</v>
      </c>
      <c r="D291">
        <v>14</v>
      </c>
      <c r="E291">
        <v>2</v>
      </c>
      <c r="F291" s="7">
        <v>26.162707565292532</v>
      </c>
    </row>
    <row r="292" spans="1:6" ht="20">
      <c r="A292" s="48" t="s">
        <v>20</v>
      </c>
      <c r="B292" s="1" t="s">
        <v>0</v>
      </c>
      <c r="C292" s="1" t="s">
        <v>542</v>
      </c>
      <c r="D292">
        <v>2</v>
      </c>
      <c r="E292">
        <v>0</v>
      </c>
      <c r="F292" s="7">
        <v>0.72327986134663347</v>
      </c>
    </row>
    <row r="293" spans="1:6" ht="20">
      <c r="A293" s="48" t="s">
        <v>20</v>
      </c>
      <c r="B293" s="1" t="s">
        <v>0</v>
      </c>
      <c r="C293" s="1" t="s">
        <v>543</v>
      </c>
      <c r="D293">
        <v>2</v>
      </c>
      <c r="E293">
        <v>0</v>
      </c>
      <c r="F293" s="7">
        <v>0.72327986134663347</v>
      </c>
    </row>
    <row r="294" spans="1:6" ht="20">
      <c r="A294" s="48" t="s">
        <v>20</v>
      </c>
      <c r="B294" s="1" t="s">
        <v>0</v>
      </c>
      <c r="C294" s="1" t="s">
        <v>58</v>
      </c>
      <c r="D294">
        <v>5</v>
      </c>
      <c r="E294">
        <v>0</v>
      </c>
      <c r="F294" s="7">
        <v>1.8081996533665841</v>
      </c>
    </row>
    <row r="295" spans="1:6" ht="20">
      <c r="A295" s="48" t="s">
        <v>20</v>
      </c>
      <c r="B295" s="1" t="s">
        <v>0</v>
      </c>
      <c r="C295" s="1" t="s">
        <v>544</v>
      </c>
      <c r="D295">
        <v>12</v>
      </c>
      <c r="E295">
        <v>0</v>
      </c>
      <c r="F295" s="7">
        <v>4.3396791680798028</v>
      </c>
    </row>
    <row r="296" spans="1:6" ht="20">
      <c r="A296" s="48" t="s">
        <v>20</v>
      </c>
      <c r="B296" s="1" t="s">
        <v>0</v>
      </c>
      <c r="C296" s="1" t="s">
        <v>545</v>
      </c>
      <c r="D296">
        <v>9</v>
      </c>
      <c r="E296">
        <v>0</v>
      </c>
      <c r="F296" s="7">
        <v>3.2547593760598517</v>
      </c>
    </row>
    <row r="297" spans="1:6" ht="20">
      <c r="A297" s="48" t="s">
        <v>20</v>
      </c>
      <c r="B297" s="1" t="s">
        <v>0</v>
      </c>
      <c r="C297" s="1" t="s">
        <v>546</v>
      </c>
      <c r="D297">
        <v>0</v>
      </c>
      <c r="E297">
        <v>0</v>
      </c>
      <c r="F297" s="7">
        <v>0</v>
      </c>
    </row>
    <row r="298" spans="1:6" ht="20">
      <c r="A298" s="48" t="s">
        <v>20</v>
      </c>
      <c r="B298" s="1" t="s">
        <v>0</v>
      </c>
      <c r="C298" s="1" t="s">
        <v>336</v>
      </c>
      <c r="D298">
        <v>1</v>
      </c>
      <c r="E298">
        <v>0</v>
      </c>
      <c r="F298" s="7">
        <v>0.36163993067331673</v>
      </c>
    </row>
    <row r="299" spans="1:6" ht="20">
      <c r="A299" s="48" t="s">
        <v>20</v>
      </c>
      <c r="B299" s="1" t="s">
        <v>0</v>
      </c>
      <c r="C299" s="1" t="s">
        <v>547</v>
      </c>
      <c r="D299">
        <v>6</v>
      </c>
      <c r="E299">
        <v>2</v>
      </c>
      <c r="F299" s="7">
        <v>25.214104337928855</v>
      </c>
    </row>
    <row r="300" spans="1:6" ht="20">
      <c r="A300" s="48" t="s">
        <v>20</v>
      </c>
      <c r="B300" s="1" t="s">
        <v>0</v>
      </c>
      <c r="C300" s="1" t="s">
        <v>312</v>
      </c>
      <c r="D300">
        <v>7</v>
      </c>
      <c r="E300">
        <v>1</v>
      </c>
      <c r="F300" s="7">
        <v>13.810547364404838</v>
      </c>
    </row>
    <row r="301" spans="1:6" ht="20">
      <c r="A301" s="48" t="s">
        <v>20</v>
      </c>
      <c r="B301" s="1" t="s">
        <v>0</v>
      </c>
      <c r="C301" s="1" t="s">
        <v>59</v>
      </c>
      <c r="D301">
        <v>0</v>
      </c>
      <c r="E301">
        <v>0</v>
      </c>
      <c r="F301" s="7">
        <v>0</v>
      </c>
    </row>
    <row r="302" spans="1:6" ht="20">
      <c r="A302" s="51" t="s">
        <v>61</v>
      </c>
      <c r="B302" s="1" t="s">
        <v>0</v>
      </c>
      <c r="C302" s="1" t="s">
        <v>60</v>
      </c>
      <c r="D302">
        <v>20</v>
      </c>
      <c r="E302">
        <v>1</v>
      </c>
      <c r="F302" s="7">
        <v>13.791344567569597</v>
      </c>
    </row>
    <row r="303" spans="1:6" ht="20">
      <c r="A303" s="51" t="s">
        <v>61</v>
      </c>
      <c r="B303" s="1" t="s">
        <v>0</v>
      </c>
      <c r="C303" s="1" t="s">
        <v>317</v>
      </c>
      <c r="D303">
        <v>8</v>
      </c>
      <c r="E303">
        <v>0</v>
      </c>
      <c r="F303" s="7">
        <v>1.4731021029261711</v>
      </c>
    </row>
    <row r="304" spans="1:6" ht="20">
      <c r="A304" s="51" t="s">
        <v>61</v>
      </c>
      <c r="B304" s="1" t="s">
        <v>0</v>
      </c>
      <c r="C304" s="1" t="s">
        <v>548</v>
      </c>
      <c r="D304">
        <v>10</v>
      </c>
      <c r="E304">
        <v>0</v>
      </c>
      <c r="F304" s="7">
        <v>1.8413776286577139</v>
      </c>
    </row>
    <row r="305" spans="1:6" ht="20">
      <c r="A305" s="51" t="s">
        <v>61</v>
      </c>
      <c r="B305" s="1" t="s">
        <v>0</v>
      </c>
      <c r="C305" s="1" t="s">
        <v>549</v>
      </c>
      <c r="D305">
        <v>6</v>
      </c>
      <c r="E305">
        <v>0</v>
      </c>
      <c r="F305" s="7">
        <v>1.1048265771946286</v>
      </c>
    </row>
    <row r="306" spans="1:6" ht="20">
      <c r="A306" s="51" t="s">
        <v>61</v>
      </c>
      <c r="B306" s="1" t="s">
        <v>0</v>
      </c>
      <c r="C306" s="1" t="s">
        <v>62</v>
      </c>
      <c r="D306">
        <v>13</v>
      </c>
      <c r="E306">
        <v>1</v>
      </c>
      <c r="F306" s="7">
        <v>12.657407948167496</v>
      </c>
    </row>
    <row r="307" spans="1:6" ht="20">
      <c r="A307" s="51" t="s">
        <v>61</v>
      </c>
      <c r="B307" s="1" t="s">
        <v>0</v>
      </c>
      <c r="C307" s="1" t="s">
        <v>550</v>
      </c>
      <c r="D307">
        <v>5</v>
      </c>
      <c r="E307">
        <v>0</v>
      </c>
      <c r="F307" s="7">
        <v>0.92068881432885696</v>
      </c>
    </row>
    <row r="308" spans="1:6" ht="20">
      <c r="A308" s="51" t="s">
        <v>61</v>
      </c>
      <c r="B308" s="1" t="s">
        <v>0</v>
      </c>
      <c r="C308" s="1" t="s">
        <v>286</v>
      </c>
      <c r="D308">
        <v>11</v>
      </c>
      <c r="E308">
        <v>1</v>
      </c>
      <c r="F308" s="7">
        <v>12.369666303297402</v>
      </c>
    </row>
    <row r="309" spans="1:6" ht="20">
      <c r="A309" s="51" t="s">
        <v>61</v>
      </c>
      <c r="B309" s="1" t="s">
        <v>0</v>
      </c>
      <c r="C309" s="1" t="s">
        <v>63</v>
      </c>
      <c r="D309">
        <v>17</v>
      </c>
      <c r="E309">
        <v>0</v>
      </c>
      <c r="F309" s="7">
        <v>3.1303419687181138</v>
      </c>
    </row>
    <row r="310" spans="1:6" ht="20">
      <c r="A310" s="51" t="s">
        <v>61</v>
      </c>
      <c r="B310" s="1" t="s">
        <v>0</v>
      </c>
      <c r="C310" s="1" t="s">
        <v>551</v>
      </c>
      <c r="D310">
        <v>16</v>
      </c>
      <c r="E310">
        <v>0</v>
      </c>
      <c r="F310" s="7">
        <v>2.9462042058523421</v>
      </c>
    </row>
    <row r="311" spans="1:6" ht="20">
      <c r="A311" s="51" t="s">
        <v>61</v>
      </c>
      <c r="B311" s="1" t="s">
        <v>0</v>
      </c>
      <c r="C311" s="1" t="s">
        <v>193</v>
      </c>
      <c r="D311">
        <v>14</v>
      </c>
      <c r="E311">
        <v>0</v>
      </c>
      <c r="F311" s="7">
        <v>2.5779286801207997</v>
      </c>
    </row>
    <row r="312" spans="1:6" ht="20">
      <c r="A312" s="51" t="s">
        <v>61</v>
      </c>
      <c r="B312" s="1" t="s">
        <v>0</v>
      </c>
      <c r="C312" s="1" t="s">
        <v>552</v>
      </c>
      <c r="D312">
        <v>13</v>
      </c>
      <c r="E312">
        <v>0</v>
      </c>
      <c r="F312" s="7">
        <v>2.3937909172550285</v>
      </c>
    </row>
    <row r="313" spans="1:6" ht="20">
      <c r="A313" s="51" t="s">
        <v>61</v>
      </c>
      <c r="B313" s="1" t="s">
        <v>0</v>
      </c>
      <c r="C313" s="1" t="s">
        <v>553</v>
      </c>
      <c r="D313">
        <v>11</v>
      </c>
      <c r="E313">
        <v>0</v>
      </c>
      <c r="F313" s="7">
        <v>2.0255153915234851</v>
      </c>
    </row>
    <row r="314" spans="1:6" ht="20">
      <c r="A314" s="52" t="s">
        <v>191</v>
      </c>
      <c r="B314" s="1" t="s">
        <v>0</v>
      </c>
      <c r="C314" s="1" t="s">
        <v>554</v>
      </c>
      <c r="D314">
        <v>11</v>
      </c>
      <c r="E314">
        <v>0</v>
      </c>
      <c r="F314" s="7">
        <v>1.7930791990535773</v>
      </c>
    </row>
    <row r="315" spans="1:6" ht="20">
      <c r="A315" s="52" t="s">
        <v>191</v>
      </c>
      <c r="B315" s="1" t="s">
        <v>0</v>
      </c>
      <c r="C315" s="1" t="s">
        <v>346</v>
      </c>
      <c r="D315">
        <v>8</v>
      </c>
      <c r="E315">
        <v>0</v>
      </c>
      <c r="F315" s="7">
        <v>1.3040575993116925</v>
      </c>
    </row>
    <row r="316" spans="1:6" ht="20">
      <c r="A316" s="52" t="s">
        <v>191</v>
      </c>
      <c r="B316" s="1" t="s">
        <v>0</v>
      </c>
      <c r="C316" s="1" t="s">
        <v>326</v>
      </c>
      <c r="D316">
        <v>8</v>
      </c>
      <c r="E316">
        <v>0</v>
      </c>
      <c r="F316" s="7">
        <v>1.3040575993116925</v>
      </c>
    </row>
    <row r="317" spans="1:6" ht="20">
      <c r="A317" s="52" t="s">
        <v>191</v>
      </c>
      <c r="B317" s="1" t="s">
        <v>0</v>
      </c>
      <c r="C317" s="1" t="s">
        <v>192</v>
      </c>
      <c r="D317">
        <v>0</v>
      </c>
      <c r="E317">
        <v>0</v>
      </c>
      <c r="F317" s="7">
        <v>0</v>
      </c>
    </row>
    <row r="318" spans="1:6" ht="20">
      <c r="A318" s="52" t="s">
        <v>191</v>
      </c>
      <c r="B318" s="1" t="s">
        <v>0</v>
      </c>
      <c r="C318" s="1" t="s">
        <v>555</v>
      </c>
      <c r="D318">
        <v>43</v>
      </c>
      <c r="E318">
        <v>0</v>
      </c>
      <c r="F318" s="7">
        <v>7.0093095963003478</v>
      </c>
    </row>
    <row r="319" spans="1:6" ht="20">
      <c r="A319" s="52" t="s">
        <v>191</v>
      </c>
      <c r="B319" s="1" t="s">
        <v>0</v>
      </c>
      <c r="C319" s="1" t="s">
        <v>194</v>
      </c>
      <c r="D319">
        <v>9</v>
      </c>
      <c r="E319">
        <v>0</v>
      </c>
      <c r="F319" s="7">
        <v>1.467064799225654</v>
      </c>
    </row>
    <row r="320" spans="1:6" ht="20">
      <c r="A320" s="52" t="s">
        <v>191</v>
      </c>
      <c r="B320" s="1" t="s">
        <v>0</v>
      </c>
      <c r="C320" s="1" t="s">
        <v>556</v>
      </c>
      <c r="D320">
        <v>4</v>
      </c>
      <c r="E320">
        <v>0</v>
      </c>
      <c r="F320" s="7">
        <v>0.65202879965584626</v>
      </c>
    </row>
    <row r="321" spans="1:6" ht="20">
      <c r="A321" s="52" t="s">
        <v>191</v>
      </c>
      <c r="B321" s="1" t="s">
        <v>0</v>
      </c>
      <c r="C321" s="1" t="s">
        <v>281</v>
      </c>
      <c r="D321">
        <v>15</v>
      </c>
      <c r="E321">
        <v>1</v>
      </c>
      <c r="F321" s="7">
        <v>12.578576644843265</v>
      </c>
    </row>
    <row r="322" spans="1:6" ht="20">
      <c r="A322" s="52" t="s">
        <v>191</v>
      </c>
      <c r="B322" s="1" t="s">
        <v>0</v>
      </c>
      <c r="C322" s="1" t="s">
        <v>557</v>
      </c>
      <c r="D322">
        <v>24</v>
      </c>
      <c r="E322">
        <v>0</v>
      </c>
      <c r="F322" s="7">
        <v>3.9121727979350771</v>
      </c>
    </row>
    <row r="323" spans="1:6" ht="20">
      <c r="A323" s="47" t="s">
        <v>64</v>
      </c>
      <c r="B323" s="1" t="s">
        <v>0</v>
      </c>
      <c r="C323" s="1" t="s">
        <v>558</v>
      </c>
      <c r="D323">
        <v>7</v>
      </c>
      <c r="E323">
        <v>0</v>
      </c>
      <c r="F323" s="7">
        <v>1.9697743150818632</v>
      </c>
    </row>
    <row r="324" spans="1:6" ht="20">
      <c r="A324" s="47" t="s">
        <v>64</v>
      </c>
      <c r="B324" s="1" t="s">
        <v>0</v>
      </c>
      <c r="C324" s="1" t="s">
        <v>559</v>
      </c>
      <c r="D324">
        <v>18</v>
      </c>
      <c r="E324">
        <v>1</v>
      </c>
      <c r="F324" s="7">
        <v>15.470173782401906</v>
      </c>
    </row>
    <row r="325" spans="1:6" ht="20">
      <c r="A325" s="47" t="s">
        <v>64</v>
      </c>
      <c r="B325" s="1" t="s">
        <v>0</v>
      </c>
      <c r="C325" s="1" t="s">
        <v>560</v>
      </c>
      <c r="D325">
        <v>10</v>
      </c>
      <c r="E325">
        <v>1</v>
      </c>
      <c r="F325" s="7">
        <v>13.686490451121882</v>
      </c>
    </row>
    <row r="326" spans="1:6" ht="20">
      <c r="A326" s="47" t="s">
        <v>64</v>
      </c>
      <c r="B326" s="1" t="s">
        <v>0</v>
      </c>
      <c r="C326" s="1" t="s">
        <v>561</v>
      </c>
      <c r="D326">
        <v>7</v>
      </c>
      <c r="E326">
        <v>1</v>
      </c>
      <c r="F326" s="7">
        <v>13.293092797952916</v>
      </c>
    </row>
    <row r="327" spans="1:6" ht="20">
      <c r="A327" s="47" t="s">
        <v>64</v>
      </c>
      <c r="B327" s="1" t="s">
        <v>0</v>
      </c>
      <c r="C327" s="1" t="s">
        <v>65</v>
      </c>
      <c r="D327">
        <v>5</v>
      </c>
      <c r="E327">
        <v>0</v>
      </c>
      <c r="F327" s="7">
        <v>1.4069816536299025</v>
      </c>
    </row>
    <row r="328" spans="1:6" ht="20">
      <c r="A328" s="47" t="s">
        <v>64</v>
      </c>
      <c r="B328" s="1" t="s">
        <v>0</v>
      </c>
      <c r="C328" s="1" t="s">
        <v>66</v>
      </c>
      <c r="D328">
        <v>1</v>
      </c>
      <c r="E328">
        <v>0</v>
      </c>
      <c r="F328" s="7">
        <v>0.28139633072598053</v>
      </c>
    </row>
    <row r="329" spans="1:6" ht="20">
      <c r="A329" s="47" t="s">
        <v>64</v>
      </c>
      <c r="B329" s="1" t="s">
        <v>0</v>
      </c>
      <c r="C329" s="1" t="s">
        <v>562</v>
      </c>
      <c r="D329">
        <v>7</v>
      </c>
      <c r="E329">
        <v>0</v>
      </c>
      <c r="F329" s="7">
        <v>1.9697743150818632</v>
      </c>
    </row>
    <row r="330" spans="1:6" ht="20">
      <c r="A330" s="47" t="s">
        <v>64</v>
      </c>
      <c r="B330" s="1" t="s">
        <v>0</v>
      </c>
      <c r="C330" s="1" t="s">
        <v>563</v>
      </c>
      <c r="D330">
        <v>1</v>
      </c>
      <c r="E330">
        <v>0</v>
      </c>
      <c r="F330" s="7">
        <v>0.28139633072598053</v>
      </c>
    </row>
    <row r="331" spans="1:6" ht="20">
      <c r="A331" s="47" t="s">
        <v>64</v>
      </c>
      <c r="B331" s="1" t="s">
        <v>0</v>
      </c>
      <c r="C331" s="1" t="s">
        <v>67</v>
      </c>
      <c r="D331">
        <v>3</v>
      </c>
      <c r="E331">
        <v>0</v>
      </c>
      <c r="F331" s="7">
        <v>0.84418899217794163</v>
      </c>
    </row>
    <row r="332" spans="1:6" ht="20">
      <c r="A332" s="47" t="s">
        <v>64</v>
      </c>
      <c r="B332" s="1" t="s">
        <v>0</v>
      </c>
      <c r="C332" s="1" t="s">
        <v>564</v>
      </c>
      <c r="D332">
        <v>3</v>
      </c>
      <c r="E332">
        <v>1</v>
      </c>
      <c r="F332" s="7">
        <v>14.171024537311094</v>
      </c>
    </row>
    <row r="333" spans="1:6" ht="20">
      <c r="A333" s="47" t="s">
        <v>64</v>
      </c>
      <c r="B333" s="1" t="s">
        <v>0</v>
      </c>
      <c r="C333" s="1" t="s">
        <v>307</v>
      </c>
      <c r="D333">
        <v>9</v>
      </c>
      <c r="E333">
        <v>2</v>
      </c>
      <c r="F333" s="7">
        <v>24.511364921521896</v>
      </c>
    </row>
    <row r="334" spans="1:6" ht="20">
      <c r="A334" s="47" t="s">
        <v>64</v>
      </c>
      <c r="B334" s="1" t="s">
        <v>0</v>
      </c>
      <c r="C334" s="1" t="s">
        <v>68</v>
      </c>
      <c r="D334">
        <v>3</v>
      </c>
      <c r="E334">
        <v>0</v>
      </c>
      <c r="F334" s="7">
        <v>0.84418899217794163</v>
      </c>
    </row>
    <row r="335" spans="1:6" ht="20">
      <c r="A335" s="47" t="s">
        <v>64</v>
      </c>
      <c r="B335" s="1" t="s">
        <v>0</v>
      </c>
      <c r="C335" s="1" t="s">
        <v>565</v>
      </c>
      <c r="D335">
        <v>34</v>
      </c>
      <c r="E335">
        <v>8</v>
      </c>
      <c r="F335" s="7">
        <v>90.607853575697035</v>
      </c>
    </row>
    <row r="336" spans="1:6" ht="20">
      <c r="A336" s="47" t="s">
        <v>64</v>
      </c>
      <c r="B336" s="1" t="s">
        <v>0</v>
      </c>
      <c r="C336" s="1" t="s">
        <v>566</v>
      </c>
      <c r="D336">
        <v>3</v>
      </c>
      <c r="E336">
        <v>0</v>
      </c>
      <c r="F336" s="7">
        <v>0.84418899217794163</v>
      </c>
    </row>
    <row r="337" spans="1:6" ht="20">
      <c r="A337" s="47" t="s">
        <v>64</v>
      </c>
      <c r="B337" s="1" t="s">
        <v>0</v>
      </c>
      <c r="C337" s="1" t="s">
        <v>335</v>
      </c>
      <c r="D337">
        <v>1</v>
      </c>
      <c r="E337">
        <v>0</v>
      </c>
      <c r="F337" s="7">
        <v>0.28139633072598053</v>
      </c>
    </row>
    <row r="338" spans="1:6" ht="20">
      <c r="A338" s="47" t="s">
        <v>64</v>
      </c>
      <c r="B338" s="1" t="s">
        <v>0</v>
      </c>
      <c r="C338" s="1" t="s">
        <v>567</v>
      </c>
      <c r="D338">
        <v>1</v>
      </c>
      <c r="E338" s="74">
        <v>1</v>
      </c>
      <c r="F338" s="7">
        <v>20.62054159377649</v>
      </c>
    </row>
    <row r="339" spans="1:6" ht="20">
      <c r="A339" s="47" t="s">
        <v>64</v>
      </c>
      <c r="B339" s="1" t="s">
        <v>0</v>
      </c>
      <c r="C339" s="1" t="s">
        <v>568</v>
      </c>
      <c r="D339">
        <v>7</v>
      </c>
      <c r="E339">
        <v>0</v>
      </c>
      <c r="F339" s="7">
        <v>1.9697743150818632</v>
      </c>
    </row>
    <row r="340" spans="1:6" ht="20">
      <c r="A340" s="47" t="s">
        <v>64</v>
      </c>
      <c r="B340" s="1" t="s">
        <v>0</v>
      </c>
      <c r="C340" s="1" t="s">
        <v>569</v>
      </c>
      <c r="D340">
        <v>13</v>
      </c>
      <c r="E340">
        <v>1</v>
      </c>
      <c r="F340" s="7">
        <v>14.287945645371918</v>
      </c>
    </row>
    <row r="341" spans="1:6" ht="20">
      <c r="A341" s="47" t="s">
        <v>64</v>
      </c>
      <c r="B341" s="1" t="s">
        <v>0</v>
      </c>
      <c r="C341" s="1" t="s">
        <v>69</v>
      </c>
      <c r="D341">
        <v>12</v>
      </c>
      <c r="E341">
        <v>1</v>
      </c>
      <c r="F341" s="7">
        <v>14.073975369625909</v>
      </c>
    </row>
    <row r="342" spans="1:6" ht="20">
      <c r="A342" s="47" t="s">
        <v>64</v>
      </c>
      <c r="B342" s="1" t="s">
        <v>0</v>
      </c>
      <c r="C342" s="1" t="s">
        <v>570</v>
      </c>
      <c r="D342">
        <v>6</v>
      </c>
      <c r="E342">
        <v>0</v>
      </c>
      <c r="F342" s="7">
        <v>1.6883779843558833</v>
      </c>
    </row>
    <row r="343" spans="1:6" ht="20">
      <c r="A343" s="47" t="s">
        <v>64</v>
      </c>
      <c r="B343" s="1" t="s">
        <v>0</v>
      </c>
      <c r="C343" s="1" t="s">
        <v>571</v>
      </c>
      <c r="D343">
        <v>9</v>
      </c>
      <c r="E343">
        <v>0</v>
      </c>
      <c r="F343" s="7">
        <v>2.5325669765338246</v>
      </c>
    </row>
    <row r="344" spans="1:6" ht="20">
      <c r="A344" s="47" t="s">
        <v>64</v>
      </c>
      <c r="B344" s="1" t="s">
        <v>0</v>
      </c>
      <c r="C344" s="1" t="s">
        <v>70</v>
      </c>
      <c r="D344">
        <v>0</v>
      </c>
      <c r="E344">
        <v>0</v>
      </c>
      <c r="F344" s="7">
        <v>0</v>
      </c>
    </row>
    <row r="345" spans="1:6" ht="20">
      <c r="A345" s="47" t="s">
        <v>64</v>
      </c>
      <c r="B345" s="1" t="s">
        <v>0</v>
      </c>
      <c r="C345" s="1" t="s">
        <v>572</v>
      </c>
      <c r="D345">
        <v>49</v>
      </c>
      <c r="E345">
        <v>4</v>
      </c>
      <c r="F345" s="7">
        <v>53.929793119811855</v>
      </c>
    </row>
    <row r="346" spans="1:6" ht="20">
      <c r="A346" s="47" t="s">
        <v>64</v>
      </c>
      <c r="B346" s="1" t="s">
        <v>0</v>
      </c>
      <c r="C346" s="1" t="s">
        <v>71</v>
      </c>
      <c r="D346">
        <v>18</v>
      </c>
      <c r="E346">
        <v>1</v>
      </c>
      <c r="F346" s="7">
        <v>15.470173782401906</v>
      </c>
    </row>
    <row r="347" spans="1:6" ht="20">
      <c r="A347" s="47" t="s">
        <v>64</v>
      </c>
      <c r="B347" s="1" t="s">
        <v>0</v>
      </c>
      <c r="C347" s="1" t="s">
        <v>573</v>
      </c>
      <c r="D347">
        <v>5</v>
      </c>
      <c r="E347">
        <v>0</v>
      </c>
      <c r="F347" s="7">
        <v>1.4069816536299025</v>
      </c>
    </row>
    <row r="348" spans="1:6" ht="20">
      <c r="A348" s="47" t="s">
        <v>64</v>
      </c>
      <c r="B348" s="1" t="s">
        <v>0</v>
      </c>
      <c r="C348" s="1" t="s">
        <v>574</v>
      </c>
      <c r="D348">
        <v>8</v>
      </c>
      <c r="E348">
        <v>1</v>
      </c>
      <c r="F348" s="7">
        <v>13.386659404091825</v>
      </c>
    </row>
    <row r="349" spans="1:6" ht="20">
      <c r="A349" s="47" t="s">
        <v>64</v>
      </c>
      <c r="B349" s="1" t="s">
        <v>0</v>
      </c>
      <c r="C349" s="1" t="s">
        <v>72</v>
      </c>
      <c r="D349">
        <v>8</v>
      </c>
      <c r="E349">
        <v>0</v>
      </c>
      <c r="F349" s="7">
        <v>2.2511706458078442</v>
      </c>
    </row>
    <row r="350" spans="1:6" ht="20">
      <c r="A350" s="47" t="s">
        <v>64</v>
      </c>
      <c r="B350" s="1" t="s">
        <v>0</v>
      </c>
      <c r="C350" s="1" t="s">
        <v>575</v>
      </c>
      <c r="D350">
        <v>17</v>
      </c>
      <c r="E350">
        <v>0</v>
      </c>
      <c r="F350" s="7">
        <v>4.7837376223416692</v>
      </c>
    </row>
    <row r="351" spans="1:6" ht="20">
      <c r="A351" s="47" t="s">
        <v>64</v>
      </c>
      <c r="B351" s="1" t="s">
        <v>0</v>
      </c>
      <c r="C351" s="1" t="s">
        <v>73</v>
      </c>
      <c r="D351">
        <v>2</v>
      </c>
      <c r="E351">
        <v>0</v>
      </c>
      <c r="F351" s="7">
        <v>0.56279266145196105</v>
      </c>
    </row>
    <row r="352" spans="1:6" ht="20">
      <c r="A352" s="47" t="s">
        <v>64</v>
      </c>
      <c r="B352" s="1" t="s">
        <v>0</v>
      </c>
      <c r="C352" s="1" t="s">
        <v>576</v>
      </c>
      <c r="D352">
        <v>2</v>
      </c>
      <c r="E352">
        <v>0</v>
      </c>
      <c r="F352" s="7">
        <v>0.56279266145196105</v>
      </c>
    </row>
    <row r="353" spans="1:6" ht="20">
      <c r="A353" s="47" t="s">
        <v>64</v>
      </c>
      <c r="B353" s="1" t="s">
        <v>0</v>
      </c>
      <c r="C353" s="1" t="s">
        <v>577</v>
      </c>
      <c r="D353">
        <v>4</v>
      </c>
      <c r="E353">
        <v>1</v>
      </c>
      <c r="F353" s="7">
        <v>13.575882153297405</v>
      </c>
    </row>
    <row r="354" spans="1:6" ht="20">
      <c r="A354" s="47" t="s">
        <v>64</v>
      </c>
      <c r="B354" s="1" t="s">
        <v>0</v>
      </c>
      <c r="C354" s="1" t="s">
        <v>578</v>
      </c>
      <c r="D354">
        <v>2</v>
      </c>
      <c r="E354">
        <v>0</v>
      </c>
      <c r="F354" s="7">
        <v>0.56279266145196105</v>
      </c>
    </row>
    <row r="355" spans="1:6" ht="20">
      <c r="A355" s="47" t="s">
        <v>64</v>
      </c>
      <c r="B355" s="1" t="s">
        <v>0</v>
      </c>
      <c r="C355" s="1" t="s">
        <v>579</v>
      </c>
      <c r="D355">
        <v>11</v>
      </c>
      <c r="E355">
        <v>2</v>
      </c>
      <c r="F355" s="7">
        <v>24.649169115221291</v>
      </c>
    </row>
    <row r="356" spans="1:6" ht="20">
      <c r="A356" s="47" t="s">
        <v>64</v>
      </c>
      <c r="B356" s="1" t="s">
        <v>0</v>
      </c>
      <c r="C356" s="1" t="s">
        <v>580</v>
      </c>
      <c r="D356">
        <v>2</v>
      </c>
      <c r="E356">
        <v>0</v>
      </c>
      <c r="F356" s="7">
        <v>0.56279266145196105</v>
      </c>
    </row>
    <row r="357" spans="1:6" ht="20">
      <c r="A357" s="47" t="s">
        <v>64</v>
      </c>
      <c r="B357" s="1" t="s">
        <v>0</v>
      </c>
      <c r="C357" s="1" t="s">
        <v>581</v>
      </c>
      <c r="D357">
        <v>4</v>
      </c>
      <c r="E357">
        <v>0</v>
      </c>
      <c r="F357" s="7">
        <v>1.1255853229039221</v>
      </c>
    </row>
    <row r="358" spans="1:6" ht="20">
      <c r="A358" s="47" t="s">
        <v>64</v>
      </c>
      <c r="B358" s="1" t="s">
        <v>0</v>
      </c>
      <c r="C358" s="1" t="s">
        <v>582</v>
      </c>
      <c r="D358">
        <v>13</v>
      </c>
      <c r="E358">
        <v>1</v>
      </c>
      <c r="F358" s="7">
        <v>14.287945645371918</v>
      </c>
    </row>
    <row r="359" spans="1:6" ht="20">
      <c r="A359" s="47" t="s">
        <v>64</v>
      </c>
      <c r="B359" s="1" t="s">
        <v>0</v>
      </c>
      <c r="C359" s="1" t="s">
        <v>583</v>
      </c>
      <c r="D359">
        <v>2</v>
      </c>
      <c r="E359">
        <v>0</v>
      </c>
      <c r="F359" s="7">
        <v>0.56279266145196105</v>
      </c>
    </row>
    <row r="360" spans="1:6" ht="20">
      <c r="A360" s="47" t="s">
        <v>64</v>
      </c>
      <c r="B360" s="1" t="s">
        <v>0</v>
      </c>
      <c r="C360" s="1" t="s">
        <v>74</v>
      </c>
      <c r="D360">
        <v>1</v>
      </c>
      <c r="E360">
        <v>0</v>
      </c>
      <c r="F360" s="7">
        <v>0.28139633072598053</v>
      </c>
    </row>
    <row r="361" spans="1:6" ht="20">
      <c r="A361" s="47" t="s">
        <v>64</v>
      </c>
      <c r="B361" s="1" t="s">
        <v>0</v>
      </c>
      <c r="C361" s="1" t="s">
        <v>584</v>
      </c>
      <c r="D361">
        <v>3</v>
      </c>
      <c r="E361">
        <v>0</v>
      </c>
      <c r="F361" s="7">
        <v>0.84418899217794163</v>
      </c>
    </row>
    <row r="362" spans="1:6" ht="20">
      <c r="A362" s="47" t="s">
        <v>64</v>
      </c>
      <c r="B362" s="1" t="s">
        <v>0</v>
      </c>
      <c r="C362" s="1" t="s">
        <v>75</v>
      </c>
      <c r="D362">
        <v>0</v>
      </c>
      <c r="E362">
        <v>0</v>
      </c>
      <c r="F362" s="7">
        <v>0</v>
      </c>
    </row>
    <row r="363" spans="1:6" ht="20">
      <c r="A363" s="47" t="s">
        <v>64</v>
      </c>
      <c r="B363" s="1" t="s">
        <v>0</v>
      </c>
      <c r="C363" s="1" t="s">
        <v>585</v>
      </c>
      <c r="D363">
        <v>3</v>
      </c>
      <c r="E363">
        <v>1</v>
      </c>
      <c r="F363" s="7">
        <v>14.171024537311094</v>
      </c>
    </row>
    <row r="364" spans="1:6" ht="20">
      <c r="A364" s="47" t="s">
        <v>64</v>
      </c>
      <c r="B364" s="1" t="s">
        <v>0</v>
      </c>
      <c r="C364" s="1" t="s">
        <v>345</v>
      </c>
      <c r="D364">
        <v>1</v>
      </c>
      <c r="E364">
        <v>0</v>
      </c>
      <c r="F364" s="7">
        <v>0.28139633072598053</v>
      </c>
    </row>
    <row r="365" spans="1:6" ht="20">
      <c r="A365" s="47" t="s">
        <v>64</v>
      </c>
      <c r="B365" s="1" t="s">
        <v>0</v>
      </c>
      <c r="C365" s="1" t="s">
        <v>586</v>
      </c>
      <c r="D365">
        <v>2</v>
      </c>
      <c r="E365">
        <v>0</v>
      </c>
      <c r="F365" s="7">
        <v>0.56279266145196105</v>
      </c>
    </row>
    <row r="366" spans="1:6" ht="20">
      <c r="A366" s="47" t="s">
        <v>64</v>
      </c>
      <c r="B366" s="1" t="s">
        <v>0</v>
      </c>
      <c r="C366" s="1" t="s">
        <v>76</v>
      </c>
      <c r="D366">
        <v>9</v>
      </c>
      <c r="E366">
        <v>1</v>
      </c>
      <c r="F366" s="7">
        <v>13.521965949027862</v>
      </c>
    </row>
    <row r="367" spans="1:6" ht="20">
      <c r="A367" s="47" t="s">
        <v>64</v>
      </c>
      <c r="B367" s="1" t="s">
        <v>0</v>
      </c>
      <c r="C367" s="1" t="s">
        <v>587</v>
      </c>
      <c r="D367">
        <v>5</v>
      </c>
      <c r="E367">
        <v>0</v>
      </c>
      <c r="F367" s="7">
        <v>1.4069816536299025</v>
      </c>
    </row>
    <row r="368" spans="1:6" ht="20">
      <c r="A368" s="47" t="s">
        <v>64</v>
      </c>
      <c r="B368" s="1" t="s">
        <v>0</v>
      </c>
      <c r="C368" s="1" t="s">
        <v>331</v>
      </c>
      <c r="D368">
        <v>4</v>
      </c>
      <c r="E368">
        <v>0</v>
      </c>
      <c r="F368" s="7">
        <v>1.1255853229039221</v>
      </c>
    </row>
    <row r="369" spans="1:6" ht="20">
      <c r="A369" s="47" t="s">
        <v>64</v>
      </c>
      <c r="B369" s="1" t="s">
        <v>0</v>
      </c>
      <c r="C369" s="1" t="s">
        <v>588</v>
      </c>
      <c r="D369">
        <v>7</v>
      </c>
      <c r="E369">
        <v>1</v>
      </c>
      <c r="F369" s="7">
        <v>13.293092797952916</v>
      </c>
    </row>
    <row r="370" spans="1:6" ht="20">
      <c r="A370" s="47" t="s">
        <v>64</v>
      </c>
      <c r="B370" s="1" t="s">
        <v>0</v>
      </c>
      <c r="C370" s="1" t="s">
        <v>589</v>
      </c>
      <c r="D370">
        <v>3</v>
      </c>
      <c r="E370">
        <v>0</v>
      </c>
      <c r="F370" s="7">
        <v>0.84418899217794163</v>
      </c>
    </row>
    <row r="371" spans="1:6" ht="20">
      <c r="A371" s="47" t="s">
        <v>64</v>
      </c>
      <c r="B371" s="1" t="s">
        <v>0</v>
      </c>
      <c r="C371" s="1" t="s">
        <v>77</v>
      </c>
      <c r="D371">
        <v>3</v>
      </c>
      <c r="E371">
        <v>0</v>
      </c>
      <c r="F371" s="7">
        <v>0.84418899217794163</v>
      </c>
    </row>
    <row r="372" spans="1:6" ht="20">
      <c r="A372" s="47" t="s">
        <v>64</v>
      </c>
      <c r="B372" s="1" t="s">
        <v>0</v>
      </c>
      <c r="C372" s="1" t="s">
        <v>590</v>
      </c>
      <c r="D372">
        <v>8</v>
      </c>
      <c r="E372">
        <v>0</v>
      </c>
      <c r="F372" s="7">
        <v>2.2511706458078442</v>
      </c>
    </row>
    <row r="373" spans="1:6" ht="20">
      <c r="A373" s="47" t="s">
        <v>64</v>
      </c>
      <c r="B373" s="1" t="s">
        <v>0</v>
      </c>
      <c r="C373" s="1" t="s">
        <v>591</v>
      </c>
      <c r="D373">
        <v>9</v>
      </c>
      <c r="E373">
        <v>1</v>
      </c>
      <c r="F373" s="7">
        <v>13.521965949027862</v>
      </c>
    </row>
    <row r="374" spans="1:6" ht="20">
      <c r="A374" s="47" t="s">
        <v>64</v>
      </c>
      <c r="B374" s="1" t="s">
        <v>0</v>
      </c>
      <c r="C374" s="1" t="s">
        <v>592</v>
      </c>
      <c r="D374">
        <v>1</v>
      </c>
      <c r="E374">
        <v>0</v>
      </c>
      <c r="F374" s="7">
        <v>0.28139633072598053</v>
      </c>
    </row>
    <row r="375" spans="1:6" ht="20">
      <c r="A375" s="47" t="s">
        <v>64</v>
      </c>
      <c r="B375" s="1" t="s">
        <v>0</v>
      </c>
      <c r="C375" s="1" t="s">
        <v>78</v>
      </c>
      <c r="D375">
        <v>11</v>
      </c>
      <c r="E375">
        <v>0</v>
      </c>
      <c r="F375" s="7">
        <v>3.0953596379857862</v>
      </c>
    </row>
    <row r="376" spans="1:6" ht="20">
      <c r="A376" s="47" t="s">
        <v>64</v>
      </c>
      <c r="B376" s="1" t="s">
        <v>0</v>
      </c>
      <c r="C376" s="1" t="s">
        <v>593</v>
      </c>
      <c r="D376">
        <v>1</v>
      </c>
      <c r="E376">
        <v>0</v>
      </c>
      <c r="F376" s="7">
        <v>0.28139633072598053</v>
      </c>
    </row>
    <row r="377" spans="1:6" ht="20">
      <c r="A377" s="47" t="s">
        <v>64</v>
      </c>
      <c r="B377" s="1" t="s">
        <v>0</v>
      </c>
      <c r="C377" s="1" t="s">
        <v>594</v>
      </c>
      <c r="D377">
        <v>19</v>
      </c>
      <c r="E377">
        <v>0</v>
      </c>
      <c r="F377" s="7">
        <v>5.346530283793629</v>
      </c>
    </row>
    <row r="378" spans="1:6" ht="20">
      <c r="A378" s="47" t="s">
        <v>64</v>
      </c>
      <c r="B378" s="1" t="s">
        <v>0</v>
      </c>
      <c r="C378" s="1" t="s">
        <v>274</v>
      </c>
      <c r="D378">
        <v>34</v>
      </c>
      <c r="E378">
        <v>3</v>
      </c>
      <c r="F378" s="7">
        <v>39.957617118813467</v>
      </c>
    </row>
    <row r="379" spans="1:6" ht="20">
      <c r="A379" s="47" t="s">
        <v>64</v>
      </c>
      <c r="B379" s="1" t="s">
        <v>0</v>
      </c>
      <c r="C379" s="1" t="s">
        <v>79</v>
      </c>
      <c r="D379">
        <v>6</v>
      </c>
      <c r="E379">
        <v>0</v>
      </c>
      <c r="F379" s="7">
        <v>1.6883779843558833</v>
      </c>
    </row>
    <row r="380" spans="1:6" ht="20">
      <c r="A380" s="47" t="s">
        <v>64</v>
      </c>
      <c r="B380" s="1" t="s">
        <v>0</v>
      </c>
      <c r="C380" s="1" t="s">
        <v>595</v>
      </c>
      <c r="D380">
        <v>2</v>
      </c>
      <c r="E380">
        <v>0</v>
      </c>
      <c r="F380" s="7">
        <v>0.56279266145196105</v>
      </c>
    </row>
    <row r="381" spans="1:6" ht="20">
      <c r="A381" s="47" t="s">
        <v>64</v>
      </c>
      <c r="B381" s="1" t="s">
        <v>0</v>
      </c>
      <c r="C381" s="1" t="s">
        <v>340</v>
      </c>
      <c r="D381">
        <v>7</v>
      </c>
      <c r="E381">
        <v>0</v>
      </c>
      <c r="F381" s="7">
        <v>1.9697743150818632</v>
      </c>
    </row>
    <row r="382" spans="1:6" ht="20">
      <c r="A382" s="47" t="s">
        <v>64</v>
      </c>
      <c r="B382" s="1" t="s">
        <v>0</v>
      </c>
      <c r="C382" s="1" t="s">
        <v>282</v>
      </c>
      <c r="D382">
        <v>24</v>
      </c>
      <c r="E382">
        <v>3</v>
      </c>
      <c r="F382" s="7">
        <v>37.530362068056455</v>
      </c>
    </row>
    <row r="383" spans="1:6" ht="20">
      <c r="A383" s="47" t="s">
        <v>64</v>
      </c>
      <c r="B383" s="1" t="s">
        <v>0</v>
      </c>
      <c r="C383" s="1" t="s">
        <v>596</v>
      </c>
      <c r="D383">
        <v>9</v>
      </c>
      <c r="E383">
        <v>0</v>
      </c>
      <c r="F383" s="7">
        <v>2.5325669765338246</v>
      </c>
    </row>
    <row r="384" spans="1:6" ht="20">
      <c r="A384" s="46" t="s">
        <v>87</v>
      </c>
      <c r="B384" s="1" t="s">
        <v>0</v>
      </c>
      <c r="C384" s="1" t="s">
        <v>86</v>
      </c>
      <c r="D384">
        <v>14</v>
      </c>
      <c r="E384">
        <v>0</v>
      </c>
      <c r="F384" s="7">
        <v>6.3151625655030239</v>
      </c>
    </row>
    <row r="385" spans="1:6" ht="20">
      <c r="A385" s="46" t="s">
        <v>87</v>
      </c>
      <c r="B385" s="1" t="s">
        <v>0</v>
      </c>
      <c r="C385" s="1" t="s">
        <v>597</v>
      </c>
      <c r="D385">
        <v>0</v>
      </c>
      <c r="E385">
        <v>0</v>
      </c>
      <c r="F385" s="7">
        <v>0</v>
      </c>
    </row>
    <row r="386" spans="1:6" ht="20">
      <c r="A386" s="46" t="s">
        <v>87</v>
      </c>
      <c r="B386" s="1" t="s">
        <v>0</v>
      </c>
      <c r="C386" s="1" t="s">
        <v>598</v>
      </c>
      <c r="D386">
        <v>1</v>
      </c>
      <c r="E386">
        <v>0</v>
      </c>
      <c r="F386" s="7">
        <v>0.45108304039307306</v>
      </c>
    </row>
    <row r="387" spans="1:6" ht="20">
      <c r="A387" s="46" t="s">
        <v>87</v>
      </c>
      <c r="B387" s="1" t="s">
        <v>0</v>
      </c>
      <c r="C387" s="1" t="s">
        <v>599</v>
      </c>
      <c r="D387">
        <v>0</v>
      </c>
      <c r="E387">
        <v>0</v>
      </c>
      <c r="F387" s="7">
        <v>0</v>
      </c>
    </row>
    <row r="388" spans="1:6" ht="20">
      <c r="A388" s="46" t="s">
        <v>87</v>
      </c>
      <c r="B388" s="1" t="s">
        <v>0</v>
      </c>
      <c r="C388" s="1" t="s">
        <v>324</v>
      </c>
      <c r="D388">
        <v>1</v>
      </c>
      <c r="E388">
        <v>0</v>
      </c>
      <c r="F388" s="7">
        <v>0.45108304039307306</v>
      </c>
    </row>
    <row r="389" spans="1:6" ht="20">
      <c r="A389" s="46" t="s">
        <v>87</v>
      </c>
      <c r="B389" s="1" t="s">
        <v>0</v>
      </c>
      <c r="C389" s="1" t="s">
        <v>88</v>
      </c>
      <c r="D389">
        <v>0</v>
      </c>
      <c r="E389">
        <v>0</v>
      </c>
      <c r="F389" s="7">
        <v>0</v>
      </c>
    </row>
    <row r="390" spans="1:6" ht="20">
      <c r="A390" s="46" t="s">
        <v>87</v>
      </c>
      <c r="B390" s="1" t="s">
        <v>0</v>
      </c>
      <c r="C390" s="1" t="s">
        <v>341</v>
      </c>
      <c r="D390">
        <v>3</v>
      </c>
      <c r="E390">
        <v>0</v>
      </c>
      <c r="F390" s="7">
        <v>1.3532491211792195</v>
      </c>
    </row>
    <row r="391" spans="1:6" ht="20">
      <c r="A391" s="46" t="s">
        <v>87</v>
      </c>
      <c r="B391" s="1" t="s">
        <v>0</v>
      </c>
      <c r="C391" s="1" t="s">
        <v>600</v>
      </c>
      <c r="D391">
        <v>6</v>
      </c>
      <c r="E391">
        <v>1</v>
      </c>
      <c r="F391" s="7">
        <v>27.258199957794627</v>
      </c>
    </row>
    <row r="392" spans="1:6" ht="20">
      <c r="A392" s="46" t="s">
        <v>87</v>
      </c>
      <c r="B392" s="1" t="s">
        <v>0</v>
      </c>
      <c r="C392" s="1" t="s">
        <v>601</v>
      </c>
      <c r="D392">
        <v>1</v>
      </c>
      <c r="E392">
        <v>0</v>
      </c>
      <c r="F392" s="7">
        <v>0.45108304039307306</v>
      </c>
    </row>
    <row r="393" spans="1:6" ht="20">
      <c r="A393" s="46" t="s">
        <v>87</v>
      </c>
      <c r="B393" s="1" t="s">
        <v>0</v>
      </c>
      <c r="C393" s="1" t="s">
        <v>602</v>
      </c>
      <c r="D393">
        <v>12</v>
      </c>
      <c r="E393">
        <v>1</v>
      </c>
      <c r="F393" s="7">
        <v>22.59918768552221</v>
      </c>
    </row>
    <row r="394" spans="1:6" ht="20">
      <c r="A394" s="46" t="s">
        <v>87</v>
      </c>
      <c r="B394" s="1" t="s">
        <v>0</v>
      </c>
      <c r="C394" s="1" t="s">
        <v>603</v>
      </c>
      <c r="D394">
        <v>12</v>
      </c>
      <c r="E394">
        <v>2</v>
      </c>
      <c r="F394" s="7">
        <v>39.785378886327543</v>
      </c>
    </row>
    <row r="395" spans="1:6" ht="20">
      <c r="A395" s="46" t="s">
        <v>87</v>
      </c>
      <c r="B395" s="1" t="s">
        <v>0</v>
      </c>
      <c r="C395" s="1" t="s">
        <v>89</v>
      </c>
      <c r="D395">
        <v>0</v>
      </c>
      <c r="E395">
        <v>0</v>
      </c>
      <c r="F395" s="7">
        <v>0</v>
      </c>
    </row>
    <row r="396" spans="1:6" ht="20">
      <c r="A396" s="46" t="s">
        <v>87</v>
      </c>
      <c r="B396" s="1" t="s">
        <v>0</v>
      </c>
      <c r="C396" s="1" t="s">
        <v>90</v>
      </c>
      <c r="D396">
        <v>7</v>
      </c>
      <c r="E396">
        <v>0</v>
      </c>
      <c r="F396" s="7">
        <v>3.157581282751512</v>
      </c>
    </row>
    <row r="397" spans="1:6" ht="20">
      <c r="A397" s="46" t="s">
        <v>87</v>
      </c>
      <c r="B397" s="1" t="s">
        <v>0</v>
      </c>
      <c r="C397" s="1" t="s">
        <v>91</v>
      </c>
      <c r="D397">
        <v>16</v>
      </c>
      <c r="E397">
        <v>1</v>
      </c>
      <c r="F397" s="7">
        <v>22.562142218436783</v>
      </c>
    </row>
    <row r="398" spans="1:6" ht="20">
      <c r="A398" s="46" t="s">
        <v>87</v>
      </c>
      <c r="B398" s="1" t="s">
        <v>0</v>
      </c>
      <c r="C398" s="1" t="s">
        <v>604</v>
      </c>
      <c r="D398">
        <v>14</v>
      </c>
      <c r="E398">
        <v>0</v>
      </c>
      <c r="F398" s="7">
        <v>6.3151625655030239</v>
      </c>
    </row>
    <row r="399" spans="1:6" ht="20">
      <c r="A399" s="46" t="s">
        <v>87</v>
      </c>
      <c r="B399" s="1" t="s">
        <v>0</v>
      </c>
      <c r="C399" s="1" t="s">
        <v>605</v>
      </c>
      <c r="D399">
        <v>2</v>
      </c>
      <c r="E399">
        <v>0</v>
      </c>
      <c r="F399" s="7">
        <v>0.90216608078614613</v>
      </c>
    </row>
    <row r="400" spans="1:6" ht="20">
      <c r="A400" s="46" t="s">
        <v>87</v>
      </c>
      <c r="B400" s="1" t="s">
        <v>0</v>
      </c>
      <c r="C400" s="1" t="s">
        <v>606</v>
      </c>
      <c r="D400">
        <v>0</v>
      </c>
      <c r="E400">
        <v>0</v>
      </c>
      <c r="F400" s="7">
        <v>0</v>
      </c>
    </row>
    <row r="401" spans="1:6" ht="20">
      <c r="A401" s="46" t="s">
        <v>87</v>
      </c>
      <c r="B401" s="1" t="s">
        <v>0</v>
      </c>
      <c r="C401" s="1" t="s">
        <v>92</v>
      </c>
      <c r="D401">
        <v>13</v>
      </c>
      <c r="E401">
        <v>0</v>
      </c>
      <c r="F401" s="7">
        <v>5.8640795251099505</v>
      </c>
    </row>
    <row r="402" spans="1:6" ht="20">
      <c r="A402" s="46" t="s">
        <v>87</v>
      </c>
      <c r="B402" s="1" t="s">
        <v>0</v>
      </c>
      <c r="C402" s="1" t="s">
        <v>304</v>
      </c>
      <c r="D402">
        <v>4</v>
      </c>
      <c r="E402">
        <v>0</v>
      </c>
      <c r="F402" s="7">
        <v>1.8043321615722923</v>
      </c>
    </row>
    <row r="403" spans="1:6" ht="20">
      <c r="A403" s="46" t="s">
        <v>87</v>
      </c>
      <c r="B403" s="1" t="s">
        <v>0</v>
      </c>
      <c r="C403" s="1" t="s">
        <v>93</v>
      </c>
      <c r="D403">
        <v>1</v>
      </c>
      <c r="E403">
        <v>0</v>
      </c>
      <c r="F403" s="7">
        <v>0.45108304039307306</v>
      </c>
    </row>
    <row r="404" spans="1:6" ht="20">
      <c r="A404" s="46" t="s">
        <v>87</v>
      </c>
      <c r="B404" s="1" t="s">
        <v>0</v>
      </c>
      <c r="C404" s="1" t="s">
        <v>607</v>
      </c>
      <c r="D404">
        <v>5</v>
      </c>
      <c r="E404">
        <v>0</v>
      </c>
      <c r="F404" s="7">
        <v>2.2554152019653655</v>
      </c>
    </row>
    <row r="405" spans="1:6" ht="20">
      <c r="A405" s="46" t="s">
        <v>87</v>
      </c>
      <c r="B405" s="1" t="s">
        <v>0</v>
      </c>
      <c r="C405" s="1" t="s">
        <v>94</v>
      </c>
      <c r="D405">
        <v>12</v>
      </c>
      <c r="E405">
        <v>1</v>
      </c>
      <c r="F405" s="7">
        <v>22.59918768552221</v>
      </c>
    </row>
    <row r="406" spans="1:6" ht="20">
      <c r="A406" s="46" t="s">
        <v>87</v>
      </c>
      <c r="B406" s="1" t="s">
        <v>0</v>
      </c>
      <c r="C406" s="1" t="s">
        <v>608</v>
      </c>
      <c r="D406">
        <v>2</v>
      </c>
      <c r="E406">
        <v>0</v>
      </c>
      <c r="F406" s="7">
        <v>0.90216608078614613</v>
      </c>
    </row>
    <row r="407" spans="1:6" ht="20">
      <c r="A407" s="46" t="s">
        <v>87</v>
      </c>
      <c r="B407" s="1" t="s">
        <v>0</v>
      </c>
      <c r="C407" s="1" t="s">
        <v>303</v>
      </c>
      <c r="D407">
        <v>5</v>
      </c>
      <c r="E407">
        <v>0</v>
      </c>
      <c r="F407" s="7">
        <v>2.2554152019653655</v>
      </c>
    </row>
    <row r="408" spans="1:6" ht="20">
      <c r="A408" s="46" t="s">
        <v>87</v>
      </c>
      <c r="B408" s="1" t="s">
        <v>0</v>
      </c>
      <c r="C408" s="1" t="s">
        <v>609</v>
      </c>
      <c r="D408">
        <v>0</v>
      </c>
      <c r="E408">
        <v>0</v>
      </c>
      <c r="F408" s="7">
        <v>0</v>
      </c>
    </row>
    <row r="409" spans="1:6" ht="20">
      <c r="A409" s="46" t="s">
        <v>87</v>
      </c>
      <c r="B409" s="1" t="s">
        <v>0</v>
      </c>
      <c r="C409" s="1" t="s">
        <v>95</v>
      </c>
      <c r="D409">
        <v>0</v>
      </c>
      <c r="E409">
        <v>0</v>
      </c>
      <c r="F409" s="7">
        <v>0</v>
      </c>
    </row>
    <row r="410" spans="1:6" ht="20">
      <c r="A410" s="46" t="s">
        <v>87</v>
      </c>
      <c r="B410" s="1" t="s">
        <v>0</v>
      </c>
      <c r="C410" s="1" t="s">
        <v>96</v>
      </c>
      <c r="D410">
        <v>0</v>
      </c>
      <c r="E410">
        <v>0</v>
      </c>
      <c r="F410" s="7">
        <v>0</v>
      </c>
    </row>
    <row r="411" spans="1:6" ht="20">
      <c r="A411" s="46" t="s">
        <v>87</v>
      </c>
      <c r="B411" s="1" t="s">
        <v>0</v>
      </c>
      <c r="C411" s="1" t="s">
        <v>610</v>
      </c>
      <c r="D411">
        <v>1</v>
      </c>
      <c r="E411">
        <v>0</v>
      </c>
      <c r="F411" s="7">
        <v>0.45108304039307306</v>
      </c>
    </row>
    <row r="412" spans="1:6" ht="20">
      <c r="A412" s="46" t="s">
        <v>87</v>
      </c>
      <c r="B412" s="1" t="s">
        <v>0</v>
      </c>
      <c r="C412" s="1" t="s">
        <v>611</v>
      </c>
      <c r="D412">
        <v>0</v>
      </c>
      <c r="E412">
        <v>0</v>
      </c>
      <c r="F412" s="7">
        <v>0</v>
      </c>
    </row>
    <row r="413" spans="1:6" ht="20">
      <c r="A413" s="46" t="s">
        <v>87</v>
      </c>
      <c r="B413" s="1" t="s">
        <v>0</v>
      </c>
      <c r="C413" s="1" t="s">
        <v>612</v>
      </c>
      <c r="D413">
        <v>0</v>
      </c>
      <c r="E413">
        <v>0</v>
      </c>
      <c r="F413" s="7">
        <v>0</v>
      </c>
    </row>
    <row r="414" spans="1:6" ht="20">
      <c r="A414" s="46" t="s">
        <v>87</v>
      </c>
      <c r="B414" s="1" t="s">
        <v>0</v>
      </c>
      <c r="C414" s="1" t="s">
        <v>97</v>
      </c>
      <c r="D414">
        <v>0</v>
      </c>
      <c r="E414">
        <v>0</v>
      </c>
      <c r="F414" s="7">
        <v>0</v>
      </c>
    </row>
    <row r="415" spans="1:6" ht="20">
      <c r="A415" s="46" t="s">
        <v>87</v>
      </c>
      <c r="B415" s="1" t="s">
        <v>0</v>
      </c>
      <c r="C415" s="1" t="s">
        <v>318</v>
      </c>
      <c r="D415">
        <v>6</v>
      </c>
      <c r="E415">
        <v>0</v>
      </c>
      <c r="F415" s="7">
        <v>2.7064982423584389</v>
      </c>
    </row>
    <row r="416" spans="1:6" ht="20">
      <c r="A416" s="46" t="s">
        <v>87</v>
      </c>
      <c r="B416" s="1" t="s">
        <v>0</v>
      </c>
      <c r="C416" s="1" t="s">
        <v>613</v>
      </c>
      <c r="D416">
        <v>1</v>
      </c>
      <c r="E416">
        <v>0</v>
      </c>
      <c r="F416" s="7">
        <v>0.45108304039307306</v>
      </c>
    </row>
    <row r="417" spans="1:6" ht="20">
      <c r="A417" s="46" t="s">
        <v>87</v>
      </c>
      <c r="B417" s="1" t="s">
        <v>0</v>
      </c>
      <c r="C417" s="1" t="s">
        <v>614</v>
      </c>
      <c r="D417">
        <v>18</v>
      </c>
      <c r="E417">
        <v>0</v>
      </c>
      <c r="F417" s="7">
        <v>8.1194947270753151</v>
      </c>
    </row>
    <row r="418" spans="1:6" ht="20">
      <c r="A418" s="46" t="s">
        <v>87</v>
      </c>
      <c r="B418" s="1" t="s">
        <v>0</v>
      </c>
      <c r="C418" s="1" t="s">
        <v>615</v>
      </c>
      <c r="D418">
        <v>0</v>
      </c>
      <c r="E418">
        <v>0</v>
      </c>
      <c r="F418" s="7">
        <v>0</v>
      </c>
    </row>
    <row r="419" spans="1:6" ht="20">
      <c r="A419" s="46" t="s">
        <v>87</v>
      </c>
      <c r="B419" s="1" t="s">
        <v>0</v>
      </c>
      <c r="C419" s="1" t="s">
        <v>616</v>
      </c>
      <c r="D419">
        <v>0</v>
      </c>
      <c r="E419">
        <v>0</v>
      </c>
      <c r="F419" s="7">
        <v>0</v>
      </c>
    </row>
    <row r="420" spans="1:6" ht="20">
      <c r="A420" s="46" t="s">
        <v>87</v>
      </c>
      <c r="B420" s="1" t="s">
        <v>0</v>
      </c>
      <c r="C420" s="1" t="s">
        <v>617</v>
      </c>
      <c r="D420">
        <v>10</v>
      </c>
      <c r="E420">
        <v>0</v>
      </c>
      <c r="F420" s="7">
        <v>4.510830403930731</v>
      </c>
    </row>
    <row r="421" spans="1:6" ht="20">
      <c r="A421" s="46" t="s">
        <v>87</v>
      </c>
      <c r="B421" s="1" t="s">
        <v>0</v>
      </c>
      <c r="C421" s="1" t="s">
        <v>98</v>
      </c>
      <c r="D421">
        <v>0</v>
      </c>
      <c r="E421">
        <v>0</v>
      </c>
      <c r="F421" s="7">
        <v>0</v>
      </c>
    </row>
    <row r="422" spans="1:6" ht="20">
      <c r="A422" s="46" t="s">
        <v>87</v>
      </c>
      <c r="B422" s="1" t="s">
        <v>0</v>
      </c>
      <c r="C422" s="1" t="s">
        <v>618</v>
      </c>
      <c r="D422">
        <v>2</v>
      </c>
      <c r="E422">
        <v>0</v>
      </c>
      <c r="F422" s="7">
        <v>0.90216608078614613</v>
      </c>
    </row>
    <row r="423" spans="1:6" ht="20">
      <c r="A423" s="46" t="s">
        <v>87</v>
      </c>
      <c r="B423" s="1" t="s">
        <v>0</v>
      </c>
      <c r="C423" s="1" t="s">
        <v>328</v>
      </c>
      <c r="D423">
        <v>2</v>
      </c>
      <c r="E423">
        <v>0</v>
      </c>
      <c r="F423" s="7">
        <v>0.90216608078614613</v>
      </c>
    </row>
    <row r="424" spans="1:6" ht="20">
      <c r="A424" s="46" t="s">
        <v>87</v>
      </c>
      <c r="B424" s="1" t="s">
        <v>0</v>
      </c>
      <c r="C424" s="1" t="s">
        <v>619</v>
      </c>
      <c r="D424">
        <v>0</v>
      </c>
      <c r="E424">
        <v>0</v>
      </c>
      <c r="F424" s="7">
        <v>0</v>
      </c>
    </row>
    <row r="425" spans="1:6" ht="20">
      <c r="A425" s="46" t="s">
        <v>87</v>
      </c>
      <c r="B425" s="1" t="s">
        <v>0</v>
      </c>
      <c r="C425" s="1" t="s">
        <v>620</v>
      </c>
      <c r="D425">
        <v>1</v>
      </c>
      <c r="E425">
        <v>0</v>
      </c>
      <c r="F425" s="7">
        <v>0.45108304039307306</v>
      </c>
    </row>
    <row r="426" spans="1:6" ht="20">
      <c r="A426" s="46" t="s">
        <v>87</v>
      </c>
      <c r="B426" s="1" t="s">
        <v>0</v>
      </c>
      <c r="C426" s="1" t="s">
        <v>283</v>
      </c>
      <c r="D426">
        <v>9</v>
      </c>
      <c r="E426">
        <v>2</v>
      </c>
      <c r="F426" s="7">
        <v>43.342470108235567</v>
      </c>
    </row>
    <row r="427" spans="1:6" ht="20">
      <c r="A427" s="46" t="s">
        <v>87</v>
      </c>
      <c r="B427" s="1" t="s">
        <v>0</v>
      </c>
      <c r="C427" s="1" t="s">
        <v>621</v>
      </c>
      <c r="D427">
        <v>0</v>
      </c>
      <c r="E427">
        <v>0</v>
      </c>
      <c r="F427" s="7">
        <v>0</v>
      </c>
    </row>
    <row r="428" spans="1:6" ht="20">
      <c r="A428" s="46" t="s">
        <v>87</v>
      </c>
      <c r="B428" s="1" t="s">
        <v>0</v>
      </c>
      <c r="C428" s="1" t="s">
        <v>622</v>
      </c>
      <c r="D428">
        <v>0</v>
      </c>
      <c r="E428">
        <v>0</v>
      </c>
      <c r="F428" s="7">
        <v>0</v>
      </c>
    </row>
    <row r="429" spans="1:6" ht="20">
      <c r="A429" s="46" t="s">
        <v>87</v>
      </c>
      <c r="B429" s="1" t="s">
        <v>0</v>
      </c>
      <c r="C429" s="1" t="s">
        <v>99</v>
      </c>
      <c r="D429">
        <v>3</v>
      </c>
      <c r="E429">
        <v>0</v>
      </c>
      <c r="F429" s="7">
        <v>1.3532491211792195</v>
      </c>
    </row>
    <row r="430" spans="1:6" ht="20">
      <c r="A430" s="46" t="s">
        <v>87</v>
      </c>
      <c r="B430" s="1" t="s">
        <v>0</v>
      </c>
      <c r="C430" s="1" t="s">
        <v>100</v>
      </c>
      <c r="D430">
        <v>14</v>
      </c>
      <c r="E430">
        <v>2</v>
      </c>
      <c r="F430" s="7">
        <v>38.583113391504867</v>
      </c>
    </row>
    <row r="431" spans="1:6" ht="20">
      <c r="A431" s="46" t="s">
        <v>87</v>
      </c>
      <c r="B431" s="1" t="s">
        <v>0</v>
      </c>
      <c r="C431" s="1" t="s">
        <v>101</v>
      </c>
      <c r="D431">
        <v>10</v>
      </c>
      <c r="E431">
        <v>0</v>
      </c>
      <c r="F431" s="7">
        <v>4.510830403930731</v>
      </c>
    </row>
    <row r="432" spans="1:6" ht="20">
      <c r="A432" s="46" t="s">
        <v>87</v>
      </c>
      <c r="B432" s="1" t="s">
        <v>0</v>
      </c>
      <c r="C432" s="1" t="s">
        <v>623</v>
      </c>
      <c r="D432">
        <v>26</v>
      </c>
      <c r="E432">
        <v>2</v>
      </c>
      <c r="F432" s="7">
        <v>38.168453205305028</v>
      </c>
    </row>
    <row r="433" spans="1:6" ht="20">
      <c r="A433" s="46" t="s">
        <v>87</v>
      </c>
      <c r="B433" s="1" t="s">
        <v>0</v>
      </c>
      <c r="C433" s="1" t="s">
        <v>624</v>
      </c>
      <c r="D433">
        <v>25</v>
      </c>
      <c r="E433">
        <v>1</v>
      </c>
      <c r="F433" s="7">
        <v>24.633201743024117</v>
      </c>
    </row>
    <row r="434" spans="1:6" ht="20">
      <c r="A434" s="46" t="s">
        <v>87</v>
      </c>
      <c r="B434" s="1" t="s">
        <v>0</v>
      </c>
      <c r="C434" s="1" t="s">
        <v>102</v>
      </c>
      <c r="D434">
        <v>10</v>
      </c>
      <c r="E434">
        <v>0</v>
      </c>
      <c r="F434" s="7">
        <v>4.510830403930731</v>
      </c>
    </row>
    <row r="435" spans="1:6" ht="20">
      <c r="A435" s="46" t="s">
        <v>87</v>
      </c>
      <c r="B435" s="1" t="s">
        <v>0</v>
      </c>
      <c r="C435" s="1" t="s">
        <v>625</v>
      </c>
      <c r="D435">
        <v>0</v>
      </c>
      <c r="E435">
        <v>0</v>
      </c>
      <c r="F435" s="7">
        <v>0</v>
      </c>
    </row>
    <row r="436" spans="1:6" ht="20">
      <c r="A436" s="46" t="s">
        <v>87</v>
      </c>
      <c r="B436" s="1" t="s">
        <v>0</v>
      </c>
      <c r="C436" s="1" t="s">
        <v>626</v>
      </c>
      <c r="D436">
        <v>0</v>
      </c>
      <c r="E436">
        <v>0</v>
      </c>
      <c r="F436" s="7">
        <v>0</v>
      </c>
    </row>
    <row r="437" spans="1:6" ht="20">
      <c r="A437" s="46" t="s">
        <v>87</v>
      </c>
      <c r="B437" s="1" t="s">
        <v>0</v>
      </c>
      <c r="C437" s="1" t="s">
        <v>627</v>
      </c>
      <c r="D437">
        <v>0</v>
      </c>
      <c r="E437">
        <v>0</v>
      </c>
      <c r="F437" s="7">
        <v>0</v>
      </c>
    </row>
    <row r="438" spans="1:6" ht="20">
      <c r="A438" s="46" t="s">
        <v>87</v>
      </c>
      <c r="B438" s="1" t="s">
        <v>0</v>
      </c>
      <c r="C438" s="1" t="s">
        <v>628</v>
      </c>
      <c r="D438">
        <v>0</v>
      </c>
      <c r="E438">
        <v>0</v>
      </c>
      <c r="F438" s="7">
        <v>0</v>
      </c>
    </row>
    <row r="439" spans="1:6" ht="20">
      <c r="A439" s="46" t="s">
        <v>87</v>
      </c>
      <c r="B439" s="1" t="s">
        <v>0</v>
      </c>
      <c r="C439" s="1" t="s">
        <v>309</v>
      </c>
      <c r="D439">
        <v>4</v>
      </c>
      <c r="E439">
        <v>0</v>
      </c>
      <c r="F439" s="7">
        <v>1.8043321615722923</v>
      </c>
    </row>
    <row r="440" spans="1:6" ht="20">
      <c r="A440" s="46" t="s">
        <v>87</v>
      </c>
      <c r="B440" s="1" t="s">
        <v>0</v>
      </c>
      <c r="C440" s="1" t="s">
        <v>629</v>
      </c>
      <c r="D440">
        <v>14</v>
      </c>
      <c r="E440">
        <v>1</v>
      </c>
      <c r="F440" s="7">
        <v>22.449137978503948</v>
      </c>
    </row>
    <row r="441" spans="1:6" ht="20">
      <c r="A441" s="46" t="s">
        <v>87</v>
      </c>
      <c r="B441" s="1" t="s">
        <v>0</v>
      </c>
      <c r="C441" s="1" t="s">
        <v>103</v>
      </c>
      <c r="D441">
        <v>2</v>
      </c>
      <c r="E441">
        <v>0</v>
      </c>
      <c r="F441" s="7">
        <v>0.90216608078614613</v>
      </c>
    </row>
    <row r="442" spans="1:6" ht="20">
      <c r="A442" s="46" t="s">
        <v>87</v>
      </c>
      <c r="B442" s="1" t="s">
        <v>0</v>
      </c>
      <c r="C442" s="1" t="s">
        <v>104</v>
      </c>
      <c r="D442">
        <v>0</v>
      </c>
      <c r="E442">
        <v>0</v>
      </c>
      <c r="F442" s="7">
        <v>0</v>
      </c>
    </row>
    <row r="443" spans="1:6" ht="20">
      <c r="A443" s="46" t="s">
        <v>87</v>
      </c>
      <c r="B443" s="1" t="s">
        <v>0</v>
      </c>
      <c r="C443" s="1" t="s">
        <v>630</v>
      </c>
      <c r="D443">
        <v>0</v>
      </c>
      <c r="E443">
        <v>0</v>
      </c>
      <c r="F443" s="7">
        <v>0</v>
      </c>
    </row>
    <row r="444" spans="1:6" ht="20">
      <c r="A444" s="46" t="s">
        <v>87</v>
      </c>
      <c r="B444" s="1" t="s">
        <v>0</v>
      </c>
      <c r="C444" s="1" t="s">
        <v>108</v>
      </c>
      <c r="D444">
        <v>0</v>
      </c>
      <c r="E444">
        <v>0</v>
      </c>
      <c r="F444" s="7">
        <v>0</v>
      </c>
    </row>
    <row r="445" spans="1:6" ht="20">
      <c r="A445" s="46" t="s">
        <v>87</v>
      </c>
      <c r="B445" s="1" t="s">
        <v>0</v>
      </c>
      <c r="C445" s="1" t="s">
        <v>344</v>
      </c>
      <c r="D445">
        <v>0</v>
      </c>
      <c r="E445">
        <v>0</v>
      </c>
      <c r="F445" s="7">
        <v>0</v>
      </c>
    </row>
    <row r="446" spans="1:6" ht="20">
      <c r="A446" s="46" t="s">
        <v>87</v>
      </c>
      <c r="B446" s="1" t="s">
        <v>0</v>
      </c>
      <c r="C446" s="1" t="s">
        <v>631</v>
      </c>
      <c r="D446">
        <v>6</v>
      </c>
      <c r="E446">
        <v>0</v>
      </c>
      <c r="F446" s="7">
        <v>2.7064982423584389</v>
      </c>
    </row>
    <row r="447" spans="1:6" ht="20">
      <c r="A447" s="46" t="s">
        <v>87</v>
      </c>
      <c r="B447" s="1" t="s">
        <v>0</v>
      </c>
      <c r="C447" s="1" t="s">
        <v>109</v>
      </c>
      <c r="D447">
        <v>3</v>
      </c>
      <c r="E447" s="74">
        <v>0</v>
      </c>
      <c r="F447" s="7">
        <v>1.3532491211792195</v>
      </c>
    </row>
    <row r="448" spans="1:6" ht="20">
      <c r="A448" s="46" t="s">
        <v>87</v>
      </c>
      <c r="B448" s="1" t="s">
        <v>0</v>
      </c>
      <c r="C448" s="1" t="s">
        <v>632</v>
      </c>
      <c r="D448">
        <v>0</v>
      </c>
      <c r="E448">
        <v>0</v>
      </c>
      <c r="F448" s="7">
        <v>0</v>
      </c>
    </row>
    <row r="449" spans="1:6" ht="20">
      <c r="A449" s="46" t="s">
        <v>87</v>
      </c>
      <c r="B449" s="1" t="s">
        <v>0</v>
      </c>
      <c r="C449" s="1" t="s">
        <v>633</v>
      </c>
      <c r="D449">
        <v>3</v>
      </c>
      <c r="E449">
        <v>0</v>
      </c>
      <c r="F449" s="7">
        <v>1.3532491211792195</v>
      </c>
    </row>
    <row r="450" spans="1:6" ht="20">
      <c r="A450" s="46" t="s">
        <v>87</v>
      </c>
      <c r="B450" s="1" t="s">
        <v>0</v>
      </c>
      <c r="C450" s="1" t="s">
        <v>110</v>
      </c>
      <c r="D450">
        <v>1</v>
      </c>
      <c r="E450">
        <v>0</v>
      </c>
      <c r="F450" s="7">
        <v>0.45108304039307306</v>
      </c>
    </row>
    <row r="451" spans="1:6" ht="20">
      <c r="A451" s="46" t="s">
        <v>87</v>
      </c>
      <c r="B451" s="1" t="s">
        <v>0</v>
      </c>
      <c r="C451" s="1" t="s">
        <v>111</v>
      </c>
      <c r="D451">
        <v>2</v>
      </c>
      <c r="E451">
        <v>0</v>
      </c>
      <c r="F451" s="7">
        <v>0.90216608078614613</v>
      </c>
    </row>
    <row r="452" spans="1:6" ht="20">
      <c r="A452" s="46" t="s">
        <v>87</v>
      </c>
      <c r="B452" s="1" t="s">
        <v>0</v>
      </c>
      <c r="C452" s="1" t="s">
        <v>112</v>
      </c>
      <c r="D452">
        <v>2</v>
      </c>
      <c r="E452">
        <v>0</v>
      </c>
      <c r="F452" s="7">
        <v>0.90216608078614613</v>
      </c>
    </row>
    <row r="453" spans="1:6" ht="20">
      <c r="A453" s="46" t="s">
        <v>87</v>
      </c>
      <c r="B453" s="1" t="s">
        <v>0</v>
      </c>
      <c r="C453" s="1" t="s">
        <v>322</v>
      </c>
      <c r="D453">
        <v>0</v>
      </c>
      <c r="E453">
        <v>0</v>
      </c>
      <c r="F453" s="7">
        <v>0</v>
      </c>
    </row>
    <row r="454" spans="1:6" ht="20">
      <c r="A454" s="46" t="s">
        <v>87</v>
      </c>
      <c r="B454" s="1" t="s">
        <v>0</v>
      </c>
      <c r="C454" s="1" t="s">
        <v>634</v>
      </c>
      <c r="D454">
        <v>0</v>
      </c>
      <c r="E454">
        <v>0</v>
      </c>
      <c r="F454" s="7">
        <v>0</v>
      </c>
    </row>
    <row r="455" spans="1:6" ht="20">
      <c r="A455" s="46" t="s">
        <v>87</v>
      </c>
      <c r="B455" s="1" t="s">
        <v>0</v>
      </c>
      <c r="C455" s="1" t="s">
        <v>113</v>
      </c>
      <c r="D455">
        <v>0</v>
      </c>
      <c r="E455">
        <v>0</v>
      </c>
      <c r="F455" s="7">
        <v>0</v>
      </c>
    </row>
    <row r="456" spans="1:6" ht="20">
      <c r="A456" s="46" t="s">
        <v>87</v>
      </c>
      <c r="B456" s="1" t="s">
        <v>0</v>
      </c>
      <c r="C456" s="1" t="s">
        <v>635</v>
      </c>
      <c r="D456">
        <v>0</v>
      </c>
      <c r="E456">
        <v>0</v>
      </c>
      <c r="F456" s="7">
        <v>0</v>
      </c>
    </row>
    <row r="457" spans="1:6" ht="20">
      <c r="A457" s="46" t="s">
        <v>87</v>
      </c>
      <c r="B457" s="1" t="s">
        <v>0</v>
      </c>
      <c r="C457" s="1" t="s">
        <v>636</v>
      </c>
      <c r="D457">
        <v>1</v>
      </c>
      <c r="E457">
        <v>0</v>
      </c>
      <c r="F457" s="7">
        <v>0.45108304039307306</v>
      </c>
    </row>
    <row r="458" spans="1:6" ht="20">
      <c r="A458" s="46" t="s">
        <v>87</v>
      </c>
      <c r="B458" s="1" t="s">
        <v>0</v>
      </c>
      <c r="C458" s="1" t="s">
        <v>637</v>
      </c>
      <c r="D458">
        <v>0</v>
      </c>
      <c r="E458">
        <v>0</v>
      </c>
      <c r="F458" s="7">
        <v>0</v>
      </c>
    </row>
    <row r="459" spans="1:6" ht="20">
      <c r="A459" s="46" t="s">
        <v>87</v>
      </c>
      <c r="B459" s="1" t="s">
        <v>0</v>
      </c>
      <c r="C459" s="1" t="s">
        <v>638</v>
      </c>
      <c r="D459">
        <v>0</v>
      </c>
      <c r="E459">
        <v>0</v>
      </c>
      <c r="F459" s="7">
        <v>0</v>
      </c>
    </row>
    <row r="460" spans="1:6" ht="20">
      <c r="A460" s="46" t="s">
        <v>87</v>
      </c>
      <c r="B460" s="1" t="s">
        <v>0</v>
      </c>
      <c r="C460" s="1" t="s">
        <v>332</v>
      </c>
      <c r="D460">
        <v>2</v>
      </c>
      <c r="E460">
        <v>0</v>
      </c>
      <c r="F460" s="7">
        <v>0.90216608078614613</v>
      </c>
    </row>
    <row r="461" spans="1:6" ht="20">
      <c r="A461" s="46" t="s">
        <v>87</v>
      </c>
      <c r="B461" s="1" t="s">
        <v>0</v>
      </c>
      <c r="C461" s="1" t="s">
        <v>114</v>
      </c>
      <c r="D461">
        <v>17</v>
      </c>
      <c r="E461">
        <v>1</v>
      </c>
      <c r="F461" s="7">
        <v>22.688276265537326</v>
      </c>
    </row>
    <row r="462" spans="1:6" ht="20">
      <c r="A462" s="46" t="s">
        <v>87</v>
      </c>
      <c r="B462" s="1" t="s">
        <v>0</v>
      </c>
      <c r="C462" s="1" t="s">
        <v>115</v>
      </c>
      <c r="D462">
        <v>3</v>
      </c>
      <c r="E462">
        <v>0</v>
      </c>
      <c r="F462" s="7">
        <v>1.3532491211792195</v>
      </c>
    </row>
    <row r="463" spans="1:6" ht="20">
      <c r="A463" s="46" t="s">
        <v>87</v>
      </c>
      <c r="B463" s="1" t="s">
        <v>0</v>
      </c>
      <c r="C463" s="1" t="s">
        <v>116</v>
      </c>
      <c r="D463">
        <v>0</v>
      </c>
      <c r="E463">
        <v>0</v>
      </c>
      <c r="F463" s="7">
        <v>0</v>
      </c>
    </row>
    <row r="464" spans="1:6" ht="20">
      <c r="A464" s="46" t="s">
        <v>87</v>
      </c>
      <c r="B464" s="1" t="s">
        <v>0</v>
      </c>
      <c r="C464" s="1" t="s">
        <v>117</v>
      </c>
      <c r="D464">
        <v>11</v>
      </c>
      <c r="E464">
        <v>1</v>
      </c>
      <c r="F464" s="7">
        <v>22.81769651009558</v>
      </c>
    </row>
    <row r="465" spans="1:6" ht="20">
      <c r="A465" s="46" t="s">
        <v>87</v>
      </c>
      <c r="B465" s="1" t="s">
        <v>0</v>
      </c>
      <c r="C465" s="1" t="s">
        <v>639</v>
      </c>
      <c r="D465">
        <v>2</v>
      </c>
      <c r="E465">
        <v>0</v>
      </c>
      <c r="F465" s="7">
        <v>0.90216608078614613</v>
      </c>
    </row>
    <row r="466" spans="1:6" ht="20">
      <c r="A466" s="46" t="s">
        <v>87</v>
      </c>
      <c r="B466" s="1" t="s">
        <v>0</v>
      </c>
      <c r="C466" s="1" t="s">
        <v>118</v>
      </c>
      <c r="D466">
        <v>0</v>
      </c>
      <c r="E466">
        <v>0</v>
      </c>
      <c r="F466" s="7">
        <v>0</v>
      </c>
    </row>
    <row r="467" spans="1:6" ht="20">
      <c r="A467" s="46" t="s">
        <v>87</v>
      </c>
      <c r="B467" s="1" t="s">
        <v>0</v>
      </c>
      <c r="C467" s="1" t="s">
        <v>640</v>
      </c>
      <c r="D467">
        <v>11</v>
      </c>
      <c r="E467">
        <v>0</v>
      </c>
      <c r="F467" s="7">
        <v>4.9619134443238044</v>
      </c>
    </row>
    <row r="468" spans="1:6" ht="20">
      <c r="A468" s="46" t="s">
        <v>87</v>
      </c>
      <c r="B468" s="1" t="s">
        <v>0</v>
      </c>
      <c r="C468" s="1" t="s">
        <v>119</v>
      </c>
      <c r="D468">
        <v>12</v>
      </c>
      <c r="E468">
        <v>1</v>
      </c>
      <c r="F468" s="7">
        <v>22.59918768552221</v>
      </c>
    </row>
    <row r="469" spans="1:6" ht="20">
      <c r="A469" s="46" t="s">
        <v>87</v>
      </c>
      <c r="B469" s="1" t="s">
        <v>0</v>
      </c>
      <c r="C469" s="1" t="s">
        <v>641</v>
      </c>
      <c r="D469">
        <v>1</v>
      </c>
      <c r="E469">
        <v>0</v>
      </c>
      <c r="F469" s="7">
        <v>0.45108304039307306</v>
      </c>
    </row>
    <row r="470" spans="1:6" ht="20">
      <c r="A470" s="46" t="s">
        <v>87</v>
      </c>
      <c r="B470" s="1" t="s">
        <v>0</v>
      </c>
      <c r="C470" s="1" t="s">
        <v>120</v>
      </c>
      <c r="D470">
        <v>13</v>
      </c>
      <c r="E470">
        <v>1</v>
      </c>
      <c r="F470" s="7">
        <v>22.483692994020604</v>
      </c>
    </row>
    <row r="471" spans="1:6" ht="20">
      <c r="A471" s="46" t="s">
        <v>87</v>
      </c>
      <c r="B471" s="1" t="s">
        <v>0</v>
      </c>
      <c r="C471" s="1" t="s">
        <v>121</v>
      </c>
      <c r="D471">
        <v>5</v>
      </c>
      <c r="E471">
        <v>0</v>
      </c>
      <c r="F471" s="7">
        <v>2.2554152019653655</v>
      </c>
    </row>
    <row r="472" spans="1:6" ht="20">
      <c r="A472" s="46" t="s">
        <v>87</v>
      </c>
      <c r="B472" s="1" t="s">
        <v>0</v>
      </c>
      <c r="C472" s="1" t="s">
        <v>314</v>
      </c>
      <c r="D472">
        <v>8</v>
      </c>
      <c r="E472">
        <v>0</v>
      </c>
      <c r="F472" s="7">
        <v>3.6086643231445845</v>
      </c>
    </row>
    <row r="473" spans="1:6" ht="20">
      <c r="A473" s="46" t="s">
        <v>87</v>
      </c>
      <c r="B473" s="1" t="s">
        <v>0</v>
      </c>
      <c r="C473" s="1" t="s">
        <v>342</v>
      </c>
      <c r="D473">
        <v>0</v>
      </c>
      <c r="E473">
        <v>0</v>
      </c>
      <c r="F473" s="7">
        <v>0</v>
      </c>
    </row>
    <row r="474" spans="1:6" ht="20">
      <c r="A474" s="46" t="s">
        <v>87</v>
      </c>
      <c r="B474" s="1" t="s">
        <v>0</v>
      </c>
      <c r="C474" s="1" t="s">
        <v>642</v>
      </c>
      <c r="D474">
        <v>1</v>
      </c>
      <c r="E474">
        <v>0</v>
      </c>
      <c r="F474" s="7">
        <v>0.45108304039307306</v>
      </c>
    </row>
    <row r="475" spans="1:6" ht="20">
      <c r="A475" s="46" t="s">
        <v>87</v>
      </c>
      <c r="B475" s="1" t="s">
        <v>0</v>
      </c>
      <c r="C475" s="1" t="s">
        <v>643</v>
      </c>
      <c r="D475">
        <v>3</v>
      </c>
      <c r="E475">
        <v>1</v>
      </c>
      <c r="F475" s="7">
        <v>40.635971865877117</v>
      </c>
    </row>
    <row r="476" spans="1:6" ht="20">
      <c r="A476" s="46" t="s">
        <v>87</v>
      </c>
      <c r="B476" s="1" t="s">
        <v>0</v>
      </c>
      <c r="C476" s="1" t="s">
        <v>122</v>
      </c>
      <c r="D476">
        <v>3</v>
      </c>
      <c r="E476">
        <v>0</v>
      </c>
      <c r="F476" s="7">
        <v>1.3532491211792195</v>
      </c>
    </row>
    <row r="477" spans="1:6" ht="20">
      <c r="A477" s="46" t="s">
        <v>87</v>
      </c>
      <c r="B477" s="1" t="s">
        <v>0</v>
      </c>
      <c r="C477" s="1" t="s">
        <v>644</v>
      </c>
      <c r="D477">
        <v>2</v>
      </c>
      <c r="E477">
        <v>0</v>
      </c>
      <c r="F477" s="7">
        <v>0.90216608078614613</v>
      </c>
    </row>
    <row r="478" spans="1:6" ht="20">
      <c r="A478" s="46" t="s">
        <v>87</v>
      </c>
      <c r="B478" s="1" t="s">
        <v>0</v>
      </c>
      <c r="C478" s="1" t="s">
        <v>645</v>
      </c>
      <c r="D478">
        <v>10</v>
      </c>
      <c r="E478">
        <v>1</v>
      </c>
      <c r="F478" s="7">
        <v>23.170123707662238</v>
      </c>
    </row>
    <row r="479" spans="1:6" ht="20">
      <c r="A479" s="46" t="s">
        <v>87</v>
      </c>
      <c r="B479" s="1" t="s">
        <v>0</v>
      </c>
      <c r="C479" s="1" t="s">
        <v>646</v>
      </c>
      <c r="D479">
        <v>5</v>
      </c>
      <c r="E479">
        <v>0</v>
      </c>
      <c r="F479" s="7">
        <v>2.2554152019653655</v>
      </c>
    </row>
    <row r="480" spans="1:6" ht="20">
      <c r="A480" s="46" t="s">
        <v>87</v>
      </c>
      <c r="B480" s="1" t="s">
        <v>0</v>
      </c>
      <c r="C480" s="1" t="s">
        <v>647</v>
      </c>
      <c r="D480">
        <v>11</v>
      </c>
      <c r="E480">
        <v>1</v>
      </c>
      <c r="F480" s="7">
        <v>22.81769651009558</v>
      </c>
    </row>
    <row r="481" spans="1:6" ht="20">
      <c r="A481" s="46" t="s">
        <v>87</v>
      </c>
      <c r="B481" s="1" t="s">
        <v>0</v>
      </c>
      <c r="C481" s="1" t="s">
        <v>648</v>
      </c>
      <c r="D481">
        <v>2</v>
      </c>
      <c r="E481">
        <v>0</v>
      </c>
      <c r="F481" s="7">
        <v>0.90216608078614613</v>
      </c>
    </row>
    <row r="482" spans="1:6" ht="20">
      <c r="A482" s="46" t="s">
        <v>87</v>
      </c>
      <c r="B482" s="1" t="s">
        <v>0</v>
      </c>
      <c r="C482" s="1" t="s">
        <v>123</v>
      </c>
      <c r="D482">
        <v>0</v>
      </c>
      <c r="E482">
        <v>0</v>
      </c>
      <c r="F482" s="7">
        <v>0</v>
      </c>
    </row>
    <row r="483" spans="1:6" ht="20">
      <c r="A483" s="46" t="s">
        <v>87</v>
      </c>
      <c r="B483" s="1" t="s">
        <v>0</v>
      </c>
      <c r="C483" s="1" t="s">
        <v>124</v>
      </c>
      <c r="D483">
        <v>9</v>
      </c>
      <c r="E483">
        <v>1</v>
      </c>
      <c r="F483" s="7">
        <v>23.70110873588661</v>
      </c>
    </row>
    <row r="484" spans="1:6" ht="20">
      <c r="A484" s="46" t="s">
        <v>87</v>
      </c>
      <c r="B484" s="1" t="s">
        <v>0</v>
      </c>
      <c r="C484" s="1" t="s">
        <v>649</v>
      </c>
      <c r="D484">
        <v>2</v>
      </c>
      <c r="E484">
        <v>0</v>
      </c>
      <c r="F484" s="7">
        <v>0.90216608078614613</v>
      </c>
    </row>
    <row r="485" spans="1:6" ht="20">
      <c r="A485" s="46" t="s">
        <v>87</v>
      </c>
      <c r="B485" s="1" t="s">
        <v>0</v>
      </c>
      <c r="C485" s="1" t="s">
        <v>650</v>
      </c>
      <c r="D485">
        <v>22</v>
      </c>
      <c r="E485">
        <v>2</v>
      </c>
      <c r="F485" s="7">
        <v>37.600290640593862</v>
      </c>
    </row>
    <row r="486" spans="1:6" ht="20">
      <c r="A486" s="46" t="s">
        <v>87</v>
      </c>
      <c r="B486" s="1" t="s">
        <v>0</v>
      </c>
      <c r="C486" s="1" t="s">
        <v>125</v>
      </c>
      <c r="D486">
        <v>0</v>
      </c>
      <c r="E486">
        <v>0</v>
      </c>
      <c r="F486" s="7">
        <v>0</v>
      </c>
    </row>
    <row r="487" spans="1:6" ht="20">
      <c r="A487" s="46" t="s">
        <v>87</v>
      </c>
      <c r="B487" s="1" t="s">
        <v>0</v>
      </c>
      <c r="C487" s="1" t="s">
        <v>126</v>
      </c>
      <c r="D487">
        <v>19</v>
      </c>
      <c r="E487">
        <v>0</v>
      </c>
      <c r="F487" s="7">
        <v>8.5705777674683894</v>
      </c>
    </row>
    <row r="488" spans="1:6" ht="20">
      <c r="A488" s="46" t="s">
        <v>87</v>
      </c>
      <c r="B488" s="1" t="s">
        <v>0</v>
      </c>
      <c r="C488" s="1" t="s">
        <v>276</v>
      </c>
      <c r="D488">
        <v>13</v>
      </c>
      <c r="E488">
        <v>1</v>
      </c>
      <c r="F488" s="7">
        <v>22.483692994020604</v>
      </c>
    </row>
    <row r="489" spans="1:6" ht="20">
      <c r="A489" s="46" t="s">
        <v>87</v>
      </c>
      <c r="B489" s="1" t="s">
        <v>0</v>
      </c>
      <c r="C489" s="1" t="s">
        <v>651</v>
      </c>
      <c r="D489">
        <v>5</v>
      </c>
      <c r="E489">
        <v>0</v>
      </c>
      <c r="F489" s="7">
        <v>2.2554152019653655</v>
      </c>
    </row>
    <row r="490" spans="1:6" ht="20">
      <c r="A490" s="46" t="s">
        <v>87</v>
      </c>
      <c r="B490" s="1" t="s">
        <v>0</v>
      </c>
      <c r="C490" s="1" t="s">
        <v>127</v>
      </c>
      <c r="D490">
        <v>1</v>
      </c>
      <c r="E490">
        <v>0</v>
      </c>
      <c r="F490" s="7">
        <v>0.45108304039307306</v>
      </c>
    </row>
    <row r="491" spans="1:6" ht="20">
      <c r="A491" s="46" t="s">
        <v>87</v>
      </c>
      <c r="B491" s="1" t="s">
        <v>0</v>
      </c>
      <c r="C491" s="1" t="s">
        <v>652</v>
      </c>
      <c r="D491">
        <v>0</v>
      </c>
      <c r="E491">
        <v>0</v>
      </c>
      <c r="F491" s="7">
        <v>0</v>
      </c>
    </row>
    <row r="492" spans="1:6" ht="20">
      <c r="A492" s="46" t="s">
        <v>87</v>
      </c>
      <c r="B492" s="1" t="s">
        <v>0</v>
      </c>
      <c r="C492" s="1" t="s">
        <v>653</v>
      </c>
      <c r="D492">
        <v>1</v>
      </c>
      <c r="E492">
        <v>0</v>
      </c>
      <c r="F492" s="7">
        <v>0.45108304039307306</v>
      </c>
    </row>
    <row r="493" spans="1:6" ht="20">
      <c r="A493" s="46" t="s">
        <v>87</v>
      </c>
      <c r="B493" s="1" t="s">
        <v>0</v>
      </c>
      <c r="C493" s="1" t="s">
        <v>128</v>
      </c>
      <c r="D493">
        <v>3</v>
      </c>
      <c r="E493">
        <v>0</v>
      </c>
      <c r="F493" s="7">
        <v>1.3532491211792195</v>
      </c>
    </row>
    <row r="494" spans="1:6" ht="20">
      <c r="A494" s="46" t="s">
        <v>87</v>
      </c>
      <c r="B494" s="1" t="s">
        <v>0</v>
      </c>
      <c r="C494" s="1" t="s">
        <v>330</v>
      </c>
      <c r="D494">
        <v>0</v>
      </c>
      <c r="E494">
        <v>0</v>
      </c>
      <c r="F494" s="7">
        <v>0</v>
      </c>
    </row>
    <row r="495" spans="1:6" ht="20">
      <c r="A495" s="46" t="s">
        <v>87</v>
      </c>
      <c r="B495" s="1" t="s">
        <v>0</v>
      </c>
      <c r="C495" s="1" t="s">
        <v>350</v>
      </c>
      <c r="D495">
        <v>3</v>
      </c>
      <c r="E495">
        <v>0</v>
      </c>
      <c r="F495" s="7">
        <v>1.3532491211792195</v>
      </c>
    </row>
    <row r="496" spans="1:6" ht="20">
      <c r="A496" s="46" t="s">
        <v>87</v>
      </c>
      <c r="B496" s="1" t="s">
        <v>0</v>
      </c>
      <c r="C496" s="1" t="s">
        <v>290</v>
      </c>
      <c r="D496">
        <v>6</v>
      </c>
      <c r="E496">
        <v>1</v>
      </c>
      <c r="F496" s="7">
        <v>27.258199957794627</v>
      </c>
    </row>
    <row r="497" spans="1:6" ht="20">
      <c r="A497" s="46" t="s">
        <v>87</v>
      </c>
      <c r="B497" s="1" t="s">
        <v>0</v>
      </c>
      <c r="C497" s="1" t="s">
        <v>129</v>
      </c>
      <c r="D497">
        <v>1</v>
      </c>
      <c r="E497">
        <v>0</v>
      </c>
      <c r="F497" s="7">
        <v>0.45108304039307306</v>
      </c>
    </row>
    <row r="498" spans="1:6" ht="20">
      <c r="A498" s="46" t="s">
        <v>87</v>
      </c>
      <c r="B498" s="1" t="s">
        <v>0</v>
      </c>
      <c r="C498" s="1" t="s">
        <v>654</v>
      </c>
      <c r="D498">
        <v>8</v>
      </c>
      <c r="E498">
        <v>0</v>
      </c>
      <c r="F498" s="7">
        <v>3.6086643231445845</v>
      </c>
    </row>
    <row r="499" spans="1:6" ht="20">
      <c r="A499" s="46" t="s">
        <v>87</v>
      </c>
      <c r="B499" s="1" t="s">
        <v>0</v>
      </c>
      <c r="C499" s="1" t="s">
        <v>323</v>
      </c>
      <c r="D499">
        <v>0</v>
      </c>
      <c r="E499">
        <v>0</v>
      </c>
      <c r="F499" s="7">
        <v>0</v>
      </c>
    </row>
    <row r="500" spans="1:6" ht="20">
      <c r="A500" s="46" t="s">
        <v>87</v>
      </c>
      <c r="B500" s="1" t="s">
        <v>0</v>
      </c>
      <c r="C500" s="1" t="s">
        <v>130</v>
      </c>
      <c r="D500">
        <v>1</v>
      </c>
      <c r="E500">
        <v>0</v>
      </c>
      <c r="F500" s="7">
        <v>0.45108304039307306</v>
      </c>
    </row>
    <row r="501" spans="1:6" ht="20">
      <c r="A501" s="46" t="s">
        <v>87</v>
      </c>
      <c r="B501" s="1" t="s">
        <v>0</v>
      </c>
      <c r="C501" s="1" t="s">
        <v>655</v>
      </c>
      <c r="D501">
        <v>5</v>
      </c>
      <c r="E501">
        <v>0</v>
      </c>
      <c r="F501" s="7">
        <v>2.2554152019653655</v>
      </c>
    </row>
    <row r="502" spans="1:6" ht="20">
      <c r="A502" s="46" t="s">
        <v>87</v>
      </c>
      <c r="B502" s="1" t="s">
        <v>0</v>
      </c>
      <c r="C502" s="1" t="s">
        <v>131</v>
      </c>
      <c r="D502">
        <v>7</v>
      </c>
      <c r="E502">
        <v>1</v>
      </c>
      <c r="F502" s="7">
        <v>25.604851422578882</v>
      </c>
    </row>
    <row r="503" spans="1:6" ht="20">
      <c r="A503" s="46" t="s">
        <v>87</v>
      </c>
      <c r="B503" s="1" t="s">
        <v>0</v>
      </c>
      <c r="C503" s="1" t="s">
        <v>656</v>
      </c>
      <c r="D503">
        <v>2</v>
      </c>
      <c r="E503">
        <v>0</v>
      </c>
      <c r="F503" s="7">
        <v>0.90216608078614613</v>
      </c>
    </row>
    <row r="504" spans="1:6" ht="20">
      <c r="A504" s="46" t="s">
        <v>87</v>
      </c>
      <c r="B504" s="1" t="s">
        <v>0</v>
      </c>
      <c r="C504" s="1" t="s">
        <v>657</v>
      </c>
      <c r="D504">
        <v>1</v>
      </c>
      <c r="E504">
        <v>0</v>
      </c>
      <c r="F504" s="7">
        <v>0.45108304039307306</v>
      </c>
    </row>
    <row r="505" spans="1:6" ht="20">
      <c r="A505" s="46" t="s">
        <v>87</v>
      </c>
      <c r="B505" s="1" t="s">
        <v>0</v>
      </c>
      <c r="C505" s="1" t="s">
        <v>337</v>
      </c>
      <c r="D505">
        <v>4</v>
      </c>
      <c r="E505">
        <v>0</v>
      </c>
      <c r="F505" s="7">
        <v>1.8043321615722923</v>
      </c>
    </row>
    <row r="506" spans="1:6" ht="20">
      <c r="A506" s="46" t="s">
        <v>87</v>
      </c>
      <c r="B506" s="1" t="s">
        <v>0</v>
      </c>
      <c r="C506" s="1" t="s">
        <v>310</v>
      </c>
      <c r="D506">
        <v>5</v>
      </c>
      <c r="E506">
        <v>0</v>
      </c>
      <c r="F506" s="7">
        <v>2.2554152019653655</v>
      </c>
    </row>
    <row r="507" spans="1:6" ht="20">
      <c r="A507" s="46" t="s">
        <v>87</v>
      </c>
      <c r="B507" s="1" t="s">
        <v>0</v>
      </c>
      <c r="C507" s="1" t="s">
        <v>316</v>
      </c>
      <c r="D507">
        <v>6</v>
      </c>
      <c r="E507">
        <v>1</v>
      </c>
      <c r="F507" s="7">
        <v>27.258199957794627</v>
      </c>
    </row>
    <row r="508" spans="1:6" ht="20">
      <c r="A508" s="46" t="s">
        <v>87</v>
      </c>
      <c r="B508" s="1" t="s">
        <v>0</v>
      </c>
      <c r="C508" s="1" t="s">
        <v>289</v>
      </c>
      <c r="D508">
        <v>13</v>
      </c>
      <c r="E508">
        <v>1</v>
      </c>
      <c r="F508" s="7">
        <v>22.483692994020604</v>
      </c>
    </row>
    <row r="509" spans="1:6" ht="20">
      <c r="A509" s="46" t="s">
        <v>87</v>
      </c>
      <c r="B509" s="1" t="s">
        <v>0</v>
      </c>
      <c r="C509" s="1" t="s">
        <v>132</v>
      </c>
      <c r="D509">
        <v>37</v>
      </c>
      <c r="E509">
        <v>2</v>
      </c>
      <c r="F509" s="7">
        <v>41.109062308815375</v>
      </c>
    </row>
    <row r="510" spans="1:6" ht="20">
      <c r="A510" s="46" t="s">
        <v>87</v>
      </c>
      <c r="B510" s="1" t="s">
        <v>0</v>
      </c>
      <c r="C510" s="1" t="s">
        <v>133</v>
      </c>
      <c r="D510">
        <v>0</v>
      </c>
      <c r="E510">
        <v>0</v>
      </c>
      <c r="F510" s="7">
        <v>0</v>
      </c>
    </row>
    <row r="511" spans="1:6" ht="20">
      <c r="A511" s="46" t="s">
        <v>87</v>
      </c>
      <c r="B511" s="1" t="s">
        <v>0</v>
      </c>
      <c r="C511" s="1" t="s">
        <v>134</v>
      </c>
      <c r="D511">
        <v>0</v>
      </c>
      <c r="E511">
        <v>0</v>
      </c>
      <c r="F511" s="7">
        <v>0</v>
      </c>
    </row>
    <row r="512" spans="1:6" ht="20">
      <c r="A512" s="46" t="s">
        <v>87</v>
      </c>
      <c r="B512" s="1" t="s">
        <v>0</v>
      </c>
      <c r="C512" s="1" t="s">
        <v>658</v>
      </c>
      <c r="D512">
        <v>2</v>
      </c>
      <c r="E512">
        <v>0</v>
      </c>
      <c r="F512" s="7">
        <v>0.90216608078614613</v>
      </c>
    </row>
    <row r="513" spans="1:6" ht="20">
      <c r="A513" s="46" t="s">
        <v>87</v>
      </c>
      <c r="B513" s="1" t="s">
        <v>0</v>
      </c>
      <c r="C513" s="1" t="s">
        <v>659</v>
      </c>
      <c r="D513">
        <v>2</v>
      </c>
      <c r="E513">
        <v>0</v>
      </c>
      <c r="F513" s="7">
        <v>0.90216608078614613</v>
      </c>
    </row>
    <row r="514" spans="1:6" ht="20">
      <c r="A514" s="46" t="s">
        <v>87</v>
      </c>
      <c r="B514" s="1" t="s">
        <v>0</v>
      </c>
      <c r="C514" s="1" t="s">
        <v>135</v>
      </c>
      <c r="D514">
        <v>1</v>
      </c>
      <c r="E514">
        <v>0</v>
      </c>
      <c r="F514" s="7">
        <v>0.45108304039307306</v>
      </c>
    </row>
    <row r="515" spans="1:6" ht="20">
      <c r="A515" s="46" t="s">
        <v>87</v>
      </c>
      <c r="B515" s="1" t="s">
        <v>0</v>
      </c>
      <c r="C515" s="1" t="s">
        <v>660</v>
      </c>
      <c r="D515">
        <v>4</v>
      </c>
      <c r="E515">
        <v>0</v>
      </c>
      <c r="F515" s="7">
        <v>1.8043321615722923</v>
      </c>
    </row>
    <row r="516" spans="1:6" ht="20">
      <c r="A516" s="46" t="s">
        <v>87</v>
      </c>
      <c r="B516" s="1" t="s">
        <v>0</v>
      </c>
      <c r="C516" s="1" t="s">
        <v>661</v>
      </c>
      <c r="D516">
        <v>1</v>
      </c>
      <c r="E516">
        <v>0</v>
      </c>
      <c r="F516" s="7">
        <v>0.45108304039307306</v>
      </c>
    </row>
    <row r="517" spans="1:6" ht="20">
      <c r="A517" s="46" t="s">
        <v>87</v>
      </c>
      <c r="B517" s="1" t="s">
        <v>0</v>
      </c>
      <c r="C517" s="1" t="s">
        <v>325</v>
      </c>
      <c r="D517">
        <v>0</v>
      </c>
      <c r="E517">
        <v>0</v>
      </c>
      <c r="F517" s="7">
        <v>0</v>
      </c>
    </row>
    <row r="518" spans="1:6" ht="20">
      <c r="A518" s="46" t="s">
        <v>87</v>
      </c>
      <c r="B518" s="1" t="s">
        <v>0</v>
      </c>
      <c r="C518" s="1" t="s">
        <v>662</v>
      </c>
      <c r="D518">
        <v>11</v>
      </c>
      <c r="E518">
        <v>1</v>
      </c>
      <c r="F518" s="7">
        <v>22.81769651009558</v>
      </c>
    </row>
    <row r="519" spans="1:6" ht="20">
      <c r="A519" s="46" t="s">
        <v>87</v>
      </c>
      <c r="B519" s="1" t="s">
        <v>0</v>
      </c>
      <c r="C519" s="1" t="s">
        <v>136</v>
      </c>
      <c r="D519">
        <v>2</v>
      </c>
      <c r="E519">
        <v>0</v>
      </c>
      <c r="F519" s="7">
        <v>0.90216608078614613</v>
      </c>
    </row>
    <row r="520" spans="1:6" ht="20">
      <c r="A520" s="46" t="s">
        <v>87</v>
      </c>
      <c r="B520" s="1" t="s">
        <v>0</v>
      </c>
      <c r="C520" s="1" t="s">
        <v>137</v>
      </c>
      <c r="D520">
        <v>6</v>
      </c>
      <c r="E520">
        <v>0</v>
      </c>
      <c r="F520" s="7">
        <v>2.7064982423584389</v>
      </c>
    </row>
    <row r="521" spans="1:6" ht="20">
      <c r="A521" s="46" t="s">
        <v>87</v>
      </c>
      <c r="B521" s="1" t="s">
        <v>0</v>
      </c>
      <c r="C521" s="1" t="s">
        <v>663</v>
      </c>
      <c r="D521">
        <v>1</v>
      </c>
      <c r="E521">
        <v>0</v>
      </c>
      <c r="F521" s="7">
        <v>0.45108304039307306</v>
      </c>
    </row>
    <row r="522" spans="1:6" ht="20">
      <c r="A522" s="46" t="s">
        <v>87</v>
      </c>
      <c r="B522" s="1" t="s">
        <v>0</v>
      </c>
      <c r="C522" s="1" t="s">
        <v>664</v>
      </c>
      <c r="D522">
        <v>9</v>
      </c>
      <c r="E522">
        <v>1</v>
      </c>
      <c r="F522" s="7">
        <v>23.70110873588661</v>
      </c>
    </row>
    <row r="523" spans="1:6" ht="20">
      <c r="A523" s="46" t="s">
        <v>87</v>
      </c>
      <c r="B523" s="1" t="s">
        <v>0</v>
      </c>
      <c r="C523" s="1" t="s">
        <v>139</v>
      </c>
      <c r="D523">
        <v>1</v>
      </c>
      <c r="E523">
        <v>0</v>
      </c>
      <c r="F523" s="7">
        <v>0.45108304039307306</v>
      </c>
    </row>
    <row r="524" spans="1:6" ht="20">
      <c r="A524" s="46" t="s">
        <v>87</v>
      </c>
      <c r="B524" s="1" t="s">
        <v>0</v>
      </c>
      <c r="C524" s="1" t="s">
        <v>665</v>
      </c>
      <c r="D524">
        <v>0</v>
      </c>
      <c r="E524">
        <v>0</v>
      </c>
      <c r="F524" s="7">
        <v>0</v>
      </c>
    </row>
    <row r="525" spans="1:6" ht="20">
      <c r="A525" s="46" t="s">
        <v>87</v>
      </c>
      <c r="B525" s="1" t="s">
        <v>0</v>
      </c>
      <c r="C525" s="1" t="s">
        <v>666</v>
      </c>
      <c r="D525">
        <v>3</v>
      </c>
      <c r="E525">
        <v>0</v>
      </c>
      <c r="F525" s="7">
        <v>1.3532491211792195</v>
      </c>
    </row>
    <row r="526" spans="1:6" ht="20">
      <c r="A526" s="46" t="s">
        <v>87</v>
      </c>
      <c r="B526" s="1" t="s">
        <v>0</v>
      </c>
      <c r="C526" s="1" t="s">
        <v>667</v>
      </c>
      <c r="D526">
        <v>0</v>
      </c>
      <c r="E526">
        <v>0</v>
      </c>
      <c r="F526" s="7">
        <v>0</v>
      </c>
    </row>
    <row r="527" spans="1:6" ht="20">
      <c r="A527" s="46" t="s">
        <v>87</v>
      </c>
      <c r="B527" s="1" t="s">
        <v>0</v>
      </c>
      <c r="C527" s="1" t="s">
        <v>668</v>
      </c>
      <c r="D527">
        <v>1</v>
      </c>
      <c r="E527">
        <v>1</v>
      </c>
      <c r="F527" s="7">
        <v>98.657889902137825</v>
      </c>
    </row>
    <row r="528" spans="1:6" ht="20">
      <c r="A528" s="46" t="s">
        <v>87</v>
      </c>
      <c r="B528" s="1" t="s">
        <v>0</v>
      </c>
      <c r="C528" s="1" t="s">
        <v>669</v>
      </c>
      <c r="D528">
        <v>1</v>
      </c>
      <c r="E528">
        <v>1</v>
      </c>
      <c r="F528" s="7">
        <v>98.657889902137825</v>
      </c>
    </row>
    <row r="529" spans="1:6" ht="20">
      <c r="A529" s="46" t="s">
        <v>87</v>
      </c>
      <c r="B529" s="1" t="s">
        <v>0</v>
      </c>
      <c r="C529" s="1" t="s">
        <v>670</v>
      </c>
      <c r="D529">
        <v>15</v>
      </c>
      <c r="E529">
        <v>1</v>
      </c>
      <c r="F529" s="7">
        <v>22.479334703775255</v>
      </c>
    </row>
    <row r="530" spans="1:6" ht="20">
      <c r="A530" s="46" t="s">
        <v>87</v>
      </c>
      <c r="B530" s="1" t="s">
        <v>0</v>
      </c>
      <c r="C530" s="1" t="s">
        <v>141</v>
      </c>
      <c r="D530">
        <v>10</v>
      </c>
      <c r="E530">
        <v>0</v>
      </c>
      <c r="F530" s="7">
        <v>4.510830403930731</v>
      </c>
    </row>
    <row r="531" spans="1:6" ht="20">
      <c r="A531" s="46" t="s">
        <v>87</v>
      </c>
      <c r="B531" s="1" t="s">
        <v>0</v>
      </c>
      <c r="C531" s="1" t="s">
        <v>671</v>
      </c>
      <c r="D531">
        <v>1</v>
      </c>
      <c r="E531">
        <v>0</v>
      </c>
      <c r="F531" s="7">
        <v>0.45108304039307306</v>
      </c>
    </row>
    <row r="532" spans="1:6" ht="20">
      <c r="A532" s="46" t="s">
        <v>87</v>
      </c>
      <c r="B532" s="1" t="s">
        <v>0</v>
      </c>
      <c r="C532" s="1" t="s">
        <v>672</v>
      </c>
      <c r="D532">
        <v>12</v>
      </c>
      <c r="E532">
        <v>0</v>
      </c>
      <c r="F532" s="7">
        <v>5.4129964847168779</v>
      </c>
    </row>
    <row r="533" spans="1:6" ht="20">
      <c r="A533" s="46" t="s">
        <v>87</v>
      </c>
      <c r="B533" s="1" t="s">
        <v>0</v>
      </c>
      <c r="C533" s="1" t="s">
        <v>142</v>
      </c>
      <c r="D533">
        <v>3</v>
      </c>
      <c r="E533">
        <v>0</v>
      </c>
      <c r="F533" s="7">
        <v>1.3532491211792195</v>
      </c>
    </row>
    <row r="534" spans="1:6" ht="20">
      <c r="A534" s="46" t="s">
        <v>87</v>
      </c>
      <c r="B534" s="1" t="s">
        <v>0</v>
      </c>
      <c r="C534" s="1" t="s">
        <v>673</v>
      </c>
      <c r="D534">
        <v>0</v>
      </c>
      <c r="E534">
        <v>0</v>
      </c>
      <c r="F534" s="7">
        <v>0</v>
      </c>
    </row>
    <row r="535" spans="1:6" ht="20">
      <c r="A535" s="46" t="s">
        <v>87</v>
      </c>
      <c r="B535" s="1" t="s">
        <v>0</v>
      </c>
      <c r="C535" s="1" t="s">
        <v>144</v>
      </c>
      <c r="D535">
        <v>0</v>
      </c>
      <c r="E535">
        <v>0</v>
      </c>
      <c r="F535" s="7">
        <v>0</v>
      </c>
    </row>
    <row r="536" spans="1:6" ht="20">
      <c r="A536" s="46" t="s">
        <v>87</v>
      </c>
      <c r="B536" s="1" t="s">
        <v>0</v>
      </c>
      <c r="C536" s="1" t="s">
        <v>278</v>
      </c>
      <c r="D536">
        <v>28</v>
      </c>
      <c r="E536">
        <v>1</v>
      </c>
      <c r="F536" s="7">
        <v>25.607653180593747</v>
      </c>
    </row>
    <row r="537" spans="1:6" ht="20">
      <c r="A537" s="46" t="s">
        <v>87</v>
      </c>
      <c r="B537" s="1" t="s">
        <v>0</v>
      </c>
      <c r="C537" s="1" t="s">
        <v>674</v>
      </c>
      <c r="D537">
        <v>9</v>
      </c>
      <c r="E537">
        <v>1</v>
      </c>
      <c r="F537" s="7">
        <v>23.70110873588661</v>
      </c>
    </row>
    <row r="538" spans="1:6" ht="20">
      <c r="A538" s="46" t="s">
        <v>87</v>
      </c>
      <c r="B538" s="1" t="s">
        <v>0</v>
      </c>
      <c r="C538" s="1" t="s">
        <v>675</v>
      </c>
      <c r="D538">
        <v>2</v>
      </c>
      <c r="E538">
        <v>0</v>
      </c>
      <c r="F538" s="7">
        <v>0.90216608078614613</v>
      </c>
    </row>
    <row r="539" spans="1:6" ht="20">
      <c r="A539" s="46" t="s">
        <v>87</v>
      </c>
      <c r="B539" s="1" t="s">
        <v>0</v>
      </c>
      <c r="C539" s="1" t="s">
        <v>145</v>
      </c>
      <c r="D539">
        <v>0</v>
      </c>
      <c r="E539">
        <v>0</v>
      </c>
      <c r="F539" s="7">
        <v>0</v>
      </c>
    </row>
    <row r="540" spans="1:6" ht="20">
      <c r="A540" s="46" t="s">
        <v>87</v>
      </c>
      <c r="B540" s="1" t="s">
        <v>0</v>
      </c>
      <c r="C540" s="1" t="s">
        <v>676</v>
      </c>
      <c r="D540">
        <v>0</v>
      </c>
      <c r="E540">
        <v>0</v>
      </c>
      <c r="F540" s="7">
        <v>0</v>
      </c>
    </row>
    <row r="541" spans="1:6" ht="20">
      <c r="A541" s="46" t="s">
        <v>87</v>
      </c>
      <c r="B541" s="1" t="s">
        <v>0</v>
      </c>
      <c r="C541" s="1" t="s">
        <v>677</v>
      </c>
      <c r="D541">
        <v>7</v>
      </c>
      <c r="E541">
        <v>0</v>
      </c>
      <c r="F541" s="7">
        <v>3.157581282751512</v>
      </c>
    </row>
    <row r="542" spans="1:6" ht="20">
      <c r="A542" s="46" t="s">
        <v>87</v>
      </c>
      <c r="B542" s="1" t="s">
        <v>0</v>
      </c>
      <c r="C542" s="1" t="s">
        <v>146</v>
      </c>
      <c r="D542">
        <v>14</v>
      </c>
      <c r="E542">
        <v>0</v>
      </c>
      <c r="F542" s="7">
        <v>6.3151625655030239</v>
      </c>
    </row>
    <row r="543" spans="1:6" ht="20">
      <c r="A543" s="46" t="s">
        <v>87</v>
      </c>
      <c r="B543" s="1" t="s">
        <v>0</v>
      </c>
      <c r="C543" s="1" t="s">
        <v>678</v>
      </c>
      <c r="D543">
        <v>11</v>
      </c>
      <c r="E543">
        <v>0</v>
      </c>
      <c r="F543" s="7">
        <v>4.9619134443238044</v>
      </c>
    </row>
    <row r="544" spans="1:6" ht="20">
      <c r="A544" s="46" t="s">
        <v>87</v>
      </c>
      <c r="B544" s="1" t="s">
        <v>0</v>
      </c>
      <c r="C544" s="1" t="s">
        <v>147</v>
      </c>
      <c r="D544">
        <v>5</v>
      </c>
      <c r="E544">
        <v>1</v>
      </c>
      <c r="F544" s="7">
        <v>29.753321123253901</v>
      </c>
    </row>
    <row r="545" spans="1:6" ht="20">
      <c r="A545" s="46" t="s">
        <v>87</v>
      </c>
      <c r="B545" s="1" t="s">
        <v>0</v>
      </c>
      <c r="C545" s="1" t="s">
        <v>148</v>
      </c>
      <c r="D545">
        <v>5</v>
      </c>
      <c r="E545" s="74">
        <v>0</v>
      </c>
      <c r="F545" s="7">
        <v>2.2554152019653655</v>
      </c>
    </row>
    <row r="546" spans="1:6" ht="20">
      <c r="A546" s="46" t="s">
        <v>87</v>
      </c>
      <c r="B546" s="1" t="s">
        <v>0</v>
      </c>
      <c r="C546" s="1" t="s">
        <v>149</v>
      </c>
      <c r="D546">
        <v>5</v>
      </c>
      <c r="E546">
        <v>0</v>
      </c>
      <c r="F546" s="7">
        <v>2.2554152019653655</v>
      </c>
    </row>
    <row r="547" spans="1:6" ht="20">
      <c r="A547" s="46" t="s">
        <v>87</v>
      </c>
      <c r="B547" s="1" t="s">
        <v>0</v>
      </c>
      <c r="C547" s="1" t="s">
        <v>150</v>
      </c>
      <c r="D547">
        <v>7</v>
      </c>
      <c r="E547">
        <v>1</v>
      </c>
      <c r="F547" s="7">
        <v>25.604851422578882</v>
      </c>
    </row>
    <row r="548" spans="1:6" ht="20">
      <c r="A548" s="46" t="s">
        <v>87</v>
      </c>
      <c r="B548" s="1" t="s">
        <v>0</v>
      </c>
      <c r="C548" s="1" t="s">
        <v>151</v>
      </c>
      <c r="D548">
        <v>6</v>
      </c>
      <c r="E548">
        <v>1</v>
      </c>
      <c r="F548" s="7">
        <v>27.258199957794627</v>
      </c>
    </row>
    <row r="549" spans="1:6" ht="20">
      <c r="A549" s="46" t="s">
        <v>87</v>
      </c>
      <c r="B549" s="1" t="s">
        <v>0</v>
      </c>
      <c r="C549" s="1" t="s">
        <v>348</v>
      </c>
      <c r="D549">
        <v>2</v>
      </c>
      <c r="E549">
        <v>0</v>
      </c>
      <c r="F549" s="7">
        <v>0.90216608078614613</v>
      </c>
    </row>
    <row r="550" spans="1:6" ht="20">
      <c r="A550" s="46" t="s">
        <v>87</v>
      </c>
      <c r="B550" s="1" t="s">
        <v>0</v>
      </c>
      <c r="C550" s="1" t="s">
        <v>679</v>
      </c>
      <c r="D550">
        <v>2</v>
      </c>
      <c r="E550">
        <v>0</v>
      </c>
      <c r="F550" s="7">
        <v>0.90216608078614613</v>
      </c>
    </row>
    <row r="551" spans="1:6" ht="20">
      <c r="A551" s="46" t="s">
        <v>87</v>
      </c>
      <c r="B551" s="1" t="s">
        <v>0</v>
      </c>
      <c r="C551" s="1" t="s">
        <v>680</v>
      </c>
      <c r="D551">
        <v>3</v>
      </c>
      <c r="E551">
        <v>0</v>
      </c>
      <c r="F551" s="7">
        <v>1.3532491211792195</v>
      </c>
    </row>
    <row r="552" spans="1:6" ht="20">
      <c r="A552" s="46" t="s">
        <v>87</v>
      </c>
      <c r="B552" s="1" t="s">
        <v>0</v>
      </c>
      <c r="C552" s="1" t="s">
        <v>681</v>
      </c>
      <c r="D552">
        <v>0</v>
      </c>
      <c r="E552">
        <v>0</v>
      </c>
      <c r="F552" s="7">
        <v>0</v>
      </c>
    </row>
    <row r="553" spans="1:6" ht="20">
      <c r="A553" s="46" t="s">
        <v>87</v>
      </c>
      <c r="B553" s="1" t="s">
        <v>0</v>
      </c>
      <c r="C553" s="1" t="s">
        <v>295</v>
      </c>
      <c r="D553">
        <v>7</v>
      </c>
      <c r="E553">
        <v>0</v>
      </c>
      <c r="F553" s="7">
        <v>3.157581282751512</v>
      </c>
    </row>
    <row r="554" spans="1:6" ht="20">
      <c r="A554" s="46" t="s">
        <v>87</v>
      </c>
      <c r="B554" s="1" t="s">
        <v>0</v>
      </c>
      <c r="C554" s="1" t="s">
        <v>152</v>
      </c>
      <c r="D554">
        <v>40</v>
      </c>
      <c r="E554">
        <v>6</v>
      </c>
      <c r="F554" s="7">
        <v>90.225324659105297</v>
      </c>
    </row>
    <row r="555" spans="1:6" ht="20">
      <c r="A555" s="46" t="s">
        <v>87</v>
      </c>
      <c r="B555" s="1" t="s">
        <v>0</v>
      </c>
      <c r="C555" s="1" t="s">
        <v>153</v>
      </c>
      <c r="D555">
        <v>3</v>
      </c>
      <c r="E555">
        <v>0</v>
      </c>
      <c r="F555" s="7">
        <v>1.3532491211792195</v>
      </c>
    </row>
    <row r="556" spans="1:6" ht="20">
      <c r="A556" s="46" t="s">
        <v>87</v>
      </c>
      <c r="B556" s="1" t="s">
        <v>0</v>
      </c>
      <c r="C556" s="1" t="s">
        <v>682</v>
      </c>
      <c r="D556">
        <v>5</v>
      </c>
      <c r="E556">
        <v>0</v>
      </c>
      <c r="F556" s="7">
        <v>2.2554152019653655</v>
      </c>
    </row>
    <row r="557" spans="1:6" ht="20">
      <c r="A557" s="46" t="s">
        <v>87</v>
      </c>
      <c r="B557" s="1" t="s">
        <v>0</v>
      </c>
      <c r="C557" s="1" t="s">
        <v>154</v>
      </c>
      <c r="D557">
        <v>4</v>
      </c>
      <c r="E557">
        <v>0</v>
      </c>
      <c r="F557" s="7">
        <v>1.8043321615722923</v>
      </c>
    </row>
    <row r="558" spans="1:6" ht="20">
      <c r="A558" s="46" t="s">
        <v>87</v>
      </c>
      <c r="B558" s="1" t="s">
        <v>0</v>
      </c>
      <c r="C558" s="1" t="s">
        <v>683</v>
      </c>
      <c r="D558">
        <v>4</v>
      </c>
      <c r="E558">
        <v>1</v>
      </c>
      <c r="F558" s="7">
        <v>33.721544391639341</v>
      </c>
    </row>
    <row r="559" spans="1:6" ht="20">
      <c r="A559" s="46" t="s">
        <v>87</v>
      </c>
      <c r="B559" s="1" t="s">
        <v>0</v>
      </c>
      <c r="C559" s="1" t="s">
        <v>684</v>
      </c>
      <c r="D559">
        <v>4</v>
      </c>
      <c r="E559">
        <v>0</v>
      </c>
      <c r="F559" s="7">
        <v>1.8043321615722923</v>
      </c>
    </row>
    <row r="560" spans="1:6" ht="20">
      <c r="A560" s="46" t="s">
        <v>87</v>
      </c>
      <c r="B560" s="1" t="s">
        <v>0</v>
      </c>
      <c r="C560" s="1" t="s">
        <v>685</v>
      </c>
      <c r="D560">
        <v>1</v>
      </c>
      <c r="E560">
        <v>0</v>
      </c>
      <c r="F560" s="7">
        <v>0.45108304039307306</v>
      </c>
    </row>
    <row r="561" spans="1:6" ht="20">
      <c r="A561" s="46" t="s">
        <v>87</v>
      </c>
      <c r="B561" s="1" t="s">
        <v>0</v>
      </c>
      <c r="C561" s="1" t="s">
        <v>686</v>
      </c>
      <c r="D561">
        <v>11</v>
      </c>
      <c r="E561">
        <v>0</v>
      </c>
      <c r="F561" s="7">
        <v>4.9619134443238044</v>
      </c>
    </row>
    <row r="562" spans="1:6" ht="20">
      <c r="A562" s="46" t="s">
        <v>87</v>
      </c>
      <c r="B562" s="1" t="s">
        <v>0</v>
      </c>
      <c r="C562" s="1" t="s">
        <v>320</v>
      </c>
      <c r="D562">
        <v>2</v>
      </c>
      <c r="E562">
        <v>0</v>
      </c>
      <c r="F562" s="7">
        <v>0.90216608078614613</v>
      </c>
    </row>
    <row r="563" spans="1:6" ht="20">
      <c r="A563" s="46" t="s">
        <v>87</v>
      </c>
      <c r="B563" s="1" t="s">
        <v>0</v>
      </c>
      <c r="C563" s="1" t="s">
        <v>347</v>
      </c>
      <c r="D563">
        <v>0</v>
      </c>
      <c r="E563">
        <v>0</v>
      </c>
      <c r="F563" s="7">
        <v>0</v>
      </c>
    </row>
    <row r="564" spans="1:6" ht="20">
      <c r="A564" s="46" t="s">
        <v>87</v>
      </c>
      <c r="B564" s="1" t="s">
        <v>0</v>
      </c>
      <c r="C564" s="1" t="s">
        <v>155</v>
      </c>
      <c r="D564">
        <v>0</v>
      </c>
      <c r="E564">
        <v>0</v>
      </c>
      <c r="F564" s="7">
        <v>0</v>
      </c>
    </row>
    <row r="565" spans="1:6" ht="20">
      <c r="A565" s="46" t="s">
        <v>87</v>
      </c>
      <c r="B565" s="1" t="s">
        <v>0</v>
      </c>
      <c r="C565" s="1" t="s">
        <v>687</v>
      </c>
      <c r="D565">
        <v>4</v>
      </c>
      <c r="E565">
        <v>0</v>
      </c>
      <c r="F565" s="7">
        <v>1.8043321615722923</v>
      </c>
    </row>
    <row r="566" spans="1:6" ht="20">
      <c r="A566" s="46" t="s">
        <v>87</v>
      </c>
      <c r="B566" s="1" t="s">
        <v>0</v>
      </c>
      <c r="C566" s="1" t="s">
        <v>688</v>
      </c>
      <c r="D566">
        <v>8</v>
      </c>
      <c r="E566">
        <v>0</v>
      </c>
      <c r="F566" s="7">
        <v>3.6086643231445845</v>
      </c>
    </row>
    <row r="567" spans="1:6" ht="20">
      <c r="A567" s="46" t="s">
        <v>87</v>
      </c>
      <c r="B567" s="1" t="s">
        <v>0</v>
      </c>
      <c r="C567" s="1" t="s">
        <v>156</v>
      </c>
      <c r="D567">
        <v>12</v>
      </c>
      <c r="E567">
        <v>0</v>
      </c>
      <c r="F567" s="7">
        <v>5.4129964847168779</v>
      </c>
    </row>
    <row r="568" spans="1:6" ht="20">
      <c r="A568" s="46" t="s">
        <v>87</v>
      </c>
      <c r="B568" s="1" t="s">
        <v>0</v>
      </c>
      <c r="C568" s="1" t="s">
        <v>279</v>
      </c>
      <c r="D568">
        <v>3</v>
      </c>
      <c r="E568" s="74">
        <v>0</v>
      </c>
      <c r="F568" s="7">
        <v>1.3532491211792195</v>
      </c>
    </row>
    <row r="569" spans="1:6" ht="20">
      <c r="A569" s="46" t="s">
        <v>87</v>
      </c>
      <c r="B569" s="1" t="s">
        <v>0</v>
      </c>
      <c r="C569" s="1" t="s">
        <v>689</v>
      </c>
      <c r="D569">
        <v>3</v>
      </c>
      <c r="E569">
        <v>0</v>
      </c>
      <c r="F569" s="7">
        <v>1.3532491211792195</v>
      </c>
    </row>
    <row r="570" spans="1:6" ht="20">
      <c r="A570" s="46" t="s">
        <v>87</v>
      </c>
      <c r="B570" s="1" t="s">
        <v>0</v>
      </c>
      <c r="C570" s="1" t="s">
        <v>157</v>
      </c>
      <c r="D570">
        <v>15</v>
      </c>
      <c r="E570">
        <v>0</v>
      </c>
      <c r="F570" s="7">
        <v>6.7662456058960974</v>
      </c>
    </row>
    <row r="571" spans="1:6" ht="20">
      <c r="A571" s="46" t="s">
        <v>87</v>
      </c>
      <c r="B571" s="1" t="s">
        <v>0</v>
      </c>
      <c r="C571" s="1" t="s">
        <v>690</v>
      </c>
      <c r="D571">
        <v>10</v>
      </c>
      <c r="E571">
        <v>2</v>
      </c>
      <c r="F571" s="7">
        <v>41.829417011393737</v>
      </c>
    </row>
    <row r="572" spans="1:6" ht="20">
      <c r="A572" s="46" t="s">
        <v>87</v>
      </c>
      <c r="B572" s="1" t="s">
        <v>0</v>
      </c>
      <c r="C572" s="1" t="s">
        <v>333</v>
      </c>
      <c r="D572">
        <v>3</v>
      </c>
      <c r="E572">
        <v>0</v>
      </c>
      <c r="F572" s="7">
        <v>1.3532491211792195</v>
      </c>
    </row>
    <row r="573" spans="1:6" ht="20">
      <c r="A573" s="46" t="s">
        <v>87</v>
      </c>
      <c r="B573" s="1" t="s">
        <v>0</v>
      </c>
      <c r="C573" s="1" t="s">
        <v>313</v>
      </c>
      <c r="D573">
        <v>8</v>
      </c>
      <c r="E573">
        <v>0</v>
      </c>
      <c r="F573" s="7">
        <v>3.6086643231445845</v>
      </c>
    </row>
    <row r="574" spans="1:6" ht="20">
      <c r="A574" s="46" t="s">
        <v>87</v>
      </c>
      <c r="B574" s="1" t="s">
        <v>0</v>
      </c>
      <c r="C574" s="1" t="s">
        <v>158</v>
      </c>
      <c r="D574">
        <v>0</v>
      </c>
      <c r="E574">
        <v>0</v>
      </c>
      <c r="F574" s="7">
        <v>0</v>
      </c>
    </row>
    <row r="575" spans="1:6" ht="20">
      <c r="A575" s="46" t="s">
        <v>87</v>
      </c>
      <c r="B575" s="1" t="s">
        <v>0</v>
      </c>
      <c r="C575" s="1" t="s">
        <v>691</v>
      </c>
      <c r="D575">
        <v>0</v>
      </c>
      <c r="E575">
        <v>0</v>
      </c>
      <c r="F575" s="7">
        <v>0</v>
      </c>
    </row>
    <row r="576" spans="1:6" ht="20">
      <c r="A576" s="46" t="s">
        <v>87</v>
      </c>
      <c r="B576" s="1" t="s">
        <v>0</v>
      </c>
      <c r="C576" s="1" t="s">
        <v>692</v>
      </c>
      <c r="D576">
        <v>4</v>
      </c>
      <c r="E576">
        <v>0</v>
      </c>
      <c r="F576" s="7">
        <v>1.8043321615722923</v>
      </c>
    </row>
    <row r="577" spans="1:6" ht="20">
      <c r="A577" s="46" t="s">
        <v>87</v>
      </c>
      <c r="B577" s="1" t="s">
        <v>0</v>
      </c>
      <c r="C577" s="1" t="s">
        <v>693</v>
      </c>
      <c r="D577">
        <v>3</v>
      </c>
      <c r="E577">
        <v>0</v>
      </c>
      <c r="F577" s="7">
        <v>1.3532491211792195</v>
      </c>
    </row>
    <row r="578" spans="1:6" ht="20">
      <c r="A578" s="46" t="s">
        <v>87</v>
      </c>
      <c r="B578" s="1" t="s">
        <v>0</v>
      </c>
      <c r="C578" s="1" t="s">
        <v>159</v>
      </c>
      <c r="D578">
        <v>8</v>
      </c>
      <c r="E578">
        <v>1</v>
      </c>
      <c r="F578" s="7">
        <v>24.477610781265348</v>
      </c>
    </row>
    <row r="579" spans="1:6" ht="20">
      <c r="A579" s="46" t="s">
        <v>87</v>
      </c>
      <c r="B579" s="1" t="s">
        <v>0</v>
      </c>
      <c r="C579" s="1" t="s">
        <v>694</v>
      </c>
      <c r="D579">
        <v>7</v>
      </c>
      <c r="E579">
        <v>1</v>
      </c>
      <c r="F579" s="7">
        <v>25.604851422578882</v>
      </c>
    </row>
    <row r="580" spans="1:6" ht="20">
      <c r="A580" s="46" t="s">
        <v>87</v>
      </c>
      <c r="B580" s="1" t="s">
        <v>0</v>
      </c>
      <c r="C580" s="1" t="s">
        <v>160</v>
      </c>
      <c r="D580">
        <v>2</v>
      </c>
      <c r="E580">
        <v>0</v>
      </c>
      <c r="F580" s="7">
        <v>0.90216608078614613</v>
      </c>
    </row>
    <row r="581" spans="1:6" ht="20">
      <c r="A581" s="46" t="s">
        <v>87</v>
      </c>
      <c r="B581" s="1" t="s">
        <v>0</v>
      </c>
      <c r="C581" s="1" t="s">
        <v>695</v>
      </c>
      <c r="D581">
        <v>0</v>
      </c>
      <c r="E581">
        <v>0</v>
      </c>
      <c r="F581" s="7">
        <v>0</v>
      </c>
    </row>
    <row r="582" spans="1:6" ht="20">
      <c r="A582" s="46" t="s">
        <v>87</v>
      </c>
      <c r="B582" s="1" t="s">
        <v>0</v>
      </c>
      <c r="C582" s="1" t="s">
        <v>696</v>
      </c>
      <c r="D582">
        <v>0</v>
      </c>
      <c r="E582">
        <v>0</v>
      </c>
      <c r="F582" s="7">
        <v>0</v>
      </c>
    </row>
    <row r="583" spans="1:6" ht="20">
      <c r="A583" s="46" t="s">
        <v>87</v>
      </c>
      <c r="B583" s="1" t="s">
        <v>0</v>
      </c>
      <c r="C583" s="1" t="s">
        <v>277</v>
      </c>
      <c r="D583">
        <v>8</v>
      </c>
      <c r="E583">
        <v>2</v>
      </c>
      <c r="F583" s="7">
        <v>45.346557239386101</v>
      </c>
    </row>
    <row r="584" spans="1:6" ht="20">
      <c r="A584" s="46" t="s">
        <v>87</v>
      </c>
      <c r="B584" s="1" t="s">
        <v>0</v>
      </c>
      <c r="C584" s="1" t="s">
        <v>697</v>
      </c>
      <c r="D584">
        <v>0</v>
      </c>
      <c r="E584">
        <v>0</v>
      </c>
      <c r="F584" s="7">
        <v>0</v>
      </c>
    </row>
    <row r="585" spans="1:6" ht="20">
      <c r="A585" s="46" t="s">
        <v>87</v>
      </c>
      <c r="B585" s="1" t="s">
        <v>0</v>
      </c>
      <c r="C585" s="1" t="s">
        <v>349</v>
      </c>
      <c r="D585">
        <v>0</v>
      </c>
      <c r="E585">
        <v>0</v>
      </c>
      <c r="F585" s="7">
        <v>0</v>
      </c>
    </row>
    <row r="586" spans="1:6" ht="20">
      <c r="A586" s="46" t="s">
        <v>87</v>
      </c>
      <c r="B586" s="1" t="s">
        <v>0</v>
      </c>
      <c r="C586" s="1" t="s">
        <v>698</v>
      </c>
      <c r="D586">
        <v>0</v>
      </c>
      <c r="E586">
        <v>0</v>
      </c>
      <c r="F586" s="7">
        <v>0</v>
      </c>
    </row>
    <row r="587" spans="1:6" ht="20">
      <c r="A587" s="46" t="s">
        <v>87</v>
      </c>
      <c r="B587" s="1" t="s">
        <v>0</v>
      </c>
      <c r="C587" s="1" t="s">
        <v>699</v>
      </c>
      <c r="D587">
        <v>1</v>
      </c>
      <c r="E587">
        <v>0</v>
      </c>
      <c r="F587" s="7">
        <v>0.45108304039307306</v>
      </c>
    </row>
    <row r="588" spans="1:6" ht="20">
      <c r="A588" s="46" t="s">
        <v>87</v>
      </c>
      <c r="B588" s="1" t="s">
        <v>0</v>
      </c>
      <c r="C588" s="1" t="s">
        <v>700</v>
      </c>
      <c r="D588">
        <v>23</v>
      </c>
      <c r="E588">
        <v>2</v>
      </c>
      <c r="F588" s="7">
        <v>37.702021403613131</v>
      </c>
    </row>
    <row r="589" spans="1:6" ht="20">
      <c r="A589" s="46" t="s">
        <v>87</v>
      </c>
      <c r="B589" s="1" t="s">
        <v>0</v>
      </c>
      <c r="C589" s="1" t="s">
        <v>701</v>
      </c>
      <c r="D589">
        <v>3</v>
      </c>
      <c r="E589">
        <v>0</v>
      </c>
      <c r="F589" s="7">
        <v>1.3532491211792195</v>
      </c>
    </row>
    <row r="590" spans="1:6" ht="20">
      <c r="A590" s="46" t="s">
        <v>87</v>
      </c>
      <c r="B590" s="1" t="s">
        <v>0</v>
      </c>
      <c r="C590" s="1" t="s">
        <v>702</v>
      </c>
      <c r="D590">
        <v>13</v>
      </c>
      <c r="E590">
        <v>0</v>
      </c>
      <c r="F590" s="7">
        <v>5.8640795251099505</v>
      </c>
    </row>
    <row r="591" spans="1:6" ht="20">
      <c r="A591" s="44" t="s">
        <v>173</v>
      </c>
      <c r="B591" s="1" t="s">
        <v>0</v>
      </c>
      <c r="C591" s="1" t="s">
        <v>172</v>
      </c>
      <c r="D591">
        <v>12</v>
      </c>
      <c r="E591">
        <v>1</v>
      </c>
      <c r="F591" s="7">
        <v>14.721344591568652</v>
      </c>
    </row>
    <row r="592" spans="1:6" ht="20">
      <c r="A592" s="44" t="s">
        <v>173</v>
      </c>
      <c r="B592" s="1" t="s">
        <v>0</v>
      </c>
      <c r="C592" s="1" t="s">
        <v>703</v>
      </c>
      <c r="D592">
        <v>9</v>
      </c>
      <c r="E592">
        <v>0</v>
      </c>
      <c r="F592" s="7">
        <v>3.4436153055416989</v>
      </c>
    </row>
    <row r="593" spans="1:6" ht="20">
      <c r="A593" s="44" t="s">
        <v>173</v>
      </c>
      <c r="B593" s="1" t="s">
        <v>0</v>
      </c>
      <c r="C593" s="1" t="s">
        <v>704</v>
      </c>
      <c r="D593">
        <v>0</v>
      </c>
      <c r="E593">
        <v>0</v>
      </c>
      <c r="F593" s="7">
        <v>0</v>
      </c>
    </row>
    <row r="594" spans="1:6" ht="20">
      <c r="A594" s="44" t="s">
        <v>173</v>
      </c>
      <c r="B594" s="1" t="s">
        <v>0</v>
      </c>
      <c r="C594" s="1" t="s">
        <v>705</v>
      </c>
      <c r="D594">
        <v>17</v>
      </c>
      <c r="E594">
        <v>1</v>
      </c>
      <c r="F594" s="7">
        <v>16.958448438993447</v>
      </c>
    </row>
    <row r="595" spans="1:6" ht="20">
      <c r="A595" s="44" t="s">
        <v>173</v>
      </c>
      <c r="B595" s="1" t="s">
        <v>0</v>
      </c>
      <c r="C595" s="1" t="s">
        <v>176</v>
      </c>
      <c r="D595">
        <v>6</v>
      </c>
      <c r="E595">
        <v>0</v>
      </c>
      <c r="F595" s="7">
        <v>2.5869110100166912</v>
      </c>
    </row>
    <row r="596" spans="1:6" ht="20">
      <c r="A596" s="44" t="s">
        <v>173</v>
      </c>
      <c r="B596" s="1" t="s">
        <v>0</v>
      </c>
      <c r="C596" s="1" t="s">
        <v>706</v>
      </c>
      <c r="D596">
        <v>8</v>
      </c>
      <c r="E596">
        <v>0</v>
      </c>
      <c r="F596" s="7">
        <v>3.5532111025354882</v>
      </c>
    </row>
    <row r="597" spans="1:6" ht="20">
      <c r="A597" s="44" t="s">
        <v>173</v>
      </c>
      <c r="B597" s="1" t="s">
        <v>0</v>
      </c>
      <c r="C597" s="1" t="s">
        <v>177</v>
      </c>
      <c r="D597">
        <v>9</v>
      </c>
      <c r="E597">
        <v>0</v>
      </c>
      <c r="F597" s="7">
        <v>4.1647912857598568</v>
      </c>
    </row>
    <row r="598" spans="1:6" ht="20">
      <c r="A598" s="44" t="s">
        <v>173</v>
      </c>
      <c r="B598" s="1" t="s">
        <v>0</v>
      </c>
      <c r="C598" s="1" t="s">
        <v>707</v>
      </c>
      <c r="D598">
        <v>1</v>
      </c>
      <c r="E598">
        <v>0</v>
      </c>
      <c r="F598" s="7">
        <v>0.48563805590972681</v>
      </c>
    </row>
    <row r="599" spans="1:6" ht="20">
      <c r="A599" s="44" t="s">
        <v>173</v>
      </c>
      <c r="B599" s="1" t="s">
        <v>0</v>
      </c>
      <c r="C599" s="1" t="s">
        <v>178</v>
      </c>
      <c r="D599">
        <v>0</v>
      </c>
      <c r="E599">
        <v>0</v>
      </c>
      <c r="F599" s="7">
        <v>0</v>
      </c>
    </row>
    <row r="600" spans="1:6" ht="20">
      <c r="A600" s="44" t="s">
        <v>173</v>
      </c>
      <c r="B600" s="1" t="s">
        <v>0</v>
      </c>
      <c r="C600" s="1" t="s">
        <v>708</v>
      </c>
      <c r="D600">
        <v>0</v>
      </c>
      <c r="E600">
        <v>0</v>
      </c>
      <c r="F600" s="7">
        <v>0</v>
      </c>
    </row>
    <row r="601" spans="1:6" ht="20">
      <c r="A601" s="44" t="s">
        <v>173</v>
      </c>
      <c r="B601" s="1" t="s">
        <v>0</v>
      </c>
      <c r="C601" s="1" t="s">
        <v>179</v>
      </c>
      <c r="D601">
        <v>2</v>
      </c>
      <c r="E601">
        <v>0</v>
      </c>
      <c r="F601" s="7">
        <v>0.97664227818309701</v>
      </c>
    </row>
    <row r="602" spans="1:6" ht="20">
      <c r="A602" s="44" t="s">
        <v>173</v>
      </c>
      <c r="B602" s="1" t="s">
        <v>0</v>
      </c>
      <c r="C602" s="1" t="s">
        <v>709</v>
      </c>
      <c r="D602">
        <v>6</v>
      </c>
      <c r="E602">
        <v>1</v>
      </c>
      <c r="F602" s="7">
        <v>13.842891069946548</v>
      </c>
    </row>
    <row r="603" spans="1:6" ht="20">
      <c r="A603" s="44" t="s">
        <v>173</v>
      </c>
      <c r="B603" s="1" t="s">
        <v>0</v>
      </c>
      <c r="C603" s="1" t="s">
        <v>180</v>
      </c>
      <c r="D603">
        <v>0</v>
      </c>
      <c r="E603">
        <v>0</v>
      </c>
      <c r="F603" s="7">
        <v>0</v>
      </c>
    </row>
    <row r="604" spans="1:6" ht="20">
      <c r="A604" s="44" t="s">
        <v>173</v>
      </c>
      <c r="B604" s="1" t="s">
        <v>0</v>
      </c>
      <c r="C604" s="1" t="s">
        <v>710</v>
      </c>
      <c r="D604">
        <v>43</v>
      </c>
      <c r="E604">
        <v>1</v>
      </c>
      <c r="F604" s="7">
        <v>31.927887827959172</v>
      </c>
    </row>
    <row r="605" spans="1:6" ht="20">
      <c r="A605" s="44" t="s">
        <v>173</v>
      </c>
      <c r="B605" s="1" t="s">
        <v>0</v>
      </c>
      <c r="C605" s="1" t="s">
        <v>711</v>
      </c>
      <c r="D605">
        <v>0</v>
      </c>
      <c r="E605">
        <v>0</v>
      </c>
      <c r="F605" s="7">
        <v>0</v>
      </c>
    </row>
    <row r="606" spans="1:6" ht="20">
      <c r="A606" s="44" t="s">
        <v>173</v>
      </c>
      <c r="B606" s="1" t="s">
        <v>0</v>
      </c>
      <c r="C606" s="1" t="s">
        <v>712</v>
      </c>
      <c r="D606">
        <v>8</v>
      </c>
      <c r="E606">
        <v>0</v>
      </c>
      <c r="F606" s="7">
        <v>5.4391462261889387</v>
      </c>
    </row>
    <row r="607" spans="1:6" ht="20">
      <c r="A607" s="44" t="s">
        <v>173</v>
      </c>
      <c r="B607" s="1" t="s">
        <v>0</v>
      </c>
      <c r="C607" s="1" t="s">
        <v>181</v>
      </c>
      <c r="D607">
        <v>1</v>
      </c>
      <c r="E607">
        <v>0</v>
      </c>
      <c r="F607" s="7">
        <v>0.72447644406205158</v>
      </c>
    </row>
    <row r="608" spans="1:6" ht="20">
      <c r="A608" s="44" t="s">
        <v>173</v>
      </c>
      <c r="B608" s="1" t="s">
        <v>0</v>
      </c>
      <c r="C608" s="1" t="s">
        <v>713</v>
      </c>
      <c r="D608">
        <v>11</v>
      </c>
      <c r="E608">
        <v>1</v>
      </c>
      <c r="F608" s="7">
        <v>18.40963267233516</v>
      </c>
    </row>
    <row r="609" spans="1:6" ht="20">
      <c r="A609" s="44" t="s">
        <v>173</v>
      </c>
      <c r="B609" s="1" t="s">
        <v>0</v>
      </c>
      <c r="C609" s="1" t="s">
        <v>714</v>
      </c>
      <c r="D609">
        <v>12</v>
      </c>
      <c r="E609">
        <v>0</v>
      </c>
      <c r="F609" s="7">
        <v>9.6421228555167566</v>
      </c>
    </row>
    <row r="610" spans="1:6" ht="20">
      <c r="A610" s="44" t="s">
        <v>173</v>
      </c>
      <c r="B610" s="1" t="s">
        <v>0</v>
      </c>
      <c r="C610" s="1" t="s">
        <v>715</v>
      </c>
      <c r="D610">
        <v>0</v>
      </c>
      <c r="E610">
        <v>0</v>
      </c>
      <c r="F610" s="7">
        <v>0</v>
      </c>
    </row>
    <row r="611" spans="1:6" ht="20">
      <c r="A611" s="44" t="s">
        <v>173</v>
      </c>
      <c r="B611" s="1" t="s">
        <v>0</v>
      </c>
      <c r="C611" s="1" t="s">
        <v>182</v>
      </c>
      <c r="D611">
        <v>5</v>
      </c>
      <c r="E611">
        <v>1</v>
      </c>
      <c r="F611" s="7">
        <v>15.474635736071498</v>
      </c>
    </row>
    <row r="612" spans="1:6" ht="20">
      <c r="A612" s="44" t="s">
        <v>173</v>
      </c>
      <c r="B612" s="1" t="s">
        <v>0</v>
      </c>
      <c r="C612" s="1" t="s">
        <v>716</v>
      </c>
      <c r="D612">
        <v>4</v>
      </c>
      <c r="E612">
        <v>0</v>
      </c>
      <c r="F612" s="7">
        <v>3.8015538140030216</v>
      </c>
    </row>
    <row r="613" spans="1:6" ht="20">
      <c r="A613" s="44" t="s">
        <v>173</v>
      </c>
      <c r="B613" s="1" t="s">
        <v>0</v>
      </c>
      <c r="C613" s="1" t="s">
        <v>717</v>
      </c>
      <c r="D613">
        <v>2</v>
      </c>
      <c r="E613">
        <v>0</v>
      </c>
      <c r="F613" s="7">
        <v>1.9862050825970849</v>
      </c>
    </row>
    <row r="614" spans="1:6" ht="20">
      <c r="A614" s="44" t="s">
        <v>173</v>
      </c>
      <c r="B614" s="1" t="s">
        <v>0</v>
      </c>
      <c r="C614" s="1" t="s">
        <v>183</v>
      </c>
      <c r="D614">
        <v>9</v>
      </c>
      <c r="E614">
        <v>0</v>
      </c>
      <c r="F614" s="7">
        <v>9.1433923629900296</v>
      </c>
    </row>
    <row r="615" spans="1:6" ht="20">
      <c r="A615" s="44" t="s">
        <v>173</v>
      </c>
      <c r="B615" s="1" t="s">
        <v>0</v>
      </c>
      <c r="C615" s="1" t="s">
        <v>718</v>
      </c>
      <c r="D615">
        <v>10</v>
      </c>
      <c r="E615">
        <v>0</v>
      </c>
      <c r="F615" s="7">
        <v>11.331554637893628</v>
      </c>
    </row>
    <row r="616" spans="1:6" ht="20">
      <c r="A616" s="44" t="s">
        <v>173</v>
      </c>
      <c r="B616" s="1" t="s">
        <v>0</v>
      </c>
      <c r="C616" s="1" t="s">
        <v>184</v>
      </c>
      <c r="D616">
        <v>1</v>
      </c>
      <c r="E616">
        <v>0</v>
      </c>
      <c r="F616" s="7">
        <v>1.2997959731701512</v>
      </c>
    </row>
    <row r="617" spans="1:6" ht="20">
      <c r="A617" s="44" t="s">
        <v>173</v>
      </c>
      <c r="B617" s="1" t="s">
        <v>0</v>
      </c>
      <c r="C617" s="1" t="s">
        <v>719</v>
      </c>
      <c r="D617">
        <v>3</v>
      </c>
      <c r="E617">
        <v>0</v>
      </c>
      <c r="F617" s="7">
        <v>3.957587739204639</v>
      </c>
    </row>
    <row r="618" spans="1:6" ht="20">
      <c r="A618" s="44" t="s">
        <v>173</v>
      </c>
      <c r="B618" s="1" t="s">
        <v>0</v>
      </c>
      <c r="C618" s="1" t="s">
        <v>720</v>
      </c>
      <c r="D618">
        <v>2</v>
      </c>
      <c r="E618">
        <v>0</v>
      </c>
      <c r="F618" s="7">
        <v>2.7620664429865704</v>
      </c>
    </row>
    <row r="619" spans="1:6" ht="20">
      <c r="A619" s="44" t="s">
        <v>173</v>
      </c>
      <c r="B619" s="1" t="s">
        <v>0</v>
      </c>
      <c r="C619" s="1" t="s">
        <v>291</v>
      </c>
      <c r="D619">
        <v>12</v>
      </c>
      <c r="E619">
        <v>1</v>
      </c>
      <c r="F619" s="7">
        <v>27.374439128633536</v>
      </c>
    </row>
    <row r="620" spans="1:6" ht="20">
      <c r="A620" s="44" t="s">
        <v>173</v>
      </c>
      <c r="B620" s="1" t="s">
        <v>0</v>
      </c>
      <c r="C620" s="1" t="s">
        <v>185</v>
      </c>
      <c r="D620">
        <v>5</v>
      </c>
      <c r="E620">
        <v>0</v>
      </c>
      <c r="F620" s="7">
        <v>8.838612617557029</v>
      </c>
    </row>
    <row r="621" spans="1:6" ht="20">
      <c r="A621" s="44" t="s">
        <v>173</v>
      </c>
      <c r="B621" s="1" t="s">
        <v>0</v>
      </c>
      <c r="C621" s="1" t="s">
        <v>721</v>
      </c>
      <c r="D621">
        <v>2</v>
      </c>
      <c r="E621">
        <v>0</v>
      </c>
      <c r="F621" s="7">
        <v>3.9282722744697907</v>
      </c>
    </row>
    <row r="622" spans="1:6" ht="20">
      <c r="A622" s="44" t="s">
        <v>173</v>
      </c>
      <c r="B622" s="1" t="s">
        <v>0</v>
      </c>
      <c r="C622" s="1" t="s">
        <v>186</v>
      </c>
      <c r="D622">
        <v>10</v>
      </c>
      <c r="E622">
        <v>0</v>
      </c>
      <c r="F622" s="7">
        <v>20.554913064086112</v>
      </c>
    </row>
    <row r="623" spans="1:6" ht="20">
      <c r="A623" s="44" t="s">
        <v>173</v>
      </c>
      <c r="B623" s="1" t="s">
        <v>0</v>
      </c>
      <c r="C623" s="1" t="s">
        <v>187</v>
      </c>
      <c r="D623">
        <v>2</v>
      </c>
      <c r="E623">
        <v>0</v>
      </c>
      <c r="F623" s="7">
        <v>5.3567349197315313</v>
      </c>
    </row>
    <row r="624" spans="1:6" ht="20">
      <c r="A624" s="44" t="s">
        <v>173</v>
      </c>
      <c r="B624" s="1" t="s">
        <v>0</v>
      </c>
      <c r="C624" s="1" t="s">
        <v>722</v>
      </c>
      <c r="D624">
        <v>3</v>
      </c>
      <c r="E624">
        <v>0</v>
      </c>
      <c r="F624" s="7">
        <v>8.5534960815068004</v>
      </c>
    </row>
    <row r="625" spans="1:6" ht="20">
      <c r="A625" s="44" t="s">
        <v>173</v>
      </c>
      <c r="B625" s="1" t="s">
        <v>0</v>
      </c>
      <c r="C625" s="1" t="s">
        <v>723</v>
      </c>
      <c r="D625">
        <v>12</v>
      </c>
      <c r="E625">
        <v>0</v>
      </c>
      <c r="F625" s="7">
        <v>37.879768360958693</v>
      </c>
    </row>
    <row r="626" spans="1:6" ht="20">
      <c r="A626" s="44" t="s">
        <v>173</v>
      </c>
      <c r="B626" s="1" t="s">
        <v>0</v>
      </c>
      <c r="C626" s="1" t="s">
        <v>329</v>
      </c>
      <c r="D626">
        <v>3</v>
      </c>
      <c r="E626">
        <v>0</v>
      </c>
      <c r="F626" s="7">
        <v>16.572398657919425</v>
      </c>
    </row>
    <row r="627" spans="1:6" ht="20">
      <c r="A627" s="44" t="s">
        <v>173</v>
      </c>
      <c r="B627" s="1" t="s">
        <v>0</v>
      </c>
      <c r="C627" s="1" t="s">
        <v>724</v>
      </c>
      <c r="D627">
        <v>6</v>
      </c>
      <c r="E627">
        <v>0</v>
      </c>
      <c r="F627" s="7">
        <v>40.793596696417055</v>
      </c>
    </row>
    <row r="628" spans="1:6" ht="20">
      <c r="A628" s="44" t="s">
        <v>173</v>
      </c>
      <c r="B628" s="1" t="s">
        <v>0</v>
      </c>
      <c r="C628" s="1" t="s">
        <v>725</v>
      </c>
      <c r="D628">
        <v>2</v>
      </c>
      <c r="E628">
        <v>0</v>
      </c>
      <c r="F628" s="7">
        <v>25.253178907305802</v>
      </c>
    </row>
    <row r="629" spans="1:6" ht="20">
      <c r="A629" s="44" t="s">
        <v>173</v>
      </c>
      <c r="B629" s="1" t="s">
        <v>0</v>
      </c>
      <c r="C629" s="1" t="s">
        <v>305</v>
      </c>
      <c r="D629">
        <v>2</v>
      </c>
      <c r="E629">
        <v>0</v>
      </c>
      <c r="F629" s="7">
        <v>35.354450470228116</v>
      </c>
    </row>
    <row r="630" spans="1:6" ht="20">
      <c r="A630" s="44" t="s">
        <v>173</v>
      </c>
      <c r="B630" s="1" t="s">
        <v>0</v>
      </c>
      <c r="C630" s="1" t="s">
        <v>726</v>
      </c>
      <c r="D630">
        <v>3</v>
      </c>
      <c r="E630">
        <v>0</v>
      </c>
      <c r="F630" s="7">
        <v>88.386126175570297</v>
      </c>
    </row>
    <row r="631" spans="1:6" ht="20">
      <c r="A631" s="1" t="s">
        <v>16</v>
      </c>
      <c r="B631" s="1" t="s">
        <v>0</v>
      </c>
      <c r="C631" s="1" t="s">
        <v>727</v>
      </c>
      <c r="D631">
        <v>4</v>
      </c>
      <c r="E631">
        <v>0</v>
      </c>
      <c r="F631" s="7">
        <v>2.2096531543892572</v>
      </c>
    </row>
  </sheetData>
  <conditionalFormatting sqref="XDN3:XFD3">
    <cfRule type="containsText" dxfId="23" priority="5" operator="containsText" text="total">
      <formula>NOT(ISERROR(SEARCH("total",#REF!)))</formula>
    </cfRule>
  </conditionalFormatting>
  <conditionalFormatting sqref="F3:G3">
    <cfRule type="containsText" dxfId="22" priority="35" operator="containsText" text="total">
      <formula>NOT(ISERROR(SEARCH("total",#REF!)))</formula>
    </cfRule>
  </conditionalFormatting>
  <conditionalFormatting sqref="J3:XDM3">
    <cfRule type="containsText" dxfId="21" priority="36" operator="containsText" text="total">
      <formula>NOT(ISERROR(SEARCH("total",#REF!)))</formula>
    </cfRule>
  </conditionalFormatting>
  <conditionalFormatting sqref="B3:C3">
    <cfRule type="containsText" dxfId="20" priority="38" operator="containsText" text="total">
      <formula>NOT(ISERROR(SEARCH("total",#REF!)))</formula>
    </cfRule>
  </conditionalFormatting>
  <conditionalFormatting sqref="A3">
    <cfRule type="containsText" dxfId="19" priority="39" operator="containsText" text="total">
      <formula>NOT(ISERROR(SEARCH("total",#REF!)))</formula>
    </cfRule>
  </conditionalFormatting>
  <conditionalFormatting sqref="H3:I3">
    <cfRule type="containsText" dxfId="18" priority="47" operator="containsText" text="total">
      <formula>NOT(ISERROR(SEARCH("total",#REF!)))</formula>
    </cfRule>
  </conditionalFormatting>
  <conditionalFormatting sqref="E5">
    <cfRule type="containsText" dxfId="17" priority="50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1"/>
  <sheetViews>
    <sheetView topLeftCell="B1" workbookViewId="0">
      <selection activeCell="M10" sqref="M10"/>
    </sheetView>
  </sheetViews>
  <sheetFormatPr baseColWidth="10" defaultRowHeight="15" x14ac:dyDescent="0"/>
  <cols>
    <col min="4" max="4" width="33" customWidth="1"/>
  </cols>
  <sheetData>
    <row r="1" spans="2:10" ht="31">
      <c r="B1" s="72" t="s">
        <v>208</v>
      </c>
      <c r="D1" s="1"/>
      <c r="E1" s="8"/>
      <c r="F1" s="8"/>
      <c r="G1" s="8"/>
      <c r="H1" s="8"/>
      <c r="I1" s="8"/>
      <c r="J1" s="11"/>
    </row>
    <row r="2" spans="2:10" ht="16">
      <c r="B2" s="4"/>
      <c r="C2" s="4"/>
      <c r="D2" s="4"/>
      <c r="E2" s="5"/>
      <c r="F2" s="5"/>
      <c r="G2" s="6" t="s">
        <v>201</v>
      </c>
    </row>
    <row r="3" spans="2:10" ht="20">
      <c r="B3" s="4" t="s">
        <v>203</v>
      </c>
      <c r="C3" s="4" t="s">
        <v>205</v>
      </c>
      <c r="D3" s="4" t="s">
        <v>206</v>
      </c>
      <c r="E3" s="5" t="s">
        <v>200</v>
      </c>
      <c r="F3" s="5" t="s">
        <v>199</v>
      </c>
      <c r="G3" s="7" t="s">
        <v>207</v>
      </c>
    </row>
    <row r="4" spans="2:10" ht="20">
      <c r="B4" t="s">
        <v>16</v>
      </c>
      <c r="C4" t="s">
        <v>47</v>
      </c>
      <c r="D4" t="s">
        <v>254</v>
      </c>
      <c r="E4">
        <v>64</v>
      </c>
      <c r="F4">
        <v>2</v>
      </c>
      <c r="G4" s="7">
        <v>36.290282002794818</v>
      </c>
    </row>
    <row r="5" spans="2:10" ht="20">
      <c r="B5" t="s">
        <v>16</v>
      </c>
      <c r="C5" t="s">
        <v>47</v>
      </c>
      <c r="D5" t="s">
        <v>355</v>
      </c>
      <c r="E5">
        <v>6</v>
      </c>
      <c r="F5">
        <v>0</v>
      </c>
      <c r="G5" s="7">
        <v>1.6569592396458346</v>
      </c>
    </row>
    <row r="6" spans="2:10" ht="20">
      <c r="B6" t="s">
        <v>16</v>
      </c>
      <c r="C6" t="s">
        <v>47</v>
      </c>
      <c r="D6" t="s">
        <v>356</v>
      </c>
      <c r="E6">
        <v>30</v>
      </c>
      <c r="F6">
        <v>0</v>
      </c>
      <c r="G6" s="7">
        <v>8.2847961982291736</v>
      </c>
    </row>
    <row r="7" spans="2:10" ht="20">
      <c r="B7" t="s">
        <v>16</v>
      </c>
      <c r="C7" t="s">
        <v>47</v>
      </c>
      <c r="D7" t="s">
        <v>358</v>
      </c>
      <c r="E7">
        <v>9</v>
      </c>
      <c r="F7">
        <v>0</v>
      </c>
      <c r="G7" s="7">
        <v>2.4854388594687515</v>
      </c>
    </row>
    <row r="8" spans="2:10" ht="20">
      <c r="B8" t="s">
        <v>16</v>
      </c>
      <c r="C8" t="s">
        <v>47</v>
      </c>
      <c r="D8" t="s">
        <v>359</v>
      </c>
      <c r="E8">
        <v>80</v>
      </c>
      <c r="F8">
        <v>0</v>
      </c>
      <c r="G8" s="7">
        <v>22.09278986194446</v>
      </c>
    </row>
    <row r="9" spans="2:10" ht="20">
      <c r="B9" t="s">
        <v>173</v>
      </c>
      <c r="C9" t="s">
        <v>47</v>
      </c>
      <c r="D9" t="s">
        <v>174</v>
      </c>
      <c r="E9">
        <v>52</v>
      </c>
      <c r="F9">
        <v>1</v>
      </c>
      <c r="G9" s="7">
        <v>37.727510252093843</v>
      </c>
    </row>
    <row r="10" spans="2:10" ht="20">
      <c r="B10" t="s">
        <v>173</v>
      </c>
      <c r="C10" t="s">
        <v>47</v>
      </c>
      <c r="D10" t="s">
        <v>175</v>
      </c>
      <c r="E10">
        <v>0</v>
      </c>
      <c r="F10">
        <v>0</v>
      </c>
      <c r="G10" s="7">
        <v>0</v>
      </c>
    </row>
    <row r="11" spans="2:10" ht="20">
      <c r="B11" t="s">
        <v>173</v>
      </c>
      <c r="C11" t="s">
        <v>47</v>
      </c>
      <c r="D11" t="s">
        <v>361</v>
      </c>
      <c r="E11">
        <v>17</v>
      </c>
      <c r="F11">
        <v>1</v>
      </c>
      <c r="G11" s="7">
        <v>18.826577922275884</v>
      </c>
    </row>
    <row r="12" spans="2:10" ht="20">
      <c r="B12" t="s">
        <v>173</v>
      </c>
      <c r="C12" t="s">
        <v>47</v>
      </c>
      <c r="D12" t="s">
        <v>188</v>
      </c>
      <c r="E12">
        <v>10</v>
      </c>
      <c r="F12">
        <v>4</v>
      </c>
      <c r="G12" s="7">
        <v>44.447826154002605</v>
      </c>
    </row>
    <row r="13" spans="2:10" ht="20">
      <c r="B13" t="s">
        <v>173</v>
      </c>
      <c r="C13" t="s">
        <v>47</v>
      </c>
      <c r="D13" t="s">
        <v>265</v>
      </c>
      <c r="E13">
        <v>4</v>
      </c>
      <c r="F13">
        <v>0</v>
      </c>
      <c r="G13" s="7">
        <v>2.1812508199516802</v>
      </c>
    </row>
    <row r="14" spans="2:10" ht="20">
      <c r="B14" t="s">
        <v>173</v>
      </c>
      <c r="C14" t="s">
        <v>47</v>
      </c>
      <c r="D14" t="s">
        <v>255</v>
      </c>
      <c r="E14">
        <v>33</v>
      </c>
      <c r="F14">
        <v>3</v>
      </c>
      <c r="G14" s="7">
        <v>46.264286191747203</v>
      </c>
    </row>
    <row r="15" spans="2:10" ht="20">
      <c r="B15" t="s">
        <v>173</v>
      </c>
      <c r="C15" t="s">
        <v>47</v>
      </c>
      <c r="D15" t="s">
        <v>189</v>
      </c>
      <c r="E15">
        <v>18</v>
      </c>
      <c r="F15">
        <v>0</v>
      </c>
      <c r="G15" s="7">
        <v>9.815628689782562</v>
      </c>
    </row>
    <row r="16" spans="2:10" ht="20">
      <c r="B16" t="s">
        <v>80</v>
      </c>
      <c r="C16" t="s">
        <v>47</v>
      </c>
      <c r="D16" t="s">
        <v>364</v>
      </c>
      <c r="E16">
        <v>9</v>
      </c>
      <c r="F16">
        <v>0</v>
      </c>
      <c r="G16" s="7">
        <v>2.7084566165886499</v>
      </c>
    </row>
    <row r="17" spans="2:7" ht="20">
      <c r="B17" t="s">
        <v>80</v>
      </c>
      <c r="C17" t="s">
        <v>47</v>
      </c>
      <c r="D17" t="s">
        <v>260</v>
      </c>
      <c r="E17">
        <v>7</v>
      </c>
      <c r="F17">
        <v>2</v>
      </c>
      <c r="G17" s="7">
        <v>21.429923366073833</v>
      </c>
    </row>
    <row r="18" spans="2:7" ht="20">
      <c r="B18" t="s">
        <v>80</v>
      </c>
      <c r="C18" t="s">
        <v>47</v>
      </c>
      <c r="D18" t="s">
        <v>170</v>
      </c>
      <c r="E18">
        <v>8</v>
      </c>
      <c r="F18">
        <v>2</v>
      </c>
      <c r="G18" s="7">
        <v>21.63579135389697</v>
      </c>
    </row>
    <row r="19" spans="2:7" ht="20">
      <c r="B19" t="s">
        <v>80</v>
      </c>
      <c r="C19" t="s">
        <v>47</v>
      </c>
      <c r="D19" t="s">
        <v>365</v>
      </c>
      <c r="E19">
        <v>25</v>
      </c>
      <c r="F19">
        <v>0</v>
      </c>
      <c r="G19" s="7">
        <v>7.5234906016351397</v>
      </c>
    </row>
    <row r="20" spans="2:7" ht="20">
      <c r="B20" t="s">
        <v>80</v>
      </c>
      <c r="C20" t="s">
        <v>47</v>
      </c>
      <c r="D20" t="s">
        <v>82</v>
      </c>
      <c r="E20">
        <v>68</v>
      </c>
      <c r="F20">
        <v>1</v>
      </c>
      <c r="G20" s="7">
        <v>29.78442803462157</v>
      </c>
    </row>
    <row r="21" spans="2:7" ht="20">
      <c r="B21" t="s">
        <v>80</v>
      </c>
      <c r="C21" t="s">
        <v>47</v>
      </c>
      <c r="D21" t="s">
        <v>252</v>
      </c>
      <c r="E21">
        <v>58</v>
      </c>
      <c r="F21">
        <v>1</v>
      </c>
      <c r="G21" s="7">
        <v>26.781781301611492</v>
      </c>
    </row>
    <row r="22" spans="2:7" ht="20">
      <c r="B22" t="s">
        <v>80</v>
      </c>
      <c r="C22" t="s">
        <v>47</v>
      </c>
      <c r="D22" t="s">
        <v>264</v>
      </c>
      <c r="E22">
        <v>34</v>
      </c>
      <c r="F22">
        <v>0</v>
      </c>
      <c r="G22" s="7">
        <v>10.231947218223789</v>
      </c>
    </row>
    <row r="23" spans="2:7" ht="20">
      <c r="B23" t="s">
        <v>80</v>
      </c>
      <c r="C23" t="s">
        <v>47</v>
      </c>
      <c r="D23" t="s">
        <v>171</v>
      </c>
      <c r="E23">
        <v>1</v>
      </c>
      <c r="F23">
        <v>1</v>
      </c>
      <c r="G23" s="7">
        <v>12.244331892687759</v>
      </c>
    </row>
    <row r="24" spans="2:7" ht="20">
      <c r="B24" t="s">
        <v>80</v>
      </c>
      <c r="C24" t="s">
        <v>47</v>
      </c>
      <c r="D24" t="s">
        <v>367</v>
      </c>
      <c r="E24">
        <v>17</v>
      </c>
      <c r="F24">
        <v>1</v>
      </c>
      <c r="G24" s="7">
        <v>14.553948640291035</v>
      </c>
    </row>
    <row r="25" spans="2:7" ht="20">
      <c r="B25" t="s">
        <v>80</v>
      </c>
      <c r="C25" t="s">
        <v>47</v>
      </c>
      <c r="D25" t="s">
        <v>369</v>
      </c>
      <c r="E25">
        <v>147</v>
      </c>
      <c r="F25">
        <v>1</v>
      </c>
      <c r="G25" s="7">
        <v>53.53762007454732</v>
      </c>
    </row>
    <row r="26" spans="2:7" ht="20">
      <c r="B26" t="s">
        <v>80</v>
      </c>
      <c r="C26" t="s">
        <v>47</v>
      </c>
      <c r="D26" t="s">
        <v>370</v>
      </c>
      <c r="E26">
        <v>13</v>
      </c>
      <c r="F26">
        <v>3</v>
      </c>
      <c r="G26" s="7">
        <v>32.370683508547877</v>
      </c>
    </row>
    <row r="27" spans="2:7" ht="20">
      <c r="B27" t="s">
        <v>80</v>
      </c>
      <c r="C27" t="s">
        <v>47</v>
      </c>
      <c r="D27" t="s">
        <v>371</v>
      </c>
      <c r="E27">
        <v>29</v>
      </c>
      <c r="F27">
        <v>0</v>
      </c>
      <c r="G27" s="7">
        <v>8.7272490978967632</v>
      </c>
    </row>
    <row r="28" spans="2:7" ht="20">
      <c r="B28" t="s">
        <v>80</v>
      </c>
      <c r="C28" t="s">
        <v>47</v>
      </c>
      <c r="D28" t="s">
        <v>373</v>
      </c>
      <c r="E28">
        <v>14</v>
      </c>
      <c r="F28">
        <v>0</v>
      </c>
      <c r="G28" s="7">
        <v>4.2131547369156781</v>
      </c>
    </row>
    <row r="29" spans="2:7" ht="20">
      <c r="B29" t="s">
        <v>80</v>
      </c>
      <c r="C29" t="s">
        <v>47</v>
      </c>
      <c r="D29" t="s">
        <v>84</v>
      </c>
      <c r="E29">
        <v>16</v>
      </c>
      <c r="F29">
        <v>2</v>
      </c>
      <c r="G29" s="7">
        <v>23.710557619572295</v>
      </c>
    </row>
    <row r="30" spans="2:7" ht="20">
      <c r="B30" t="s">
        <v>80</v>
      </c>
      <c r="C30" t="s">
        <v>47</v>
      </c>
      <c r="D30" t="s">
        <v>375</v>
      </c>
      <c r="E30">
        <v>96</v>
      </c>
      <c r="F30">
        <v>2</v>
      </c>
      <c r="G30" s="7">
        <v>47.508435272431463</v>
      </c>
    </row>
    <row r="31" spans="2:7" ht="20">
      <c r="B31" t="s">
        <v>80</v>
      </c>
      <c r="C31" t="s">
        <v>47</v>
      </c>
      <c r="D31" t="s">
        <v>377</v>
      </c>
      <c r="E31">
        <v>13</v>
      </c>
      <c r="F31">
        <v>0</v>
      </c>
      <c r="G31" s="7">
        <v>3.9122151128502729</v>
      </c>
    </row>
    <row r="32" spans="2:7" ht="20">
      <c r="B32" t="s">
        <v>87</v>
      </c>
      <c r="C32" t="s">
        <v>47</v>
      </c>
      <c r="D32" t="s">
        <v>105</v>
      </c>
      <c r="E32">
        <v>11</v>
      </c>
      <c r="F32">
        <v>0</v>
      </c>
      <c r="G32" s="7">
        <v>9.1528987563914459</v>
      </c>
    </row>
    <row r="33" spans="2:7" ht="20">
      <c r="B33" t="s">
        <v>87</v>
      </c>
      <c r="C33" t="s">
        <v>47</v>
      </c>
      <c r="D33" t="s">
        <v>379</v>
      </c>
      <c r="E33">
        <v>19</v>
      </c>
      <c r="F33">
        <v>0</v>
      </c>
      <c r="G33" s="7">
        <v>15.809552397403412</v>
      </c>
    </row>
    <row r="34" spans="2:7" ht="20">
      <c r="B34" t="s">
        <v>87</v>
      </c>
      <c r="C34" t="s">
        <v>47</v>
      </c>
      <c r="D34" t="s">
        <v>381</v>
      </c>
      <c r="E34">
        <v>14</v>
      </c>
      <c r="F34">
        <v>0</v>
      </c>
      <c r="G34" s="7">
        <v>11.649143871770933</v>
      </c>
    </row>
    <row r="35" spans="2:7" ht="20">
      <c r="B35" t="s">
        <v>87</v>
      </c>
      <c r="C35" t="s">
        <v>47</v>
      </c>
      <c r="D35" t="s">
        <v>106</v>
      </c>
      <c r="E35">
        <v>3</v>
      </c>
      <c r="F35">
        <v>0</v>
      </c>
      <c r="G35" s="7">
        <v>2.4962451153794856</v>
      </c>
    </row>
    <row r="36" spans="2:7" ht="20">
      <c r="B36" t="s">
        <v>87</v>
      </c>
      <c r="C36" t="s">
        <v>47</v>
      </c>
      <c r="D36" t="s">
        <v>263</v>
      </c>
      <c r="E36">
        <v>9</v>
      </c>
      <c r="F36">
        <v>0</v>
      </c>
      <c r="G36" s="7">
        <v>7.4887353461384558</v>
      </c>
    </row>
    <row r="37" spans="2:7" ht="20">
      <c r="B37" t="s">
        <v>87</v>
      </c>
      <c r="C37" t="s">
        <v>47</v>
      </c>
      <c r="D37" t="s">
        <v>107</v>
      </c>
      <c r="E37">
        <v>10</v>
      </c>
      <c r="F37">
        <v>1</v>
      </c>
      <c r="G37" s="7">
        <v>17.83881729747079</v>
      </c>
    </row>
    <row r="38" spans="2:7" ht="20">
      <c r="B38" t="s">
        <v>87</v>
      </c>
      <c r="C38" t="s">
        <v>47</v>
      </c>
      <c r="D38" t="s">
        <v>383</v>
      </c>
      <c r="E38">
        <v>5</v>
      </c>
      <c r="F38">
        <v>0</v>
      </c>
      <c r="G38" s="7">
        <v>4.1604085256324765</v>
      </c>
    </row>
    <row r="39" spans="2:7" ht="20">
      <c r="B39" t="s">
        <v>87</v>
      </c>
      <c r="C39" t="s">
        <v>47</v>
      </c>
      <c r="D39" t="s">
        <v>385</v>
      </c>
      <c r="E39">
        <v>3</v>
      </c>
      <c r="F39">
        <v>0</v>
      </c>
      <c r="G39" s="7">
        <v>2.4962451153794856</v>
      </c>
    </row>
    <row r="40" spans="2:7" ht="20">
      <c r="B40" t="s">
        <v>87</v>
      </c>
      <c r="C40" t="s">
        <v>47</v>
      </c>
      <c r="D40" t="s">
        <v>387</v>
      </c>
      <c r="E40">
        <v>12</v>
      </c>
      <c r="F40">
        <v>0</v>
      </c>
      <c r="G40" s="7">
        <v>9.9849804615179423</v>
      </c>
    </row>
    <row r="41" spans="2:7" ht="20">
      <c r="B41" t="s">
        <v>87</v>
      </c>
      <c r="C41" t="s">
        <v>47</v>
      </c>
      <c r="D41" t="s">
        <v>389</v>
      </c>
      <c r="E41">
        <v>1</v>
      </c>
      <c r="F41">
        <v>0</v>
      </c>
      <c r="G41" s="7">
        <v>0.83208170512649504</v>
      </c>
    </row>
    <row r="42" spans="2:7" ht="20">
      <c r="B42" t="s">
        <v>87</v>
      </c>
      <c r="C42" t="s">
        <v>47</v>
      </c>
      <c r="D42" t="s">
        <v>257</v>
      </c>
      <c r="E42">
        <v>15</v>
      </c>
      <c r="F42">
        <v>0</v>
      </c>
      <c r="G42" s="7">
        <v>12.48122557689743</v>
      </c>
    </row>
    <row r="43" spans="2:7" ht="20">
      <c r="B43" t="s">
        <v>87</v>
      </c>
      <c r="C43" t="s">
        <v>47</v>
      </c>
      <c r="D43" t="s">
        <v>138</v>
      </c>
      <c r="E43">
        <v>22</v>
      </c>
      <c r="F43">
        <v>0</v>
      </c>
      <c r="G43" s="7">
        <v>18.305797512782892</v>
      </c>
    </row>
    <row r="44" spans="2:7" ht="20">
      <c r="B44" t="s">
        <v>87</v>
      </c>
      <c r="C44" t="s">
        <v>47</v>
      </c>
      <c r="D44" t="s">
        <v>391</v>
      </c>
      <c r="E44">
        <v>14</v>
      </c>
      <c r="F44">
        <v>0</v>
      </c>
      <c r="G44" s="7">
        <v>11.649143871770933</v>
      </c>
    </row>
    <row r="45" spans="2:7" ht="20">
      <c r="B45" t="s">
        <v>87</v>
      </c>
      <c r="C45" t="s">
        <v>47</v>
      </c>
      <c r="D45" t="s">
        <v>392</v>
      </c>
      <c r="E45">
        <v>8</v>
      </c>
      <c r="F45">
        <v>3</v>
      </c>
      <c r="G45" s="7">
        <v>35.388114723904657</v>
      </c>
    </row>
    <row r="46" spans="2:7" ht="20">
      <c r="B46" t="s">
        <v>87</v>
      </c>
      <c r="C46" t="s">
        <v>47</v>
      </c>
      <c r="D46" t="s">
        <v>251</v>
      </c>
      <c r="E46">
        <v>0</v>
      </c>
      <c r="F46">
        <v>0</v>
      </c>
      <c r="G46" s="7">
        <v>0</v>
      </c>
    </row>
    <row r="47" spans="2:7" ht="20">
      <c r="B47" t="s">
        <v>87</v>
      </c>
      <c r="C47" t="s">
        <v>47</v>
      </c>
      <c r="D47" t="s">
        <v>395</v>
      </c>
      <c r="E47">
        <v>6</v>
      </c>
      <c r="F47">
        <v>1</v>
      </c>
      <c r="G47" s="7">
        <v>14.668233005209409</v>
      </c>
    </row>
    <row r="48" spans="2:7" ht="20">
      <c r="B48" t="s">
        <v>87</v>
      </c>
      <c r="C48" t="s">
        <v>47</v>
      </c>
      <c r="D48" t="s">
        <v>396</v>
      </c>
      <c r="E48">
        <v>13</v>
      </c>
      <c r="F48">
        <v>0</v>
      </c>
      <c r="G48" s="7">
        <v>10.817062166644437</v>
      </c>
    </row>
    <row r="49" spans="2:7" ht="20">
      <c r="B49" t="s">
        <v>87</v>
      </c>
      <c r="C49" t="s">
        <v>47</v>
      </c>
      <c r="D49" t="s">
        <v>398</v>
      </c>
      <c r="E49">
        <v>4</v>
      </c>
      <c r="F49">
        <v>0</v>
      </c>
      <c r="G49" s="7">
        <v>3.3283268205059802</v>
      </c>
    </row>
    <row r="50" spans="2:7" ht="20">
      <c r="B50" t="s">
        <v>87</v>
      </c>
      <c r="C50" t="s">
        <v>47</v>
      </c>
      <c r="D50" t="s">
        <v>140</v>
      </c>
      <c r="E50">
        <v>1</v>
      </c>
      <c r="F50">
        <v>0</v>
      </c>
      <c r="G50" s="7">
        <v>0.83208170512649504</v>
      </c>
    </row>
    <row r="51" spans="2:7" ht="20">
      <c r="B51" t="s">
        <v>87</v>
      </c>
      <c r="C51" t="s">
        <v>47</v>
      </c>
      <c r="D51" t="s">
        <v>400</v>
      </c>
      <c r="E51">
        <v>1</v>
      </c>
      <c r="F51">
        <v>0</v>
      </c>
      <c r="G51" s="7">
        <v>0.83208170512649504</v>
      </c>
    </row>
    <row r="52" spans="2:7" ht="20">
      <c r="B52" t="s">
        <v>87</v>
      </c>
      <c r="C52" t="s">
        <v>47</v>
      </c>
      <c r="D52" t="s">
        <v>143</v>
      </c>
      <c r="E52">
        <v>0</v>
      </c>
      <c r="F52">
        <v>0</v>
      </c>
      <c r="G52" s="7">
        <v>0</v>
      </c>
    </row>
    <row r="53" spans="2:7" ht="20">
      <c r="B53" t="s">
        <v>87</v>
      </c>
      <c r="C53" t="s">
        <v>47</v>
      </c>
      <c r="D53" t="s">
        <v>403</v>
      </c>
      <c r="E53">
        <v>3</v>
      </c>
      <c r="F53">
        <v>1</v>
      </c>
      <c r="G53" s="7">
        <v>12.566344210441423</v>
      </c>
    </row>
    <row r="54" spans="2:7" ht="20">
      <c r="B54" t="s">
        <v>87</v>
      </c>
      <c r="C54" t="s">
        <v>47</v>
      </c>
      <c r="D54" t="s">
        <v>405</v>
      </c>
      <c r="E54">
        <v>13</v>
      </c>
      <c r="F54">
        <v>1</v>
      </c>
      <c r="G54" s="7">
        <v>20.280459229996374</v>
      </c>
    </row>
    <row r="55" spans="2:7" ht="20">
      <c r="B55" t="s">
        <v>87</v>
      </c>
      <c r="C55" t="s">
        <v>47</v>
      </c>
      <c r="D55" t="s">
        <v>406</v>
      </c>
      <c r="E55">
        <v>3</v>
      </c>
      <c r="F55">
        <v>0</v>
      </c>
      <c r="G55" s="7">
        <v>2.4962451153794856</v>
      </c>
    </row>
    <row r="56" spans="2:7" ht="20">
      <c r="B56" t="s">
        <v>87</v>
      </c>
      <c r="C56" t="s">
        <v>47</v>
      </c>
      <c r="D56" t="s">
        <v>408</v>
      </c>
      <c r="E56">
        <v>0</v>
      </c>
      <c r="F56">
        <v>0</v>
      </c>
      <c r="G56" s="7">
        <v>0</v>
      </c>
    </row>
    <row r="57" spans="2:7" ht="20">
      <c r="B57" t="s">
        <v>87</v>
      </c>
      <c r="C57" t="s">
        <v>47</v>
      </c>
      <c r="D57" t="s">
        <v>271</v>
      </c>
      <c r="E57">
        <v>3</v>
      </c>
      <c r="F57">
        <v>0</v>
      </c>
      <c r="G57" s="7">
        <v>2.4962451153794856</v>
      </c>
    </row>
    <row r="58" spans="2:7" ht="20">
      <c r="B58" t="s">
        <v>87</v>
      </c>
      <c r="C58" t="s">
        <v>47</v>
      </c>
      <c r="D58" t="s">
        <v>410</v>
      </c>
      <c r="E58">
        <v>14</v>
      </c>
      <c r="F58">
        <v>0</v>
      </c>
      <c r="G58" s="7">
        <v>11.649143871770933</v>
      </c>
    </row>
    <row r="59" spans="2:7" ht="20">
      <c r="B59" t="s">
        <v>87</v>
      </c>
      <c r="C59" t="s">
        <v>47</v>
      </c>
      <c r="D59" t="s">
        <v>411</v>
      </c>
      <c r="E59">
        <v>109</v>
      </c>
      <c r="F59">
        <v>1</v>
      </c>
      <c r="G59" s="7">
        <v>100</v>
      </c>
    </row>
    <row r="60" spans="2:7" ht="20">
      <c r="B60" t="s">
        <v>87</v>
      </c>
      <c r="C60" t="s">
        <v>47</v>
      </c>
      <c r="D60" t="s">
        <v>161</v>
      </c>
      <c r="E60">
        <v>6</v>
      </c>
      <c r="F60">
        <v>0</v>
      </c>
      <c r="G60" s="7">
        <v>4.9924902307589711</v>
      </c>
    </row>
    <row r="61" spans="2:7" ht="20">
      <c r="B61" t="s">
        <v>87</v>
      </c>
      <c r="C61" t="s">
        <v>47</v>
      </c>
      <c r="D61" t="s">
        <v>162</v>
      </c>
      <c r="E61">
        <v>22</v>
      </c>
      <c r="F61">
        <v>0</v>
      </c>
      <c r="G61" s="7">
        <v>18.305797512782892</v>
      </c>
    </row>
    <row r="62" spans="2:7" ht="20">
      <c r="B62" t="s">
        <v>87</v>
      </c>
      <c r="C62" t="s">
        <v>47</v>
      </c>
      <c r="D62" t="s">
        <v>163</v>
      </c>
      <c r="E62">
        <v>4</v>
      </c>
      <c r="F62">
        <v>0</v>
      </c>
      <c r="G62" s="7">
        <v>3.3283268205059802</v>
      </c>
    </row>
    <row r="63" spans="2:7" ht="20">
      <c r="B63" t="s">
        <v>87</v>
      </c>
      <c r="C63" t="s">
        <v>47</v>
      </c>
      <c r="D63" t="s">
        <v>270</v>
      </c>
      <c r="E63">
        <v>0</v>
      </c>
      <c r="F63">
        <v>0</v>
      </c>
      <c r="G63" s="7">
        <v>0</v>
      </c>
    </row>
    <row r="64" spans="2:7" ht="20">
      <c r="B64" t="s">
        <v>87</v>
      </c>
      <c r="C64" t="s">
        <v>47</v>
      </c>
      <c r="D64" t="s">
        <v>413</v>
      </c>
      <c r="E64">
        <v>6</v>
      </c>
      <c r="F64">
        <v>0</v>
      </c>
      <c r="G64" s="7">
        <v>4.9924902307589711</v>
      </c>
    </row>
    <row r="65" spans="2:7" ht="20">
      <c r="B65" t="s">
        <v>87</v>
      </c>
      <c r="C65" t="s">
        <v>47</v>
      </c>
      <c r="D65" t="s">
        <v>164</v>
      </c>
      <c r="E65">
        <v>35</v>
      </c>
      <c r="F65">
        <v>0</v>
      </c>
      <c r="G65" s="7">
        <v>29.122859679427332</v>
      </c>
    </row>
    <row r="66" spans="2:7" ht="20">
      <c r="B66" t="s">
        <v>87</v>
      </c>
      <c r="C66" t="s">
        <v>47</v>
      </c>
      <c r="D66" t="s">
        <v>414</v>
      </c>
      <c r="E66">
        <v>6</v>
      </c>
      <c r="F66">
        <v>0</v>
      </c>
      <c r="G66" s="7">
        <v>4.9924902307589711</v>
      </c>
    </row>
    <row r="67" spans="2:7" ht="20">
      <c r="B67" t="s">
        <v>87</v>
      </c>
      <c r="C67" t="s">
        <v>47</v>
      </c>
      <c r="D67" t="s">
        <v>269</v>
      </c>
      <c r="E67">
        <v>15</v>
      </c>
      <c r="F67">
        <v>0</v>
      </c>
      <c r="G67" s="7">
        <v>12.48122557689743</v>
      </c>
    </row>
    <row r="68" spans="2:7" ht="20">
      <c r="B68" t="s">
        <v>87</v>
      </c>
      <c r="C68" t="s">
        <v>47</v>
      </c>
      <c r="D68" t="s">
        <v>416</v>
      </c>
      <c r="E68">
        <v>42</v>
      </c>
      <c r="F68">
        <v>0</v>
      </c>
      <c r="G68" s="7">
        <v>34.947431615312802</v>
      </c>
    </row>
    <row r="69" spans="2:7" ht="20">
      <c r="B69" t="s">
        <v>87</v>
      </c>
      <c r="C69" t="s">
        <v>47</v>
      </c>
      <c r="D69" t="s">
        <v>417</v>
      </c>
      <c r="E69">
        <v>0</v>
      </c>
      <c r="F69">
        <v>0</v>
      </c>
      <c r="G69" s="7">
        <v>0</v>
      </c>
    </row>
    <row r="70" spans="2:7" ht="20">
      <c r="B70" t="s">
        <v>87</v>
      </c>
      <c r="C70" t="s">
        <v>47</v>
      </c>
      <c r="D70" t="s">
        <v>419</v>
      </c>
      <c r="E70">
        <v>1</v>
      </c>
      <c r="F70">
        <v>0</v>
      </c>
      <c r="G70" s="7">
        <v>0.83208170512649504</v>
      </c>
    </row>
    <row r="71" spans="2:7" ht="20">
      <c r="B71" t="s">
        <v>87</v>
      </c>
      <c r="C71" t="s">
        <v>47</v>
      </c>
      <c r="D71" t="s">
        <v>165</v>
      </c>
      <c r="E71">
        <v>15</v>
      </c>
      <c r="F71">
        <v>0</v>
      </c>
      <c r="G71" s="7">
        <v>12.48122557689743</v>
      </c>
    </row>
    <row r="72" spans="2:7" ht="20">
      <c r="B72" t="s">
        <v>87</v>
      </c>
      <c r="C72" t="s">
        <v>47</v>
      </c>
      <c r="D72" t="s">
        <v>420</v>
      </c>
      <c r="E72">
        <v>3</v>
      </c>
      <c r="F72">
        <v>0</v>
      </c>
      <c r="G72" s="7">
        <v>2.4962451153794856</v>
      </c>
    </row>
    <row r="73" spans="2:7" ht="20">
      <c r="B73" t="s">
        <v>87</v>
      </c>
      <c r="C73" t="s">
        <v>47</v>
      </c>
      <c r="D73" t="s">
        <v>421</v>
      </c>
      <c r="E73">
        <v>0</v>
      </c>
      <c r="F73">
        <v>0</v>
      </c>
      <c r="G73" s="7">
        <v>0</v>
      </c>
    </row>
    <row r="74" spans="2:7" ht="20">
      <c r="B74" t="s">
        <v>87</v>
      </c>
      <c r="C74" t="s">
        <v>47</v>
      </c>
      <c r="D74" t="s">
        <v>422</v>
      </c>
      <c r="E74">
        <v>29</v>
      </c>
      <c r="F74">
        <v>0</v>
      </c>
      <c r="G74" s="7">
        <v>24.130369448668361</v>
      </c>
    </row>
    <row r="75" spans="2:7" ht="20">
      <c r="B75" t="s">
        <v>87</v>
      </c>
      <c r="C75" t="s">
        <v>47</v>
      </c>
      <c r="D75" t="s">
        <v>423</v>
      </c>
      <c r="E75">
        <v>8</v>
      </c>
      <c r="F75">
        <v>2</v>
      </c>
      <c r="G75" s="7">
        <v>25.810961029607089</v>
      </c>
    </row>
    <row r="76" spans="2:7" ht="20">
      <c r="B76" t="s">
        <v>87</v>
      </c>
      <c r="C76" t="s">
        <v>47</v>
      </c>
      <c r="D76" t="s">
        <v>424</v>
      </c>
      <c r="E76">
        <v>3</v>
      </c>
      <c r="F76">
        <v>0</v>
      </c>
      <c r="G76" s="7">
        <v>2.4962451153794856</v>
      </c>
    </row>
    <row r="77" spans="2:7" ht="20">
      <c r="B77" t="s">
        <v>87</v>
      </c>
      <c r="C77" t="s">
        <v>47</v>
      </c>
      <c r="D77" t="s">
        <v>166</v>
      </c>
      <c r="E77">
        <v>0</v>
      </c>
      <c r="F77">
        <v>0</v>
      </c>
      <c r="G77" s="7">
        <v>0</v>
      </c>
    </row>
    <row r="78" spans="2:7" ht="20">
      <c r="B78" t="s">
        <v>87</v>
      </c>
      <c r="C78" t="s">
        <v>47</v>
      </c>
      <c r="D78" t="s">
        <v>272</v>
      </c>
      <c r="E78">
        <v>10</v>
      </c>
      <c r="F78">
        <v>0</v>
      </c>
      <c r="G78" s="7">
        <v>8.3208170512649531</v>
      </c>
    </row>
    <row r="79" spans="2:7" ht="20">
      <c r="B79" t="s">
        <v>87</v>
      </c>
      <c r="C79" t="s">
        <v>47</v>
      </c>
      <c r="D79" t="s">
        <v>167</v>
      </c>
      <c r="E79">
        <v>0</v>
      </c>
      <c r="F79">
        <v>0</v>
      </c>
      <c r="G79" s="7">
        <v>0</v>
      </c>
    </row>
    <row r="80" spans="2:7" ht="20">
      <c r="B80" t="s">
        <v>87</v>
      </c>
      <c r="C80" t="s">
        <v>47</v>
      </c>
      <c r="D80" t="s">
        <v>425</v>
      </c>
      <c r="E80">
        <v>0</v>
      </c>
      <c r="F80">
        <v>0</v>
      </c>
      <c r="G80" s="7">
        <v>0</v>
      </c>
    </row>
    <row r="81" spans="2:7" ht="20">
      <c r="B81" t="s">
        <v>87</v>
      </c>
      <c r="C81" t="s">
        <v>47</v>
      </c>
      <c r="D81" t="s">
        <v>426</v>
      </c>
      <c r="E81">
        <v>2</v>
      </c>
      <c r="F81">
        <v>1</v>
      </c>
      <c r="G81" s="7">
        <v>12.128618825926427</v>
      </c>
    </row>
    <row r="82" spans="2:7" ht="20">
      <c r="B82" t="s">
        <v>87</v>
      </c>
      <c r="C82" t="s">
        <v>47</v>
      </c>
      <c r="D82" t="s">
        <v>250</v>
      </c>
      <c r="E82">
        <v>28</v>
      </c>
      <c r="F82">
        <v>3</v>
      </c>
      <c r="G82" s="7">
        <v>51.395961882594655</v>
      </c>
    </row>
    <row r="83" spans="2:7" ht="20">
      <c r="B83" t="s">
        <v>87</v>
      </c>
      <c r="C83" t="s">
        <v>47</v>
      </c>
      <c r="D83" t="s">
        <v>427</v>
      </c>
      <c r="E83">
        <v>6</v>
      </c>
      <c r="F83">
        <v>0</v>
      </c>
      <c r="G83" s="7">
        <v>4.9924902307589711</v>
      </c>
    </row>
    <row r="84" spans="2:7" ht="20">
      <c r="B84" t="s">
        <v>87</v>
      </c>
      <c r="C84" t="s">
        <v>47</v>
      </c>
      <c r="D84" t="s">
        <v>428</v>
      </c>
      <c r="E84">
        <v>36</v>
      </c>
      <c r="F84">
        <v>0</v>
      </c>
      <c r="G84" s="7">
        <v>29.954941384553823</v>
      </c>
    </row>
    <row r="85" spans="2:7" ht="20">
      <c r="B85" t="s">
        <v>87</v>
      </c>
      <c r="C85" t="s">
        <v>47</v>
      </c>
      <c r="D85" t="s">
        <v>168</v>
      </c>
      <c r="E85">
        <v>80</v>
      </c>
      <c r="F85">
        <v>0</v>
      </c>
      <c r="G85" s="7">
        <v>66.566536410119625</v>
      </c>
    </row>
    <row r="86" spans="2:7" ht="20">
      <c r="B86" t="s">
        <v>87</v>
      </c>
      <c r="C86" t="s">
        <v>47</v>
      </c>
      <c r="D86" t="s">
        <v>169</v>
      </c>
      <c r="E86">
        <v>17</v>
      </c>
      <c r="F86">
        <v>2</v>
      </c>
      <c r="G86" s="7">
        <v>32.986531062318768</v>
      </c>
    </row>
    <row r="87" spans="2:7" ht="20">
      <c r="B87" t="s">
        <v>64</v>
      </c>
      <c r="C87" t="s">
        <v>47</v>
      </c>
      <c r="D87" t="s">
        <v>430</v>
      </c>
      <c r="E87">
        <v>81</v>
      </c>
      <c r="F87">
        <v>6</v>
      </c>
      <c r="G87" s="7">
        <v>81.250262609984745</v>
      </c>
    </row>
    <row r="88" spans="2:7" ht="20">
      <c r="B88" t="s">
        <v>64</v>
      </c>
      <c r="C88" t="s">
        <v>47</v>
      </c>
      <c r="D88" t="s">
        <v>431</v>
      </c>
      <c r="E88">
        <v>9</v>
      </c>
      <c r="F88">
        <v>1</v>
      </c>
      <c r="G88" s="7">
        <v>12.493579943697652</v>
      </c>
    </row>
    <row r="89" spans="2:7" ht="20">
      <c r="B89" t="s">
        <v>64</v>
      </c>
      <c r="C89" t="s">
        <v>47</v>
      </c>
      <c r="D89" t="s">
        <v>256</v>
      </c>
      <c r="E89">
        <v>74</v>
      </c>
      <c r="F89">
        <v>2</v>
      </c>
      <c r="G89" s="7">
        <v>41.768700875815036</v>
      </c>
    </row>
    <row r="90" spans="2:7" ht="20">
      <c r="B90" t="s">
        <v>64</v>
      </c>
      <c r="C90" t="s">
        <v>47</v>
      </c>
      <c r="D90" t="s">
        <v>81</v>
      </c>
      <c r="E90">
        <v>16</v>
      </c>
      <c r="F90">
        <v>0</v>
      </c>
      <c r="G90" s="7">
        <v>4.9963693995474383</v>
      </c>
    </row>
    <row r="91" spans="2:7" ht="20">
      <c r="B91" t="s">
        <v>64</v>
      </c>
      <c r="C91" t="s">
        <v>47</v>
      </c>
      <c r="D91" t="s">
        <v>83</v>
      </c>
      <c r="E91">
        <v>36</v>
      </c>
      <c r="F91">
        <v>2</v>
      </c>
      <c r="G91" s="7">
        <v>30.005471907966253</v>
      </c>
    </row>
    <row r="92" spans="2:7" ht="20">
      <c r="B92" t="s">
        <v>64</v>
      </c>
      <c r="C92" t="s">
        <v>47</v>
      </c>
      <c r="D92" t="s">
        <v>432</v>
      </c>
      <c r="E92">
        <v>9</v>
      </c>
      <c r="F92">
        <v>0</v>
      </c>
      <c r="G92" s="7">
        <v>2.810457787245435</v>
      </c>
    </row>
    <row r="93" spans="2:7" ht="20">
      <c r="B93" t="s">
        <v>64</v>
      </c>
      <c r="C93" t="s">
        <v>47</v>
      </c>
      <c r="D93" t="s">
        <v>85</v>
      </c>
      <c r="E93">
        <v>9</v>
      </c>
      <c r="F93">
        <v>0</v>
      </c>
      <c r="G93" s="7">
        <v>2.810457787245435</v>
      </c>
    </row>
    <row r="94" spans="2:7" ht="20">
      <c r="B94" t="s">
        <v>20</v>
      </c>
      <c r="C94" t="s">
        <v>47</v>
      </c>
      <c r="D94" t="s">
        <v>48</v>
      </c>
      <c r="E94">
        <v>5</v>
      </c>
      <c r="F94">
        <v>0</v>
      </c>
      <c r="G94" s="7">
        <v>1.6405129940910372</v>
      </c>
    </row>
    <row r="95" spans="2:7" ht="20">
      <c r="B95" t="s">
        <v>20</v>
      </c>
      <c r="C95" t="s">
        <v>47</v>
      </c>
      <c r="D95" t="s">
        <v>268</v>
      </c>
      <c r="E95">
        <v>18</v>
      </c>
      <c r="F95">
        <v>0</v>
      </c>
      <c r="G95" s="7">
        <v>5.9058467787277342</v>
      </c>
    </row>
    <row r="96" spans="2:7" ht="20">
      <c r="B96" t="s">
        <v>20</v>
      </c>
      <c r="C96" t="s">
        <v>47</v>
      </c>
      <c r="D96" t="s">
        <v>49</v>
      </c>
      <c r="E96">
        <v>34</v>
      </c>
      <c r="F96">
        <v>0</v>
      </c>
      <c r="G96" s="7">
        <v>11.155488359819051</v>
      </c>
    </row>
    <row r="97" spans="2:7" ht="20">
      <c r="B97" t="s">
        <v>20</v>
      </c>
      <c r="C97" t="s">
        <v>47</v>
      </c>
      <c r="D97" t="s">
        <v>433</v>
      </c>
      <c r="E97">
        <v>14</v>
      </c>
      <c r="F97">
        <v>0</v>
      </c>
      <c r="G97" s="7">
        <v>4.5934363834549048</v>
      </c>
    </row>
    <row r="98" spans="2:7" ht="20">
      <c r="B98" t="s">
        <v>20</v>
      </c>
      <c r="C98" t="s">
        <v>47</v>
      </c>
      <c r="D98" t="s">
        <v>258</v>
      </c>
      <c r="E98">
        <v>4</v>
      </c>
      <c r="F98">
        <v>1</v>
      </c>
      <c r="G98" s="7">
        <v>11.01140595717478</v>
      </c>
    </row>
    <row r="99" spans="2:7" ht="20">
      <c r="B99" t="s">
        <v>20</v>
      </c>
      <c r="C99" t="s">
        <v>47</v>
      </c>
      <c r="D99" t="s">
        <v>50</v>
      </c>
      <c r="E99">
        <v>3</v>
      </c>
      <c r="F99">
        <v>1</v>
      </c>
      <c r="G99" s="7">
        <v>10.822506394377578</v>
      </c>
    </row>
    <row r="100" spans="2:7" ht="20">
      <c r="B100" t="s">
        <v>20</v>
      </c>
      <c r="C100" t="s">
        <v>47</v>
      </c>
      <c r="D100" t="s">
        <v>51</v>
      </c>
      <c r="E100">
        <v>13</v>
      </c>
      <c r="F100">
        <v>0</v>
      </c>
      <c r="G100" s="7">
        <v>4.265333784636697</v>
      </c>
    </row>
    <row r="101" spans="2:7" ht="20">
      <c r="B101" t="s">
        <v>20</v>
      </c>
      <c r="C101" t="s">
        <v>47</v>
      </c>
      <c r="D101" t="s">
        <v>434</v>
      </c>
      <c r="E101">
        <v>269</v>
      </c>
      <c r="F101">
        <v>0</v>
      </c>
      <c r="G101" s="7">
        <v>88.259599082097793</v>
      </c>
    </row>
    <row r="102" spans="2:7" ht="20">
      <c r="B102" t="s">
        <v>20</v>
      </c>
      <c r="C102" t="s">
        <v>47</v>
      </c>
      <c r="D102" t="s">
        <v>435</v>
      </c>
      <c r="E102">
        <v>33</v>
      </c>
      <c r="F102">
        <v>1</v>
      </c>
      <c r="G102" s="7">
        <v>20.159391500665603</v>
      </c>
    </row>
    <row r="103" spans="2:7" ht="20">
      <c r="B103" t="s">
        <v>20</v>
      </c>
      <c r="C103" t="s">
        <v>47</v>
      </c>
      <c r="D103" t="s">
        <v>259</v>
      </c>
      <c r="E103">
        <v>2</v>
      </c>
      <c r="F103">
        <v>0</v>
      </c>
      <c r="G103" s="7">
        <v>0.65620519763641483</v>
      </c>
    </row>
    <row r="104" spans="2:7" ht="20">
      <c r="B104" t="s">
        <v>20</v>
      </c>
      <c r="C104" t="s">
        <v>47</v>
      </c>
      <c r="D104" t="s">
        <v>436</v>
      </c>
      <c r="E104">
        <v>8</v>
      </c>
      <c r="F104">
        <v>0</v>
      </c>
      <c r="G104" s="7">
        <v>2.6248207905456593</v>
      </c>
    </row>
    <row r="105" spans="2:7" ht="20">
      <c r="B105" t="s">
        <v>20</v>
      </c>
      <c r="C105" t="s">
        <v>47</v>
      </c>
      <c r="D105" t="s">
        <v>437</v>
      </c>
      <c r="E105">
        <v>84</v>
      </c>
      <c r="F105">
        <v>2</v>
      </c>
      <c r="G105" s="7">
        <v>46.163163504413305</v>
      </c>
    </row>
    <row r="106" spans="2:7" ht="20">
      <c r="B106" t="s">
        <v>20</v>
      </c>
      <c r="C106" t="s">
        <v>47</v>
      </c>
      <c r="D106" t="s">
        <v>438</v>
      </c>
      <c r="E106">
        <v>22</v>
      </c>
      <c r="F106">
        <v>1</v>
      </c>
      <c r="G106" s="7">
        <v>16.57557255657823</v>
      </c>
    </row>
    <row r="107" spans="2:7" ht="20">
      <c r="B107" t="s">
        <v>20</v>
      </c>
      <c r="C107" t="s">
        <v>47</v>
      </c>
      <c r="D107" t="s">
        <v>439</v>
      </c>
      <c r="E107">
        <v>12</v>
      </c>
      <c r="F107">
        <v>0</v>
      </c>
      <c r="G107" s="7">
        <v>3.9372311858184896</v>
      </c>
    </row>
    <row r="108" spans="2:7" ht="20">
      <c r="B108" t="s">
        <v>20</v>
      </c>
      <c r="C108" t="s">
        <v>47</v>
      </c>
      <c r="D108" t="s">
        <v>440</v>
      </c>
      <c r="E108">
        <v>68</v>
      </c>
      <c r="F108">
        <v>0</v>
      </c>
      <c r="G108" s="7">
        <v>22.310976719638102</v>
      </c>
    </row>
    <row r="109" spans="2:7" ht="20">
      <c r="B109" t="s">
        <v>20</v>
      </c>
      <c r="C109" t="s">
        <v>47</v>
      </c>
      <c r="D109" t="s">
        <v>261</v>
      </c>
      <c r="E109">
        <v>18</v>
      </c>
      <c r="F109">
        <v>0</v>
      </c>
      <c r="G109" s="7">
        <v>5.9058467787277342</v>
      </c>
    </row>
    <row r="110" spans="2:7" ht="20">
      <c r="B110" t="s">
        <v>20</v>
      </c>
      <c r="C110" t="s">
        <v>47</v>
      </c>
      <c r="D110" t="s">
        <v>441</v>
      </c>
      <c r="E110">
        <v>0</v>
      </c>
      <c r="F110">
        <v>0</v>
      </c>
      <c r="G110" s="7">
        <v>0</v>
      </c>
    </row>
    <row r="111" spans="2:7" ht="20">
      <c r="B111" t="s">
        <v>20</v>
      </c>
      <c r="C111" t="s">
        <v>47</v>
      </c>
      <c r="D111" t="s">
        <v>442</v>
      </c>
      <c r="E111">
        <v>35</v>
      </c>
      <c r="F111">
        <v>0</v>
      </c>
      <c r="G111" s="7">
        <v>11.483590958637262</v>
      </c>
    </row>
    <row r="112" spans="2:7" ht="20">
      <c r="B112" t="s">
        <v>20</v>
      </c>
      <c r="C112" t="s">
        <v>47</v>
      </c>
      <c r="D112" t="s">
        <v>443</v>
      </c>
      <c r="E112">
        <v>163</v>
      </c>
      <c r="F112">
        <v>2</v>
      </c>
      <c r="G112" s="7">
        <v>72.06399266758865</v>
      </c>
    </row>
    <row r="113" spans="2:7" ht="20">
      <c r="B113" t="s">
        <v>20</v>
      </c>
      <c r="C113" t="s">
        <v>47</v>
      </c>
      <c r="D113" t="s">
        <v>267</v>
      </c>
      <c r="E113">
        <v>6</v>
      </c>
      <c r="F113">
        <v>0</v>
      </c>
      <c r="G113" s="7">
        <v>1.9686155929092448</v>
      </c>
    </row>
    <row r="114" spans="2:7" ht="20">
      <c r="B114" t="s">
        <v>20</v>
      </c>
      <c r="C114" t="s">
        <v>47</v>
      </c>
      <c r="D114" t="s">
        <v>444</v>
      </c>
      <c r="E114">
        <v>10</v>
      </c>
      <c r="F114">
        <v>0</v>
      </c>
      <c r="G114" s="7">
        <v>3.2810259881820745</v>
      </c>
    </row>
    <row r="115" spans="2:7" ht="20">
      <c r="B115" t="s">
        <v>20</v>
      </c>
      <c r="C115" t="s">
        <v>47</v>
      </c>
      <c r="D115" t="s">
        <v>445</v>
      </c>
      <c r="E115">
        <v>76</v>
      </c>
      <c r="F115">
        <v>0</v>
      </c>
      <c r="G115" s="7">
        <v>24.935797510183765</v>
      </c>
    </row>
    <row r="116" spans="2:7" ht="20">
      <c r="B116" t="s">
        <v>20</v>
      </c>
      <c r="C116" t="s">
        <v>47</v>
      </c>
      <c r="D116" t="s">
        <v>53</v>
      </c>
      <c r="E116">
        <v>1</v>
      </c>
      <c r="F116">
        <v>0</v>
      </c>
      <c r="G116" s="7">
        <v>0.32810259881820741</v>
      </c>
    </row>
    <row r="117" spans="2:7" ht="20">
      <c r="B117" t="s">
        <v>20</v>
      </c>
      <c r="C117" t="s">
        <v>47</v>
      </c>
      <c r="D117" t="s">
        <v>54</v>
      </c>
      <c r="E117">
        <v>7</v>
      </c>
      <c r="F117">
        <v>0</v>
      </c>
      <c r="G117" s="7">
        <v>2.2967181917274524</v>
      </c>
    </row>
    <row r="118" spans="2:7" ht="20">
      <c r="B118" t="s">
        <v>20</v>
      </c>
      <c r="C118" t="s">
        <v>47</v>
      </c>
      <c r="D118" t="s">
        <v>253</v>
      </c>
      <c r="E118">
        <v>23</v>
      </c>
      <c r="F118">
        <v>0</v>
      </c>
      <c r="G118" s="7">
        <v>7.5463597728187715</v>
      </c>
    </row>
    <row r="119" spans="2:7" ht="20">
      <c r="B119" t="s">
        <v>20</v>
      </c>
      <c r="C119" t="s">
        <v>47</v>
      </c>
      <c r="D119" t="s">
        <v>273</v>
      </c>
      <c r="E119">
        <v>23</v>
      </c>
      <c r="F119">
        <v>0</v>
      </c>
      <c r="G119" s="7">
        <v>7.5463597728187715</v>
      </c>
    </row>
    <row r="120" spans="2:7" ht="20">
      <c r="B120" t="s">
        <v>20</v>
      </c>
      <c r="C120" t="s">
        <v>47</v>
      </c>
      <c r="D120" t="s">
        <v>446</v>
      </c>
      <c r="E120">
        <v>1</v>
      </c>
      <c r="F120">
        <v>0</v>
      </c>
      <c r="G120" s="7">
        <v>0.32810259881820741</v>
      </c>
    </row>
    <row r="121" spans="2:7" ht="20">
      <c r="B121" t="s">
        <v>20</v>
      </c>
      <c r="C121" t="s">
        <v>47</v>
      </c>
      <c r="D121" t="s">
        <v>55</v>
      </c>
      <c r="E121">
        <v>3</v>
      </c>
      <c r="F121">
        <v>0</v>
      </c>
      <c r="G121" s="7">
        <v>0.98430779645462241</v>
      </c>
    </row>
    <row r="122" spans="2:7" ht="20">
      <c r="B122" t="s">
        <v>20</v>
      </c>
      <c r="C122" t="s">
        <v>47</v>
      </c>
      <c r="D122" t="s">
        <v>447</v>
      </c>
      <c r="E122">
        <v>125</v>
      </c>
      <c r="F122">
        <v>1</v>
      </c>
      <c r="G122" s="7">
        <v>50.307574797572876</v>
      </c>
    </row>
    <row r="123" spans="2:7" ht="20">
      <c r="B123" t="s">
        <v>20</v>
      </c>
      <c r="C123" t="s">
        <v>47</v>
      </c>
      <c r="D123" t="s">
        <v>56</v>
      </c>
      <c r="E123">
        <v>3</v>
      </c>
      <c r="F123">
        <v>2</v>
      </c>
      <c r="G123" s="7">
        <v>20.660704992300534</v>
      </c>
    </row>
    <row r="124" spans="2:7" ht="20">
      <c r="B124" t="s">
        <v>20</v>
      </c>
      <c r="C124" t="s">
        <v>47</v>
      </c>
      <c r="D124" t="s">
        <v>448</v>
      </c>
      <c r="E124">
        <v>15</v>
      </c>
      <c r="F124">
        <v>1</v>
      </c>
      <c r="G124" s="7">
        <v>14.314287864928854</v>
      </c>
    </row>
    <row r="125" spans="2:7" ht="20">
      <c r="B125" t="s">
        <v>20</v>
      </c>
      <c r="C125" t="s">
        <v>47</v>
      </c>
      <c r="D125" t="s">
        <v>57</v>
      </c>
      <c r="E125">
        <v>0</v>
      </c>
      <c r="F125">
        <v>0</v>
      </c>
      <c r="G125" s="7">
        <v>0</v>
      </c>
    </row>
    <row r="126" spans="2:7" ht="20">
      <c r="B126" t="s">
        <v>20</v>
      </c>
      <c r="C126" t="s">
        <v>47</v>
      </c>
      <c r="D126" t="s">
        <v>449</v>
      </c>
      <c r="E126">
        <v>30</v>
      </c>
      <c r="F126">
        <v>0</v>
      </c>
      <c r="G126" s="7">
        <v>9.8430779645462216</v>
      </c>
    </row>
    <row r="127" spans="2:7" ht="20">
      <c r="B127" t="s">
        <v>20</v>
      </c>
      <c r="C127" t="s">
        <v>47</v>
      </c>
      <c r="D127" t="s">
        <v>262</v>
      </c>
      <c r="E127">
        <v>6</v>
      </c>
      <c r="F127">
        <v>0</v>
      </c>
      <c r="G127" s="7">
        <v>1.9686155929092448</v>
      </c>
    </row>
    <row r="128" spans="2:7" ht="20">
      <c r="B128" t="s">
        <v>20</v>
      </c>
      <c r="C128" t="s">
        <v>47</v>
      </c>
      <c r="D128" t="s">
        <v>450</v>
      </c>
      <c r="E128">
        <v>31</v>
      </c>
      <c r="F128">
        <v>0</v>
      </c>
      <c r="G128" s="7">
        <v>10.17118056336443</v>
      </c>
    </row>
    <row r="129" spans="2:7" ht="20">
      <c r="B129" t="s">
        <v>20</v>
      </c>
      <c r="C129" t="s">
        <v>47</v>
      </c>
      <c r="D129" t="s">
        <v>451</v>
      </c>
      <c r="E129">
        <v>2</v>
      </c>
      <c r="F129">
        <v>0</v>
      </c>
      <c r="G129" s="7">
        <v>0.65620519763641483</v>
      </c>
    </row>
    <row r="130" spans="2:7" ht="20">
      <c r="B130" t="s">
        <v>20</v>
      </c>
      <c r="C130" t="s">
        <v>47</v>
      </c>
      <c r="D130" t="s">
        <v>266</v>
      </c>
      <c r="E130">
        <v>42</v>
      </c>
      <c r="F130">
        <v>0</v>
      </c>
      <c r="G130" s="7">
        <v>13.780309150364712</v>
      </c>
    </row>
    <row r="131" spans="2:7" ht="20">
      <c r="B131" t="s">
        <v>20</v>
      </c>
      <c r="C131" t="s">
        <v>47</v>
      </c>
      <c r="D131" t="s">
        <v>452</v>
      </c>
      <c r="E131">
        <v>0</v>
      </c>
      <c r="F131">
        <v>0</v>
      </c>
      <c r="G131" s="7">
        <v>0</v>
      </c>
    </row>
    <row r="132" spans="2:7" s="13" customFormat="1">
      <c r="B132"/>
      <c r="C132"/>
      <c r="D132"/>
      <c r="G132"/>
    </row>
    <row r="133" spans="2:7" ht="20">
      <c r="B133" t="s">
        <v>190</v>
      </c>
      <c r="C133" t="s">
        <v>0</v>
      </c>
      <c r="D133" t="s">
        <v>453</v>
      </c>
      <c r="E133">
        <v>0</v>
      </c>
      <c r="F133">
        <v>0</v>
      </c>
      <c r="G133" s="7">
        <v>0</v>
      </c>
    </row>
    <row r="134" spans="2:7" ht="20">
      <c r="B134" t="s">
        <v>15</v>
      </c>
      <c r="C134" t="s">
        <v>0</v>
      </c>
      <c r="D134" t="s">
        <v>454</v>
      </c>
      <c r="E134">
        <v>39</v>
      </c>
      <c r="F134">
        <v>6</v>
      </c>
      <c r="G134" s="7">
        <v>46.865605552575225</v>
      </c>
    </row>
    <row r="135" spans="2:7" ht="20">
      <c r="B135" t="s">
        <v>15</v>
      </c>
      <c r="C135" t="s">
        <v>0</v>
      </c>
      <c r="D135" t="s">
        <v>455</v>
      </c>
      <c r="E135">
        <v>23</v>
      </c>
      <c r="F135">
        <v>0</v>
      </c>
      <c r="G135" s="7">
        <v>2.1470965716121051</v>
      </c>
    </row>
    <row r="136" spans="2:7" ht="20">
      <c r="B136" t="s">
        <v>15</v>
      </c>
      <c r="C136" t="s">
        <v>0</v>
      </c>
      <c r="D136" t="s">
        <v>456</v>
      </c>
      <c r="E136">
        <v>50</v>
      </c>
      <c r="F136">
        <v>0</v>
      </c>
      <c r="G136" s="7">
        <v>4.6676012426350111</v>
      </c>
    </row>
    <row r="137" spans="2:7" ht="20">
      <c r="B137" t="s">
        <v>15</v>
      </c>
      <c r="C137" t="s">
        <v>0</v>
      </c>
      <c r="D137" t="s">
        <v>457</v>
      </c>
      <c r="E137">
        <v>8</v>
      </c>
      <c r="F137">
        <v>0</v>
      </c>
      <c r="G137" s="7">
        <v>0.746816198821602</v>
      </c>
    </row>
    <row r="138" spans="2:7" ht="20">
      <c r="B138" t="s">
        <v>15</v>
      </c>
      <c r="C138" t="s">
        <v>0</v>
      </c>
      <c r="D138" t="s">
        <v>458</v>
      </c>
      <c r="E138">
        <v>2</v>
      </c>
      <c r="F138">
        <v>0</v>
      </c>
      <c r="G138" s="7">
        <v>0.1867040497054005</v>
      </c>
    </row>
    <row r="139" spans="2:7" ht="20">
      <c r="B139" t="s">
        <v>15</v>
      </c>
      <c r="C139" t="s">
        <v>0</v>
      </c>
      <c r="D139" t="s">
        <v>459</v>
      </c>
      <c r="E139">
        <v>52</v>
      </c>
      <c r="F139">
        <v>4</v>
      </c>
      <c r="G139" s="7">
        <v>33.549643247427461</v>
      </c>
    </row>
    <row r="140" spans="2:7" ht="20">
      <c r="B140" t="s">
        <v>15</v>
      </c>
      <c r="C140" t="s">
        <v>0</v>
      </c>
      <c r="D140" t="s">
        <v>460</v>
      </c>
      <c r="E140">
        <v>16</v>
      </c>
      <c r="F140">
        <v>1</v>
      </c>
      <c r="G140" s="7">
        <v>8.8720702434404668</v>
      </c>
    </row>
    <row r="141" spans="2:7" ht="20">
      <c r="B141" t="s">
        <v>15</v>
      </c>
      <c r="C141" t="s">
        <v>0</v>
      </c>
      <c r="D141" t="s">
        <v>461</v>
      </c>
      <c r="E141">
        <v>15</v>
      </c>
      <c r="F141">
        <v>0</v>
      </c>
      <c r="G141" s="7">
        <v>1.4002803727905033</v>
      </c>
    </row>
    <row r="142" spans="2:7" ht="20">
      <c r="B142" t="s">
        <v>15</v>
      </c>
      <c r="C142" t="s">
        <v>0</v>
      </c>
      <c r="D142" t="s">
        <v>302</v>
      </c>
      <c r="E142">
        <v>12</v>
      </c>
      <c r="F142">
        <v>1</v>
      </c>
      <c r="G142" s="7">
        <v>8.5971748714863878</v>
      </c>
    </row>
    <row r="143" spans="2:7" ht="20">
      <c r="B143" t="s">
        <v>15</v>
      </c>
      <c r="C143" t="s">
        <v>0</v>
      </c>
      <c r="D143" t="s">
        <v>17</v>
      </c>
      <c r="E143">
        <v>8</v>
      </c>
      <c r="F143">
        <v>0</v>
      </c>
      <c r="G143" s="7">
        <v>0.746816198821602</v>
      </c>
    </row>
    <row r="144" spans="2:7" ht="20">
      <c r="B144" t="s">
        <v>15</v>
      </c>
      <c r="C144" t="s">
        <v>0</v>
      </c>
      <c r="D144" t="s">
        <v>284</v>
      </c>
      <c r="E144">
        <v>29</v>
      </c>
      <c r="F144">
        <v>1</v>
      </c>
      <c r="G144" s="7">
        <v>9.9531639330492876</v>
      </c>
    </row>
    <row r="145" spans="2:7" ht="20">
      <c r="B145" t="s">
        <v>15</v>
      </c>
      <c r="C145" t="s">
        <v>0</v>
      </c>
      <c r="D145" t="s">
        <v>462</v>
      </c>
      <c r="E145">
        <v>16</v>
      </c>
      <c r="F145">
        <v>1</v>
      </c>
      <c r="G145" s="7">
        <v>8.8720702434404668</v>
      </c>
    </row>
    <row r="146" spans="2:7" ht="20">
      <c r="B146" t="s">
        <v>15</v>
      </c>
      <c r="C146" t="s">
        <v>0</v>
      </c>
      <c r="D146" t="s">
        <v>463</v>
      </c>
      <c r="E146">
        <v>24</v>
      </c>
      <c r="F146">
        <v>2</v>
      </c>
      <c r="G146" s="7">
        <v>16.800298833145884</v>
      </c>
    </row>
    <row r="147" spans="2:7" ht="20">
      <c r="B147" t="s">
        <v>15</v>
      </c>
      <c r="C147" t="s">
        <v>0</v>
      </c>
      <c r="D147" t="s">
        <v>464</v>
      </c>
      <c r="E147">
        <v>5</v>
      </c>
      <c r="F147">
        <v>0</v>
      </c>
      <c r="G147" s="7">
        <v>0.46676012426350122</v>
      </c>
    </row>
    <row r="148" spans="2:7" ht="20">
      <c r="B148" t="s">
        <v>15</v>
      </c>
      <c r="C148" t="s">
        <v>0</v>
      </c>
      <c r="D148" t="s">
        <v>18</v>
      </c>
      <c r="E148">
        <v>31</v>
      </c>
      <c r="F148">
        <v>0</v>
      </c>
      <c r="G148" s="7">
        <v>2.8939127704337069</v>
      </c>
    </row>
    <row r="149" spans="2:7" ht="20">
      <c r="B149" t="s">
        <v>15</v>
      </c>
      <c r="C149" t="s">
        <v>0</v>
      </c>
      <c r="D149" t="s">
        <v>19</v>
      </c>
      <c r="E149">
        <v>5</v>
      </c>
      <c r="F149">
        <v>0</v>
      </c>
      <c r="G149" s="7">
        <v>0.46676012426350122</v>
      </c>
    </row>
    <row r="150" spans="2:7" ht="20">
      <c r="B150" t="s">
        <v>15</v>
      </c>
      <c r="C150" t="s">
        <v>0</v>
      </c>
      <c r="D150" t="s">
        <v>300</v>
      </c>
      <c r="E150">
        <v>71</v>
      </c>
      <c r="F150">
        <v>6</v>
      </c>
      <c r="G150" s="7">
        <v>49.52499266774565</v>
      </c>
    </row>
    <row r="151" spans="2:7" ht="20">
      <c r="B151" t="s">
        <v>15</v>
      </c>
      <c r="C151" t="s">
        <v>0</v>
      </c>
      <c r="D151" t="s">
        <v>465</v>
      </c>
      <c r="E151">
        <v>16</v>
      </c>
      <c r="F151">
        <v>0</v>
      </c>
      <c r="G151" s="7">
        <v>1.493632397643204</v>
      </c>
    </row>
    <row r="152" spans="2:7" ht="20">
      <c r="B152" t="s">
        <v>15</v>
      </c>
      <c r="C152" t="s">
        <v>0</v>
      </c>
      <c r="D152" t="s">
        <v>466</v>
      </c>
      <c r="E152">
        <v>38</v>
      </c>
      <c r="F152">
        <v>3</v>
      </c>
      <c r="G152" s="7">
        <v>25.169387322940945</v>
      </c>
    </row>
    <row r="153" spans="2:7" ht="20">
      <c r="B153" t="s">
        <v>15</v>
      </c>
      <c r="C153" t="s">
        <v>0</v>
      </c>
      <c r="D153" t="s">
        <v>467</v>
      </c>
      <c r="E153">
        <v>17</v>
      </c>
      <c r="F153">
        <v>2</v>
      </c>
      <c r="G153" s="7">
        <v>16.309090916164525</v>
      </c>
    </row>
    <row r="154" spans="2:7" ht="20">
      <c r="B154" t="s">
        <v>15</v>
      </c>
      <c r="C154" t="s">
        <v>0</v>
      </c>
      <c r="D154" t="s">
        <v>468</v>
      </c>
      <c r="E154">
        <v>1</v>
      </c>
      <c r="F154">
        <v>0</v>
      </c>
      <c r="G154" s="7">
        <v>9.3352024852700249E-2</v>
      </c>
    </row>
    <row r="155" spans="2:7" ht="20">
      <c r="B155" t="s">
        <v>2</v>
      </c>
      <c r="C155" t="s">
        <v>0</v>
      </c>
      <c r="D155" t="s">
        <v>1</v>
      </c>
      <c r="E155">
        <v>3</v>
      </c>
      <c r="F155">
        <v>2</v>
      </c>
      <c r="G155" s="7">
        <v>16.858042359387966</v>
      </c>
    </row>
    <row r="156" spans="2:7" ht="20">
      <c r="B156" t="s">
        <v>2</v>
      </c>
      <c r="C156" t="s">
        <v>0</v>
      </c>
      <c r="D156" t="s">
        <v>469</v>
      </c>
      <c r="E156">
        <v>14</v>
      </c>
      <c r="F156">
        <v>1</v>
      </c>
      <c r="G156" s="7">
        <v>8.9720456048246273</v>
      </c>
    </row>
    <row r="157" spans="2:7" ht="20">
      <c r="B157" t="s">
        <v>2</v>
      </c>
      <c r="C157" t="s">
        <v>0</v>
      </c>
      <c r="D157" t="s">
        <v>470</v>
      </c>
      <c r="E157">
        <v>2</v>
      </c>
      <c r="F157">
        <v>0</v>
      </c>
      <c r="G157" s="7">
        <v>0.2340436410523736</v>
      </c>
    </row>
    <row r="158" spans="2:7" ht="20">
      <c r="B158" t="s">
        <v>2</v>
      </c>
      <c r="C158" t="s">
        <v>0</v>
      </c>
      <c r="D158" t="s">
        <v>471</v>
      </c>
      <c r="E158">
        <v>4</v>
      </c>
      <c r="F158">
        <v>0</v>
      </c>
      <c r="G158" s="7">
        <v>0.4680872821047472</v>
      </c>
    </row>
    <row r="159" spans="2:7" ht="20">
      <c r="B159" t="s">
        <v>2</v>
      </c>
      <c r="C159" t="s">
        <v>0</v>
      </c>
      <c r="D159" t="s">
        <v>472</v>
      </c>
      <c r="E159">
        <v>25</v>
      </c>
      <c r="F159">
        <v>0</v>
      </c>
      <c r="G159" s="7">
        <v>2.9255455131546699</v>
      </c>
    </row>
    <row r="160" spans="2:7" ht="20">
      <c r="B160" t="s">
        <v>2</v>
      </c>
      <c r="C160" t="s">
        <v>0</v>
      </c>
      <c r="D160" t="s">
        <v>473</v>
      </c>
      <c r="E160">
        <v>13</v>
      </c>
      <c r="F160">
        <v>3</v>
      </c>
      <c r="G160" s="7">
        <v>23.580390277836987</v>
      </c>
    </row>
    <row r="161" spans="2:7" ht="20">
      <c r="B161" t="s">
        <v>2</v>
      </c>
      <c r="C161" t="s">
        <v>0</v>
      </c>
      <c r="D161" t="s">
        <v>3</v>
      </c>
      <c r="E161">
        <v>54</v>
      </c>
      <c r="F161">
        <v>3</v>
      </c>
      <c r="G161" s="7">
        <v>27.762975429608304</v>
      </c>
    </row>
    <row r="162" spans="2:7" ht="20">
      <c r="B162" t="s">
        <v>2</v>
      </c>
      <c r="C162" t="s">
        <v>0</v>
      </c>
      <c r="D162" t="s">
        <v>4</v>
      </c>
      <c r="E162">
        <v>28</v>
      </c>
      <c r="F162">
        <v>1</v>
      </c>
      <c r="G162" s="7">
        <v>10.484930865175784</v>
      </c>
    </row>
    <row r="163" spans="2:7" ht="20">
      <c r="B163" t="s">
        <v>2</v>
      </c>
      <c r="C163" t="s">
        <v>0</v>
      </c>
      <c r="D163" t="s">
        <v>474</v>
      </c>
      <c r="E163">
        <v>17</v>
      </c>
      <c r="F163">
        <v>0</v>
      </c>
      <c r="G163" s="7">
        <v>1.9893709489451756</v>
      </c>
    </row>
    <row r="164" spans="2:7" ht="20">
      <c r="B164" t="s">
        <v>2</v>
      </c>
      <c r="C164" t="s">
        <v>0</v>
      </c>
      <c r="D164" t="s">
        <v>475</v>
      </c>
      <c r="E164">
        <v>13</v>
      </c>
      <c r="F164">
        <v>3</v>
      </c>
      <c r="G164" s="7">
        <v>23.580390277836987</v>
      </c>
    </row>
    <row r="165" spans="2:7" ht="20">
      <c r="B165" t="s">
        <v>2</v>
      </c>
      <c r="C165" t="s">
        <v>0</v>
      </c>
      <c r="D165" t="s">
        <v>5</v>
      </c>
      <c r="E165">
        <v>16</v>
      </c>
      <c r="F165">
        <v>3</v>
      </c>
      <c r="G165" s="7">
        <v>23.779504310531433</v>
      </c>
    </row>
    <row r="166" spans="2:7" ht="20">
      <c r="B166" t="s">
        <v>2</v>
      </c>
      <c r="C166" t="s">
        <v>0</v>
      </c>
      <c r="D166" t="s">
        <v>476</v>
      </c>
      <c r="E166">
        <v>11</v>
      </c>
      <c r="F166">
        <v>0</v>
      </c>
      <c r="G166" s="7">
        <v>1.287240025788055</v>
      </c>
    </row>
    <row r="167" spans="2:7" ht="20">
      <c r="B167" t="s">
        <v>2</v>
      </c>
      <c r="C167" t="s">
        <v>0</v>
      </c>
      <c r="D167" t="s">
        <v>477</v>
      </c>
      <c r="E167">
        <v>51</v>
      </c>
      <c r="F167">
        <v>1</v>
      </c>
      <c r="G167" s="7">
        <v>13.119870674114248</v>
      </c>
    </row>
    <row r="168" spans="2:7" ht="20">
      <c r="B168" t="s">
        <v>2</v>
      </c>
      <c r="C168" t="s">
        <v>0</v>
      </c>
      <c r="D168" t="s">
        <v>478</v>
      </c>
      <c r="E168">
        <v>17</v>
      </c>
      <c r="F168">
        <v>0</v>
      </c>
      <c r="G168" s="7">
        <v>1.9893709489451756</v>
      </c>
    </row>
    <row r="169" spans="2:7" ht="20">
      <c r="B169" t="s">
        <v>2</v>
      </c>
      <c r="C169" t="s">
        <v>0</v>
      </c>
      <c r="D169" t="s">
        <v>6</v>
      </c>
      <c r="E169">
        <v>32</v>
      </c>
      <c r="F169">
        <v>0</v>
      </c>
      <c r="G169" s="7">
        <v>3.7446982568379776</v>
      </c>
    </row>
    <row r="170" spans="2:7" ht="20">
      <c r="B170" t="s">
        <v>2</v>
      </c>
      <c r="C170" t="s">
        <v>0</v>
      </c>
      <c r="D170" t="s">
        <v>479</v>
      </c>
      <c r="E170">
        <v>3</v>
      </c>
      <c r="F170">
        <v>0</v>
      </c>
      <c r="G170" s="7">
        <v>0.35106546157856033</v>
      </c>
    </row>
    <row r="171" spans="2:7" ht="20">
      <c r="B171" t="s">
        <v>2</v>
      </c>
      <c r="C171" t="s">
        <v>0</v>
      </c>
      <c r="D171" t="s">
        <v>7</v>
      </c>
      <c r="E171">
        <v>10</v>
      </c>
      <c r="F171">
        <v>0</v>
      </c>
      <c r="G171" s="7">
        <v>1.1702182052618681</v>
      </c>
    </row>
    <row r="172" spans="2:7" ht="20">
      <c r="B172" t="s">
        <v>2</v>
      </c>
      <c r="C172" t="s">
        <v>0</v>
      </c>
      <c r="D172" t="s">
        <v>315</v>
      </c>
      <c r="E172">
        <v>29</v>
      </c>
      <c r="F172">
        <v>0</v>
      </c>
      <c r="G172" s="7">
        <v>3.3936327952594181</v>
      </c>
    </row>
    <row r="173" spans="2:7" ht="20">
      <c r="B173" t="s">
        <v>2</v>
      </c>
      <c r="C173" t="s">
        <v>0</v>
      </c>
      <c r="D173" t="s">
        <v>306</v>
      </c>
      <c r="E173">
        <v>0</v>
      </c>
      <c r="F173">
        <v>0</v>
      </c>
      <c r="G173" s="7">
        <v>0</v>
      </c>
    </row>
    <row r="174" spans="2:7" ht="20">
      <c r="B174" t="s">
        <v>2</v>
      </c>
      <c r="C174" t="s">
        <v>0</v>
      </c>
      <c r="D174" t="s">
        <v>8</v>
      </c>
      <c r="E174">
        <v>7</v>
      </c>
      <c r="F174">
        <v>0</v>
      </c>
      <c r="G174" s="7">
        <v>0.81915274368330759</v>
      </c>
    </row>
    <row r="175" spans="2:7" ht="20">
      <c r="B175" t="s">
        <v>2</v>
      </c>
      <c r="C175" t="s">
        <v>0</v>
      </c>
      <c r="D175" t="s">
        <v>480</v>
      </c>
      <c r="E175">
        <v>2</v>
      </c>
      <c r="F175">
        <v>0</v>
      </c>
      <c r="G175" s="7">
        <v>0.2340436410523736</v>
      </c>
    </row>
    <row r="176" spans="2:7" ht="20">
      <c r="B176" t="s">
        <v>2</v>
      </c>
      <c r="C176" t="s">
        <v>0</v>
      </c>
      <c r="D176" t="s">
        <v>481</v>
      </c>
      <c r="E176">
        <v>11</v>
      </c>
      <c r="F176">
        <v>0</v>
      </c>
      <c r="G176" s="7">
        <v>1.287240025788055</v>
      </c>
    </row>
    <row r="177" spans="2:7" ht="20">
      <c r="B177" t="s">
        <v>2</v>
      </c>
      <c r="C177" t="s">
        <v>0</v>
      </c>
      <c r="D177" t="s">
        <v>334</v>
      </c>
      <c r="E177">
        <v>5</v>
      </c>
      <c r="F177">
        <v>0</v>
      </c>
      <c r="G177" s="7">
        <v>0.58510910263093407</v>
      </c>
    </row>
    <row r="178" spans="2:7" ht="20">
      <c r="B178" t="s">
        <v>2</v>
      </c>
      <c r="C178" t="s">
        <v>0</v>
      </c>
      <c r="D178" t="s">
        <v>482</v>
      </c>
      <c r="E178">
        <v>27</v>
      </c>
      <c r="F178">
        <v>0</v>
      </c>
      <c r="G178" s="7">
        <v>3.1595891542070444</v>
      </c>
    </row>
    <row r="179" spans="2:7" ht="20">
      <c r="B179" t="s">
        <v>2</v>
      </c>
      <c r="C179" t="s">
        <v>0</v>
      </c>
      <c r="D179" t="s">
        <v>483</v>
      </c>
      <c r="E179">
        <v>7</v>
      </c>
      <c r="F179">
        <v>0</v>
      </c>
      <c r="G179" s="7">
        <v>0.81915274368330759</v>
      </c>
    </row>
    <row r="180" spans="2:7" ht="20">
      <c r="B180" t="s">
        <v>2</v>
      </c>
      <c r="C180" t="s">
        <v>0</v>
      </c>
      <c r="D180" t="s">
        <v>9</v>
      </c>
      <c r="E180">
        <v>11</v>
      </c>
      <c r="F180">
        <v>0</v>
      </c>
      <c r="G180" s="7">
        <v>1.287240025788055</v>
      </c>
    </row>
    <row r="181" spans="2:7" ht="20">
      <c r="B181" t="s">
        <v>2</v>
      </c>
      <c r="C181" t="s">
        <v>0</v>
      </c>
      <c r="D181" t="s">
        <v>311</v>
      </c>
      <c r="E181">
        <v>26</v>
      </c>
      <c r="F181">
        <v>0</v>
      </c>
      <c r="G181" s="7">
        <v>3.0425673336808576</v>
      </c>
    </row>
    <row r="182" spans="2:7" ht="20">
      <c r="B182" t="s">
        <v>2</v>
      </c>
      <c r="C182" t="s">
        <v>0</v>
      </c>
      <c r="D182" t="s">
        <v>484</v>
      </c>
      <c r="E182">
        <v>5</v>
      </c>
      <c r="F182">
        <v>0</v>
      </c>
      <c r="G182" s="7">
        <v>0.58510910263093407</v>
      </c>
    </row>
    <row r="183" spans="2:7" ht="20">
      <c r="B183" t="s">
        <v>2</v>
      </c>
      <c r="C183" t="s">
        <v>0</v>
      </c>
      <c r="D183" t="s">
        <v>485</v>
      </c>
      <c r="E183">
        <v>11</v>
      </c>
      <c r="F183">
        <v>0</v>
      </c>
      <c r="G183" s="7">
        <v>1.287240025788055</v>
      </c>
    </row>
    <row r="184" spans="2:7" ht="20">
      <c r="B184" t="s">
        <v>2</v>
      </c>
      <c r="C184" t="s">
        <v>0</v>
      </c>
      <c r="D184" t="s">
        <v>299</v>
      </c>
      <c r="E184">
        <v>119</v>
      </c>
      <c r="F184">
        <v>0</v>
      </c>
      <c r="G184" s="7">
        <v>13.925596642616227</v>
      </c>
    </row>
    <row r="185" spans="2:7" ht="20">
      <c r="B185" t="s">
        <v>2</v>
      </c>
      <c r="C185" t="s">
        <v>0</v>
      </c>
      <c r="D185" t="s">
        <v>10</v>
      </c>
      <c r="E185">
        <v>13</v>
      </c>
      <c r="F185">
        <v>0</v>
      </c>
      <c r="G185" s="7">
        <v>1.5212836668404288</v>
      </c>
    </row>
    <row r="186" spans="2:7" ht="20">
      <c r="B186" t="s">
        <v>2</v>
      </c>
      <c r="C186" t="s">
        <v>0</v>
      </c>
      <c r="D186" t="s">
        <v>11</v>
      </c>
      <c r="E186">
        <v>7</v>
      </c>
      <c r="F186">
        <v>1</v>
      </c>
      <c r="G186" s="7">
        <v>8.403733315172234</v>
      </c>
    </row>
    <row r="187" spans="2:7" ht="20">
      <c r="B187" t="s">
        <v>2</v>
      </c>
      <c r="C187" t="s">
        <v>0</v>
      </c>
      <c r="D187" t="s">
        <v>12</v>
      </c>
      <c r="E187">
        <v>6</v>
      </c>
      <c r="F187">
        <v>0</v>
      </c>
      <c r="G187" s="7">
        <v>0.70213092315712067</v>
      </c>
    </row>
    <row r="188" spans="2:7" ht="20">
      <c r="B188" t="s">
        <v>2</v>
      </c>
      <c r="C188" t="s">
        <v>0</v>
      </c>
      <c r="D188" t="s">
        <v>486</v>
      </c>
      <c r="E188">
        <v>3</v>
      </c>
      <c r="F188">
        <v>0</v>
      </c>
      <c r="G188" s="7">
        <v>0.35106546157856033</v>
      </c>
    </row>
    <row r="189" spans="2:7" ht="20">
      <c r="B189" t="s">
        <v>2</v>
      </c>
      <c r="C189" t="s">
        <v>0</v>
      </c>
      <c r="D189" t="s">
        <v>487</v>
      </c>
      <c r="E189">
        <v>59</v>
      </c>
      <c r="F189">
        <v>0</v>
      </c>
      <c r="G189" s="7">
        <v>6.9042874110450221</v>
      </c>
    </row>
    <row r="190" spans="2:7" ht="20">
      <c r="B190" t="s">
        <v>2</v>
      </c>
      <c r="C190" t="s">
        <v>0</v>
      </c>
      <c r="D190" t="s">
        <v>13</v>
      </c>
      <c r="E190">
        <v>18</v>
      </c>
      <c r="F190">
        <v>0</v>
      </c>
      <c r="G190" s="7">
        <v>2.1063927694713627</v>
      </c>
    </row>
    <row r="191" spans="2:7" ht="20">
      <c r="B191" t="s">
        <v>2</v>
      </c>
      <c r="C191" t="s">
        <v>0</v>
      </c>
      <c r="D191" t="s">
        <v>14</v>
      </c>
      <c r="E191">
        <v>2</v>
      </c>
      <c r="F191">
        <v>0</v>
      </c>
      <c r="G191" s="7">
        <v>0.2340436410523736</v>
      </c>
    </row>
    <row r="192" spans="2:7" ht="20">
      <c r="B192" t="s">
        <v>2</v>
      </c>
      <c r="C192" t="s">
        <v>0</v>
      </c>
      <c r="D192" t="s">
        <v>488</v>
      </c>
      <c r="E192">
        <v>9</v>
      </c>
      <c r="F192">
        <v>0</v>
      </c>
      <c r="G192" s="7">
        <v>1.0531963847356813</v>
      </c>
    </row>
    <row r="193" spans="2:7" ht="20">
      <c r="B193" t="s">
        <v>20</v>
      </c>
      <c r="C193" t="s">
        <v>0</v>
      </c>
      <c r="D193" t="s">
        <v>489</v>
      </c>
      <c r="E193">
        <v>2</v>
      </c>
      <c r="F193">
        <v>0</v>
      </c>
      <c r="G193" s="7">
        <v>0.96908292466136436</v>
      </c>
    </row>
    <row r="194" spans="2:7" ht="20">
      <c r="B194" t="s">
        <v>20</v>
      </c>
      <c r="C194" t="s">
        <v>0</v>
      </c>
      <c r="D194" t="s">
        <v>490</v>
      </c>
      <c r="E194">
        <v>28</v>
      </c>
      <c r="F194">
        <v>0</v>
      </c>
      <c r="G194" s="7">
        <v>13.567160945259099</v>
      </c>
    </row>
    <row r="195" spans="2:7" ht="20">
      <c r="B195" t="s">
        <v>20</v>
      </c>
      <c r="C195" t="s">
        <v>0</v>
      </c>
      <c r="D195" t="s">
        <v>296</v>
      </c>
      <c r="E195">
        <v>1</v>
      </c>
      <c r="F195">
        <v>0</v>
      </c>
      <c r="G195" s="7">
        <v>0.48454146233068218</v>
      </c>
    </row>
    <row r="196" spans="2:7" ht="20">
      <c r="B196" t="s">
        <v>20</v>
      </c>
      <c r="C196" t="s">
        <v>0</v>
      </c>
      <c r="D196" t="s">
        <v>491</v>
      </c>
      <c r="E196">
        <v>8</v>
      </c>
      <c r="F196">
        <v>0</v>
      </c>
      <c r="G196" s="7">
        <v>3.8763316986454575</v>
      </c>
    </row>
    <row r="197" spans="2:7" ht="20">
      <c r="B197" t="s">
        <v>20</v>
      </c>
      <c r="C197" t="s">
        <v>0</v>
      </c>
      <c r="D197" t="s">
        <v>21</v>
      </c>
      <c r="E197">
        <v>0</v>
      </c>
      <c r="F197">
        <v>0</v>
      </c>
      <c r="G197" s="7">
        <v>0</v>
      </c>
    </row>
    <row r="198" spans="2:7" ht="20">
      <c r="B198" t="s">
        <v>20</v>
      </c>
      <c r="C198" t="s">
        <v>0</v>
      </c>
      <c r="D198" t="s">
        <v>492</v>
      </c>
      <c r="E198">
        <v>3</v>
      </c>
      <c r="F198">
        <v>1</v>
      </c>
      <c r="G198" s="7">
        <v>10.922258232828366</v>
      </c>
    </row>
    <row r="199" spans="2:7" ht="20">
      <c r="B199" t="s">
        <v>20</v>
      </c>
      <c r="C199" t="s">
        <v>0</v>
      </c>
      <c r="D199" t="s">
        <v>493</v>
      </c>
      <c r="E199">
        <v>0</v>
      </c>
      <c r="F199">
        <v>0</v>
      </c>
      <c r="G199" s="7">
        <v>0</v>
      </c>
    </row>
    <row r="200" spans="2:7" ht="20">
      <c r="B200" t="s">
        <v>20</v>
      </c>
      <c r="C200" t="s">
        <v>0</v>
      </c>
      <c r="D200" t="s">
        <v>22</v>
      </c>
      <c r="E200">
        <v>0</v>
      </c>
      <c r="F200">
        <v>0</v>
      </c>
      <c r="G200" s="7">
        <v>0</v>
      </c>
    </row>
    <row r="201" spans="2:7" ht="20">
      <c r="B201" t="s">
        <v>20</v>
      </c>
      <c r="C201" t="s">
        <v>0</v>
      </c>
      <c r="D201" t="s">
        <v>319</v>
      </c>
      <c r="E201">
        <v>12</v>
      </c>
      <c r="F201">
        <v>0</v>
      </c>
      <c r="G201" s="7">
        <v>5.8144975479681857</v>
      </c>
    </row>
    <row r="202" spans="2:7" ht="20">
      <c r="B202" t="s">
        <v>20</v>
      </c>
      <c r="C202" t="s">
        <v>0</v>
      </c>
      <c r="D202" t="s">
        <v>494</v>
      </c>
      <c r="E202">
        <v>10</v>
      </c>
      <c r="F202">
        <v>1</v>
      </c>
      <c r="G202" s="7">
        <v>12.644034541456683</v>
      </c>
    </row>
    <row r="203" spans="2:7" ht="20">
      <c r="B203" t="s">
        <v>20</v>
      </c>
      <c r="C203" t="s">
        <v>0</v>
      </c>
      <c r="D203" t="s">
        <v>23</v>
      </c>
      <c r="E203">
        <v>0</v>
      </c>
      <c r="F203">
        <v>0</v>
      </c>
      <c r="G203" s="7">
        <v>0</v>
      </c>
    </row>
    <row r="204" spans="2:7" ht="20">
      <c r="B204" t="s">
        <v>20</v>
      </c>
      <c r="C204" t="s">
        <v>0</v>
      </c>
      <c r="D204" t="s">
        <v>24</v>
      </c>
      <c r="E204">
        <v>0</v>
      </c>
      <c r="F204">
        <v>0</v>
      </c>
      <c r="G204" s="7">
        <v>0</v>
      </c>
    </row>
    <row r="205" spans="2:7" ht="20">
      <c r="B205" t="s">
        <v>20</v>
      </c>
      <c r="C205" t="s">
        <v>0</v>
      </c>
      <c r="D205" t="s">
        <v>495</v>
      </c>
      <c r="E205">
        <v>7</v>
      </c>
      <c r="F205">
        <v>2</v>
      </c>
      <c r="G205" s="7">
        <v>19.602504576662589</v>
      </c>
    </row>
    <row r="206" spans="2:7" ht="20">
      <c r="B206" t="s">
        <v>20</v>
      </c>
      <c r="C206" t="s">
        <v>0</v>
      </c>
      <c r="D206" t="s">
        <v>496</v>
      </c>
      <c r="E206">
        <v>6</v>
      </c>
      <c r="F206">
        <v>2</v>
      </c>
      <c r="G206" s="7">
        <v>19.458782283247512</v>
      </c>
    </row>
    <row r="207" spans="2:7" ht="20">
      <c r="B207" t="s">
        <v>20</v>
      </c>
      <c r="C207" t="s">
        <v>0</v>
      </c>
      <c r="D207" t="s">
        <v>497</v>
      </c>
      <c r="E207">
        <v>4</v>
      </c>
      <c r="F207">
        <v>0</v>
      </c>
      <c r="G207" s="7">
        <v>1.9381658493227287</v>
      </c>
    </row>
    <row r="208" spans="2:7" ht="20">
      <c r="B208" t="s">
        <v>20</v>
      </c>
      <c r="C208" t="s">
        <v>0</v>
      </c>
      <c r="D208" t="s">
        <v>25</v>
      </c>
      <c r="E208">
        <v>4</v>
      </c>
      <c r="F208">
        <v>1</v>
      </c>
      <c r="G208" s="7">
        <v>10.810366149556744</v>
      </c>
    </row>
    <row r="209" spans="2:7" ht="20">
      <c r="B209" t="s">
        <v>20</v>
      </c>
      <c r="C209" t="s">
        <v>0</v>
      </c>
      <c r="D209" t="s">
        <v>275</v>
      </c>
      <c r="E209">
        <v>4</v>
      </c>
      <c r="F209">
        <v>1</v>
      </c>
      <c r="G209" s="7">
        <v>10.810366149556744</v>
      </c>
    </row>
    <row r="210" spans="2:7" ht="20">
      <c r="B210" t="s">
        <v>20</v>
      </c>
      <c r="C210" t="s">
        <v>0</v>
      </c>
      <c r="D210" t="s">
        <v>338</v>
      </c>
      <c r="E210">
        <v>0</v>
      </c>
      <c r="F210">
        <v>0</v>
      </c>
      <c r="G210" s="7">
        <v>0</v>
      </c>
    </row>
    <row r="211" spans="2:7" ht="20">
      <c r="B211" t="s">
        <v>20</v>
      </c>
      <c r="C211" t="s">
        <v>0</v>
      </c>
      <c r="D211" t="s">
        <v>26</v>
      </c>
      <c r="E211">
        <v>7</v>
      </c>
      <c r="F211">
        <v>0</v>
      </c>
      <c r="G211" s="7">
        <v>3.3917902363147747</v>
      </c>
    </row>
    <row r="212" spans="2:7" ht="20">
      <c r="B212" t="s">
        <v>20</v>
      </c>
      <c r="C212" t="s">
        <v>0</v>
      </c>
      <c r="D212" t="s">
        <v>498</v>
      </c>
      <c r="E212">
        <v>3</v>
      </c>
      <c r="F212">
        <v>0</v>
      </c>
      <c r="G212" s="7">
        <v>1.4536243869920464</v>
      </c>
    </row>
    <row r="213" spans="2:7" ht="20">
      <c r="B213" t="s">
        <v>20</v>
      </c>
      <c r="C213" t="s">
        <v>0</v>
      </c>
      <c r="D213" t="s">
        <v>499</v>
      </c>
      <c r="E213">
        <v>6</v>
      </c>
      <c r="F213">
        <v>0</v>
      </c>
      <c r="G213" s="7">
        <v>2.9072487739840929</v>
      </c>
    </row>
    <row r="214" spans="2:7" ht="20">
      <c r="B214" t="s">
        <v>20</v>
      </c>
      <c r="C214" t="s">
        <v>0</v>
      </c>
      <c r="D214" t="s">
        <v>500</v>
      </c>
      <c r="E214">
        <v>15</v>
      </c>
      <c r="F214">
        <v>2</v>
      </c>
      <c r="G214" s="7">
        <v>22.388214934778112</v>
      </c>
    </row>
    <row r="215" spans="2:7" ht="20">
      <c r="B215" t="s">
        <v>20</v>
      </c>
      <c r="C215" t="s">
        <v>0</v>
      </c>
      <c r="D215" t="s">
        <v>501</v>
      </c>
      <c r="E215">
        <v>13</v>
      </c>
      <c r="F215">
        <v>0</v>
      </c>
      <c r="G215" s="7">
        <v>6.2990390102988663</v>
      </c>
    </row>
    <row r="216" spans="2:7" ht="20">
      <c r="B216" t="s">
        <v>20</v>
      </c>
      <c r="C216" t="s">
        <v>0</v>
      </c>
      <c r="D216" t="s">
        <v>502</v>
      </c>
      <c r="E216">
        <v>1</v>
      </c>
      <c r="F216">
        <v>0</v>
      </c>
      <c r="G216" s="7">
        <v>0.48454146233068218</v>
      </c>
    </row>
    <row r="217" spans="2:7" ht="20">
      <c r="B217" t="s">
        <v>20</v>
      </c>
      <c r="C217" t="s">
        <v>0</v>
      </c>
      <c r="D217" t="s">
        <v>301</v>
      </c>
      <c r="E217">
        <v>7</v>
      </c>
      <c r="F217">
        <v>0</v>
      </c>
      <c r="G217" s="7">
        <v>3.3917902363147747</v>
      </c>
    </row>
    <row r="218" spans="2:7" ht="20">
      <c r="B218" t="s">
        <v>20</v>
      </c>
      <c r="C218" t="s">
        <v>0</v>
      </c>
      <c r="D218" t="s">
        <v>503</v>
      </c>
      <c r="E218">
        <v>2</v>
      </c>
      <c r="F218">
        <v>2</v>
      </c>
      <c r="G218" s="7">
        <v>22.292084798743236</v>
      </c>
    </row>
    <row r="219" spans="2:7" ht="20">
      <c r="B219" t="s">
        <v>20</v>
      </c>
      <c r="C219" t="s">
        <v>0</v>
      </c>
      <c r="D219" t="s">
        <v>504</v>
      </c>
      <c r="E219">
        <v>15</v>
      </c>
      <c r="F219">
        <v>1</v>
      </c>
      <c r="G219" s="7">
        <v>14.828168434869173</v>
      </c>
    </row>
    <row r="220" spans="2:7" ht="20">
      <c r="B220" t="s">
        <v>20</v>
      </c>
      <c r="C220" t="s">
        <v>0</v>
      </c>
      <c r="D220" t="s">
        <v>505</v>
      </c>
      <c r="E220">
        <v>5</v>
      </c>
      <c r="F220">
        <v>0</v>
      </c>
      <c r="G220" s="7">
        <v>2.4227073116534106</v>
      </c>
    </row>
    <row r="221" spans="2:7" ht="20">
      <c r="B221" t="s">
        <v>20</v>
      </c>
      <c r="C221" t="s">
        <v>0</v>
      </c>
      <c r="D221" t="s">
        <v>27</v>
      </c>
      <c r="E221">
        <v>6</v>
      </c>
      <c r="F221">
        <v>0</v>
      </c>
      <c r="G221" s="7">
        <v>2.9072487739840929</v>
      </c>
    </row>
    <row r="222" spans="2:7" ht="20">
      <c r="B222" t="s">
        <v>20</v>
      </c>
      <c r="C222" t="s">
        <v>0</v>
      </c>
      <c r="D222" t="s">
        <v>285</v>
      </c>
      <c r="E222">
        <v>3</v>
      </c>
      <c r="F222">
        <v>0</v>
      </c>
      <c r="G222" s="7">
        <v>1.4536243869920464</v>
      </c>
    </row>
    <row r="223" spans="2:7" ht="20">
      <c r="B223" t="s">
        <v>20</v>
      </c>
      <c r="C223" t="s">
        <v>0</v>
      </c>
      <c r="D223" t="s">
        <v>28</v>
      </c>
      <c r="E223">
        <v>3</v>
      </c>
      <c r="F223">
        <v>1</v>
      </c>
      <c r="G223" s="7">
        <v>10.922258232828366</v>
      </c>
    </row>
    <row r="224" spans="2:7" ht="20">
      <c r="B224" t="s">
        <v>20</v>
      </c>
      <c r="C224" t="s">
        <v>0</v>
      </c>
      <c r="D224" t="s">
        <v>280</v>
      </c>
      <c r="E224">
        <v>2</v>
      </c>
      <c r="F224">
        <v>0</v>
      </c>
      <c r="G224" s="7">
        <v>0.96908292466136436</v>
      </c>
    </row>
    <row r="225" spans="2:7" ht="20">
      <c r="B225" t="s">
        <v>20</v>
      </c>
      <c r="C225" t="s">
        <v>0</v>
      </c>
      <c r="D225" t="s">
        <v>29</v>
      </c>
      <c r="E225">
        <v>2</v>
      </c>
      <c r="F225">
        <v>0</v>
      </c>
      <c r="G225" s="7">
        <v>0.96908292466136436</v>
      </c>
    </row>
    <row r="226" spans="2:7" ht="20">
      <c r="B226" t="s">
        <v>20</v>
      </c>
      <c r="C226" t="s">
        <v>0</v>
      </c>
      <c r="D226" t="s">
        <v>506</v>
      </c>
      <c r="E226">
        <v>7</v>
      </c>
      <c r="F226">
        <v>1</v>
      </c>
      <c r="G226" s="7">
        <v>11.497147406488683</v>
      </c>
    </row>
    <row r="227" spans="2:7" ht="20">
      <c r="B227" t="s">
        <v>20</v>
      </c>
      <c r="C227" t="s">
        <v>0</v>
      </c>
      <c r="D227" t="s">
        <v>507</v>
      </c>
      <c r="E227">
        <v>4</v>
      </c>
      <c r="F227">
        <v>3</v>
      </c>
      <c r="G227" s="7">
        <v>28.554766750024779</v>
      </c>
    </row>
    <row r="228" spans="2:7" ht="20">
      <c r="B228" t="s">
        <v>20</v>
      </c>
      <c r="C228" t="s">
        <v>0</v>
      </c>
      <c r="D228" t="s">
        <v>30</v>
      </c>
      <c r="E228">
        <v>3</v>
      </c>
      <c r="F228">
        <v>0</v>
      </c>
      <c r="G228" s="7">
        <v>1.4536243869920464</v>
      </c>
    </row>
    <row r="229" spans="2:7" ht="20">
      <c r="B229" t="s">
        <v>20</v>
      </c>
      <c r="C229" t="s">
        <v>0</v>
      </c>
      <c r="D229" t="s">
        <v>508</v>
      </c>
      <c r="E229">
        <v>4</v>
      </c>
      <c r="F229">
        <v>3</v>
      </c>
      <c r="G229" s="7">
        <v>28.554766750024779</v>
      </c>
    </row>
    <row r="230" spans="2:7" ht="20">
      <c r="B230" t="s">
        <v>20</v>
      </c>
      <c r="C230" t="s">
        <v>0</v>
      </c>
      <c r="D230" t="s">
        <v>31</v>
      </c>
      <c r="E230">
        <v>1</v>
      </c>
      <c r="F230">
        <v>0</v>
      </c>
      <c r="G230" s="7">
        <v>0.48454146233068218</v>
      </c>
    </row>
    <row r="231" spans="2:7" ht="20">
      <c r="B231" t="s">
        <v>20</v>
      </c>
      <c r="C231" t="s">
        <v>0</v>
      </c>
      <c r="D231" t="s">
        <v>509</v>
      </c>
      <c r="E231">
        <v>2</v>
      </c>
      <c r="F231">
        <v>0</v>
      </c>
      <c r="G231" s="7">
        <v>0.96908292466136436</v>
      </c>
    </row>
    <row r="232" spans="2:7" ht="20">
      <c r="B232" t="s">
        <v>20</v>
      </c>
      <c r="C232" t="s">
        <v>0</v>
      </c>
      <c r="D232" t="s">
        <v>288</v>
      </c>
      <c r="E232">
        <v>8</v>
      </c>
      <c r="F232">
        <v>0</v>
      </c>
      <c r="G232" s="7">
        <v>3.8763316986454575</v>
      </c>
    </row>
    <row r="233" spans="2:7" ht="20">
      <c r="B233" t="s">
        <v>20</v>
      </c>
      <c r="C233" t="s">
        <v>0</v>
      </c>
      <c r="D233" t="s">
        <v>32</v>
      </c>
      <c r="E233">
        <v>3</v>
      </c>
      <c r="F233">
        <v>0</v>
      </c>
      <c r="G233" s="7">
        <v>1.4536243869920464</v>
      </c>
    </row>
    <row r="234" spans="2:7" ht="20">
      <c r="B234" t="s">
        <v>20</v>
      </c>
      <c r="C234" t="s">
        <v>0</v>
      </c>
      <c r="D234" t="s">
        <v>510</v>
      </c>
      <c r="E234">
        <v>10</v>
      </c>
      <c r="F234">
        <v>0</v>
      </c>
      <c r="G234" s="7">
        <v>4.8454146233068212</v>
      </c>
    </row>
    <row r="235" spans="2:7" ht="20">
      <c r="B235" t="s">
        <v>20</v>
      </c>
      <c r="C235" t="s">
        <v>0</v>
      </c>
      <c r="D235" t="s">
        <v>511</v>
      </c>
      <c r="E235">
        <v>18</v>
      </c>
      <c r="F235">
        <v>0</v>
      </c>
      <c r="G235" s="7">
        <v>8.7217463219522795</v>
      </c>
    </row>
    <row r="236" spans="2:7" ht="20">
      <c r="B236" t="s">
        <v>20</v>
      </c>
      <c r="C236" t="s">
        <v>0</v>
      </c>
      <c r="D236" t="s">
        <v>512</v>
      </c>
      <c r="E236">
        <v>4</v>
      </c>
      <c r="F236">
        <v>0</v>
      </c>
      <c r="G236" s="7">
        <v>1.9381658493227287</v>
      </c>
    </row>
    <row r="237" spans="2:7" ht="20">
      <c r="B237" t="s">
        <v>20</v>
      </c>
      <c r="C237" t="s">
        <v>0</v>
      </c>
      <c r="D237" t="s">
        <v>321</v>
      </c>
      <c r="E237">
        <v>6</v>
      </c>
      <c r="F237">
        <v>0</v>
      </c>
      <c r="G237" s="7">
        <v>2.9072487739840929</v>
      </c>
    </row>
    <row r="238" spans="2:7" ht="20">
      <c r="B238" t="s">
        <v>20</v>
      </c>
      <c r="C238" t="s">
        <v>0</v>
      </c>
      <c r="D238" t="s">
        <v>33</v>
      </c>
      <c r="E238">
        <v>8</v>
      </c>
      <c r="F238">
        <v>0</v>
      </c>
      <c r="G238" s="7">
        <v>3.8763316986454575</v>
      </c>
    </row>
    <row r="239" spans="2:7" ht="20">
      <c r="B239" t="s">
        <v>20</v>
      </c>
      <c r="C239" t="s">
        <v>0</v>
      </c>
      <c r="D239" t="s">
        <v>308</v>
      </c>
      <c r="E239">
        <v>0</v>
      </c>
      <c r="F239">
        <v>0</v>
      </c>
      <c r="G239" s="7">
        <v>0</v>
      </c>
    </row>
    <row r="240" spans="2:7" ht="20">
      <c r="B240" t="s">
        <v>20</v>
      </c>
      <c r="C240" t="s">
        <v>0</v>
      </c>
      <c r="D240" t="s">
        <v>292</v>
      </c>
      <c r="E240">
        <v>1</v>
      </c>
      <c r="F240">
        <v>1</v>
      </c>
      <c r="G240" s="7">
        <v>14.724643672985458</v>
      </c>
    </row>
    <row r="241" spans="2:7" ht="20">
      <c r="B241" t="s">
        <v>20</v>
      </c>
      <c r="C241" t="s">
        <v>0</v>
      </c>
      <c r="D241" t="s">
        <v>34</v>
      </c>
      <c r="E241">
        <v>3</v>
      </c>
      <c r="F241">
        <v>1</v>
      </c>
      <c r="G241" s="7">
        <v>10.922258232828366</v>
      </c>
    </row>
    <row r="242" spans="2:7" ht="20">
      <c r="B242" t="s">
        <v>20</v>
      </c>
      <c r="C242" t="s">
        <v>0</v>
      </c>
      <c r="D242" t="s">
        <v>35</v>
      </c>
      <c r="E242">
        <v>6</v>
      </c>
      <c r="F242">
        <v>2</v>
      </c>
      <c r="G242" s="7">
        <v>19.458782283247512</v>
      </c>
    </row>
    <row r="243" spans="2:7" ht="20">
      <c r="B243" t="s">
        <v>20</v>
      </c>
      <c r="C243" t="s">
        <v>0</v>
      </c>
      <c r="D243" t="s">
        <v>513</v>
      </c>
      <c r="E243">
        <v>5</v>
      </c>
      <c r="F243">
        <v>1</v>
      </c>
      <c r="G243" s="7">
        <v>10.937047484526042</v>
      </c>
    </row>
    <row r="244" spans="2:7" ht="20">
      <c r="B244" t="s">
        <v>20</v>
      </c>
      <c r="C244" t="s">
        <v>0</v>
      </c>
      <c r="D244" t="s">
        <v>514</v>
      </c>
      <c r="E244">
        <v>8</v>
      </c>
      <c r="F244">
        <v>1</v>
      </c>
      <c r="G244" s="7">
        <v>11.853881680476015</v>
      </c>
    </row>
    <row r="245" spans="2:7" ht="20">
      <c r="B245" t="s">
        <v>20</v>
      </c>
      <c r="C245" t="s">
        <v>0</v>
      </c>
      <c r="D245" t="s">
        <v>36</v>
      </c>
      <c r="E245">
        <v>3</v>
      </c>
      <c r="F245">
        <v>0</v>
      </c>
      <c r="G245" s="7">
        <v>1.4536243869920464</v>
      </c>
    </row>
    <row r="246" spans="2:7" ht="20">
      <c r="B246" t="s">
        <v>20</v>
      </c>
      <c r="C246" t="s">
        <v>0</v>
      </c>
      <c r="D246" t="s">
        <v>515</v>
      </c>
      <c r="E246">
        <v>0</v>
      </c>
      <c r="F246">
        <v>0</v>
      </c>
      <c r="G246" s="7">
        <v>0</v>
      </c>
    </row>
    <row r="247" spans="2:7" ht="20">
      <c r="B247" t="s">
        <v>20</v>
      </c>
      <c r="C247" t="s">
        <v>0</v>
      </c>
      <c r="D247" t="s">
        <v>516</v>
      </c>
      <c r="E247">
        <v>0</v>
      </c>
      <c r="F247">
        <v>0</v>
      </c>
      <c r="G247" s="7">
        <v>0</v>
      </c>
    </row>
    <row r="248" spans="2:7" ht="20">
      <c r="B248" t="s">
        <v>20</v>
      </c>
      <c r="C248" t="s">
        <v>0</v>
      </c>
      <c r="D248" t="s">
        <v>517</v>
      </c>
      <c r="E248">
        <v>1</v>
      </c>
      <c r="F248">
        <v>1</v>
      </c>
      <c r="G248" s="7">
        <v>14.724643672985458</v>
      </c>
    </row>
    <row r="249" spans="2:7" ht="20">
      <c r="B249" t="s">
        <v>20</v>
      </c>
      <c r="C249" t="s">
        <v>0</v>
      </c>
      <c r="D249" t="s">
        <v>298</v>
      </c>
      <c r="E249">
        <v>4</v>
      </c>
      <c r="F249">
        <v>1</v>
      </c>
      <c r="G249" s="7">
        <v>10.810366149556744</v>
      </c>
    </row>
    <row r="250" spans="2:7" ht="20">
      <c r="B250" t="s">
        <v>20</v>
      </c>
      <c r="C250" t="s">
        <v>0</v>
      </c>
      <c r="D250" t="s">
        <v>37</v>
      </c>
      <c r="E250">
        <v>3</v>
      </c>
      <c r="F250">
        <v>2</v>
      </c>
      <c r="G250" s="7">
        <v>20.390892078664692</v>
      </c>
    </row>
    <row r="251" spans="2:7" ht="20">
      <c r="B251" t="s">
        <v>20</v>
      </c>
      <c r="C251" t="s">
        <v>0</v>
      </c>
      <c r="D251" t="s">
        <v>518</v>
      </c>
      <c r="E251">
        <v>0</v>
      </c>
      <c r="F251">
        <v>0</v>
      </c>
      <c r="G251" s="7">
        <v>0</v>
      </c>
    </row>
    <row r="252" spans="2:7" ht="20">
      <c r="B252" t="s">
        <v>20</v>
      </c>
      <c r="C252" t="s">
        <v>0</v>
      </c>
      <c r="D252" t="s">
        <v>519</v>
      </c>
      <c r="E252">
        <v>10</v>
      </c>
      <c r="F252">
        <v>1</v>
      </c>
      <c r="G252" s="7">
        <v>12.644034541456683</v>
      </c>
    </row>
    <row r="253" spans="2:7" ht="20">
      <c r="B253" t="s">
        <v>20</v>
      </c>
      <c r="C253" t="s">
        <v>0</v>
      </c>
      <c r="D253" t="s">
        <v>294</v>
      </c>
      <c r="E253">
        <v>14</v>
      </c>
      <c r="F253">
        <v>1</v>
      </c>
      <c r="G253" s="7">
        <v>14.37770888943005</v>
      </c>
    </row>
    <row r="254" spans="2:7" ht="20">
      <c r="B254" t="s">
        <v>20</v>
      </c>
      <c r="C254" t="s">
        <v>0</v>
      </c>
      <c r="D254" t="s">
        <v>520</v>
      </c>
      <c r="E254">
        <v>2</v>
      </c>
      <c r="F254">
        <v>0</v>
      </c>
      <c r="G254" s="7">
        <v>0.96908292466136436</v>
      </c>
    </row>
    <row r="255" spans="2:7" ht="20">
      <c r="B255" t="s">
        <v>20</v>
      </c>
      <c r="C255" t="s">
        <v>0</v>
      </c>
      <c r="D255" t="s">
        <v>38</v>
      </c>
      <c r="E255">
        <v>1</v>
      </c>
      <c r="F255">
        <v>3</v>
      </c>
      <c r="G255" s="7">
        <v>43.204848094295023</v>
      </c>
    </row>
    <row r="256" spans="2:7" ht="20">
      <c r="B256" t="s">
        <v>20</v>
      </c>
      <c r="C256" t="s">
        <v>0</v>
      </c>
      <c r="D256" t="s">
        <v>39</v>
      </c>
      <c r="E256">
        <v>0</v>
      </c>
      <c r="F256">
        <v>0</v>
      </c>
      <c r="G256" s="7">
        <v>0</v>
      </c>
    </row>
    <row r="257" spans="2:7" ht="20">
      <c r="B257" t="s">
        <v>20</v>
      </c>
      <c r="C257" t="s">
        <v>0</v>
      </c>
      <c r="D257" t="s">
        <v>521</v>
      </c>
      <c r="E257">
        <v>1</v>
      </c>
      <c r="F257">
        <v>0</v>
      </c>
      <c r="G257" s="7">
        <v>0.48454146233068218</v>
      </c>
    </row>
    <row r="258" spans="2:7" ht="20">
      <c r="B258" t="s">
        <v>20</v>
      </c>
      <c r="C258" t="s">
        <v>0</v>
      </c>
      <c r="D258" t="s">
        <v>522</v>
      </c>
      <c r="E258">
        <v>2</v>
      </c>
      <c r="F258">
        <v>1</v>
      </c>
      <c r="G258" s="7">
        <v>11.630583861702299</v>
      </c>
    </row>
    <row r="259" spans="2:7" ht="20">
      <c r="B259" t="s">
        <v>20</v>
      </c>
      <c r="C259" t="s">
        <v>0</v>
      </c>
      <c r="D259" t="s">
        <v>40</v>
      </c>
      <c r="E259">
        <v>9</v>
      </c>
      <c r="F259">
        <v>4</v>
      </c>
      <c r="G259" s="7">
        <v>35.87345072456349</v>
      </c>
    </row>
    <row r="260" spans="2:7" ht="20">
      <c r="B260" t="s">
        <v>20</v>
      </c>
      <c r="C260" t="s">
        <v>0</v>
      </c>
      <c r="D260" t="s">
        <v>523</v>
      </c>
      <c r="E260">
        <v>11</v>
      </c>
      <c r="F260">
        <v>0</v>
      </c>
      <c r="G260" s="7">
        <v>5.3299560856375034</v>
      </c>
    </row>
    <row r="261" spans="2:7" ht="20">
      <c r="B261" t="s">
        <v>20</v>
      </c>
      <c r="C261" t="s">
        <v>0</v>
      </c>
      <c r="D261" t="s">
        <v>41</v>
      </c>
      <c r="E261">
        <v>1</v>
      </c>
      <c r="F261">
        <v>0</v>
      </c>
      <c r="G261" s="7">
        <v>0.48454146233068218</v>
      </c>
    </row>
    <row r="262" spans="2:7" ht="20">
      <c r="B262" t="s">
        <v>20</v>
      </c>
      <c r="C262" t="s">
        <v>0</v>
      </c>
      <c r="D262" t="s">
        <v>524</v>
      </c>
      <c r="E262">
        <v>0</v>
      </c>
      <c r="F262">
        <v>0</v>
      </c>
      <c r="G262" s="7">
        <v>0</v>
      </c>
    </row>
    <row r="263" spans="2:7" ht="20">
      <c r="B263" t="s">
        <v>20</v>
      </c>
      <c r="C263" t="s">
        <v>0</v>
      </c>
      <c r="D263" t="s">
        <v>525</v>
      </c>
      <c r="E263">
        <v>3</v>
      </c>
      <c r="F263">
        <v>0</v>
      </c>
      <c r="G263" s="7">
        <v>1.4536243869920464</v>
      </c>
    </row>
    <row r="264" spans="2:7" ht="20">
      <c r="B264" t="s">
        <v>20</v>
      </c>
      <c r="C264" t="s">
        <v>0</v>
      </c>
      <c r="D264" t="s">
        <v>42</v>
      </c>
      <c r="E264">
        <v>0</v>
      </c>
      <c r="F264">
        <v>0</v>
      </c>
      <c r="G264" s="7">
        <v>0</v>
      </c>
    </row>
    <row r="265" spans="2:7" ht="20">
      <c r="B265" t="s">
        <v>20</v>
      </c>
      <c r="C265" t="s">
        <v>0</v>
      </c>
      <c r="D265" t="s">
        <v>526</v>
      </c>
      <c r="E265">
        <v>2</v>
      </c>
      <c r="F265">
        <v>1</v>
      </c>
      <c r="G265" s="7">
        <v>11.630583861702299</v>
      </c>
    </row>
    <row r="266" spans="2:7" ht="20">
      <c r="B266" t="s">
        <v>20</v>
      </c>
      <c r="C266" t="s">
        <v>0</v>
      </c>
      <c r="D266" t="s">
        <v>527</v>
      </c>
      <c r="E266">
        <v>4</v>
      </c>
      <c r="F266">
        <v>0</v>
      </c>
      <c r="G266" s="7">
        <v>1.9381658493227287</v>
      </c>
    </row>
    <row r="267" spans="2:7" ht="20">
      <c r="B267" t="s">
        <v>20</v>
      </c>
      <c r="C267" t="s">
        <v>0</v>
      </c>
      <c r="D267" t="s">
        <v>528</v>
      </c>
      <c r="E267">
        <v>5</v>
      </c>
      <c r="F267">
        <v>3</v>
      </c>
      <c r="G267" s="7">
        <v>27.965727830271302</v>
      </c>
    </row>
    <row r="268" spans="2:7" ht="20">
      <c r="B268" t="s">
        <v>20</v>
      </c>
      <c r="C268" t="s">
        <v>0</v>
      </c>
      <c r="D268" t="s">
        <v>529</v>
      </c>
      <c r="E268">
        <v>9</v>
      </c>
      <c r="F268">
        <v>1</v>
      </c>
      <c r="G268" s="7">
        <v>12.239017551872978</v>
      </c>
    </row>
    <row r="269" spans="2:7" ht="20">
      <c r="B269" t="s">
        <v>20</v>
      </c>
      <c r="C269" t="s">
        <v>0</v>
      </c>
      <c r="D269" t="s">
        <v>530</v>
      </c>
      <c r="E269">
        <v>1</v>
      </c>
      <c r="F269">
        <v>0</v>
      </c>
      <c r="G269" s="7">
        <v>0.48454146233068218</v>
      </c>
    </row>
    <row r="270" spans="2:7" ht="20">
      <c r="B270" t="s">
        <v>20</v>
      </c>
      <c r="C270" t="s">
        <v>0</v>
      </c>
      <c r="D270" t="s">
        <v>43</v>
      </c>
      <c r="E270">
        <v>7</v>
      </c>
      <c r="F270">
        <v>1</v>
      </c>
      <c r="G270" s="7">
        <v>11.497147406488683</v>
      </c>
    </row>
    <row r="271" spans="2:7" ht="20">
      <c r="B271" t="s">
        <v>20</v>
      </c>
      <c r="C271" t="s">
        <v>0</v>
      </c>
      <c r="D271" t="s">
        <v>531</v>
      </c>
      <c r="E271">
        <v>1</v>
      </c>
      <c r="F271">
        <v>0</v>
      </c>
      <c r="G271" s="7">
        <v>0.48454146233068218</v>
      </c>
    </row>
    <row r="272" spans="2:7" ht="20">
      <c r="B272" t="s">
        <v>20</v>
      </c>
      <c r="C272" t="s">
        <v>0</v>
      </c>
      <c r="D272" t="s">
        <v>532</v>
      </c>
      <c r="E272">
        <v>3</v>
      </c>
      <c r="F272">
        <v>0</v>
      </c>
      <c r="G272" s="7">
        <v>1.4536243869920464</v>
      </c>
    </row>
    <row r="273" spans="2:7" ht="20">
      <c r="B273" t="s">
        <v>20</v>
      </c>
      <c r="C273" t="s">
        <v>0</v>
      </c>
      <c r="D273" t="s">
        <v>44</v>
      </c>
      <c r="E273">
        <v>1</v>
      </c>
      <c r="F273">
        <v>0</v>
      </c>
      <c r="G273" s="7">
        <v>0.48454146233068218</v>
      </c>
    </row>
    <row r="274" spans="2:7" ht="20">
      <c r="B274" t="s">
        <v>20</v>
      </c>
      <c r="C274" t="s">
        <v>0</v>
      </c>
      <c r="D274" t="s">
        <v>533</v>
      </c>
      <c r="E274">
        <v>4</v>
      </c>
      <c r="F274">
        <v>1</v>
      </c>
      <c r="G274" s="7">
        <v>10.810366149556744</v>
      </c>
    </row>
    <row r="275" spans="2:7" ht="20">
      <c r="B275" t="s">
        <v>20</v>
      </c>
      <c r="C275" t="s">
        <v>0</v>
      </c>
      <c r="D275" t="s">
        <v>45</v>
      </c>
      <c r="E275">
        <v>2</v>
      </c>
      <c r="F275">
        <v>1</v>
      </c>
      <c r="G275" s="7">
        <v>11.630583861702299</v>
      </c>
    </row>
    <row r="276" spans="2:7" ht="20">
      <c r="B276" t="s">
        <v>20</v>
      </c>
      <c r="C276" t="s">
        <v>0</v>
      </c>
      <c r="D276" t="s">
        <v>534</v>
      </c>
      <c r="E276">
        <v>3</v>
      </c>
      <c r="F276">
        <v>0</v>
      </c>
      <c r="G276" s="7">
        <v>1.4536243869920464</v>
      </c>
    </row>
    <row r="277" spans="2:7" ht="20">
      <c r="B277" t="s">
        <v>20</v>
      </c>
      <c r="C277" t="s">
        <v>0</v>
      </c>
      <c r="D277" t="s">
        <v>46</v>
      </c>
      <c r="E277">
        <v>2</v>
      </c>
      <c r="F277">
        <v>1</v>
      </c>
      <c r="G277" s="7">
        <v>11.630583861702299</v>
      </c>
    </row>
    <row r="278" spans="2:7" ht="20">
      <c r="B278" t="s">
        <v>20</v>
      </c>
      <c r="C278" t="s">
        <v>0</v>
      </c>
      <c r="D278" t="s">
        <v>293</v>
      </c>
      <c r="E278">
        <v>3</v>
      </c>
      <c r="F278">
        <v>1</v>
      </c>
      <c r="G278" s="7">
        <v>10.922258232828366</v>
      </c>
    </row>
    <row r="279" spans="2:7" ht="20">
      <c r="B279" t="s">
        <v>20</v>
      </c>
      <c r="C279" t="s">
        <v>0</v>
      </c>
      <c r="D279" t="s">
        <v>535</v>
      </c>
      <c r="E279">
        <v>3</v>
      </c>
      <c r="F279">
        <v>0</v>
      </c>
      <c r="G279" s="7">
        <v>1.4536243869920464</v>
      </c>
    </row>
    <row r="280" spans="2:7" ht="20">
      <c r="B280" t="s">
        <v>20</v>
      </c>
      <c r="C280" t="s">
        <v>0</v>
      </c>
      <c r="D280" t="s">
        <v>536</v>
      </c>
      <c r="E280">
        <v>7</v>
      </c>
      <c r="F280">
        <v>3</v>
      </c>
      <c r="G280" s="7">
        <v>27.7078617468365</v>
      </c>
    </row>
    <row r="281" spans="2:7" ht="20">
      <c r="B281" t="s">
        <v>20</v>
      </c>
      <c r="C281" t="s">
        <v>0</v>
      </c>
      <c r="D281" t="s">
        <v>537</v>
      </c>
      <c r="E281">
        <v>1</v>
      </c>
      <c r="F281">
        <v>0</v>
      </c>
      <c r="G281" s="7">
        <v>0.48454146233068218</v>
      </c>
    </row>
    <row r="282" spans="2:7" ht="20">
      <c r="B282" t="s">
        <v>20</v>
      </c>
      <c r="C282" t="s">
        <v>0</v>
      </c>
      <c r="D282" t="s">
        <v>327</v>
      </c>
      <c r="E282">
        <v>0</v>
      </c>
      <c r="F282">
        <v>0</v>
      </c>
      <c r="G282" s="7">
        <v>0</v>
      </c>
    </row>
    <row r="283" spans="2:7" ht="20">
      <c r="B283" t="s">
        <v>20</v>
      </c>
      <c r="C283" t="s">
        <v>0</v>
      </c>
      <c r="D283" t="s">
        <v>297</v>
      </c>
      <c r="E283">
        <v>13</v>
      </c>
      <c r="F283">
        <v>0</v>
      </c>
      <c r="G283" s="7">
        <v>6.2990390102988663</v>
      </c>
    </row>
    <row r="284" spans="2:7" ht="20">
      <c r="B284" t="s">
        <v>20</v>
      </c>
      <c r="C284" t="s">
        <v>0</v>
      </c>
      <c r="D284" t="s">
        <v>343</v>
      </c>
      <c r="E284">
        <v>4</v>
      </c>
      <c r="F284">
        <v>0</v>
      </c>
      <c r="G284" s="7">
        <v>1.9381658493227287</v>
      </c>
    </row>
    <row r="285" spans="2:7" ht="20">
      <c r="B285" t="s">
        <v>20</v>
      </c>
      <c r="C285" t="s">
        <v>0</v>
      </c>
      <c r="D285" t="s">
        <v>339</v>
      </c>
      <c r="E285">
        <v>0</v>
      </c>
      <c r="F285">
        <v>0</v>
      </c>
      <c r="G285" s="7">
        <v>0</v>
      </c>
    </row>
    <row r="286" spans="2:7" ht="20">
      <c r="B286" t="s">
        <v>20</v>
      </c>
      <c r="C286" t="s">
        <v>0</v>
      </c>
      <c r="D286" t="s">
        <v>538</v>
      </c>
      <c r="E286">
        <v>1</v>
      </c>
      <c r="F286">
        <v>0</v>
      </c>
      <c r="G286" s="7">
        <v>0.48454146233068218</v>
      </c>
    </row>
    <row r="287" spans="2:7" ht="20">
      <c r="B287" t="s">
        <v>20</v>
      </c>
      <c r="C287" t="s">
        <v>0</v>
      </c>
      <c r="D287" t="s">
        <v>52</v>
      </c>
      <c r="E287">
        <v>8</v>
      </c>
      <c r="F287">
        <v>0</v>
      </c>
      <c r="G287" s="7">
        <v>3.8763316986454575</v>
      </c>
    </row>
    <row r="288" spans="2:7" ht="20">
      <c r="B288" t="s">
        <v>20</v>
      </c>
      <c r="C288" t="s">
        <v>0</v>
      </c>
      <c r="D288" t="s">
        <v>539</v>
      </c>
      <c r="E288">
        <v>0</v>
      </c>
      <c r="F288">
        <v>0</v>
      </c>
      <c r="G288" s="7">
        <v>0</v>
      </c>
    </row>
    <row r="289" spans="2:7" ht="20">
      <c r="B289" t="s">
        <v>20</v>
      </c>
      <c r="C289" t="s">
        <v>0</v>
      </c>
      <c r="D289" t="s">
        <v>540</v>
      </c>
      <c r="E289">
        <v>13</v>
      </c>
      <c r="F289">
        <v>0</v>
      </c>
      <c r="G289" s="7">
        <v>6.2990390102988663</v>
      </c>
    </row>
    <row r="290" spans="2:7" ht="20">
      <c r="B290" t="s">
        <v>20</v>
      </c>
      <c r="C290" t="s">
        <v>0</v>
      </c>
      <c r="D290" t="s">
        <v>541</v>
      </c>
      <c r="E290">
        <v>0</v>
      </c>
      <c r="F290">
        <v>0</v>
      </c>
      <c r="G290" s="7">
        <v>0</v>
      </c>
    </row>
    <row r="291" spans="2:7" ht="20">
      <c r="B291" t="s">
        <v>20</v>
      </c>
      <c r="C291" t="s">
        <v>0</v>
      </c>
      <c r="D291" t="s">
        <v>287</v>
      </c>
      <c r="E291">
        <v>5</v>
      </c>
      <c r="F291">
        <v>0</v>
      </c>
      <c r="G291" s="7">
        <v>2.4227073116534106</v>
      </c>
    </row>
    <row r="292" spans="2:7" ht="20">
      <c r="B292" t="s">
        <v>20</v>
      </c>
      <c r="C292" t="s">
        <v>0</v>
      </c>
      <c r="D292" t="s">
        <v>542</v>
      </c>
      <c r="E292">
        <v>1</v>
      </c>
      <c r="F292">
        <v>0</v>
      </c>
      <c r="G292" s="7">
        <v>0.48454146233068218</v>
      </c>
    </row>
    <row r="293" spans="2:7" ht="20">
      <c r="B293" t="s">
        <v>20</v>
      </c>
      <c r="C293" t="s">
        <v>0</v>
      </c>
      <c r="D293" t="s">
        <v>543</v>
      </c>
      <c r="E293">
        <v>3</v>
      </c>
      <c r="F293">
        <v>0</v>
      </c>
      <c r="G293" s="7">
        <v>1.4536243869920464</v>
      </c>
    </row>
    <row r="294" spans="2:7" ht="20">
      <c r="B294" t="s">
        <v>20</v>
      </c>
      <c r="C294" t="s">
        <v>0</v>
      </c>
      <c r="D294" t="s">
        <v>58</v>
      </c>
      <c r="E294">
        <v>6</v>
      </c>
      <c r="F294">
        <v>0</v>
      </c>
      <c r="G294" s="7">
        <v>2.9072487739840929</v>
      </c>
    </row>
    <row r="295" spans="2:7" ht="20">
      <c r="B295" t="s">
        <v>20</v>
      </c>
      <c r="C295" t="s">
        <v>0</v>
      </c>
      <c r="D295" t="s">
        <v>544</v>
      </c>
      <c r="E295">
        <v>12</v>
      </c>
      <c r="F295">
        <v>0</v>
      </c>
      <c r="G295" s="7">
        <v>5.8144975479681857</v>
      </c>
    </row>
    <row r="296" spans="2:7" ht="20">
      <c r="B296" t="s">
        <v>20</v>
      </c>
      <c r="C296" t="s">
        <v>0</v>
      </c>
      <c r="D296" t="s">
        <v>545</v>
      </c>
      <c r="E296">
        <v>2</v>
      </c>
      <c r="F296">
        <v>0</v>
      </c>
      <c r="G296" s="7">
        <v>0.96908292466136436</v>
      </c>
    </row>
    <row r="297" spans="2:7" ht="20">
      <c r="B297" t="s">
        <v>20</v>
      </c>
      <c r="C297" t="s">
        <v>0</v>
      </c>
      <c r="D297" t="s">
        <v>546</v>
      </c>
      <c r="E297">
        <v>0</v>
      </c>
      <c r="F297">
        <v>0</v>
      </c>
      <c r="G297" s="7">
        <v>0</v>
      </c>
    </row>
    <row r="298" spans="2:7" ht="20">
      <c r="B298" t="s">
        <v>20</v>
      </c>
      <c r="C298" t="s">
        <v>0</v>
      </c>
      <c r="D298" t="s">
        <v>336</v>
      </c>
      <c r="E298">
        <v>0</v>
      </c>
      <c r="F298">
        <v>0</v>
      </c>
      <c r="G298" s="7">
        <v>0</v>
      </c>
    </row>
    <row r="299" spans="2:7" ht="20">
      <c r="B299" t="s">
        <v>20</v>
      </c>
      <c r="C299" t="s">
        <v>0</v>
      </c>
      <c r="D299" t="s">
        <v>547</v>
      </c>
      <c r="E299">
        <v>5</v>
      </c>
      <c r="F299">
        <v>1</v>
      </c>
      <c r="G299" s="7">
        <v>10.937047484526042</v>
      </c>
    </row>
    <row r="300" spans="2:7" ht="20">
      <c r="B300" t="s">
        <v>20</v>
      </c>
      <c r="C300" t="s">
        <v>0</v>
      </c>
      <c r="D300" t="s">
        <v>312</v>
      </c>
      <c r="E300">
        <v>2</v>
      </c>
      <c r="F300">
        <v>1</v>
      </c>
      <c r="G300" s="7">
        <v>11.630583861702299</v>
      </c>
    </row>
    <row r="301" spans="2:7" ht="20">
      <c r="B301" t="s">
        <v>20</v>
      </c>
      <c r="C301" t="s">
        <v>0</v>
      </c>
      <c r="D301" t="s">
        <v>59</v>
      </c>
      <c r="E301">
        <v>0</v>
      </c>
      <c r="F301">
        <v>0</v>
      </c>
      <c r="G301" s="7">
        <v>0</v>
      </c>
    </row>
    <row r="302" spans="2:7" ht="20">
      <c r="B302" t="s">
        <v>61</v>
      </c>
      <c r="C302" t="s">
        <v>0</v>
      </c>
      <c r="D302" t="s">
        <v>60</v>
      </c>
      <c r="E302">
        <v>13</v>
      </c>
      <c r="F302">
        <v>3</v>
      </c>
      <c r="G302" s="7">
        <v>26.145746946735688</v>
      </c>
    </row>
    <row r="303" spans="2:7" ht="20">
      <c r="B303" t="s">
        <v>61</v>
      </c>
      <c r="C303" t="s">
        <v>0</v>
      </c>
      <c r="D303" t="s">
        <v>317</v>
      </c>
      <c r="E303">
        <v>15</v>
      </c>
      <c r="F303">
        <v>0</v>
      </c>
      <c r="G303" s="7">
        <v>4.608151588253774</v>
      </c>
    </row>
    <row r="304" spans="2:7" ht="20">
      <c r="B304" t="s">
        <v>61</v>
      </c>
      <c r="C304" t="s">
        <v>0</v>
      </c>
      <c r="D304" t="s">
        <v>548</v>
      </c>
      <c r="E304">
        <v>1</v>
      </c>
      <c r="F304">
        <v>0</v>
      </c>
      <c r="G304" s="7">
        <v>0.30721010588358494</v>
      </c>
    </row>
    <row r="305" spans="2:7" ht="20">
      <c r="B305" t="s">
        <v>61</v>
      </c>
      <c r="C305" t="s">
        <v>0</v>
      </c>
      <c r="D305" t="s">
        <v>549</v>
      </c>
      <c r="E305">
        <v>0</v>
      </c>
      <c r="F305">
        <v>0</v>
      </c>
      <c r="G305" s="7">
        <v>0</v>
      </c>
    </row>
    <row r="306" spans="2:7" ht="20">
      <c r="B306" t="s">
        <v>61</v>
      </c>
      <c r="C306" t="s">
        <v>0</v>
      </c>
      <c r="D306" t="s">
        <v>62</v>
      </c>
      <c r="E306">
        <v>4</v>
      </c>
      <c r="F306">
        <v>0</v>
      </c>
      <c r="G306" s="7">
        <v>1.2288404235343398</v>
      </c>
    </row>
    <row r="307" spans="2:7" ht="20">
      <c r="B307" t="s">
        <v>61</v>
      </c>
      <c r="C307" t="s">
        <v>0</v>
      </c>
      <c r="D307" t="s">
        <v>550</v>
      </c>
      <c r="E307">
        <v>5</v>
      </c>
      <c r="F307">
        <v>0</v>
      </c>
      <c r="G307" s="7">
        <v>1.5360505294179245</v>
      </c>
    </row>
    <row r="308" spans="2:7" ht="20">
      <c r="B308" t="s">
        <v>61</v>
      </c>
      <c r="C308" t="s">
        <v>0</v>
      </c>
      <c r="D308" t="s">
        <v>286</v>
      </c>
      <c r="E308">
        <v>5</v>
      </c>
      <c r="F308">
        <v>0</v>
      </c>
      <c r="G308" s="7">
        <v>1.5360505294179245</v>
      </c>
    </row>
    <row r="309" spans="2:7" ht="20">
      <c r="B309" t="s">
        <v>61</v>
      </c>
      <c r="C309" t="s">
        <v>0</v>
      </c>
      <c r="D309" t="s">
        <v>63</v>
      </c>
      <c r="E309">
        <v>9</v>
      </c>
      <c r="F309">
        <v>0</v>
      </c>
      <c r="G309" s="7">
        <v>2.7648909529522645</v>
      </c>
    </row>
    <row r="310" spans="2:7" ht="20">
      <c r="B310" t="s">
        <v>61</v>
      </c>
      <c r="C310" t="s">
        <v>0</v>
      </c>
      <c r="D310" t="s">
        <v>551</v>
      </c>
      <c r="E310">
        <v>8</v>
      </c>
      <c r="F310">
        <v>0</v>
      </c>
      <c r="G310" s="7">
        <v>2.4576808470686795</v>
      </c>
    </row>
    <row r="311" spans="2:7" ht="20">
      <c r="B311" t="s">
        <v>61</v>
      </c>
      <c r="C311" t="s">
        <v>0</v>
      </c>
      <c r="D311" t="s">
        <v>193</v>
      </c>
      <c r="E311">
        <v>13</v>
      </c>
      <c r="F311">
        <v>0</v>
      </c>
      <c r="G311" s="7">
        <v>3.9937313764866031</v>
      </c>
    </row>
    <row r="312" spans="2:7" ht="20">
      <c r="B312" t="s">
        <v>61</v>
      </c>
      <c r="C312" t="s">
        <v>0</v>
      </c>
      <c r="D312" t="s">
        <v>552</v>
      </c>
      <c r="E312">
        <v>5</v>
      </c>
      <c r="F312">
        <v>0</v>
      </c>
      <c r="G312" s="7">
        <v>1.5360505294179245</v>
      </c>
    </row>
    <row r="313" spans="2:7" ht="20">
      <c r="B313" t="s">
        <v>61</v>
      </c>
      <c r="C313" t="s">
        <v>0</v>
      </c>
      <c r="D313" t="s">
        <v>553</v>
      </c>
      <c r="E313">
        <v>5</v>
      </c>
      <c r="F313">
        <v>0</v>
      </c>
      <c r="G313" s="7">
        <v>1.5360505294179245</v>
      </c>
    </row>
    <row r="314" spans="2:7" ht="20">
      <c r="B314" t="s">
        <v>191</v>
      </c>
      <c r="C314" t="s">
        <v>0</v>
      </c>
      <c r="D314" t="s">
        <v>554</v>
      </c>
      <c r="E314">
        <v>5</v>
      </c>
      <c r="F314">
        <v>1</v>
      </c>
      <c r="G314" s="7">
        <v>9.5712400877614794</v>
      </c>
    </row>
    <row r="315" spans="2:7" ht="20">
      <c r="B315" t="s">
        <v>191</v>
      </c>
      <c r="C315" t="s">
        <v>0</v>
      </c>
      <c r="D315" t="s">
        <v>346</v>
      </c>
      <c r="E315">
        <v>3</v>
      </c>
      <c r="F315">
        <v>0</v>
      </c>
      <c r="G315" s="7">
        <v>0.84369834226116891</v>
      </c>
    </row>
    <row r="316" spans="2:7" ht="20">
      <c r="B316" t="s">
        <v>191</v>
      </c>
      <c r="C316" t="s">
        <v>0</v>
      </c>
      <c r="D316" t="s">
        <v>326</v>
      </c>
      <c r="E316">
        <v>8</v>
      </c>
      <c r="F316">
        <v>0</v>
      </c>
      <c r="G316" s="7">
        <v>2.2498622460297839</v>
      </c>
    </row>
    <row r="317" spans="2:7" ht="20">
      <c r="B317" t="s">
        <v>191</v>
      </c>
      <c r="C317" t="s">
        <v>0</v>
      </c>
      <c r="D317" t="s">
        <v>192</v>
      </c>
      <c r="E317">
        <v>0</v>
      </c>
      <c r="F317">
        <v>0</v>
      </c>
      <c r="G317" s="7">
        <v>0</v>
      </c>
    </row>
    <row r="318" spans="2:7" ht="20">
      <c r="B318" t="s">
        <v>191</v>
      </c>
      <c r="C318" t="s">
        <v>0</v>
      </c>
      <c r="D318" t="s">
        <v>555</v>
      </c>
      <c r="E318">
        <v>14</v>
      </c>
      <c r="F318">
        <v>2</v>
      </c>
      <c r="G318" s="7">
        <v>18.876041486381862</v>
      </c>
    </row>
    <row r="319" spans="2:7" ht="20">
      <c r="B319" t="s">
        <v>191</v>
      </c>
      <c r="C319" t="s">
        <v>0</v>
      </c>
      <c r="D319" t="s">
        <v>194</v>
      </c>
      <c r="E319">
        <v>10</v>
      </c>
      <c r="F319">
        <v>0</v>
      </c>
      <c r="G319" s="7">
        <v>2.8123278075372298</v>
      </c>
    </row>
    <row r="320" spans="2:7" ht="20">
      <c r="B320" t="s">
        <v>191</v>
      </c>
      <c r="C320" t="s">
        <v>0</v>
      </c>
      <c r="D320" t="s">
        <v>556</v>
      </c>
      <c r="E320">
        <v>9</v>
      </c>
      <c r="F320">
        <v>0</v>
      </c>
      <c r="G320" s="7">
        <v>2.5310950267835071</v>
      </c>
    </row>
    <row r="321" spans="2:7" ht="20">
      <c r="B321" t="s">
        <v>191</v>
      </c>
      <c r="C321" t="s">
        <v>0</v>
      </c>
      <c r="D321" t="s">
        <v>281</v>
      </c>
      <c r="E321">
        <v>11</v>
      </c>
      <c r="F321">
        <v>2</v>
      </c>
      <c r="G321" s="7">
        <v>18.243156752023115</v>
      </c>
    </row>
    <row r="322" spans="2:7" ht="20">
      <c r="B322" t="s">
        <v>191</v>
      </c>
      <c r="C322" t="s">
        <v>0</v>
      </c>
      <c r="D322" t="s">
        <v>557</v>
      </c>
      <c r="E322">
        <v>8</v>
      </c>
      <c r="F322">
        <v>0</v>
      </c>
      <c r="G322" s="7">
        <v>2.2498622460297839</v>
      </c>
    </row>
    <row r="323" spans="2:7" ht="20">
      <c r="B323" t="s">
        <v>64</v>
      </c>
      <c r="C323" t="s">
        <v>0</v>
      </c>
      <c r="D323" t="s">
        <v>558</v>
      </c>
      <c r="E323">
        <v>14</v>
      </c>
      <c r="F323">
        <v>0</v>
      </c>
      <c r="G323" s="7">
        <v>2.9506323475935323</v>
      </c>
    </row>
    <row r="324" spans="2:7" ht="20">
      <c r="B324" t="s">
        <v>64</v>
      </c>
      <c r="C324" t="s">
        <v>0</v>
      </c>
      <c r="D324" t="s">
        <v>559</v>
      </c>
      <c r="E324">
        <v>30</v>
      </c>
      <c r="F324">
        <v>0</v>
      </c>
      <c r="G324" s="7">
        <v>6.3227836019861403</v>
      </c>
    </row>
    <row r="325" spans="2:7" ht="20">
      <c r="B325" t="s">
        <v>64</v>
      </c>
      <c r="C325" t="s">
        <v>0</v>
      </c>
      <c r="D325" t="s">
        <v>560</v>
      </c>
      <c r="E325">
        <v>3</v>
      </c>
      <c r="F325">
        <v>0</v>
      </c>
      <c r="G325" s="7">
        <v>0.63227836019861405</v>
      </c>
    </row>
    <row r="326" spans="2:7" ht="20">
      <c r="B326" t="s">
        <v>64</v>
      </c>
      <c r="C326" t="s">
        <v>0</v>
      </c>
      <c r="D326" t="s">
        <v>561</v>
      </c>
      <c r="E326">
        <v>6</v>
      </c>
      <c r="F326">
        <v>2</v>
      </c>
      <c r="G326" s="7">
        <v>17.055626270079742</v>
      </c>
    </row>
    <row r="327" spans="2:7" ht="20">
      <c r="B327" t="s">
        <v>64</v>
      </c>
      <c r="C327" t="s">
        <v>0</v>
      </c>
      <c r="D327" t="s">
        <v>65</v>
      </c>
      <c r="E327">
        <v>2</v>
      </c>
      <c r="F327">
        <v>0</v>
      </c>
      <c r="G327" s="7">
        <v>0.42151890679907611</v>
      </c>
    </row>
    <row r="328" spans="2:7" ht="20">
      <c r="B328" t="s">
        <v>64</v>
      </c>
      <c r="C328" t="s">
        <v>0</v>
      </c>
      <c r="D328" t="s">
        <v>66</v>
      </c>
      <c r="E328">
        <v>1</v>
      </c>
      <c r="F328">
        <v>0</v>
      </c>
      <c r="G328" s="7">
        <v>0.21075945339953805</v>
      </c>
    </row>
    <row r="329" spans="2:7" ht="20">
      <c r="B329" t="s">
        <v>64</v>
      </c>
      <c r="C329" t="s">
        <v>0</v>
      </c>
      <c r="D329" t="s">
        <v>562</v>
      </c>
      <c r="E329">
        <v>2</v>
      </c>
      <c r="F329">
        <v>1</v>
      </c>
      <c r="G329" s="7">
        <v>9.9423239044686618</v>
      </c>
    </row>
    <row r="330" spans="2:7" ht="20">
      <c r="B330" t="s">
        <v>64</v>
      </c>
      <c r="C330" t="s">
        <v>0</v>
      </c>
      <c r="D330" t="s">
        <v>563</v>
      </c>
      <c r="E330">
        <v>5</v>
      </c>
      <c r="F330">
        <v>0</v>
      </c>
      <c r="G330" s="7">
        <v>1.0537972669976901</v>
      </c>
    </row>
    <row r="331" spans="2:7" ht="20">
      <c r="B331" t="s">
        <v>64</v>
      </c>
      <c r="C331" t="s">
        <v>0</v>
      </c>
      <c r="D331" t="s">
        <v>67</v>
      </c>
      <c r="E331">
        <v>7</v>
      </c>
      <c r="F331">
        <v>0</v>
      </c>
      <c r="G331" s="7">
        <v>1.4753161737967662</v>
      </c>
    </row>
    <row r="332" spans="2:7" ht="20">
      <c r="B332" t="s">
        <v>64</v>
      </c>
      <c r="C332" t="s">
        <v>0</v>
      </c>
      <c r="D332" t="s">
        <v>564</v>
      </c>
      <c r="E332">
        <v>4</v>
      </c>
      <c r="F332">
        <v>0</v>
      </c>
      <c r="G332" s="7">
        <v>0.84303781359815222</v>
      </c>
    </row>
    <row r="333" spans="2:7" ht="20">
      <c r="B333" t="s">
        <v>64</v>
      </c>
      <c r="C333" t="s">
        <v>0</v>
      </c>
      <c r="D333" t="s">
        <v>307</v>
      </c>
      <c r="E333">
        <v>0</v>
      </c>
      <c r="F333">
        <v>0</v>
      </c>
      <c r="G333" s="7">
        <v>0</v>
      </c>
    </row>
    <row r="334" spans="2:7" ht="20">
      <c r="B334" t="s">
        <v>64</v>
      </c>
      <c r="C334" t="s">
        <v>0</v>
      </c>
      <c r="D334" t="s">
        <v>68</v>
      </c>
      <c r="E334">
        <v>3</v>
      </c>
      <c r="F334">
        <v>0</v>
      </c>
      <c r="G334" s="7">
        <v>0.63227836019861405</v>
      </c>
    </row>
    <row r="335" spans="2:7" ht="20">
      <c r="B335" t="s">
        <v>64</v>
      </c>
      <c r="C335" t="s">
        <v>0</v>
      </c>
      <c r="D335" t="s">
        <v>565</v>
      </c>
      <c r="E335">
        <v>13</v>
      </c>
      <c r="F335">
        <v>2</v>
      </c>
      <c r="G335" s="7">
        <v>17.655796939276645</v>
      </c>
    </row>
    <row r="336" spans="2:7" ht="20">
      <c r="B336" t="s">
        <v>64</v>
      </c>
      <c r="C336" t="s">
        <v>0</v>
      </c>
      <c r="D336" t="s">
        <v>566</v>
      </c>
      <c r="E336">
        <v>0</v>
      </c>
      <c r="F336">
        <v>0</v>
      </c>
      <c r="G336" s="7">
        <v>0</v>
      </c>
    </row>
    <row r="337" spans="2:7" ht="20">
      <c r="B337" t="s">
        <v>64</v>
      </c>
      <c r="C337" t="s">
        <v>0</v>
      </c>
      <c r="D337" t="s">
        <v>335</v>
      </c>
      <c r="E337">
        <v>0</v>
      </c>
      <c r="F337">
        <v>0</v>
      </c>
      <c r="G337" s="7">
        <v>0</v>
      </c>
    </row>
    <row r="338" spans="2:7" ht="20">
      <c r="B338" t="s">
        <v>64</v>
      </c>
      <c r="C338" t="s">
        <v>0</v>
      </c>
      <c r="D338" t="s">
        <v>567</v>
      </c>
      <c r="E338">
        <v>30</v>
      </c>
      <c r="F338">
        <v>0</v>
      </c>
      <c r="G338" s="7">
        <v>6.3227836019861403</v>
      </c>
    </row>
    <row r="339" spans="2:7" ht="20">
      <c r="B339" t="s">
        <v>64</v>
      </c>
      <c r="C339" t="s">
        <v>0</v>
      </c>
      <c r="D339" t="s">
        <v>568</v>
      </c>
      <c r="E339">
        <v>43</v>
      </c>
      <c r="F339">
        <v>0</v>
      </c>
      <c r="G339" s="7">
        <v>9.0626564961801321</v>
      </c>
    </row>
    <row r="340" spans="2:7" ht="20">
      <c r="B340" t="s">
        <v>64</v>
      </c>
      <c r="C340" t="s">
        <v>0</v>
      </c>
      <c r="D340" t="s">
        <v>569</v>
      </c>
      <c r="E340">
        <v>17</v>
      </c>
      <c r="F340">
        <v>0</v>
      </c>
      <c r="G340" s="7">
        <v>3.5829107077921458</v>
      </c>
    </row>
    <row r="341" spans="2:7" ht="20">
      <c r="B341" t="s">
        <v>64</v>
      </c>
      <c r="C341" t="s">
        <v>0</v>
      </c>
      <c r="D341" t="s">
        <v>69</v>
      </c>
      <c r="E341">
        <v>25</v>
      </c>
      <c r="F341">
        <v>0</v>
      </c>
      <c r="G341" s="7">
        <v>5.2689863349884503</v>
      </c>
    </row>
    <row r="342" spans="2:7" ht="20">
      <c r="B342" t="s">
        <v>64</v>
      </c>
      <c r="C342" t="s">
        <v>0</v>
      </c>
      <c r="D342" t="s">
        <v>570</v>
      </c>
      <c r="E342">
        <v>5</v>
      </c>
      <c r="F342">
        <v>0</v>
      </c>
      <c r="G342" s="7">
        <v>1.0537972669976901</v>
      </c>
    </row>
    <row r="343" spans="2:7" ht="20">
      <c r="B343" t="s">
        <v>64</v>
      </c>
      <c r="C343" t="s">
        <v>0</v>
      </c>
      <c r="D343" t="s">
        <v>571</v>
      </c>
      <c r="E343">
        <v>20</v>
      </c>
      <c r="F343">
        <v>1</v>
      </c>
      <c r="G343" s="7">
        <v>11.541879264842105</v>
      </c>
    </row>
    <row r="344" spans="2:7" ht="20">
      <c r="B344" t="s">
        <v>64</v>
      </c>
      <c r="C344" t="s">
        <v>0</v>
      </c>
      <c r="D344" t="s">
        <v>70</v>
      </c>
      <c r="E344">
        <v>1</v>
      </c>
      <c r="F344">
        <v>0</v>
      </c>
      <c r="G344" s="7">
        <v>0.21075945339953805</v>
      </c>
    </row>
    <row r="345" spans="2:7" ht="20">
      <c r="B345" t="s">
        <v>64</v>
      </c>
      <c r="C345" t="s">
        <v>0</v>
      </c>
      <c r="D345" t="s">
        <v>572</v>
      </c>
      <c r="E345">
        <v>56</v>
      </c>
      <c r="F345">
        <v>1</v>
      </c>
      <c r="G345" s="7">
        <v>18.972497101452738</v>
      </c>
    </row>
    <row r="346" spans="2:7" ht="20">
      <c r="B346" t="s">
        <v>64</v>
      </c>
      <c r="C346" t="s">
        <v>0</v>
      </c>
      <c r="D346" t="s">
        <v>71</v>
      </c>
      <c r="E346">
        <v>7</v>
      </c>
      <c r="F346">
        <v>2</v>
      </c>
      <c r="G346" s="7">
        <v>17.034204263075235</v>
      </c>
    </row>
    <row r="347" spans="2:7" ht="20">
      <c r="B347" t="s">
        <v>64</v>
      </c>
      <c r="C347" t="s">
        <v>0</v>
      </c>
      <c r="D347" t="s">
        <v>573</v>
      </c>
      <c r="E347">
        <v>6</v>
      </c>
      <c r="F347">
        <v>2</v>
      </c>
      <c r="G347" s="7">
        <v>17.055626270079742</v>
      </c>
    </row>
    <row r="348" spans="2:7" ht="20">
      <c r="B348" t="s">
        <v>64</v>
      </c>
      <c r="C348" t="s">
        <v>0</v>
      </c>
      <c r="D348" t="s">
        <v>574</v>
      </c>
      <c r="E348">
        <v>4</v>
      </c>
      <c r="F348">
        <v>1</v>
      </c>
      <c r="G348" s="7">
        <v>9.144890144146494</v>
      </c>
    </row>
    <row r="349" spans="2:7" ht="20">
      <c r="B349" t="s">
        <v>64</v>
      </c>
      <c r="C349" t="s">
        <v>0</v>
      </c>
      <c r="D349" t="s">
        <v>72</v>
      </c>
      <c r="E349">
        <v>17</v>
      </c>
      <c r="F349">
        <v>1</v>
      </c>
      <c r="G349" s="7">
        <v>10.952622763483062</v>
      </c>
    </row>
    <row r="350" spans="2:7" ht="20">
      <c r="B350" t="s">
        <v>64</v>
      </c>
      <c r="C350" t="s">
        <v>0</v>
      </c>
      <c r="D350" t="s">
        <v>575</v>
      </c>
      <c r="E350">
        <v>83</v>
      </c>
      <c r="F350">
        <v>3</v>
      </c>
      <c r="G350" s="7">
        <v>38.917967742990598</v>
      </c>
    </row>
    <row r="351" spans="2:7" ht="20">
      <c r="B351" t="s">
        <v>64</v>
      </c>
      <c r="C351" t="s">
        <v>0</v>
      </c>
      <c r="D351" t="s">
        <v>73</v>
      </c>
      <c r="E351">
        <v>7</v>
      </c>
      <c r="F351">
        <v>0</v>
      </c>
      <c r="G351" s="7">
        <v>1.4753161737967662</v>
      </c>
    </row>
    <row r="352" spans="2:7" ht="20">
      <c r="B352" t="s">
        <v>64</v>
      </c>
      <c r="C352" t="s">
        <v>0</v>
      </c>
      <c r="D352" t="s">
        <v>576</v>
      </c>
      <c r="E352">
        <v>3</v>
      </c>
      <c r="F352">
        <v>0</v>
      </c>
      <c r="G352" s="7">
        <v>0.63227836019861405</v>
      </c>
    </row>
    <row r="353" spans="2:7" ht="20">
      <c r="B353" t="s">
        <v>64</v>
      </c>
      <c r="C353" t="s">
        <v>0</v>
      </c>
      <c r="D353" t="s">
        <v>577</v>
      </c>
      <c r="E353">
        <v>5</v>
      </c>
      <c r="F353">
        <v>0</v>
      </c>
      <c r="G353" s="7">
        <v>1.0537972669976901</v>
      </c>
    </row>
    <row r="354" spans="2:7" ht="20">
      <c r="B354" t="s">
        <v>64</v>
      </c>
      <c r="C354" t="s">
        <v>0</v>
      </c>
      <c r="D354" t="s">
        <v>578</v>
      </c>
      <c r="E354">
        <v>1</v>
      </c>
      <c r="F354">
        <v>0</v>
      </c>
      <c r="G354" s="7">
        <v>0.21075945339953805</v>
      </c>
    </row>
    <row r="355" spans="2:7" ht="20">
      <c r="B355" t="s">
        <v>64</v>
      </c>
      <c r="C355" t="s">
        <v>0</v>
      </c>
      <c r="D355" t="s">
        <v>579</v>
      </c>
      <c r="E355">
        <v>12</v>
      </c>
      <c r="F355">
        <v>0</v>
      </c>
      <c r="G355" s="7">
        <v>2.5291134407944562</v>
      </c>
    </row>
    <row r="356" spans="2:7" ht="20">
      <c r="B356" t="s">
        <v>64</v>
      </c>
      <c r="C356" t="s">
        <v>0</v>
      </c>
      <c r="D356" t="s">
        <v>580</v>
      </c>
      <c r="E356">
        <v>4</v>
      </c>
      <c r="F356">
        <v>0</v>
      </c>
      <c r="G356" s="7">
        <v>0.84303781359815222</v>
      </c>
    </row>
    <row r="357" spans="2:7" ht="20">
      <c r="B357" t="s">
        <v>64</v>
      </c>
      <c r="C357" t="s">
        <v>0</v>
      </c>
      <c r="D357" t="s">
        <v>581</v>
      </c>
      <c r="E357">
        <v>5</v>
      </c>
      <c r="F357">
        <v>0</v>
      </c>
      <c r="G357" s="7">
        <v>1.0537972669976901</v>
      </c>
    </row>
    <row r="358" spans="2:7" ht="20">
      <c r="B358" t="s">
        <v>64</v>
      </c>
      <c r="C358" t="s">
        <v>0</v>
      </c>
      <c r="D358" t="s">
        <v>582</v>
      </c>
      <c r="E358">
        <v>7</v>
      </c>
      <c r="F358">
        <v>1</v>
      </c>
      <c r="G358" s="7">
        <v>9.2547602184360009</v>
      </c>
    </row>
    <row r="359" spans="2:7" ht="20">
      <c r="B359" t="s">
        <v>64</v>
      </c>
      <c r="C359" t="s">
        <v>0</v>
      </c>
      <c r="D359" t="s">
        <v>583</v>
      </c>
      <c r="E359">
        <v>3</v>
      </c>
      <c r="F359">
        <v>0</v>
      </c>
      <c r="G359" s="7">
        <v>0.63227836019861405</v>
      </c>
    </row>
    <row r="360" spans="2:7" ht="20">
      <c r="B360" t="s">
        <v>64</v>
      </c>
      <c r="C360" t="s">
        <v>0</v>
      </c>
      <c r="D360" t="s">
        <v>74</v>
      </c>
      <c r="E360">
        <v>0</v>
      </c>
      <c r="F360">
        <v>0</v>
      </c>
      <c r="G360" s="7">
        <v>0</v>
      </c>
    </row>
    <row r="361" spans="2:7" ht="20">
      <c r="B361" t="s">
        <v>64</v>
      </c>
      <c r="C361" t="s">
        <v>0</v>
      </c>
      <c r="D361" t="s">
        <v>584</v>
      </c>
      <c r="E361">
        <v>3</v>
      </c>
      <c r="F361">
        <v>1</v>
      </c>
      <c r="G361" s="7">
        <v>9.3404482464540362</v>
      </c>
    </row>
    <row r="362" spans="2:7" ht="20">
      <c r="B362" t="s">
        <v>64</v>
      </c>
      <c r="C362" t="s">
        <v>0</v>
      </c>
      <c r="D362" t="s">
        <v>75</v>
      </c>
      <c r="E362">
        <v>2</v>
      </c>
      <c r="F362">
        <v>0</v>
      </c>
      <c r="G362" s="7">
        <v>0.42151890679907611</v>
      </c>
    </row>
    <row r="363" spans="2:7" ht="20">
      <c r="B363" t="s">
        <v>64</v>
      </c>
      <c r="C363" t="s">
        <v>0</v>
      </c>
      <c r="D363" t="s">
        <v>585</v>
      </c>
      <c r="E363">
        <v>6</v>
      </c>
      <c r="F363">
        <v>0</v>
      </c>
      <c r="G363" s="7">
        <v>1.2645567203972281</v>
      </c>
    </row>
    <row r="364" spans="2:7" ht="20">
      <c r="B364" t="s">
        <v>64</v>
      </c>
      <c r="C364" t="s">
        <v>0</v>
      </c>
      <c r="D364" t="s">
        <v>345</v>
      </c>
      <c r="E364">
        <v>6</v>
      </c>
      <c r="F364">
        <v>0</v>
      </c>
      <c r="G364" s="7">
        <v>1.2645567203972281</v>
      </c>
    </row>
    <row r="365" spans="2:7" ht="20">
      <c r="B365" t="s">
        <v>64</v>
      </c>
      <c r="C365" t="s">
        <v>0</v>
      </c>
      <c r="D365" t="s">
        <v>586</v>
      </c>
      <c r="E365">
        <v>5</v>
      </c>
      <c r="F365">
        <v>0</v>
      </c>
      <c r="G365" s="7">
        <v>1.0537972669976901</v>
      </c>
    </row>
    <row r="366" spans="2:7" ht="20">
      <c r="B366" t="s">
        <v>64</v>
      </c>
      <c r="C366" t="s">
        <v>0</v>
      </c>
      <c r="D366" t="s">
        <v>76</v>
      </c>
      <c r="E366">
        <v>12</v>
      </c>
      <c r="F366">
        <v>0</v>
      </c>
      <c r="G366" s="7">
        <v>2.5291134407944562</v>
      </c>
    </row>
    <row r="367" spans="2:7" ht="20">
      <c r="B367" t="s">
        <v>64</v>
      </c>
      <c r="C367" t="s">
        <v>0</v>
      </c>
      <c r="D367" t="s">
        <v>587</v>
      </c>
      <c r="E367">
        <v>2</v>
      </c>
      <c r="F367">
        <v>0</v>
      </c>
      <c r="G367" s="7">
        <v>0.42151890679907611</v>
      </c>
    </row>
    <row r="368" spans="2:7" ht="20">
      <c r="B368" t="s">
        <v>64</v>
      </c>
      <c r="C368" t="s">
        <v>0</v>
      </c>
      <c r="D368" t="s">
        <v>331</v>
      </c>
      <c r="E368">
        <v>4</v>
      </c>
      <c r="F368">
        <v>0</v>
      </c>
      <c r="G368" s="7">
        <v>0.84303781359815222</v>
      </c>
    </row>
    <row r="369" spans="2:7" ht="20">
      <c r="B369" t="s">
        <v>64</v>
      </c>
      <c r="C369" t="s">
        <v>0</v>
      </c>
      <c r="D369" t="s">
        <v>588</v>
      </c>
      <c r="E369">
        <v>1</v>
      </c>
      <c r="F369">
        <v>0</v>
      </c>
      <c r="G369" s="7">
        <v>0.21075945339953805</v>
      </c>
    </row>
    <row r="370" spans="2:7" ht="20">
      <c r="B370" t="s">
        <v>64</v>
      </c>
      <c r="C370" t="s">
        <v>0</v>
      </c>
      <c r="D370" t="s">
        <v>589</v>
      </c>
      <c r="E370">
        <v>2</v>
      </c>
      <c r="F370">
        <v>0</v>
      </c>
      <c r="G370" s="7">
        <v>0.42151890679907611</v>
      </c>
    </row>
    <row r="371" spans="2:7" ht="20">
      <c r="B371" t="s">
        <v>64</v>
      </c>
      <c r="C371" t="s">
        <v>0</v>
      </c>
      <c r="D371" t="s">
        <v>77</v>
      </c>
      <c r="E371">
        <v>8</v>
      </c>
      <c r="F371">
        <v>1</v>
      </c>
      <c r="G371" s="7">
        <v>9.3784516241840219</v>
      </c>
    </row>
    <row r="372" spans="2:7" ht="20">
      <c r="B372" t="s">
        <v>64</v>
      </c>
      <c r="C372" t="s">
        <v>0</v>
      </c>
      <c r="D372" t="s">
        <v>590</v>
      </c>
      <c r="E372">
        <v>8</v>
      </c>
      <c r="F372">
        <v>0</v>
      </c>
      <c r="G372" s="7">
        <v>1.6860756271963044</v>
      </c>
    </row>
    <row r="373" spans="2:7" ht="20">
      <c r="B373" t="s">
        <v>64</v>
      </c>
      <c r="C373" t="s">
        <v>0</v>
      </c>
      <c r="D373" t="s">
        <v>591</v>
      </c>
      <c r="E373">
        <v>2</v>
      </c>
      <c r="F373">
        <v>2</v>
      </c>
      <c r="G373" s="7">
        <v>19.463128902138248</v>
      </c>
    </row>
    <row r="374" spans="2:7" ht="20">
      <c r="B374" t="s">
        <v>64</v>
      </c>
      <c r="C374" t="s">
        <v>0</v>
      </c>
      <c r="D374" t="s">
        <v>592</v>
      </c>
      <c r="E374">
        <v>0</v>
      </c>
      <c r="F374">
        <v>0</v>
      </c>
      <c r="G374" s="7">
        <v>0</v>
      </c>
    </row>
    <row r="375" spans="2:7" ht="20">
      <c r="B375" t="s">
        <v>64</v>
      </c>
      <c r="C375" t="s">
        <v>0</v>
      </c>
      <c r="D375" t="s">
        <v>78</v>
      </c>
      <c r="E375">
        <v>4</v>
      </c>
      <c r="F375">
        <v>0</v>
      </c>
      <c r="G375" s="7">
        <v>0.84303781359815222</v>
      </c>
    </row>
    <row r="376" spans="2:7" ht="20">
      <c r="B376" t="s">
        <v>64</v>
      </c>
      <c r="C376" t="s">
        <v>0</v>
      </c>
      <c r="D376" t="s">
        <v>593</v>
      </c>
      <c r="E376">
        <v>2</v>
      </c>
      <c r="F376">
        <v>0</v>
      </c>
      <c r="G376" s="7">
        <v>0.42151890679907611</v>
      </c>
    </row>
    <row r="377" spans="2:7" ht="20">
      <c r="B377" t="s">
        <v>64</v>
      </c>
      <c r="C377" t="s">
        <v>0</v>
      </c>
      <c r="D377" t="s">
        <v>594</v>
      </c>
      <c r="E377">
        <v>8</v>
      </c>
      <c r="F377">
        <v>1</v>
      </c>
      <c r="G377" s="7">
        <v>9.3784516241840219</v>
      </c>
    </row>
    <row r="378" spans="2:7" ht="20">
      <c r="B378" t="s">
        <v>64</v>
      </c>
      <c r="C378" t="s">
        <v>0</v>
      </c>
      <c r="D378" t="s">
        <v>274</v>
      </c>
      <c r="E378">
        <v>27</v>
      </c>
      <c r="F378">
        <v>12</v>
      </c>
      <c r="G378" s="7">
        <v>92.852328166683776</v>
      </c>
    </row>
    <row r="379" spans="2:7" ht="20">
      <c r="B379" t="s">
        <v>64</v>
      </c>
      <c r="C379" t="s">
        <v>0</v>
      </c>
      <c r="D379" t="s">
        <v>79</v>
      </c>
      <c r="E379">
        <v>6</v>
      </c>
      <c r="F379">
        <v>0</v>
      </c>
      <c r="G379" s="7">
        <v>1.2645567203972281</v>
      </c>
    </row>
    <row r="380" spans="2:7" ht="20">
      <c r="B380" t="s">
        <v>64</v>
      </c>
      <c r="C380" t="s">
        <v>0</v>
      </c>
      <c r="D380" t="s">
        <v>595</v>
      </c>
      <c r="E380">
        <v>0</v>
      </c>
      <c r="F380">
        <v>0</v>
      </c>
      <c r="G380" s="7">
        <v>0</v>
      </c>
    </row>
    <row r="381" spans="2:7" ht="20">
      <c r="B381" t="s">
        <v>64</v>
      </c>
      <c r="C381" t="s">
        <v>0</v>
      </c>
      <c r="D381" t="s">
        <v>340</v>
      </c>
      <c r="E381">
        <v>48</v>
      </c>
      <c r="F381">
        <v>1</v>
      </c>
      <c r="G381" s="7">
        <v>17.300932815531688</v>
      </c>
    </row>
    <row r="382" spans="2:7" ht="20">
      <c r="B382" t="s">
        <v>64</v>
      </c>
      <c r="C382" t="s">
        <v>0</v>
      </c>
      <c r="D382" t="s">
        <v>282</v>
      </c>
      <c r="E382">
        <v>8</v>
      </c>
      <c r="F382">
        <v>2</v>
      </c>
      <c r="G382" s="7">
        <v>17.070827621171741</v>
      </c>
    </row>
    <row r="383" spans="2:7" ht="20">
      <c r="B383" t="s">
        <v>64</v>
      </c>
      <c r="C383" t="s">
        <v>0</v>
      </c>
      <c r="D383" t="s">
        <v>596</v>
      </c>
      <c r="E383">
        <v>0</v>
      </c>
      <c r="F383">
        <v>0</v>
      </c>
      <c r="G383" s="7">
        <v>0</v>
      </c>
    </row>
    <row r="384" spans="2:7" ht="20">
      <c r="B384" t="s">
        <v>87</v>
      </c>
      <c r="C384" t="s">
        <v>0</v>
      </c>
      <c r="D384" t="s">
        <v>86</v>
      </c>
      <c r="E384">
        <v>12</v>
      </c>
      <c r="F384">
        <v>0</v>
      </c>
      <c r="G384" s="7">
        <v>10.072856544247848</v>
      </c>
    </row>
    <row r="385" spans="2:7" ht="20">
      <c r="B385" t="s">
        <v>87</v>
      </c>
      <c r="C385" t="s">
        <v>0</v>
      </c>
      <c r="D385" t="s">
        <v>597</v>
      </c>
      <c r="E385">
        <v>1</v>
      </c>
      <c r="F385">
        <v>0</v>
      </c>
      <c r="G385" s="7">
        <v>0.83940471202065392</v>
      </c>
    </row>
    <row r="386" spans="2:7" ht="20">
      <c r="B386" t="s">
        <v>87</v>
      </c>
      <c r="C386" t="s">
        <v>0</v>
      </c>
      <c r="D386" t="s">
        <v>598</v>
      </c>
      <c r="E386">
        <v>2</v>
      </c>
      <c r="F386">
        <v>0</v>
      </c>
      <c r="G386" s="7">
        <v>1.6788094240413078</v>
      </c>
    </row>
    <row r="387" spans="2:7" ht="20">
      <c r="B387" t="s">
        <v>87</v>
      </c>
      <c r="C387" t="s">
        <v>0</v>
      </c>
      <c r="D387" t="s">
        <v>599</v>
      </c>
      <c r="E387">
        <v>0</v>
      </c>
      <c r="F387">
        <v>0</v>
      </c>
      <c r="G387" s="7">
        <v>0</v>
      </c>
    </row>
    <row r="388" spans="2:7" ht="20">
      <c r="B388" t="s">
        <v>87</v>
      </c>
      <c r="C388" t="s">
        <v>0</v>
      </c>
      <c r="D388" t="s">
        <v>324</v>
      </c>
      <c r="E388">
        <v>2</v>
      </c>
      <c r="F388">
        <v>0</v>
      </c>
      <c r="G388" s="7">
        <v>1.6788094240413078</v>
      </c>
    </row>
    <row r="389" spans="2:7" ht="20">
      <c r="B389" t="s">
        <v>87</v>
      </c>
      <c r="C389" t="s">
        <v>0</v>
      </c>
      <c r="D389" t="s">
        <v>88</v>
      </c>
      <c r="E389">
        <v>1</v>
      </c>
      <c r="F389">
        <v>0</v>
      </c>
      <c r="G389" s="7">
        <v>0.83940471202065392</v>
      </c>
    </row>
    <row r="390" spans="2:7" ht="20">
      <c r="B390" t="s">
        <v>87</v>
      </c>
      <c r="C390" t="s">
        <v>0</v>
      </c>
      <c r="D390" t="s">
        <v>341</v>
      </c>
      <c r="E390">
        <v>11</v>
      </c>
      <c r="F390">
        <v>0</v>
      </c>
      <c r="G390" s="7">
        <v>9.2334518322271943</v>
      </c>
    </row>
    <row r="391" spans="2:7" ht="20">
      <c r="B391" t="s">
        <v>87</v>
      </c>
      <c r="C391" t="s">
        <v>0</v>
      </c>
      <c r="D391" t="s">
        <v>600</v>
      </c>
      <c r="E391">
        <v>1</v>
      </c>
      <c r="F391">
        <v>1</v>
      </c>
      <c r="G391" s="7">
        <v>50.419702356010333</v>
      </c>
    </row>
    <row r="392" spans="2:7" ht="20">
      <c r="B392" t="s">
        <v>87</v>
      </c>
      <c r="C392" t="s">
        <v>0</v>
      </c>
      <c r="D392" t="s">
        <v>601</v>
      </c>
      <c r="E392">
        <v>0</v>
      </c>
      <c r="F392">
        <v>0</v>
      </c>
      <c r="G392" s="7">
        <v>0</v>
      </c>
    </row>
    <row r="393" spans="2:7" ht="20">
      <c r="B393" t="s">
        <v>87</v>
      </c>
      <c r="C393" t="s">
        <v>0</v>
      </c>
      <c r="D393" t="s">
        <v>602</v>
      </c>
      <c r="E393">
        <v>5</v>
      </c>
      <c r="F393">
        <v>6</v>
      </c>
      <c r="G393" s="7">
        <v>97.691299117340932</v>
      </c>
    </row>
    <row r="394" spans="2:7" ht="20">
      <c r="B394" t="s">
        <v>87</v>
      </c>
      <c r="C394" t="s">
        <v>0</v>
      </c>
      <c r="D394" t="s">
        <v>603</v>
      </c>
      <c r="E394">
        <v>12</v>
      </c>
      <c r="F394">
        <v>0</v>
      </c>
      <c r="G394" s="7">
        <v>10.072856544247848</v>
      </c>
    </row>
    <row r="395" spans="2:7" ht="20">
      <c r="B395" t="s">
        <v>87</v>
      </c>
      <c r="C395" t="s">
        <v>0</v>
      </c>
      <c r="D395" t="s">
        <v>89</v>
      </c>
      <c r="E395">
        <v>0</v>
      </c>
      <c r="F395">
        <v>0</v>
      </c>
      <c r="G395" s="7">
        <v>0</v>
      </c>
    </row>
    <row r="396" spans="2:7" ht="20">
      <c r="B396" t="s">
        <v>87</v>
      </c>
      <c r="C396" t="s">
        <v>0</v>
      </c>
      <c r="D396" t="s">
        <v>90</v>
      </c>
      <c r="E396">
        <v>1</v>
      </c>
      <c r="F396">
        <v>0</v>
      </c>
      <c r="G396" s="7">
        <v>0.83940471202065392</v>
      </c>
    </row>
    <row r="397" spans="2:7" ht="20">
      <c r="B397" t="s">
        <v>87</v>
      </c>
      <c r="C397" t="s">
        <v>0</v>
      </c>
      <c r="D397" t="s">
        <v>91</v>
      </c>
      <c r="E397">
        <v>9</v>
      </c>
      <c r="F397">
        <v>0</v>
      </c>
      <c r="G397" s="7">
        <v>7.5546424081858872</v>
      </c>
    </row>
    <row r="398" spans="2:7" ht="20">
      <c r="B398" t="s">
        <v>87</v>
      </c>
      <c r="C398" t="s">
        <v>0</v>
      </c>
      <c r="D398" t="s">
        <v>604</v>
      </c>
      <c r="E398">
        <v>5</v>
      </c>
      <c r="F398">
        <v>1</v>
      </c>
      <c r="G398" s="7">
        <v>19.779402819642879</v>
      </c>
    </row>
    <row r="399" spans="2:7" ht="20">
      <c r="B399" t="s">
        <v>87</v>
      </c>
      <c r="C399" t="s">
        <v>0</v>
      </c>
      <c r="D399" t="s">
        <v>605</v>
      </c>
      <c r="E399">
        <v>0</v>
      </c>
      <c r="F399">
        <v>0</v>
      </c>
      <c r="G399" s="7">
        <v>0</v>
      </c>
    </row>
    <row r="400" spans="2:7" ht="20">
      <c r="B400" t="s">
        <v>87</v>
      </c>
      <c r="C400" t="s">
        <v>0</v>
      </c>
      <c r="D400" t="s">
        <v>606</v>
      </c>
      <c r="E400">
        <v>0</v>
      </c>
      <c r="F400">
        <v>0</v>
      </c>
      <c r="G400" s="7">
        <v>0</v>
      </c>
    </row>
    <row r="401" spans="2:7" ht="20">
      <c r="B401" t="s">
        <v>87</v>
      </c>
      <c r="C401" t="s">
        <v>0</v>
      </c>
      <c r="D401" t="s">
        <v>92</v>
      </c>
      <c r="E401">
        <v>0</v>
      </c>
      <c r="F401">
        <v>0</v>
      </c>
      <c r="G401" s="7">
        <v>0</v>
      </c>
    </row>
    <row r="402" spans="2:7" ht="20">
      <c r="B402" t="s">
        <v>87</v>
      </c>
      <c r="C402" t="s">
        <v>0</v>
      </c>
      <c r="D402" t="s">
        <v>304</v>
      </c>
      <c r="E402">
        <v>1</v>
      </c>
      <c r="F402">
        <v>0</v>
      </c>
      <c r="G402" s="7">
        <v>0.83940471202065392</v>
      </c>
    </row>
    <row r="403" spans="2:7" ht="20">
      <c r="B403" t="s">
        <v>87</v>
      </c>
      <c r="C403" t="s">
        <v>0</v>
      </c>
      <c r="D403" t="s">
        <v>93</v>
      </c>
      <c r="E403">
        <v>0</v>
      </c>
      <c r="F403">
        <v>0</v>
      </c>
      <c r="G403" s="7">
        <v>0</v>
      </c>
    </row>
    <row r="404" spans="2:7" ht="20">
      <c r="B404" t="s">
        <v>87</v>
      </c>
      <c r="C404" t="s">
        <v>0</v>
      </c>
      <c r="D404" t="s">
        <v>607</v>
      </c>
      <c r="E404">
        <v>0</v>
      </c>
      <c r="F404">
        <v>0</v>
      </c>
      <c r="G404" s="7">
        <v>0</v>
      </c>
    </row>
    <row r="405" spans="2:7" ht="20">
      <c r="B405" t="s">
        <v>87</v>
      </c>
      <c r="C405" t="s">
        <v>0</v>
      </c>
      <c r="D405" t="s">
        <v>94</v>
      </c>
      <c r="E405">
        <v>9</v>
      </c>
      <c r="F405">
        <v>0</v>
      </c>
      <c r="G405" s="7">
        <v>7.5546424081858872</v>
      </c>
    </row>
    <row r="406" spans="2:7" ht="20">
      <c r="B406" t="s">
        <v>87</v>
      </c>
      <c r="C406" t="s">
        <v>0</v>
      </c>
      <c r="D406" t="s">
        <v>608</v>
      </c>
      <c r="E406">
        <v>1</v>
      </c>
      <c r="F406">
        <v>1</v>
      </c>
      <c r="G406" s="7">
        <v>50.419702356010333</v>
      </c>
    </row>
    <row r="407" spans="2:7" ht="20">
      <c r="B407" t="s">
        <v>87</v>
      </c>
      <c r="C407" t="s">
        <v>0</v>
      </c>
      <c r="D407" t="s">
        <v>303</v>
      </c>
      <c r="E407">
        <v>3</v>
      </c>
      <c r="F407">
        <v>0</v>
      </c>
      <c r="G407" s="7">
        <v>2.5182141360619621</v>
      </c>
    </row>
    <row r="408" spans="2:7" ht="20">
      <c r="B408" t="s">
        <v>87</v>
      </c>
      <c r="C408" t="s">
        <v>0</v>
      </c>
      <c r="D408" t="s">
        <v>609</v>
      </c>
      <c r="E408">
        <v>1</v>
      </c>
      <c r="F408">
        <v>0</v>
      </c>
      <c r="G408" s="7">
        <v>0.83940471202065392</v>
      </c>
    </row>
    <row r="409" spans="2:7" ht="20">
      <c r="B409" t="s">
        <v>87</v>
      </c>
      <c r="C409" t="s">
        <v>0</v>
      </c>
      <c r="D409" t="s">
        <v>95</v>
      </c>
      <c r="E409">
        <v>1</v>
      </c>
      <c r="F409">
        <v>0</v>
      </c>
      <c r="G409" s="7">
        <v>0.83940471202065392</v>
      </c>
    </row>
    <row r="410" spans="2:7" ht="20">
      <c r="B410" t="s">
        <v>87</v>
      </c>
      <c r="C410" t="s">
        <v>0</v>
      </c>
      <c r="D410" t="s">
        <v>96</v>
      </c>
      <c r="E410">
        <v>0</v>
      </c>
      <c r="F410">
        <v>0</v>
      </c>
      <c r="G410" s="7">
        <v>0</v>
      </c>
    </row>
    <row r="411" spans="2:7" ht="20">
      <c r="B411" t="s">
        <v>87</v>
      </c>
      <c r="C411" t="s">
        <v>0</v>
      </c>
      <c r="D411" t="s">
        <v>610</v>
      </c>
      <c r="E411">
        <v>0</v>
      </c>
      <c r="F411">
        <v>0</v>
      </c>
      <c r="G411" s="7">
        <v>0</v>
      </c>
    </row>
    <row r="412" spans="2:7" ht="20">
      <c r="B412" t="s">
        <v>87</v>
      </c>
      <c r="C412" t="s">
        <v>0</v>
      </c>
      <c r="D412" t="s">
        <v>611</v>
      </c>
      <c r="E412">
        <v>0</v>
      </c>
      <c r="F412">
        <v>0</v>
      </c>
      <c r="G412" s="7">
        <v>0</v>
      </c>
    </row>
    <row r="413" spans="2:7" ht="20">
      <c r="B413" t="s">
        <v>87</v>
      </c>
      <c r="C413" t="s">
        <v>0</v>
      </c>
      <c r="D413" t="s">
        <v>612</v>
      </c>
      <c r="E413">
        <v>0</v>
      </c>
      <c r="F413">
        <v>0</v>
      </c>
      <c r="G413" s="7">
        <v>0</v>
      </c>
    </row>
    <row r="414" spans="2:7" ht="20">
      <c r="B414" t="s">
        <v>87</v>
      </c>
      <c r="C414" t="s">
        <v>0</v>
      </c>
      <c r="D414" t="s">
        <v>97</v>
      </c>
      <c r="E414">
        <v>3</v>
      </c>
      <c r="F414">
        <v>0</v>
      </c>
      <c r="G414" s="7">
        <v>2.5182141360619621</v>
      </c>
    </row>
    <row r="415" spans="2:7" ht="20">
      <c r="B415" t="s">
        <v>87</v>
      </c>
      <c r="C415" t="s">
        <v>0</v>
      </c>
      <c r="D415" t="s">
        <v>318</v>
      </c>
      <c r="E415">
        <v>5</v>
      </c>
      <c r="F415">
        <v>0</v>
      </c>
      <c r="G415" s="7">
        <v>4.1970235601032702</v>
      </c>
    </row>
    <row r="416" spans="2:7" ht="20">
      <c r="B416" t="s">
        <v>87</v>
      </c>
      <c r="C416" t="s">
        <v>0</v>
      </c>
      <c r="D416" t="s">
        <v>613</v>
      </c>
      <c r="E416">
        <v>0</v>
      </c>
      <c r="F416">
        <v>0</v>
      </c>
      <c r="G416" s="7">
        <v>0</v>
      </c>
    </row>
    <row r="417" spans="2:7" ht="20">
      <c r="B417" t="s">
        <v>87</v>
      </c>
      <c r="C417" t="s">
        <v>0</v>
      </c>
      <c r="D417" t="s">
        <v>614</v>
      </c>
      <c r="E417">
        <v>4</v>
      </c>
      <c r="F417">
        <v>2</v>
      </c>
      <c r="G417" s="7">
        <v>38.772117165218098</v>
      </c>
    </row>
    <row r="418" spans="2:7" ht="20">
      <c r="B418" t="s">
        <v>87</v>
      </c>
      <c r="C418" t="s">
        <v>0</v>
      </c>
      <c r="D418" t="s">
        <v>615</v>
      </c>
      <c r="E418">
        <v>0</v>
      </c>
      <c r="F418">
        <v>0</v>
      </c>
      <c r="G418" s="7">
        <v>0</v>
      </c>
    </row>
    <row r="419" spans="2:7" ht="20">
      <c r="B419" t="s">
        <v>87</v>
      </c>
      <c r="C419" t="s">
        <v>0</v>
      </c>
      <c r="D419" t="s">
        <v>616</v>
      </c>
      <c r="E419">
        <v>0</v>
      </c>
      <c r="F419">
        <v>0</v>
      </c>
      <c r="G419" s="7">
        <v>0</v>
      </c>
    </row>
    <row r="420" spans="2:7" ht="20">
      <c r="B420" t="s">
        <v>87</v>
      </c>
      <c r="C420" t="s">
        <v>0</v>
      </c>
      <c r="D420" t="s">
        <v>617</v>
      </c>
      <c r="E420">
        <v>4</v>
      </c>
      <c r="F420">
        <v>1</v>
      </c>
      <c r="G420" s="7">
        <v>21.064868006650354</v>
      </c>
    </row>
    <row r="421" spans="2:7" ht="20">
      <c r="B421" t="s">
        <v>87</v>
      </c>
      <c r="C421" t="s">
        <v>0</v>
      </c>
      <c r="D421" t="s">
        <v>98</v>
      </c>
      <c r="E421">
        <v>0</v>
      </c>
      <c r="F421">
        <v>0</v>
      </c>
      <c r="G421" s="7">
        <v>0</v>
      </c>
    </row>
    <row r="422" spans="2:7" ht="20">
      <c r="B422" t="s">
        <v>87</v>
      </c>
      <c r="C422" t="s">
        <v>0</v>
      </c>
      <c r="D422" t="s">
        <v>618</v>
      </c>
      <c r="E422">
        <v>0</v>
      </c>
      <c r="F422">
        <v>0</v>
      </c>
      <c r="G422" s="7">
        <v>0</v>
      </c>
    </row>
    <row r="423" spans="2:7" ht="20">
      <c r="B423" t="s">
        <v>87</v>
      </c>
      <c r="C423" t="s">
        <v>0</v>
      </c>
      <c r="D423" t="s">
        <v>328</v>
      </c>
      <c r="E423">
        <v>0</v>
      </c>
      <c r="F423">
        <v>0</v>
      </c>
      <c r="G423" s="7">
        <v>0</v>
      </c>
    </row>
    <row r="424" spans="2:7" ht="20">
      <c r="B424" t="s">
        <v>87</v>
      </c>
      <c r="C424" t="s">
        <v>0</v>
      </c>
      <c r="D424" t="s">
        <v>619</v>
      </c>
      <c r="E424">
        <v>0</v>
      </c>
      <c r="F424">
        <v>0</v>
      </c>
      <c r="G424" s="7">
        <v>0</v>
      </c>
    </row>
    <row r="425" spans="2:7" ht="20">
      <c r="B425" t="s">
        <v>87</v>
      </c>
      <c r="C425" t="s">
        <v>0</v>
      </c>
      <c r="D425" t="s">
        <v>620</v>
      </c>
      <c r="E425">
        <v>2</v>
      </c>
      <c r="F425">
        <v>0</v>
      </c>
      <c r="G425" s="7">
        <v>1.6788094240413078</v>
      </c>
    </row>
    <row r="426" spans="2:7" ht="20">
      <c r="B426" t="s">
        <v>87</v>
      </c>
      <c r="C426" t="s">
        <v>0</v>
      </c>
      <c r="D426" t="s">
        <v>283</v>
      </c>
      <c r="E426">
        <v>1</v>
      </c>
      <c r="F426">
        <v>0</v>
      </c>
      <c r="G426" s="7">
        <v>0.83940471202065392</v>
      </c>
    </row>
    <row r="427" spans="2:7" ht="20">
      <c r="B427" t="s">
        <v>87</v>
      </c>
      <c r="C427" t="s">
        <v>0</v>
      </c>
      <c r="D427" t="s">
        <v>621</v>
      </c>
      <c r="E427">
        <v>0</v>
      </c>
      <c r="F427">
        <v>0</v>
      </c>
      <c r="G427" s="7">
        <v>0</v>
      </c>
    </row>
    <row r="428" spans="2:7" ht="20">
      <c r="B428" t="s">
        <v>87</v>
      </c>
      <c r="C428" t="s">
        <v>0</v>
      </c>
      <c r="D428" t="s">
        <v>622</v>
      </c>
      <c r="E428">
        <v>5</v>
      </c>
      <c r="F428">
        <v>0</v>
      </c>
      <c r="G428" s="7">
        <v>4.1970235601032702</v>
      </c>
    </row>
    <row r="429" spans="2:7" ht="20">
      <c r="B429" t="s">
        <v>87</v>
      </c>
      <c r="C429" t="s">
        <v>0</v>
      </c>
      <c r="D429" t="s">
        <v>99</v>
      </c>
      <c r="E429">
        <v>0</v>
      </c>
      <c r="F429">
        <v>0</v>
      </c>
      <c r="G429" s="7">
        <v>0</v>
      </c>
    </row>
    <row r="430" spans="2:7" ht="20">
      <c r="B430" t="s">
        <v>87</v>
      </c>
      <c r="C430" t="s">
        <v>0</v>
      </c>
      <c r="D430" t="s">
        <v>100</v>
      </c>
      <c r="E430">
        <v>0</v>
      </c>
      <c r="F430">
        <v>0</v>
      </c>
      <c r="G430" s="7">
        <v>0</v>
      </c>
    </row>
    <row r="431" spans="2:7" ht="20">
      <c r="B431" t="s">
        <v>87</v>
      </c>
      <c r="C431" t="s">
        <v>0</v>
      </c>
      <c r="D431" t="s">
        <v>101</v>
      </c>
      <c r="E431">
        <v>4</v>
      </c>
      <c r="F431">
        <v>0</v>
      </c>
      <c r="G431" s="7">
        <v>3.3576188480826157</v>
      </c>
    </row>
    <row r="432" spans="2:7" ht="20">
      <c r="B432" t="s">
        <v>87</v>
      </c>
      <c r="C432" t="s">
        <v>0</v>
      </c>
      <c r="D432" t="s">
        <v>623</v>
      </c>
      <c r="E432">
        <v>1</v>
      </c>
      <c r="F432">
        <v>0</v>
      </c>
      <c r="G432" s="7">
        <v>0.83940471202065392</v>
      </c>
    </row>
    <row r="433" spans="2:7" ht="20">
      <c r="B433" t="s">
        <v>87</v>
      </c>
      <c r="C433" t="s">
        <v>0</v>
      </c>
      <c r="D433" t="s">
        <v>624</v>
      </c>
      <c r="E433">
        <v>0</v>
      </c>
      <c r="F433">
        <v>0</v>
      </c>
      <c r="G433" s="7">
        <v>0</v>
      </c>
    </row>
    <row r="434" spans="2:7" ht="20">
      <c r="B434" t="s">
        <v>87</v>
      </c>
      <c r="C434" t="s">
        <v>0</v>
      </c>
      <c r="D434" t="s">
        <v>102</v>
      </c>
      <c r="E434">
        <v>2</v>
      </c>
      <c r="F434">
        <v>0</v>
      </c>
      <c r="G434" s="7">
        <v>1.6788094240413078</v>
      </c>
    </row>
    <row r="435" spans="2:7" ht="20">
      <c r="B435" t="s">
        <v>87</v>
      </c>
      <c r="C435" t="s">
        <v>0</v>
      </c>
      <c r="D435" t="s">
        <v>625</v>
      </c>
      <c r="E435">
        <v>0</v>
      </c>
      <c r="F435">
        <v>0</v>
      </c>
      <c r="G435" s="7">
        <v>0</v>
      </c>
    </row>
    <row r="436" spans="2:7" ht="20">
      <c r="B436" t="s">
        <v>87</v>
      </c>
      <c r="C436" t="s">
        <v>0</v>
      </c>
      <c r="D436" t="s">
        <v>626</v>
      </c>
      <c r="E436">
        <v>0</v>
      </c>
      <c r="F436">
        <v>0</v>
      </c>
      <c r="G436" s="7">
        <v>0</v>
      </c>
    </row>
    <row r="437" spans="2:7" ht="20">
      <c r="B437" t="s">
        <v>87</v>
      </c>
      <c r="C437" t="s">
        <v>0</v>
      </c>
      <c r="D437" t="s">
        <v>627</v>
      </c>
      <c r="E437">
        <v>0</v>
      </c>
      <c r="F437">
        <v>0</v>
      </c>
      <c r="G437" s="7">
        <v>0</v>
      </c>
    </row>
    <row r="438" spans="2:7" ht="20">
      <c r="B438" t="s">
        <v>87</v>
      </c>
      <c r="C438" t="s">
        <v>0</v>
      </c>
      <c r="D438" t="s">
        <v>628</v>
      </c>
      <c r="E438">
        <v>1</v>
      </c>
      <c r="F438">
        <v>0</v>
      </c>
      <c r="G438" s="7">
        <v>0.83940471202065392</v>
      </c>
    </row>
    <row r="439" spans="2:7" ht="20">
      <c r="B439" t="s">
        <v>87</v>
      </c>
      <c r="C439" t="s">
        <v>0</v>
      </c>
      <c r="D439" t="s">
        <v>309</v>
      </c>
      <c r="E439">
        <v>25</v>
      </c>
      <c r="F439">
        <v>0</v>
      </c>
      <c r="G439" s="7">
        <v>20.985117800516349</v>
      </c>
    </row>
    <row r="440" spans="2:7" ht="20">
      <c r="B440" t="s">
        <v>87</v>
      </c>
      <c r="C440" t="s">
        <v>0</v>
      </c>
      <c r="D440" t="s">
        <v>629</v>
      </c>
      <c r="E440">
        <v>3</v>
      </c>
      <c r="F440">
        <v>0</v>
      </c>
      <c r="G440" s="7">
        <v>2.5182141360619621</v>
      </c>
    </row>
    <row r="441" spans="2:7" ht="20">
      <c r="B441" t="s">
        <v>87</v>
      </c>
      <c r="C441" t="s">
        <v>0</v>
      </c>
      <c r="D441" t="s">
        <v>103</v>
      </c>
      <c r="E441">
        <v>3</v>
      </c>
      <c r="F441">
        <v>0</v>
      </c>
      <c r="G441" s="7">
        <v>2.5182141360619621</v>
      </c>
    </row>
    <row r="442" spans="2:7" ht="20">
      <c r="B442" t="s">
        <v>87</v>
      </c>
      <c r="C442" t="s">
        <v>0</v>
      </c>
      <c r="D442" t="s">
        <v>104</v>
      </c>
      <c r="E442">
        <v>1</v>
      </c>
      <c r="F442">
        <v>0</v>
      </c>
      <c r="G442" s="7">
        <v>0.83940471202065392</v>
      </c>
    </row>
    <row r="443" spans="2:7" ht="20">
      <c r="B443" t="s">
        <v>87</v>
      </c>
      <c r="C443" t="s">
        <v>0</v>
      </c>
      <c r="D443" t="s">
        <v>630</v>
      </c>
      <c r="E443">
        <v>0</v>
      </c>
      <c r="F443">
        <v>0</v>
      </c>
      <c r="G443" s="7">
        <v>0</v>
      </c>
    </row>
    <row r="444" spans="2:7" ht="20">
      <c r="B444" t="s">
        <v>87</v>
      </c>
      <c r="C444" t="s">
        <v>0</v>
      </c>
      <c r="D444" t="s">
        <v>108</v>
      </c>
      <c r="E444">
        <v>0</v>
      </c>
      <c r="F444">
        <v>0</v>
      </c>
      <c r="G444" s="7">
        <v>0</v>
      </c>
    </row>
    <row r="445" spans="2:7" ht="20">
      <c r="B445" t="s">
        <v>87</v>
      </c>
      <c r="C445" t="s">
        <v>0</v>
      </c>
      <c r="D445" t="s">
        <v>344</v>
      </c>
      <c r="E445">
        <v>0</v>
      </c>
      <c r="F445">
        <v>0</v>
      </c>
      <c r="G445" s="7">
        <v>0</v>
      </c>
    </row>
    <row r="446" spans="2:7" ht="20">
      <c r="B446" t="s">
        <v>87</v>
      </c>
      <c r="C446" t="s">
        <v>0</v>
      </c>
      <c r="D446" t="s">
        <v>631</v>
      </c>
      <c r="E446">
        <v>8</v>
      </c>
      <c r="F446">
        <v>0</v>
      </c>
      <c r="G446" s="7">
        <v>6.7152376961652314</v>
      </c>
    </row>
    <row r="447" spans="2:7" ht="20">
      <c r="B447" t="s">
        <v>87</v>
      </c>
      <c r="C447" t="s">
        <v>0</v>
      </c>
      <c r="D447" t="s">
        <v>109</v>
      </c>
      <c r="E447">
        <v>1</v>
      </c>
      <c r="F447">
        <v>0</v>
      </c>
      <c r="G447" s="7">
        <v>0.83940471202065392</v>
      </c>
    </row>
    <row r="448" spans="2:7" ht="20">
      <c r="B448" t="s">
        <v>87</v>
      </c>
      <c r="C448" t="s">
        <v>0</v>
      </c>
      <c r="D448" t="s">
        <v>632</v>
      </c>
      <c r="E448">
        <v>2</v>
      </c>
      <c r="F448">
        <v>0</v>
      </c>
      <c r="G448" s="7">
        <v>1.6788094240413078</v>
      </c>
    </row>
    <row r="449" spans="2:7" ht="20">
      <c r="B449" t="s">
        <v>87</v>
      </c>
      <c r="C449" t="s">
        <v>0</v>
      </c>
      <c r="D449" t="s">
        <v>633</v>
      </c>
      <c r="E449">
        <v>10</v>
      </c>
      <c r="F449">
        <v>0</v>
      </c>
      <c r="G449" s="7">
        <v>8.3940471202065403</v>
      </c>
    </row>
    <row r="450" spans="2:7" ht="20">
      <c r="B450" t="s">
        <v>87</v>
      </c>
      <c r="C450" t="s">
        <v>0</v>
      </c>
      <c r="D450" t="s">
        <v>110</v>
      </c>
      <c r="E450">
        <v>0</v>
      </c>
      <c r="F450">
        <v>0</v>
      </c>
      <c r="G450" s="7">
        <v>0</v>
      </c>
    </row>
    <row r="451" spans="2:7" ht="20">
      <c r="B451" t="s">
        <v>87</v>
      </c>
      <c r="C451" t="s">
        <v>0</v>
      </c>
      <c r="D451" t="s">
        <v>111</v>
      </c>
      <c r="E451">
        <v>0</v>
      </c>
      <c r="F451">
        <v>0</v>
      </c>
      <c r="G451" s="7">
        <v>0</v>
      </c>
    </row>
    <row r="452" spans="2:7" ht="20">
      <c r="B452" t="s">
        <v>87</v>
      </c>
      <c r="C452" t="s">
        <v>0</v>
      </c>
      <c r="D452" t="s">
        <v>112</v>
      </c>
      <c r="E452">
        <v>0</v>
      </c>
      <c r="F452">
        <v>0</v>
      </c>
      <c r="G452" s="7">
        <v>0</v>
      </c>
    </row>
    <row r="453" spans="2:7" ht="20">
      <c r="B453" t="s">
        <v>87</v>
      </c>
      <c r="C453" t="s">
        <v>0</v>
      </c>
      <c r="D453" t="s">
        <v>322</v>
      </c>
      <c r="E453">
        <v>0</v>
      </c>
      <c r="F453">
        <v>0</v>
      </c>
      <c r="G453" s="7">
        <v>0</v>
      </c>
    </row>
    <row r="454" spans="2:7" ht="20">
      <c r="B454" t="s">
        <v>87</v>
      </c>
      <c r="C454" t="s">
        <v>0</v>
      </c>
      <c r="D454" t="s">
        <v>634</v>
      </c>
      <c r="E454">
        <v>1</v>
      </c>
      <c r="F454">
        <v>0</v>
      </c>
      <c r="G454" s="7">
        <v>0.83940471202065392</v>
      </c>
    </row>
    <row r="455" spans="2:7" ht="20">
      <c r="B455" t="s">
        <v>87</v>
      </c>
      <c r="C455" t="s">
        <v>0</v>
      </c>
      <c r="D455" t="s">
        <v>113</v>
      </c>
      <c r="E455">
        <v>0</v>
      </c>
      <c r="F455">
        <v>0</v>
      </c>
      <c r="G455" s="7">
        <v>0</v>
      </c>
    </row>
    <row r="456" spans="2:7" ht="20">
      <c r="B456" t="s">
        <v>87</v>
      </c>
      <c r="C456" t="s">
        <v>0</v>
      </c>
      <c r="D456" t="s">
        <v>635</v>
      </c>
      <c r="E456">
        <v>0</v>
      </c>
      <c r="F456">
        <v>0</v>
      </c>
      <c r="G456" s="7">
        <v>0</v>
      </c>
    </row>
    <row r="457" spans="2:7" ht="20">
      <c r="B457" t="s">
        <v>87</v>
      </c>
      <c r="C457" t="s">
        <v>0</v>
      </c>
      <c r="D457" t="s">
        <v>636</v>
      </c>
      <c r="E457">
        <v>1</v>
      </c>
      <c r="F457">
        <v>0</v>
      </c>
      <c r="G457" s="7">
        <v>0.83940471202065392</v>
      </c>
    </row>
    <row r="458" spans="2:7" ht="20">
      <c r="B458" t="s">
        <v>87</v>
      </c>
      <c r="C458" t="s">
        <v>0</v>
      </c>
      <c r="D458" t="s">
        <v>637</v>
      </c>
      <c r="E458">
        <v>0</v>
      </c>
      <c r="F458">
        <v>0</v>
      </c>
      <c r="G458" s="7">
        <v>0</v>
      </c>
    </row>
    <row r="459" spans="2:7" ht="20">
      <c r="B459" t="s">
        <v>87</v>
      </c>
      <c r="C459" t="s">
        <v>0</v>
      </c>
      <c r="D459" t="s">
        <v>638</v>
      </c>
      <c r="E459">
        <v>0</v>
      </c>
      <c r="F459">
        <v>0</v>
      </c>
      <c r="G459" s="7">
        <v>0</v>
      </c>
    </row>
    <row r="460" spans="2:7" ht="20">
      <c r="B460" t="s">
        <v>87</v>
      </c>
      <c r="C460" t="s">
        <v>0</v>
      </c>
      <c r="D460" t="s">
        <v>332</v>
      </c>
      <c r="E460">
        <v>0</v>
      </c>
      <c r="F460">
        <v>0</v>
      </c>
      <c r="G460" s="7">
        <v>0</v>
      </c>
    </row>
    <row r="461" spans="2:7" ht="20">
      <c r="B461" t="s">
        <v>87</v>
      </c>
      <c r="C461" t="s">
        <v>0</v>
      </c>
      <c r="D461" t="s">
        <v>114</v>
      </c>
      <c r="E461">
        <v>1</v>
      </c>
      <c r="F461">
        <v>2</v>
      </c>
      <c r="G461" s="7">
        <v>100</v>
      </c>
    </row>
    <row r="462" spans="2:7" ht="20">
      <c r="B462" t="s">
        <v>87</v>
      </c>
      <c r="C462" t="s">
        <v>0</v>
      </c>
      <c r="D462" t="s">
        <v>115</v>
      </c>
      <c r="E462">
        <v>2</v>
      </c>
      <c r="F462">
        <v>0</v>
      </c>
      <c r="G462" s="7">
        <v>1.6788094240413078</v>
      </c>
    </row>
    <row r="463" spans="2:7" ht="20">
      <c r="B463" t="s">
        <v>87</v>
      </c>
      <c r="C463" t="s">
        <v>0</v>
      </c>
      <c r="D463" t="s">
        <v>116</v>
      </c>
      <c r="E463">
        <v>0</v>
      </c>
      <c r="F463">
        <v>0</v>
      </c>
      <c r="G463" s="7">
        <v>0</v>
      </c>
    </row>
    <row r="464" spans="2:7" ht="20">
      <c r="B464" t="s">
        <v>87</v>
      </c>
      <c r="C464" t="s">
        <v>0</v>
      </c>
      <c r="D464" t="s">
        <v>117</v>
      </c>
      <c r="E464">
        <v>1</v>
      </c>
      <c r="F464">
        <v>1</v>
      </c>
      <c r="G464" s="7">
        <v>50.419702356010333</v>
      </c>
    </row>
    <row r="465" spans="2:7" ht="20">
      <c r="B465" t="s">
        <v>87</v>
      </c>
      <c r="C465" t="s">
        <v>0</v>
      </c>
      <c r="D465" t="s">
        <v>639</v>
      </c>
      <c r="E465">
        <v>5</v>
      </c>
      <c r="F465">
        <v>0</v>
      </c>
      <c r="G465" s="7">
        <v>4.1970235601032702</v>
      </c>
    </row>
    <row r="466" spans="2:7" ht="20">
      <c r="B466" t="s">
        <v>87</v>
      </c>
      <c r="C466" t="s">
        <v>0</v>
      </c>
      <c r="D466" t="s">
        <v>118</v>
      </c>
      <c r="E466">
        <v>0</v>
      </c>
      <c r="F466">
        <v>0</v>
      </c>
      <c r="G466" s="7">
        <v>0</v>
      </c>
    </row>
    <row r="467" spans="2:7" ht="20">
      <c r="B467" t="s">
        <v>87</v>
      </c>
      <c r="C467" t="s">
        <v>0</v>
      </c>
      <c r="D467" t="s">
        <v>640</v>
      </c>
      <c r="E467">
        <v>6</v>
      </c>
      <c r="F467">
        <v>0</v>
      </c>
      <c r="G467" s="7">
        <v>5.0364282721239242</v>
      </c>
    </row>
    <row r="468" spans="2:7" ht="20">
      <c r="B468" t="s">
        <v>87</v>
      </c>
      <c r="C468" t="s">
        <v>0</v>
      </c>
      <c r="D468" t="s">
        <v>119</v>
      </c>
      <c r="E468">
        <v>10</v>
      </c>
      <c r="F468">
        <v>0</v>
      </c>
      <c r="G468" s="7">
        <v>8.3940471202065403</v>
      </c>
    </row>
    <row r="469" spans="2:7" ht="20">
      <c r="B469" t="s">
        <v>87</v>
      </c>
      <c r="C469" t="s">
        <v>0</v>
      </c>
      <c r="D469" t="s">
        <v>641</v>
      </c>
      <c r="E469">
        <v>3</v>
      </c>
      <c r="F469">
        <v>0</v>
      </c>
      <c r="G469" s="7">
        <v>2.5182141360619621</v>
      </c>
    </row>
    <row r="470" spans="2:7" ht="20">
      <c r="B470" t="s">
        <v>87</v>
      </c>
      <c r="C470" t="s">
        <v>0</v>
      </c>
      <c r="D470" t="s">
        <v>120</v>
      </c>
      <c r="E470">
        <v>6</v>
      </c>
      <c r="F470">
        <v>1</v>
      </c>
      <c r="G470" s="7">
        <v>19.202227598978116</v>
      </c>
    </row>
    <row r="471" spans="2:7" ht="20">
      <c r="B471" t="s">
        <v>87</v>
      </c>
      <c r="C471" t="s">
        <v>0</v>
      </c>
      <c r="D471" t="s">
        <v>121</v>
      </c>
      <c r="E471">
        <v>2</v>
      </c>
      <c r="F471">
        <v>0</v>
      </c>
      <c r="G471" s="7">
        <v>1.6788094240413078</v>
      </c>
    </row>
    <row r="472" spans="2:7" ht="20">
      <c r="B472" t="s">
        <v>87</v>
      </c>
      <c r="C472" t="s">
        <v>0</v>
      </c>
      <c r="D472" t="s">
        <v>314</v>
      </c>
      <c r="E472">
        <v>2</v>
      </c>
      <c r="F472">
        <v>0</v>
      </c>
      <c r="G472" s="7">
        <v>1.6788094240413078</v>
      </c>
    </row>
    <row r="473" spans="2:7" ht="20">
      <c r="B473" t="s">
        <v>87</v>
      </c>
      <c r="C473" t="s">
        <v>0</v>
      </c>
      <c r="D473" t="s">
        <v>342</v>
      </c>
      <c r="E473">
        <v>1</v>
      </c>
      <c r="F473">
        <v>0</v>
      </c>
      <c r="G473" s="7">
        <v>0.83940471202065392</v>
      </c>
    </row>
    <row r="474" spans="2:7" ht="20">
      <c r="B474" t="s">
        <v>87</v>
      </c>
      <c r="C474" t="s">
        <v>0</v>
      </c>
      <c r="D474" t="s">
        <v>642</v>
      </c>
      <c r="E474">
        <v>0</v>
      </c>
      <c r="F474">
        <v>0</v>
      </c>
      <c r="G474" s="7">
        <v>0</v>
      </c>
    </row>
    <row r="475" spans="2:7" ht="20">
      <c r="B475" t="s">
        <v>87</v>
      </c>
      <c r="C475" t="s">
        <v>0</v>
      </c>
      <c r="D475" t="s">
        <v>643</v>
      </c>
      <c r="E475">
        <v>1</v>
      </c>
      <c r="F475">
        <v>0</v>
      </c>
      <c r="G475" s="7">
        <v>0.83940471202065392</v>
      </c>
    </row>
    <row r="476" spans="2:7" ht="20">
      <c r="B476" t="s">
        <v>87</v>
      </c>
      <c r="C476" t="s">
        <v>0</v>
      </c>
      <c r="D476" t="s">
        <v>122</v>
      </c>
      <c r="E476">
        <v>4</v>
      </c>
      <c r="F476">
        <v>1</v>
      </c>
      <c r="G476" s="7">
        <v>21.064868006650354</v>
      </c>
    </row>
    <row r="477" spans="2:7" ht="20">
      <c r="B477" t="s">
        <v>87</v>
      </c>
      <c r="C477" t="s">
        <v>0</v>
      </c>
      <c r="D477" t="s">
        <v>644</v>
      </c>
      <c r="E477">
        <v>1</v>
      </c>
      <c r="F477">
        <v>0</v>
      </c>
      <c r="G477" s="7">
        <v>0.83940471202065392</v>
      </c>
    </row>
    <row r="478" spans="2:7" ht="20">
      <c r="B478" t="s">
        <v>87</v>
      </c>
      <c r="C478" t="s">
        <v>0</v>
      </c>
      <c r="D478" t="s">
        <v>645</v>
      </c>
      <c r="E478">
        <v>4</v>
      </c>
      <c r="F478">
        <v>0</v>
      </c>
      <c r="G478" s="7">
        <v>3.3576188480826157</v>
      </c>
    </row>
    <row r="479" spans="2:7" ht="20">
      <c r="B479" t="s">
        <v>87</v>
      </c>
      <c r="C479" t="s">
        <v>0</v>
      </c>
      <c r="D479" t="s">
        <v>646</v>
      </c>
      <c r="E479">
        <v>4</v>
      </c>
      <c r="F479">
        <v>0</v>
      </c>
      <c r="G479" s="7">
        <v>3.3576188480826157</v>
      </c>
    </row>
    <row r="480" spans="2:7" ht="20">
      <c r="B480" t="s">
        <v>87</v>
      </c>
      <c r="C480" t="s">
        <v>0</v>
      </c>
      <c r="D480" t="s">
        <v>647</v>
      </c>
      <c r="E480">
        <v>2</v>
      </c>
      <c r="F480">
        <v>0</v>
      </c>
      <c r="G480" s="7">
        <v>1.6788094240413078</v>
      </c>
    </row>
    <row r="481" spans="2:7" ht="20">
      <c r="B481" t="s">
        <v>87</v>
      </c>
      <c r="C481" t="s">
        <v>0</v>
      </c>
      <c r="D481" t="s">
        <v>648</v>
      </c>
      <c r="E481">
        <v>0</v>
      </c>
      <c r="F481">
        <v>0</v>
      </c>
      <c r="G481" s="7">
        <v>0</v>
      </c>
    </row>
    <row r="482" spans="2:7" ht="20">
      <c r="B482" t="s">
        <v>87</v>
      </c>
      <c r="C482" t="s">
        <v>0</v>
      </c>
      <c r="D482" t="s">
        <v>123</v>
      </c>
      <c r="E482">
        <v>0</v>
      </c>
      <c r="F482">
        <v>0</v>
      </c>
      <c r="G482" s="7">
        <v>0</v>
      </c>
    </row>
    <row r="483" spans="2:7" ht="20">
      <c r="B483" t="s">
        <v>87</v>
      </c>
      <c r="C483" t="s">
        <v>0</v>
      </c>
      <c r="D483" t="s">
        <v>124</v>
      </c>
      <c r="E483">
        <v>7</v>
      </c>
      <c r="F483">
        <v>0</v>
      </c>
      <c r="G483" s="7">
        <v>5.8758329841445782</v>
      </c>
    </row>
    <row r="484" spans="2:7" ht="20">
      <c r="B484" t="s">
        <v>87</v>
      </c>
      <c r="C484" t="s">
        <v>0</v>
      </c>
      <c r="D484" t="s">
        <v>649</v>
      </c>
      <c r="E484">
        <v>1</v>
      </c>
      <c r="F484">
        <v>0</v>
      </c>
      <c r="G484" s="7">
        <v>0.83940471202065392</v>
      </c>
    </row>
    <row r="485" spans="2:7" ht="20">
      <c r="B485" t="s">
        <v>87</v>
      </c>
      <c r="C485" t="s">
        <v>0</v>
      </c>
      <c r="D485" t="s">
        <v>650</v>
      </c>
      <c r="E485">
        <v>18</v>
      </c>
      <c r="F485">
        <v>1</v>
      </c>
      <c r="G485" s="7">
        <v>24.553151034274567</v>
      </c>
    </row>
    <row r="486" spans="2:7" ht="20">
      <c r="B486" t="s">
        <v>87</v>
      </c>
      <c r="C486" t="s">
        <v>0</v>
      </c>
      <c r="D486" t="s">
        <v>125</v>
      </c>
      <c r="E486">
        <v>0</v>
      </c>
      <c r="F486">
        <v>0</v>
      </c>
      <c r="G486" s="7">
        <v>0</v>
      </c>
    </row>
    <row r="487" spans="2:7" ht="20">
      <c r="B487" t="s">
        <v>87</v>
      </c>
      <c r="C487" t="s">
        <v>0</v>
      </c>
      <c r="D487" t="s">
        <v>126</v>
      </c>
      <c r="E487">
        <v>8</v>
      </c>
      <c r="F487">
        <v>0</v>
      </c>
      <c r="G487" s="7">
        <v>6.7152376961652314</v>
      </c>
    </row>
    <row r="488" spans="2:7" ht="20">
      <c r="B488" t="s">
        <v>87</v>
      </c>
      <c r="C488" t="s">
        <v>0</v>
      </c>
      <c r="D488" t="s">
        <v>276</v>
      </c>
      <c r="E488">
        <v>3</v>
      </c>
      <c r="F488">
        <v>0</v>
      </c>
      <c r="G488" s="7">
        <v>2.5182141360619621</v>
      </c>
    </row>
    <row r="489" spans="2:7" ht="20">
      <c r="B489" t="s">
        <v>87</v>
      </c>
      <c r="C489" t="s">
        <v>0</v>
      </c>
      <c r="D489" t="s">
        <v>651</v>
      </c>
      <c r="E489">
        <v>2</v>
      </c>
      <c r="F489">
        <v>0</v>
      </c>
      <c r="G489" s="7">
        <v>1.6788094240413078</v>
      </c>
    </row>
    <row r="490" spans="2:7" ht="20">
      <c r="B490" t="s">
        <v>87</v>
      </c>
      <c r="C490" t="s">
        <v>0</v>
      </c>
      <c r="D490" t="s">
        <v>127</v>
      </c>
      <c r="E490">
        <v>0</v>
      </c>
      <c r="F490">
        <v>0</v>
      </c>
      <c r="G490" s="7">
        <v>0</v>
      </c>
    </row>
    <row r="491" spans="2:7" ht="20">
      <c r="B491" t="s">
        <v>87</v>
      </c>
      <c r="C491" t="s">
        <v>0</v>
      </c>
      <c r="D491" t="s">
        <v>652</v>
      </c>
      <c r="E491">
        <v>0</v>
      </c>
      <c r="F491">
        <v>0</v>
      </c>
      <c r="G491" s="7">
        <v>0</v>
      </c>
    </row>
    <row r="492" spans="2:7" ht="20">
      <c r="B492" t="s">
        <v>87</v>
      </c>
      <c r="C492" t="s">
        <v>0</v>
      </c>
      <c r="D492" t="s">
        <v>653</v>
      </c>
      <c r="E492">
        <v>2</v>
      </c>
      <c r="F492">
        <v>0</v>
      </c>
      <c r="G492" s="7">
        <v>1.6788094240413078</v>
      </c>
    </row>
    <row r="493" spans="2:7" ht="20">
      <c r="B493" t="s">
        <v>87</v>
      </c>
      <c r="C493" t="s">
        <v>0</v>
      </c>
      <c r="D493" t="s">
        <v>128</v>
      </c>
      <c r="E493">
        <v>1</v>
      </c>
      <c r="F493">
        <v>1</v>
      </c>
      <c r="G493" s="7">
        <v>50.419702356010333</v>
      </c>
    </row>
    <row r="494" spans="2:7" ht="20">
      <c r="B494" t="s">
        <v>87</v>
      </c>
      <c r="C494" t="s">
        <v>0</v>
      </c>
      <c r="D494" t="s">
        <v>330</v>
      </c>
      <c r="E494">
        <v>0</v>
      </c>
      <c r="F494">
        <v>0</v>
      </c>
      <c r="G494" s="7">
        <v>0</v>
      </c>
    </row>
    <row r="495" spans="2:7" ht="20">
      <c r="B495" t="s">
        <v>87</v>
      </c>
      <c r="C495" t="s">
        <v>0</v>
      </c>
      <c r="D495" t="s">
        <v>350</v>
      </c>
      <c r="E495">
        <v>0</v>
      </c>
      <c r="F495">
        <v>0</v>
      </c>
      <c r="G495" s="7">
        <v>0</v>
      </c>
    </row>
    <row r="496" spans="2:7" ht="20">
      <c r="B496" t="s">
        <v>87</v>
      </c>
      <c r="C496" t="s">
        <v>0</v>
      </c>
      <c r="D496" t="s">
        <v>290</v>
      </c>
      <c r="E496">
        <v>6</v>
      </c>
      <c r="F496">
        <v>0</v>
      </c>
      <c r="G496" s="7">
        <v>5.0364282721239242</v>
      </c>
    </row>
    <row r="497" spans="2:7" ht="20">
      <c r="B497" t="s">
        <v>87</v>
      </c>
      <c r="C497" t="s">
        <v>0</v>
      </c>
      <c r="D497" t="s">
        <v>129</v>
      </c>
      <c r="E497">
        <v>0</v>
      </c>
      <c r="F497">
        <v>0</v>
      </c>
      <c r="G497" s="7">
        <v>0</v>
      </c>
    </row>
    <row r="498" spans="2:7" ht="20">
      <c r="B498" t="s">
        <v>87</v>
      </c>
      <c r="C498" t="s">
        <v>0</v>
      </c>
      <c r="D498" t="s">
        <v>654</v>
      </c>
      <c r="E498">
        <v>0</v>
      </c>
      <c r="F498">
        <v>0</v>
      </c>
      <c r="G498" s="7">
        <v>0</v>
      </c>
    </row>
    <row r="499" spans="2:7" ht="20">
      <c r="B499" t="s">
        <v>87</v>
      </c>
      <c r="C499" t="s">
        <v>0</v>
      </c>
      <c r="D499" t="s">
        <v>323</v>
      </c>
      <c r="E499">
        <v>3</v>
      </c>
      <c r="F499">
        <v>0</v>
      </c>
      <c r="G499" s="7">
        <v>2.5182141360619621</v>
      </c>
    </row>
    <row r="500" spans="2:7" ht="20">
      <c r="B500" t="s">
        <v>87</v>
      </c>
      <c r="C500" t="s">
        <v>0</v>
      </c>
      <c r="D500" t="s">
        <v>130</v>
      </c>
      <c r="E500">
        <v>2</v>
      </c>
      <c r="F500">
        <v>0</v>
      </c>
      <c r="G500" s="7">
        <v>1.6788094240413078</v>
      </c>
    </row>
    <row r="501" spans="2:7" ht="20">
      <c r="B501" t="s">
        <v>87</v>
      </c>
      <c r="C501" t="s">
        <v>0</v>
      </c>
      <c r="D501" t="s">
        <v>655</v>
      </c>
      <c r="E501">
        <v>8</v>
      </c>
      <c r="F501">
        <v>0</v>
      </c>
      <c r="G501" s="7">
        <v>6.7152376961652314</v>
      </c>
    </row>
    <row r="502" spans="2:7" ht="20">
      <c r="B502" t="s">
        <v>87</v>
      </c>
      <c r="C502" t="s">
        <v>0</v>
      </c>
      <c r="D502" t="s">
        <v>131</v>
      </c>
      <c r="E502">
        <v>3</v>
      </c>
      <c r="F502">
        <v>2</v>
      </c>
      <c r="G502" s="7">
        <v>45.015612116624531</v>
      </c>
    </row>
    <row r="503" spans="2:7" ht="20">
      <c r="B503" t="s">
        <v>87</v>
      </c>
      <c r="C503" t="s">
        <v>0</v>
      </c>
      <c r="D503" t="s">
        <v>656</v>
      </c>
      <c r="E503">
        <v>0</v>
      </c>
      <c r="F503">
        <v>0</v>
      </c>
      <c r="G503" s="7">
        <v>0</v>
      </c>
    </row>
    <row r="504" spans="2:7" ht="20">
      <c r="B504" t="s">
        <v>87</v>
      </c>
      <c r="C504" t="s">
        <v>0</v>
      </c>
      <c r="D504" t="s">
        <v>657</v>
      </c>
      <c r="E504">
        <v>1</v>
      </c>
      <c r="F504">
        <v>0</v>
      </c>
      <c r="G504" s="7">
        <v>0.83940471202065392</v>
      </c>
    </row>
    <row r="505" spans="2:7" ht="20">
      <c r="B505" t="s">
        <v>87</v>
      </c>
      <c r="C505" t="s">
        <v>0</v>
      </c>
      <c r="D505" t="s">
        <v>337</v>
      </c>
      <c r="E505">
        <v>1</v>
      </c>
      <c r="F505">
        <v>0</v>
      </c>
      <c r="G505" s="7">
        <v>0.83940471202065392</v>
      </c>
    </row>
    <row r="506" spans="2:7" ht="20">
      <c r="B506" t="s">
        <v>87</v>
      </c>
      <c r="C506" t="s">
        <v>0</v>
      </c>
      <c r="D506" t="s">
        <v>310</v>
      </c>
      <c r="E506">
        <v>0</v>
      </c>
      <c r="F506">
        <v>0</v>
      </c>
      <c r="G506" s="7">
        <v>0</v>
      </c>
    </row>
    <row r="507" spans="2:7" ht="20">
      <c r="B507" t="s">
        <v>87</v>
      </c>
      <c r="C507" t="s">
        <v>0</v>
      </c>
      <c r="D507" t="s">
        <v>316</v>
      </c>
      <c r="E507">
        <v>1</v>
      </c>
      <c r="F507">
        <v>0</v>
      </c>
      <c r="G507" s="7">
        <v>0.83940471202065392</v>
      </c>
    </row>
    <row r="508" spans="2:7" ht="20">
      <c r="B508" t="s">
        <v>87</v>
      </c>
      <c r="C508" t="s">
        <v>0</v>
      </c>
      <c r="D508" t="s">
        <v>289</v>
      </c>
      <c r="E508">
        <v>2</v>
      </c>
      <c r="F508">
        <v>1</v>
      </c>
      <c r="G508" s="7">
        <v>30.010408077749695</v>
      </c>
    </row>
    <row r="509" spans="2:7" ht="20">
      <c r="B509" t="s">
        <v>87</v>
      </c>
      <c r="C509" t="s">
        <v>0</v>
      </c>
      <c r="D509" t="s">
        <v>132</v>
      </c>
      <c r="E509">
        <v>20</v>
      </c>
      <c r="F509">
        <v>0</v>
      </c>
      <c r="G509" s="7">
        <v>16.788094240413081</v>
      </c>
    </row>
    <row r="510" spans="2:7" ht="20">
      <c r="B510" t="s">
        <v>87</v>
      </c>
      <c r="C510" t="s">
        <v>0</v>
      </c>
      <c r="D510" t="s">
        <v>133</v>
      </c>
      <c r="E510">
        <v>0</v>
      </c>
      <c r="F510">
        <v>0</v>
      </c>
      <c r="G510" s="7">
        <v>0</v>
      </c>
    </row>
    <row r="511" spans="2:7" ht="20">
      <c r="B511" t="s">
        <v>87</v>
      </c>
      <c r="C511" t="s">
        <v>0</v>
      </c>
      <c r="D511" t="s">
        <v>134</v>
      </c>
      <c r="E511">
        <v>0</v>
      </c>
      <c r="F511">
        <v>0</v>
      </c>
      <c r="G511" s="7">
        <v>0</v>
      </c>
    </row>
    <row r="512" spans="2:7" ht="20">
      <c r="B512" t="s">
        <v>87</v>
      </c>
      <c r="C512" t="s">
        <v>0</v>
      </c>
      <c r="D512" t="s">
        <v>658</v>
      </c>
      <c r="E512">
        <v>4</v>
      </c>
      <c r="F512">
        <v>0</v>
      </c>
      <c r="G512" s="7">
        <v>3.3576188480826157</v>
      </c>
    </row>
    <row r="513" spans="2:7" ht="20">
      <c r="B513" t="s">
        <v>87</v>
      </c>
      <c r="C513" t="s">
        <v>0</v>
      </c>
      <c r="D513" t="s">
        <v>659</v>
      </c>
      <c r="E513">
        <v>3</v>
      </c>
      <c r="F513">
        <v>0</v>
      </c>
      <c r="G513" s="7">
        <v>2.5182141360619621</v>
      </c>
    </row>
    <row r="514" spans="2:7" ht="20">
      <c r="B514" t="s">
        <v>87</v>
      </c>
      <c r="C514" t="s">
        <v>0</v>
      </c>
      <c r="D514" t="s">
        <v>135</v>
      </c>
      <c r="E514">
        <v>1</v>
      </c>
      <c r="F514">
        <v>0</v>
      </c>
      <c r="G514" s="7">
        <v>0.83940471202065392</v>
      </c>
    </row>
    <row r="515" spans="2:7" ht="20">
      <c r="B515" t="s">
        <v>87</v>
      </c>
      <c r="C515" t="s">
        <v>0</v>
      </c>
      <c r="D515" t="s">
        <v>660</v>
      </c>
      <c r="E515">
        <v>3</v>
      </c>
      <c r="F515">
        <v>0</v>
      </c>
      <c r="G515" s="7">
        <v>2.5182141360619621</v>
      </c>
    </row>
    <row r="516" spans="2:7" ht="20">
      <c r="B516" t="s">
        <v>87</v>
      </c>
      <c r="C516" t="s">
        <v>0</v>
      </c>
      <c r="D516" t="s">
        <v>661</v>
      </c>
      <c r="E516">
        <v>0</v>
      </c>
      <c r="F516">
        <v>0</v>
      </c>
      <c r="G516" s="7">
        <v>0</v>
      </c>
    </row>
    <row r="517" spans="2:7" ht="20">
      <c r="B517" t="s">
        <v>87</v>
      </c>
      <c r="C517" t="s">
        <v>0</v>
      </c>
      <c r="D517" t="s">
        <v>325</v>
      </c>
      <c r="E517">
        <v>0</v>
      </c>
      <c r="F517">
        <v>0</v>
      </c>
      <c r="G517" s="7">
        <v>0</v>
      </c>
    </row>
    <row r="518" spans="2:7" ht="20">
      <c r="B518" t="s">
        <v>87</v>
      </c>
      <c r="C518" t="s">
        <v>0</v>
      </c>
      <c r="D518" t="s">
        <v>662</v>
      </c>
      <c r="E518">
        <v>16</v>
      </c>
      <c r="F518">
        <v>1</v>
      </c>
      <c r="G518" s="7">
        <v>23.169462429542715</v>
      </c>
    </row>
    <row r="519" spans="2:7" ht="20">
      <c r="B519" t="s">
        <v>87</v>
      </c>
      <c r="C519" t="s">
        <v>0</v>
      </c>
      <c r="D519" t="s">
        <v>136</v>
      </c>
      <c r="E519">
        <v>1</v>
      </c>
      <c r="F519">
        <v>1</v>
      </c>
      <c r="G519" s="7">
        <v>50.419702356010333</v>
      </c>
    </row>
    <row r="520" spans="2:7" ht="20">
      <c r="B520" t="s">
        <v>87</v>
      </c>
      <c r="C520" t="s">
        <v>0</v>
      </c>
      <c r="D520" t="s">
        <v>137</v>
      </c>
      <c r="E520">
        <v>14</v>
      </c>
      <c r="F520">
        <v>0</v>
      </c>
      <c r="G520" s="7">
        <v>11.751665968289156</v>
      </c>
    </row>
    <row r="521" spans="2:7" ht="20">
      <c r="B521" t="s">
        <v>87</v>
      </c>
      <c r="C521" t="s">
        <v>0</v>
      </c>
      <c r="D521" t="s">
        <v>663</v>
      </c>
      <c r="E521">
        <v>0</v>
      </c>
      <c r="F521">
        <v>0</v>
      </c>
      <c r="G521" s="7">
        <v>0</v>
      </c>
    </row>
    <row r="522" spans="2:7" ht="20">
      <c r="B522" t="s">
        <v>87</v>
      </c>
      <c r="C522" t="s">
        <v>0</v>
      </c>
      <c r="D522" t="s">
        <v>664</v>
      </c>
      <c r="E522">
        <v>3</v>
      </c>
      <c r="F522">
        <v>1</v>
      </c>
      <c r="G522" s="7">
        <v>23.766913126343251</v>
      </c>
    </row>
    <row r="523" spans="2:7" ht="20">
      <c r="B523" t="s">
        <v>87</v>
      </c>
      <c r="C523" t="s">
        <v>0</v>
      </c>
      <c r="D523" t="s">
        <v>139</v>
      </c>
      <c r="E523">
        <v>2</v>
      </c>
      <c r="F523">
        <v>0</v>
      </c>
      <c r="G523" s="7">
        <v>1.6788094240413078</v>
      </c>
    </row>
    <row r="524" spans="2:7" ht="20">
      <c r="B524" t="s">
        <v>87</v>
      </c>
      <c r="C524" t="s">
        <v>0</v>
      </c>
      <c r="D524" t="s">
        <v>665</v>
      </c>
      <c r="E524">
        <v>1</v>
      </c>
      <c r="F524">
        <v>0</v>
      </c>
      <c r="G524" s="7">
        <v>0.83940471202065392</v>
      </c>
    </row>
    <row r="525" spans="2:7" ht="20">
      <c r="B525" t="s">
        <v>87</v>
      </c>
      <c r="C525" t="s">
        <v>0</v>
      </c>
      <c r="D525" t="s">
        <v>666</v>
      </c>
      <c r="E525">
        <v>1</v>
      </c>
      <c r="F525">
        <v>0</v>
      </c>
      <c r="G525" s="7">
        <v>0.83940471202065392</v>
      </c>
    </row>
    <row r="526" spans="2:7" ht="20">
      <c r="B526" t="s">
        <v>87</v>
      </c>
      <c r="C526" t="s">
        <v>0</v>
      </c>
      <c r="D526" t="s">
        <v>667</v>
      </c>
      <c r="E526">
        <v>0</v>
      </c>
      <c r="F526">
        <v>0</v>
      </c>
      <c r="G526" s="7">
        <v>0</v>
      </c>
    </row>
    <row r="527" spans="2:7" ht="20">
      <c r="B527" t="s">
        <v>87</v>
      </c>
      <c r="C527" t="s">
        <v>0</v>
      </c>
      <c r="D527" t="s">
        <v>668</v>
      </c>
      <c r="E527">
        <v>1</v>
      </c>
      <c r="F527">
        <v>0</v>
      </c>
      <c r="G527" s="7">
        <v>0.83940471202065392</v>
      </c>
    </row>
    <row r="528" spans="2:7" ht="20">
      <c r="B528" t="s">
        <v>87</v>
      </c>
      <c r="C528" t="s">
        <v>0</v>
      </c>
      <c r="D528" t="s">
        <v>669</v>
      </c>
      <c r="E528">
        <v>0</v>
      </c>
      <c r="F528">
        <v>0</v>
      </c>
      <c r="G528" s="7">
        <v>0</v>
      </c>
    </row>
    <row r="529" spans="2:7" ht="20">
      <c r="B529" t="s">
        <v>87</v>
      </c>
      <c r="C529" t="s">
        <v>0</v>
      </c>
      <c r="D529" t="s">
        <v>670</v>
      </c>
      <c r="E529">
        <v>1</v>
      </c>
      <c r="F529">
        <v>1</v>
      </c>
      <c r="G529" s="7">
        <v>50.419702356010333</v>
      </c>
    </row>
    <row r="530" spans="2:7" ht="20">
      <c r="B530" t="s">
        <v>87</v>
      </c>
      <c r="C530" t="s">
        <v>0</v>
      </c>
      <c r="D530" t="s">
        <v>141</v>
      </c>
      <c r="E530">
        <v>6</v>
      </c>
      <c r="F530">
        <v>0</v>
      </c>
      <c r="G530" s="7">
        <v>5.0364282721239242</v>
      </c>
    </row>
    <row r="531" spans="2:7" ht="20">
      <c r="B531" t="s">
        <v>87</v>
      </c>
      <c r="C531" t="s">
        <v>0</v>
      </c>
      <c r="D531" t="s">
        <v>671</v>
      </c>
      <c r="E531">
        <v>0</v>
      </c>
      <c r="F531">
        <v>0</v>
      </c>
      <c r="G531" s="7">
        <v>0</v>
      </c>
    </row>
    <row r="532" spans="2:7" ht="20">
      <c r="B532" t="s">
        <v>87</v>
      </c>
      <c r="C532" t="s">
        <v>0</v>
      </c>
      <c r="D532" t="s">
        <v>672</v>
      </c>
      <c r="E532">
        <v>6</v>
      </c>
      <c r="F532">
        <v>0</v>
      </c>
      <c r="G532" s="7">
        <v>5.0364282721239242</v>
      </c>
    </row>
    <row r="533" spans="2:7" ht="20">
      <c r="B533" t="s">
        <v>87</v>
      </c>
      <c r="C533" t="s">
        <v>0</v>
      </c>
      <c r="D533" t="s">
        <v>142</v>
      </c>
      <c r="E533">
        <v>2</v>
      </c>
      <c r="F533">
        <v>0</v>
      </c>
      <c r="G533" s="7">
        <v>1.6788094240413078</v>
      </c>
    </row>
    <row r="534" spans="2:7" ht="20">
      <c r="B534" t="s">
        <v>87</v>
      </c>
      <c r="C534" t="s">
        <v>0</v>
      </c>
      <c r="D534" t="s">
        <v>673</v>
      </c>
      <c r="E534">
        <v>0</v>
      </c>
      <c r="F534">
        <v>0</v>
      </c>
      <c r="G534" s="7">
        <v>0</v>
      </c>
    </row>
    <row r="535" spans="2:7" ht="20">
      <c r="B535" t="s">
        <v>87</v>
      </c>
      <c r="C535" t="s">
        <v>0</v>
      </c>
      <c r="D535" t="s">
        <v>144</v>
      </c>
      <c r="E535">
        <v>2</v>
      </c>
      <c r="F535">
        <v>1</v>
      </c>
      <c r="G535" s="7">
        <v>30.010408077749695</v>
      </c>
    </row>
    <row r="536" spans="2:7" ht="20">
      <c r="B536" t="s">
        <v>87</v>
      </c>
      <c r="C536" t="s">
        <v>0</v>
      </c>
      <c r="D536" t="s">
        <v>278</v>
      </c>
      <c r="E536">
        <v>6</v>
      </c>
      <c r="F536">
        <v>1</v>
      </c>
      <c r="G536" s="7">
        <v>19.202227598978116</v>
      </c>
    </row>
    <row r="537" spans="2:7" ht="20">
      <c r="B537" t="s">
        <v>87</v>
      </c>
      <c r="C537" t="s">
        <v>0</v>
      </c>
      <c r="D537" t="s">
        <v>674</v>
      </c>
      <c r="E537">
        <v>1</v>
      </c>
      <c r="F537">
        <v>2</v>
      </c>
      <c r="G537" s="7">
        <v>100</v>
      </c>
    </row>
    <row r="538" spans="2:7" ht="20">
      <c r="B538" t="s">
        <v>87</v>
      </c>
      <c r="C538" t="s">
        <v>0</v>
      </c>
      <c r="D538" t="s">
        <v>675</v>
      </c>
      <c r="E538">
        <v>2</v>
      </c>
      <c r="F538">
        <v>0</v>
      </c>
      <c r="G538" s="7">
        <v>1.6788094240413078</v>
      </c>
    </row>
    <row r="539" spans="2:7" ht="20">
      <c r="B539" t="s">
        <v>87</v>
      </c>
      <c r="C539" t="s">
        <v>0</v>
      </c>
      <c r="D539" t="s">
        <v>145</v>
      </c>
      <c r="E539">
        <v>0</v>
      </c>
      <c r="F539">
        <v>0</v>
      </c>
      <c r="G539" s="7">
        <v>0</v>
      </c>
    </row>
    <row r="540" spans="2:7" ht="20">
      <c r="B540" t="s">
        <v>87</v>
      </c>
      <c r="C540" t="s">
        <v>0</v>
      </c>
      <c r="D540" t="s">
        <v>676</v>
      </c>
      <c r="E540">
        <v>3</v>
      </c>
      <c r="F540">
        <v>0</v>
      </c>
      <c r="G540" s="7">
        <v>2.5182141360619621</v>
      </c>
    </row>
    <row r="541" spans="2:7" ht="20">
      <c r="B541" t="s">
        <v>87</v>
      </c>
      <c r="C541" t="s">
        <v>0</v>
      </c>
      <c r="D541" t="s">
        <v>677</v>
      </c>
      <c r="E541">
        <v>0</v>
      </c>
      <c r="F541">
        <v>0</v>
      </c>
      <c r="G541" s="7">
        <v>0</v>
      </c>
    </row>
    <row r="542" spans="2:7" ht="20">
      <c r="B542" t="s">
        <v>87</v>
      </c>
      <c r="C542" t="s">
        <v>0</v>
      </c>
      <c r="D542" t="s">
        <v>146</v>
      </c>
      <c r="E542">
        <v>12</v>
      </c>
      <c r="F542">
        <v>1</v>
      </c>
      <c r="G542" s="7">
        <v>20.69720603938849</v>
      </c>
    </row>
    <row r="543" spans="2:7" ht="20">
      <c r="B543" t="s">
        <v>87</v>
      </c>
      <c r="C543" t="s">
        <v>0</v>
      </c>
      <c r="D543" t="s">
        <v>678</v>
      </c>
      <c r="E543">
        <v>0</v>
      </c>
      <c r="F543">
        <v>0</v>
      </c>
      <c r="G543" s="7">
        <v>0</v>
      </c>
    </row>
    <row r="544" spans="2:7" ht="20">
      <c r="B544" t="s">
        <v>87</v>
      </c>
      <c r="C544" t="s">
        <v>0</v>
      </c>
      <c r="D544" t="s">
        <v>147</v>
      </c>
      <c r="E544">
        <v>1</v>
      </c>
      <c r="F544">
        <v>0</v>
      </c>
      <c r="G544" s="7">
        <v>0.83940471202065392</v>
      </c>
    </row>
    <row r="545" spans="2:7" ht="20">
      <c r="B545" t="s">
        <v>87</v>
      </c>
      <c r="C545" t="s">
        <v>0</v>
      </c>
      <c r="D545" t="s">
        <v>148</v>
      </c>
      <c r="E545">
        <v>1</v>
      </c>
      <c r="F545">
        <v>0</v>
      </c>
      <c r="G545" s="7">
        <v>0.83940471202065392</v>
      </c>
    </row>
    <row r="546" spans="2:7" ht="20">
      <c r="B546" t="s">
        <v>87</v>
      </c>
      <c r="C546" t="s">
        <v>0</v>
      </c>
      <c r="D546" t="s">
        <v>149</v>
      </c>
      <c r="E546">
        <v>1</v>
      </c>
      <c r="F546">
        <v>0</v>
      </c>
      <c r="G546" s="7">
        <v>0.83940471202065392</v>
      </c>
    </row>
    <row r="547" spans="2:7" ht="20">
      <c r="B547" t="s">
        <v>87</v>
      </c>
      <c r="C547" t="s">
        <v>0</v>
      </c>
      <c r="D547" t="s">
        <v>150</v>
      </c>
      <c r="E547">
        <v>4</v>
      </c>
      <c r="F547">
        <v>0</v>
      </c>
      <c r="G547" s="7">
        <v>3.3576188480826157</v>
      </c>
    </row>
    <row r="548" spans="2:7" ht="20">
      <c r="B548" t="s">
        <v>87</v>
      </c>
      <c r="C548" t="s">
        <v>0</v>
      </c>
      <c r="D548" t="s">
        <v>151</v>
      </c>
      <c r="E548">
        <v>2</v>
      </c>
      <c r="F548">
        <v>0</v>
      </c>
      <c r="G548" s="7">
        <v>1.6788094240413078</v>
      </c>
    </row>
    <row r="549" spans="2:7" ht="20">
      <c r="B549" t="s">
        <v>87</v>
      </c>
      <c r="C549" t="s">
        <v>0</v>
      </c>
      <c r="D549" t="s">
        <v>348</v>
      </c>
      <c r="E549">
        <v>1</v>
      </c>
      <c r="F549">
        <v>0</v>
      </c>
      <c r="G549" s="7">
        <v>0.83940471202065392</v>
      </c>
    </row>
    <row r="550" spans="2:7" ht="20">
      <c r="B550" t="s">
        <v>87</v>
      </c>
      <c r="C550" t="s">
        <v>0</v>
      </c>
      <c r="D550" t="s">
        <v>679</v>
      </c>
      <c r="E550">
        <v>4</v>
      </c>
      <c r="F550">
        <v>0</v>
      </c>
      <c r="G550" s="7">
        <v>3.3576188480826157</v>
      </c>
    </row>
    <row r="551" spans="2:7" ht="20">
      <c r="B551" t="s">
        <v>87</v>
      </c>
      <c r="C551" t="s">
        <v>0</v>
      </c>
      <c r="D551" t="s">
        <v>680</v>
      </c>
      <c r="E551">
        <v>0</v>
      </c>
      <c r="F551">
        <v>0</v>
      </c>
      <c r="G551" s="7">
        <v>0</v>
      </c>
    </row>
    <row r="552" spans="2:7" ht="20">
      <c r="B552" t="s">
        <v>87</v>
      </c>
      <c r="C552" t="s">
        <v>0</v>
      </c>
      <c r="D552" t="s">
        <v>681</v>
      </c>
      <c r="E552">
        <v>0</v>
      </c>
      <c r="F552">
        <v>0</v>
      </c>
      <c r="G552" s="7">
        <v>0</v>
      </c>
    </row>
    <row r="553" spans="2:7" ht="20">
      <c r="B553" t="s">
        <v>87</v>
      </c>
      <c r="C553" t="s">
        <v>0</v>
      </c>
      <c r="D553" t="s">
        <v>295</v>
      </c>
      <c r="E553">
        <v>1</v>
      </c>
      <c r="F553">
        <v>0</v>
      </c>
      <c r="G553" s="7">
        <v>0.83940471202065392</v>
      </c>
    </row>
    <row r="554" spans="2:7" ht="20">
      <c r="B554" t="s">
        <v>87</v>
      </c>
      <c r="C554" t="s">
        <v>0</v>
      </c>
      <c r="D554" t="s">
        <v>152</v>
      </c>
      <c r="E554">
        <v>11</v>
      </c>
      <c r="F554">
        <v>1</v>
      </c>
      <c r="G554" s="7">
        <v>20.179751312069072</v>
      </c>
    </row>
    <row r="555" spans="2:7" ht="20">
      <c r="B555" t="s">
        <v>87</v>
      </c>
      <c r="C555" t="s">
        <v>0</v>
      </c>
      <c r="D555" t="s">
        <v>153</v>
      </c>
      <c r="E555">
        <v>0</v>
      </c>
      <c r="F555">
        <v>0</v>
      </c>
      <c r="G555" s="7">
        <v>0</v>
      </c>
    </row>
    <row r="556" spans="2:7" ht="20">
      <c r="B556" t="s">
        <v>87</v>
      </c>
      <c r="C556" t="s">
        <v>0</v>
      </c>
      <c r="D556" t="s">
        <v>682</v>
      </c>
      <c r="E556">
        <v>0</v>
      </c>
      <c r="F556">
        <v>0</v>
      </c>
      <c r="G556" s="7">
        <v>0</v>
      </c>
    </row>
    <row r="557" spans="2:7" ht="20">
      <c r="B557" t="s">
        <v>87</v>
      </c>
      <c r="C557" t="s">
        <v>0</v>
      </c>
      <c r="D557" t="s">
        <v>154</v>
      </c>
      <c r="E557">
        <v>3</v>
      </c>
      <c r="F557">
        <v>0</v>
      </c>
      <c r="G557" s="7">
        <v>2.5182141360619621</v>
      </c>
    </row>
    <row r="558" spans="2:7" ht="20">
      <c r="B558" t="s">
        <v>87</v>
      </c>
      <c r="C558" t="s">
        <v>0</v>
      </c>
      <c r="D558" t="s">
        <v>683</v>
      </c>
      <c r="E558">
        <v>0</v>
      </c>
      <c r="F558">
        <v>0</v>
      </c>
      <c r="G558" s="7">
        <v>0</v>
      </c>
    </row>
    <row r="559" spans="2:7" ht="20">
      <c r="B559" t="s">
        <v>87</v>
      </c>
      <c r="C559" t="s">
        <v>0</v>
      </c>
      <c r="D559" t="s">
        <v>684</v>
      </c>
      <c r="E559">
        <v>5</v>
      </c>
      <c r="F559">
        <v>0</v>
      </c>
      <c r="G559" s="7">
        <v>4.1970235601032702</v>
      </c>
    </row>
    <row r="560" spans="2:7" ht="20">
      <c r="B560" t="s">
        <v>87</v>
      </c>
      <c r="C560" t="s">
        <v>0</v>
      </c>
      <c r="D560" t="s">
        <v>685</v>
      </c>
      <c r="E560">
        <v>2</v>
      </c>
      <c r="F560">
        <v>0</v>
      </c>
      <c r="G560" s="7">
        <v>1.6788094240413078</v>
      </c>
    </row>
    <row r="561" spans="2:7" ht="20">
      <c r="B561" t="s">
        <v>87</v>
      </c>
      <c r="C561" t="s">
        <v>0</v>
      </c>
      <c r="D561" t="s">
        <v>686</v>
      </c>
      <c r="E561">
        <v>7</v>
      </c>
      <c r="F561">
        <v>0</v>
      </c>
      <c r="G561" s="7">
        <v>5.8758329841445782</v>
      </c>
    </row>
    <row r="562" spans="2:7" ht="20">
      <c r="B562" t="s">
        <v>87</v>
      </c>
      <c r="C562" t="s">
        <v>0</v>
      </c>
      <c r="D562" t="s">
        <v>320</v>
      </c>
      <c r="E562">
        <v>12</v>
      </c>
      <c r="F562">
        <v>1</v>
      </c>
      <c r="G562" s="7">
        <v>20.69720603938849</v>
      </c>
    </row>
    <row r="563" spans="2:7" ht="20">
      <c r="B563" t="s">
        <v>87</v>
      </c>
      <c r="C563" t="s">
        <v>0</v>
      </c>
      <c r="D563" t="s">
        <v>347</v>
      </c>
      <c r="E563">
        <v>0</v>
      </c>
      <c r="F563">
        <v>0</v>
      </c>
      <c r="G563" s="7">
        <v>0</v>
      </c>
    </row>
    <row r="564" spans="2:7" ht="20">
      <c r="B564" t="s">
        <v>87</v>
      </c>
      <c r="C564" t="s">
        <v>0</v>
      </c>
      <c r="D564" t="s">
        <v>155</v>
      </c>
      <c r="E564">
        <v>0</v>
      </c>
      <c r="F564">
        <v>0</v>
      </c>
      <c r="G564" s="7">
        <v>0</v>
      </c>
    </row>
    <row r="565" spans="2:7" ht="20">
      <c r="B565" t="s">
        <v>87</v>
      </c>
      <c r="C565" t="s">
        <v>0</v>
      </c>
      <c r="D565" t="s">
        <v>687</v>
      </c>
      <c r="E565">
        <v>3</v>
      </c>
      <c r="F565">
        <v>0</v>
      </c>
      <c r="G565" s="7">
        <v>2.5182141360619621</v>
      </c>
    </row>
    <row r="566" spans="2:7" ht="20">
      <c r="B566" t="s">
        <v>87</v>
      </c>
      <c r="C566" t="s">
        <v>0</v>
      </c>
      <c r="D566" t="s">
        <v>688</v>
      </c>
      <c r="E566">
        <v>3</v>
      </c>
      <c r="F566">
        <v>0</v>
      </c>
      <c r="G566" s="7">
        <v>2.5182141360619621</v>
      </c>
    </row>
    <row r="567" spans="2:7" ht="20">
      <c r="B567" t="s">
        <v>87</v>
      </c>
      <c r="C567" t="s">
        <v>0</v>
      </c>
      <c r="D567" t="s">
        <v>156</v>
      </c>
      <c r="E567">
        <v>12</v>
      </c>
      <c r="F567">
        <v>0</v>
      </c>
      <c r="G567" s="7">
        <v>10.072856544247848</v>
      </c>
    </row>
    <row r="568" spans="2:7" ht="20">
      <c r="B568" t="s">
        <v>87</v>
      </c>
      <c r="C568" t="s">
        <v>0</v>
      </c>
      <c r="D568" t="s">
        <v>279</v>
      </c>
      <c r="E568">
        <v>3</v>
      </c>
      <c r="F568">
        <v>0</v>
      </c>
      <c r="G568" s="7">
        <v>2.5182141360619621</v>
      </c>
    </row>
    <row r="569" spans="2:7" ht="20">
      <c r="B569" t="s">
        <v>87</v>
      </c>
      <c r="C569" t="s">
        <v>0</v>
      </c>
      <c r="D569" t="s">
        <v>689</v>
      </c>
      <c r="E569">
        <v>6</v>
      </c>
      <c r="F569">
        <v>0</v>
      </c>
      <c r="G569" s="7">
        <v>5.0364282721239242</v>
      </c>
    </row>
    <row r="570" spans="2:7" ht="20">
      <c r="B570" t="s">
        <v>87</v>
      </c>
      <c r="C570" t="s">
        <v>0</v>
      </c>
      <c r="D570" t="s">
        <v>157</v>
      </c>
      <c r="E570">
        <v>3</v>
      </c>
      <c r="F570">
        <v>1</v>
      </c>
      <c r="G570" s="7">
        <v>23.766913126343251</v>
      </c>
    </row>
    <row r="571" spans="2:7" ht="20">
      <c r="B571" t="s">
        <v>87</v>
      </c>
      <c r="C571" t="s">
        <v>0</v>
      </c>
      <c r="D571" t="s">
        <v>690</v>
      </c>
      <c r="E571">
        <v>2</v>
      </c>
      <c r="F571">
        <v>0</v>
      </c>
      <c r="G571" s="7">
        <v>1.6788094240413078</v>
      </c>
    </row>
    <row r="572" spans="2:7" ht="20">
      <c r="B572" t="s">
        <v>87</v>
      </c>
      <c r="C572" t="s">
        <v>0</v>
      </c>
      <c r="D572" t="s">
        <v>333</v>
      </c>
      <c r="E572">
        <v>2</v>
      </c>
      <c r="F572">
        <v>0</v>
      </c>
      <c r="G572" s="7">
        <v>1.6788094240413078</v>
      </c>
    </row>
    <row r="573" spans="2:7" ht="20">
      <c r="B573" t="s">
        <v>87</v>
      </c>
      <c r="C573" t="s">
        <v>0</v>
      </c>
      <c r="D573" t="s">
        <v>313</v>
      </c>
      <c r="E573">
        <v>4</v>
      </c>
      <c r="F573">
        <v>0</v>
      </c>
      <c r="G573" s="7">
        <v>3.3576188480826157</v>
      </c>
    </row>
    <row r="574" spans="2:7" ht="20">
      <c r="B574" t="s">
        <v>87</v>
      </c>
      <c r="C574" t="s">
        <v>0</v>
      </c>
      <c r="D574" t="s">
        <v>158</v>
      </c>
      <c r="E574">
        <v>1</v>
      </c>
      <c r="F574">
        <v>0</v>
      </c>
      <c r="G574" s="7">
        <v>0.83940471202065392</v>
      </c>
    </row>
    <row r="575" spans="2:7" ht="20">
      <c r="B575" t="s">
        <v>87</v>
      </c>
      <c r="C575" t="s">
        <v>0</v>
      </c>
      <c r="D575" t="s">
        <v>691</v>
      </c>
      <c r="E575">
        <v>0</v>
      </c>
      <c r="F575">
        <v>0</v>
      </c>
      <c r="G575" s="7">
        <v>0</v>
      </c>
    </row>
    <row r="576" spans="2:7" ht="20">
      <c r="B576" t="s">
        <v>87</v>
      </c>
      <c r="C576" t="s">
        <v>0</v>
      </c>
      <c r="D576" t="s">
        <v>692</v>
      </c>
      <c r="E576">
        <v>6</v>
      </c>
      <c r="F576">
        <v>0</v>
      </c>
      <c r="G576" s="7">
        <v>5.0364282721239242</v>
      </c>
    </row>
    <row r="577" spans="2:7" ht="20">
      <c r="B577" t="s">
        <v>87</v>
      </c>
      <c r="C577" t="s">
        <v>0</v>
      </c>
      <c r="D577" t="s">
        <v>693</v>
      </c>
      <c r="E577">
        <v>0</v>
      </c>
      <c r="F577">
        <v>0</v>
      </c>
      <c r="G577" s="7">
        <v>0</v>
      </c>
    </row>
    <row r="578" spans="2:7" ht="20">
      <c r="B578" t="s">
        <v>87</v>
      </c>
      <c r="C578" t="s">
        <v>0</v>
      </c>
      <c r="D578" t="s">
        <v>159</v>
      </c>
      <c r="E578">
        <v>6</v>
      </c>
      <c r="F578">
        <v>0</v>
      </c>
      <c r="G578" s="7">
        <v>5.0364282721239242</v>
      </c>
    </row>
    <row r="579" spans="2:7" ht="20">
      <c r="B579" t="s">
        <v>87</v>
      </c>
      <c r="C579" t="s">
        <v>0</v>
      </c>
      <c r="D579" t="s">
        <v>694</v>
      </c>
      <c r="E579">
        <v>1</v>
      </c>
      <c r="F579">
        <v>0</v>
      </c>
      <c r="G579" s="7">
        <v>0.83940471202065392</v>
      </c>
    </row>
    <row r="580" spans="2:7" ht="20">
      <c r="B580" t="s">
        <v>87</v>
      </c>
      <c r="C580" t="s">
        <v>0</v>
      </c>
      <c r="D580" t="s">
        <v>160</v>
      </c>
      <c r="E580">
        <v>0</v>
      </c>
      <c r="F580">
        <v>0</v>
      </c>
      <c r="G580" s="7">
        <v>0</v>
      </c>
    </row>
    <row r="581" spans="2:7" ht="20">
      <c r="B581" t="s">
        <v>87</v>
      </c>
      <c r="C581" t="s">
        <v>0</v>
      </c>
      <c r="D581" t="s">
        <v>695</v>
      </c>
      <c r="E581">
        <v>0</v>
      </c>
      <c r="F581">
        <v>0</v>
      </c>
      <c r="G581" s="7">
        <v>0</v>
      </c>
    </row>
    <row r="582" spans="2:7" ht="20">
      <c r="B582" t="s">
        <v>87</v>
      </c>
      <c r="C582" t="s">
        <v>0</v>
      </c>
      <c r="D582" t="s">
        <v>696</v>
      </c>
      <c r="E582">
        <v>0</v>
      </c>
      <c r="F582">
        <v>0</v>
      </c>
      <c r="G582" s="7">
        <v>0</v>
      </c>
    </row>
    <row r="583" spans="2:7" ht="20">
      <c r="B583" t="s">
        <v>87</v>
      </c>
      <c r="C583" t="s">
        <v>0</v>
      </c>
      <c r="D583" t="s">
        <v>277</v>
      </c>
      <c r="E583">
        <v>0</v>
      </c>
      <c r="F583">
        <v>0</v>
      </c>
      <c r="G583" s="7">
        <v>0</v>
      </c>
    </row>
    <row r="584" spans="2:7" ht="20">
      <c r="B584" t="s">
        <v>87</v>
      </c>
      <c r="C584" t="s">
        <v>0</v>
      </c>
      <c r="D584" t="s">
        <v>697</v>
      </c>
      <c r="E584">
        <v>0</v>
      </c>
      <c r="F584">
        <v>0</v>
      </c>
      <c r="G584" s="7">
        <v>0</v>
      </c>
    </row>
    <row r="585" spans="2:7" ht="20">
      <c r="B585" t="s">
        <v>87</v>
      </c>
      <c r="C585" t="s">
        <v>0</v>
      </c>
      <c r="D585" t="s">
        <v>349</v>
      </c>
      <c r="E585">
        <v>0</v>
      </c>
      <c r="F585">
        <v>0</v>
      </c>
      <c r="G585" s="7">
        <v>0</v>
      </c>
    </row>
    <row r="586" spans="2:7" ht="20">
      <c r="B586" t="s">
        <v>87</v>
      </c>
      <c r="C586" t="s">
        <v>0</v>
      </c>
      <c r="D586" t="s">
        <v>698</v>
      </c>
      <c r="E586">
        <v>0</v>
      </c>
      <c r="F586">
        <v>0</v>
      </c>
      <c r="G586" s="7">
        <v>0</v>
      </c>
    </row>
    <row r="587" spans="2:7" ht="20">
      <c r="B587" t="s">
        <v>87</v>
      </c>
      <c r="C587" t="s">
        <v>0</v>
      </c>
      <c r="D587" t="s">
        <v>699</v>
      </c>
      <c r="E587">
        <v>2</v>
      </c>
      <c r="F587">
        <v>1</v>
      </c>
      <c r="G587" s="7">
        <v>30.010408077749695</v>
      </c>
    </row>
    <row r="588" spans="2:7" ht="20">
      <c r="B588" t="s">
        <v>87</v>
      </c>
      <c r="C588" t="s">
        <v>0</v>
      </c>
      <c r="D588" t="s">
        <v>700</v>
      </c>
      <c r="E588">
        <v>6</v>
      </c>
      <c r="F588">
        <v>1</v>
      </c>
      <c r="G588" s="7">
        <v>19.202227598978116</v>
      </c>
    </row>
    <row r="589" spans="2:7" ht="20">
      <c r="B589" t="s">
        <v>87</v>
      </c>
      <c r="C589" t="s">
        <v>0</v>
      </c>
      <c r="D589" t="s">
        <v>701</v>
      </c>
      <c r="E589">
        <v>4</v>
      </c>
      <c r="F589">
        <v>0</v>
      </c>
      <c r="G589" s="7">
        <v>3.3576188480826157</v>
      </c>
    </row>
    <row r="590" spans="2:7" ht="20">
      <c r="B590" t="s">
        <v>87</v>
      </c>
      <c r="C590" t="s">
        <v>0</v>
      </c>
      <c r="D590" t="s">
        <v>702</v>
      </c>
      <c r="E590">
        <v>5</v>
      </c>
      <c r="F590">
        <v>0</v>
      </c>
      <c r="G590" s="7">
        <v>4.1970235601032702</v>
      </c>
    </row>
    <row r="591" spans="2:7" ht="20">
      <c r="B591" t="s">
        <v>173</v>
      </c>
      <c r="C591" t="s">
        <v>0</v>
      </c>
      <c r="D591" t="s">
        <v>172</v>
      </c>
      <c r="E591">
        <v>23</v>
      </c>
      <c r="F591">
        <v>2</v>
      </c>
      <c r="G591" s="7">
        <v>24.815809076671595</v>
      </c>
    </row>
    <row r="592" spans="2:7" ht="20">
      <c r="B592" t="s">
        <v>173</v>
      </c>
      <c r="C592" t="s">
        <v>0</v>
      </c>
      <c r="D592" t="s">
        <v>703</v>
      </c>
      <c r="E592">
        <v>2</v>
      </c>
      <c r="F592">
        <v>1</v>
      </c>
      <c r="G592" s="7">
        <v>10.400725841829436</v>
      </c>
    </row>
    <row r="593" spans="2:7" ht="20">
      <c r="B593" t="s">
        <v>173</v>
      </c>
      <c r="C593" t="s">
        <v>0</v>
      </c>
      <c r="D593" t="s">
        <v>704</v>
      </c>
      <c r="E593">
        <v>6</v>
      </c>
      <c r="F593">
        <v>0</v>
      </c>
      <c r="G593" s="7">
        <v>3.0721010588358491</v>
      </c>
    </row>
    <row r="594" spans="2:7" ht="20">
      <c r="B594" t="s">
        <v>173</v>
      </c>
      <c r="C594" t="s">
        <v>0</v>
      </c>
      <c r="D594" t="s">
        <v>705</v>
      </c>
      <c r="E594">
        <v>0</v>
      </c>
      <c r="F594">
        <v>0</v>
      </c>
      <c r="G594" s="7">
        <v>0</v>
      </c>
    </row>
    <row r="595" spans="2:7" ht="20">
      <c r="B595" t="s">
        <v>173</v>
      </c>
      <c r="C595" t="s">
        <v>0</v>
      </c>
      <c r="D595" t="s">
        <v>176</v>
      </c>
      <c r="E595">
        <v>3</v>
      </c>
      <c r="F595">
        <v>0</v>
      </c>
      <c r="G595" s="7">
        <v>1.5936524242710965</v>
      </c>
    </row>
    <row r="596" spans="2:7" ht="20">
      <c r="B596" t="s">
        <v>173</v>
      </c>
      <c r="C596" t="s">
        <v>0</v>
      </c>
      <c r="D596" t="s">
        <v>706</v>
      </c>
      <c r="E596">
        <v>2</v>
      </c>
      <c r="F596">
        <v>0</v>
      </c>
      <c r="G596" s="7">
        <v>1.0827362542818493</v>
      </c>
    </row>
    <row r="597" spans="2:7" ht="20">
      <c r="B597" t="s">
        <v>173</v>
      </c>
      <c r="C597" t="s">
        <v>0</v>
      </c>
      <c r="D597" t="s">
        <v>177</v>
      </c>
      <c r="E597">
        <v>7</v>
      </c>
      <c r="F597">
        <v>0</v>
      </c>
      <c r="G597" s="7">
        <v>3.8384746563088781</v>
      </c>
    </row>
    <row r="598" spans="2:7" ht="20">
      <c r="B598" t="s">
        <v>173</v>
      </c>
      <c r="C598" t="s">
        <v>0</v>
      </c>
      <c r="D598" t="s">
        <v>707</v>
      </c>
      <c r="E598">
        <v>2</v>
      </c>
      <c r="F598">
        <v>0</v>
      </c>
      <c r="G598" s="7">
        <v>1.1485783237989886</v>
      </c>
    </row>
    <row r="599" spans="2:7" ht="20">
      <c r="B599" t="s">
        <v>173</v>
      </c>
      <c r="C599" t="s">
        <v>0</v>
      </c>
      <c r="D599" t="s">
        <v>178</v>
      </c>
      <c r="E599">
        <v>0</v>
      </c>
      <c r="F599">
        <v>0</v>
      </c>
      <c r="G599" s="7">
        <v>0</v>
      </c>
    </row>
    <row r="600" spans="2:7" ht="20">
      <c r="B600" t="s">
        <v>173</v>
      </c>
      <c r="C600" t="s">
        <v>0</v>
      </c>
      <c r="D600" t="s">
        <v>708</v>
      </c>
      <c r="E600">
        <v>2</v>
      </c>
      <c r="F600">
        <v>0</v>
      </c>
      <c r="G600" s="7">
        <v>1.1643122734400708</v>
      </c>
    </row>
    <row r="601" spans="2:7" ht="20">
      <c r="B601" t="s">
        <v>173</v>
      </c>
      <c r="C601" t="s">
        <v>0</v>
      </c>
      <c r="D601" t="s">
        <v>179</v>
      </c>
      <c r="E601">
        <v>5</v>
      </c>
      <c r="F601">
        <v>0</v>
      </c>
      <c r="G601" s="7">
        <v>2.9512081930946237</v>
      </c>
    </row>
    <row r="602" spans="2:7" ht="20">
      <c r="B602" t="s">
        <v>173</v>
      </c>
      <c r="C602" t="s">
        <v>0</v>
      </c>
      <c r="D602" t="s">
        <v>709</v>
      </c>
      <c r="E602">
        <v>2</v>
      </c>
      <c r="F602">
        <v>0</v>
      </c>
      <c r="G602" s="7">
        <v>1.2229467044766211</v>
      </c>
    </row>
    <row r="603" spans="2:7" ht="20">
      <c r="B603" t="s">
        <v>173</v>
      </c>
      <c r="C603" t="s">
        <v>0</v>
      </c>
      <c r="D603" t="s">
        <v>180</v>
      </c>
      <c r="E603">
        <v>3</v>
      </c>
      <c r="F603">
        <v>0</v>
      </c>
      <c r="G603" s="7">
        <v>1.8611999115574853</v>
      </c>
    </row>
    <row r="604" spans="2:7" ht="20">
      <c r="B604" t="s">
        <v>173</v>
      </c>
      <c r="C604" t="s">
        <v>0</v>
      </c>
      <c r="D604" t="s">
        <v>710</v>
      </c>
      <c r="E604">
        <v>24</v>
      </c>
      <c r="F604">
        <v>2</v>
      </c>
      <c r="G604" s="7">
        <v>29.793527234085321</v>
      </c>
    </row>
    <row r="605" spans="2:7" ht="20">
      <c r="B605" t="s">
        <v>173</v>
      </c>
      <c r="C605" t="s">
        <v>0</v>
      </c>
      <c r="D605" t="s">
        <v>711</v>
      </c>
      <c r="E605">
        <v>0</v>
      </c>
      <c r="F605">
        <v>0</v>
      </c>
      <c r="G605" s="7">
        <v>0</v>
      </c>
    </row>
    <row r="606" spans="2:7" ht="20">
      <c r="B606" t="s">
        <v>173</v>
      </c>
      <c r="C606" t="s">
        <v>0</v>
      </c>
      <c r="D606" t="s">
        <v>712</v>
      </c>
      <c r="E606">
        <v>1</v>
      </c>
      <c r="F606">
        <v>1</v>
      </c>
      <c r="G606" s="7">
        <v>12.506536517614197</v>
      </c>
    </row>
    <row r="607" spans="2:7" ht="20">
      <c r="B607" t="s">
        <v>173</v>
      </c>
      <c r="C607" t="s">
        <v>0</v>
      </c>
      <c r="D607" t="s">
        <v>181</v>
      </c>
      <c r="E607">
        <v>0</v>
      </c>
      <c r="F607">
        <v>0</v>
      </c>
      <c r="G607" s="7">
        <v>0</v>
      </c>
    </row>
    <row r="608" spans="2:7" ht="20">
      <c r="B608" t="s">
        <v>173</v>
      </c>
      <c r="C608" t="s">
        <v>0</v>
      </c>
      <c r="D608" t="s">
        <v>713</v>
      </c>
      <c r="E608">
        <v>13</v>
      </c>
      <c r="F608">
        <v>0</v>
      </c>
      <c r="G608" s="7">
        <v>10.136994013712176</v>
      </c>
    </row>
    <row r="609" spans="2:7" ht="20">
      <c r="B609" t="s">
        <v>173</v>
      </c>
      <c r="C609" t="s">
        <v>0</v>
      </c>
      <c r="D609" t="s">
        <v>714</v>
      </c>
      <c r="E609">
        <v>9</v>
      </c>
      <c r="F609">
        <v>0</v>
      </c>
      <c r="G609" s="7">
        <v>7.968262121355485</v>
      </c>
    </row>
    <row r="610" spans="2:7" ht="20">
      <c r="B610" t="s">
        <v>173</v>
      </c>
      <c r="C610" t="s">
        <v>0</v>
      </c>
      <c r="D610" t="s">
        <v>715</v>
      </c>
      <c r="E610">
        <v>0</v>
      </c>
      <c r="F610">
        <v>0</v>
      </c>
      <c r="G610" s="7">
        <v>0</v>
      </c>
    </row>
    <row r="611" spans="2:7" ht="20">
      <c r="B611" t="s">
        <v>173</v>
      </c>
      <c r="C611" t="s">
        <v>0</v>
      </c>
      <c r="D611" t="s">
        <v>182</v>
      </c>
      <c r="E611">
        <v>0</v>
      </c>
      <c r="F611">
        <v>0</v>
      </c>
      <c r="G611" s="7">
        <v>0</v>
      </c>
    </row>
    <row r="612" spans="2:7" ht="20">
      <c r="B612" t="s">
        <v>173</v>
      </c>
      <c r="C612" t="s">
        <v>0</v>
      </c>
      <c r="D612" t="s">
        <v>716</v>
      </c>
      <c r="E612">
        <v>4</v>
      </c>
      <c r="F612">
        <v>0</v>
      </c>
      <c r="G612" s="7">
        <v>3.9078067108563297</v>
      </c>
    </row>
    <row r="613" spans="2:7" ht="20">
      <c r="B613" t="s">
        <v>173</v>
      </c>
      <c r="C613" t="s">
        <v>0</v>
      </c>
      <c r="D613" t="s">
        <v>717</v>
      </c>
      <c r="E613">
        <v>1</v>
      </c>
      <c r="F613">
        <v>0</v>
      </c>
      <c r="G613" s="7">
        <v>1.0240336862786164</v>
      </c>
    </row>
    <row r="614" spans="2:7" ht="20">
      <c r="B614" t="s">
        <v>173</v>
      </c>
      <c r="C614" t="s">
        <v>0</v>
      </c>
      <c r="D614" t="s">
        <v>183</v>
      </c>
      <c r="E614">
        <v>0</v>
      </c>
      <c r="F614">
        <v>0</v>
      </c>
      <c r="G614" s="7">
        <v>0</v>
      </c>
    </row>
    <row r="615" spans="2:7" ht="20">
      <c r="B615" t="s">
        <v>173</v>
      </c>
      <c r="C615" t="s">
        <v>0</v>
      </c>
      <c r="D615" t="s">
        <v>718</v>
      </c>
      <c r="E615">
        <v>4</v>
      </c>
      <c r="F615">
        <v>1</v>
      </c>
      <c r="G615" s="7">
        <v>12.456076094833726</v>
      </c>
    </row>
    <row r="616" spans="2:7" ht="20">
      <c r="B616" t="s">
        <v>173</v>
      </c>
      <c r="C616" t="s">
        <v>0</v>
      </c>
      <c r="D616" t="s">
        <v>184</v>
      </c>
      <c r="E616">
        <v>3</v>
      </c>
      <c r="F616">
        <v>0</v>
      </c>
      <c r="G616" s="7">
        <v>3.2690306138894303</v>
      </c>
    </row>
    <row r="617" spans="2:7" ht="20">
      <c r="B617" t="s">
        <v>173</v>
      </c>
      <c r="C617" t="s">
        <v>0</v>
      </c>
      <c r="D617" t="s">
        <v>719</v>
      </c>
      <c r="E617">
        <v>2</v>
      </c>
      <c r="F617">
        <v>0</v>
      </c>
      <c r="G617" s="7">
        <v>2.2665278922966712</v>
      </c>
    </row>
    <row r="618" spans="2:7" ht="20">
      <c r="B618" t="s">
        <v>173</v>
      </c>
      <c r="C618" t="s">
        <v>0</v>
      </c>
      <c r="D618" t="s">
        <v>720</v>
      </c>
      <c r="E618">
        <v>1</v>
      </c>
      <c r="F618">
        <v>0</v>
      </c>
      <c r="G618" s="7">
        <v>1.1643122734400708</v>
      </c>
    </row>
    <row r="619" spans="2:7" ht="20">
      <c r="B619" t="s">
        <v>173</v>
      </c>
      <c r="C619" t="s">
        <v>0</v>
      </c>
      <c r="D619" t="s">
        <v>291</v>
      </c>
      <c r="E619">
        <v>17</v>
      </c>
      <c r="F619">
        <v>2</v>
      </c>
      <c r="G619" s="7">
        <v>34.785943407290283</v>
      </c>
    </row>
    <row r="620" spans="2:7" ht="20">
      <c r="B620" t="s">
        <v>173</v>
      </c>
      <c r="C620" t="s">
        <v>0</v>
      </c>
      <c r="D620" t="s">
        <v>185</v>
      </c>
      <c r="E620">
        <v>16</v>
      </c>
      <c r="F620">
        <v>0</v>
      </c>
      <c r="G620" s="7">
        <v>24.725758825054591</v>
      </c>
    </row>
    <row r="621" spans="2:7" ht="20">
      <c r="B621" t="s">
        <v>173</v>
      </c>
      <c r="C621" t="s">
        <v>0</v>
      </c>
      <c r="D621" t="s">
        <v>721</v>
      </c>
      <c r="E621">
        <v>2</v>
      </c>
      <c r="F621">
        <v>0</v>
      </c>
      <c r="G621" s="7">
        <v>4.3587074851859064</v>
      </c>
    </row>
    <row r="622" spans="2:7" ht="20">
      <c r="B622" t="s">
        <v>173</v>
      </c>
      <c r="C622" t="s">
        <v>0</v>
      </c>
      <c r="D622" t="s">
        <v>186</v>
      </c>
      <c r="E622">
        <v>10</v>
      </c>
      <c r="F622">
        <v>0</v>
      </c>
      <c r="G622" s="7">
        <v>22.97156647597977</v>
      </c>
    </row>
    <row r="623" spans="2:7" ht="20">
      <c r="B623" t="s">
        <v>173</v>
      </c>
      <c r="C623" t="s">
        <v>0</v>
      </c>
      <c r="D623" t="s">
        <v>187</v>
      </c>
      <c r="E623">
        <v>1</v>
      </c>
      <c r="F623">
        <v>0</v>
      </c>
      <c r="G623" s="7">
        <v>3.1479554059675987</v>
      </c>
    </row>
    <row r="624" spans="2:7" ht="20">
      <c r="B624" t="s">
        <v>173</v>
      </c>
      <c r="C624" t="s">
        <v>0</v>
      </c>
      <c r="D624" t="s">
        <v>722</v>
      </c>
      <c r="E624">
        <v>1</v>
      </c>
      <c r="F624">
        <v>0</v>
      </c>
      <c r="G624" s="7">
        <v>3.2690306138894294</v>
      </c>
    </row>
    <row r="625" spans="2:7" ht="20">
      <c r="B625" t="s">
        <v>173</v>
      </c>
      <c r="C625" t="s">
        <v>0</v>
      </c>
      <c r="D625" t="s">
        <v>723</v>
      </c>
      <c r="E625">
        <v>5</v>
      </c>
      <c r="F625">
        <v>2</v>
      </c>
      <c r="G625" s="7">
        <v>33.432718333329511</v>
      </c>
    </row>
    <row r="626" spans="2:7" ht="20">
      <c r="B626" t="s">
        <v>173</v>
      </c>
      <c r="C626" t="s">
        <v>0</v>
      </c>
      <c r="D626" t="s">
        <v>329</v>
      </c>
      <c r="E626">
        <v>4</v>
      </c>
      <c r="F626">
        <v>0</v>
      </c>
      <c r="G626" s="7">
        <v>16.998959192225033</v>
      </c>
    </row>
    <row r="627" spans="2:7" ht="20">
      <c r="B627" t="s">
        <v>173</v>
      </c>
      <c r="C627" t="s">
        <v>0</v>
      </c>
      <c r="D627" t="s">
        <v>724</v>
      </c>
      <c r="E627">
        <v>1</v>
      </c>
      <c r="F627">
        <v>0</v>
      </c>
      <c r="G627" s="7">
        <v>5.3121747475703227</v>
      </c>
    </row>
    <row r="628" spans="2:7" ht="20">
      <c r="B628" t="s">
        <v>173</v>
      </c>
      <c r="C628" t="s">
        <v>0</v>
      </c>
      <c r="D628" t="s">
        <v>725</v>
      </c>
      <c r="E628">
        <v>2</v>
      </c>
      <c r="F628">
        <v>0</v>
      </c>
      <c r="G628" s="7">
        <v>11.332639461483355</v>
      </c>
    </row>
    <row r="629" spans="2:7" ht="20">
      <c r="B629" t="s">
        <v>173</v>
      </c>
      <c r="C629" t="s">
        <v>0</v>
      </c>
      <c r="D629" t="s">
        <v>305</v>
      </c>
      <c r="E629">
        <v>11</v>
      </c>
      <c r="F629">
        <v>0</v>
      </c>
      <c r="G629" s="7">
        <v>71.918673505567426</v>
      </c>
    </row>
    <row r="630" spans="2:7" ht="20">
      <c r="B630" t="s">
        <v>173</v>
      </c>
      <c r="C630" t="s">
        <v>0</v>
      </c>
      <c r="D630" t="s">
        <v>726</v>
      </c>
      <c r="E630">
        <v>2</v>
      </c>
      <c r="F630">
        <v>0</v>
      </c>
      <c r="G630" s="7">
        <v>84.994795961125163</v>
      </c>
    </row>
    <row r="631" spans="2:7" ht="20">
      <c r="B631" t="s">
        <v>16</v>
      </c>
      <c r="C631" t="s">
        <v>0</v>
      </c>
      <c r="D631" t="s">
        <v>727</v>
      </c>
      <c r="E631">
        <v>4</v>
      </c>
      <c r="F631">
        <v>0</v>
      </c>
      <c r="G631" s="7">
        <v>2.1248698990281292</v>
      </c>
    </row>
  </sheetData>
  <conditionalFormatting sqref="B4:B631">
    <cfRule type="containsText" dxfId="16" priority="1" operator="containsText" text="MORENA">
      <formula>NOT(ISERROR(SEARCH("MORENA",B4)))</formula>
    </cfRule>
    <cfRule type="containsText" dxfId="15" priority="2" operator="containsText" text="MC">
      <formula>NOT(ISERROR(SEARCH("MC",B4)))</formula>
    </cfRule>
    <cfRule type="containsText" dxfId="14" priority="3" operator="containsText" text="PES">
      <formula>NOT(ISERROR(SEARCH("PES",B4)))</formula>
    </cfRule>
    <cfRule type="containsText" dxfId="13" priority="4" operator="containsText" text="PANAL">
      <formula>NOT(ISERROR(SEARCH("PANAL",B4)))</formula>
    </cfRule>
    <cfRule type="containsText" dxfId="12" priority="5" operator="containsText" text="PT">
      <formula>NOT(ISERROR(SEARCH("PT",B4)))</formula>
    </cfRule>
    <cfRule type="containsText" dxfId="11" priority="6" operator="containsText" text="PRI">
      <formula>NOT(ISERROR(SEARCH("PRI",B4)))</formula>
    </cfRule>
    <cfRule type="containsText" dxfId="10" priority="7" operator="containsText" text="PAN">
      <formula>NOT(ISERROR(SEARCH("PAN",B4)))</formula>
    </cfRule>
    <cfRule type="containsText" dxfId="9" priority="8" operator="containsText" text="PRD">
      <formula>NOT(ISERROR(SEARCH("PRD",B4)))</formula>
    </cfRule>
    <cfRule type="containsText" dxfId="8" priority="9" operator="containsText" text="PRI">
      <formula>NOT(ISERROR(SEARCH("PRI",B4)))</formula>
    </cfRule>
    <cfRule type="containsText" dxfId="7" priority="10" operator="containsText" text="PT">
      <formula>NOT(ISERROR(SEARCH("PT",B4)))</formula>
    </cfRule>
    <cfRule type="containsText" dxfId="6" priority="11" operator="containsText" text="PT">
      <formula>NOT(ISERROR(SEARCH("PT",B4)))</formula>
    </cfRule>
    <cfRule type="containsText" dxfId="5" priority="12" operator="containsText" text="PVEM">
      <formula>NOT(ISERROR(SEARCH("PVEM",B4)))</formula>
    </cfRule>
  </conditionalFormatting>
  <conditionalFormatting sqref="G3">
    <cfRule type="containsText" dxfId="4" priority="14" operator="containsText" text="total">
      <formula>NOT(ISERROR(SEARCH("total",#REF!)))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6"/>
  <sheetViews>
    <sheetView workbookViewId="0">
      <selection activeCell="AB626" sqref="AB626"/>
    </sheetView>
  </sheetViews>
  <sheetFormatPr baseColWidth="10" defaultRowHeight="15" x14ac:dyDescent="0"/>
  <cols>
    <col min="3" max="3" width="32.6640625" customWidth="1"/>
    <col min="4" max="4" width="10.83203125" style="15"/>
    <col min="5" max="5" width="10.83203125" style="16"/>
    <col min="6" max="6" width="10.83203125" style="17"/>
    <col min="7" max="7" width="10.83203125" style="15"/>
    <col min="8" max="8" width="10.83203125" style="16"/>
    <col min="9" max="9" width="10.83203125" style="17"/>
    <col min="10" max="10" width="10.83203125" style="15"/>
    <col min="11" max="11" width="10.83203125" style="16"/>
    <col min="12" max="12" width="10.83203125" style="17"/>
    <col min="13" max="13" width="10.83203125" style="15"/>
    <col min="14" max="14" width="10.83203125" style="16"/>
    <col min="15" max="15" width="10.83203125" style="17"/>
    <col min="16" max="16" width="10.83203125" style="15"/>
    <col min="17" max="17" width="10.83203125" style="16"/>
    <col min="18" max="18" width="10.83203125" style="17"/>
    <col min="32" max="32" width="20.1640625" customWidth="1"/>
  </cols>
  <sheetData>
    <row r="1" spans="1:32" ht="85" customHeight="1">
      <c r="A1" s="2" t="s">
        <v>210</v>
      </c>
      <c r="D1" s="15">
        <v>2</v>
      </c>
      <c r="E1" s="16">
        <v>1.5</v>
      </c>
      <c r="F1" s="17">
        <v>1</v>
      </c>
      <c r="G1" s="15">
        <v>1.5</v>
      </c>
      <c r="H1" s="18">
        <v>1</v>
      </c>
      <c r="I1" s="17">
        <v>0.5</v>
      </c>
      <c r="J1" s="15">
        <v>1</v>
      </c>
      <c r="K1" s="18">
        <v>0.5</v>
      </c>
      <c r="L1" s="17">
        <v>0.25</v>
      </c>
      <c r="M1" s="15">
        <v>0.5</v>
      </c>
      <c r="N1" s="18">
        <v>0.25</v>
      </c>
      <c r="O1" s="17">
        <v>0.125</v>
      </c>
      <c r="P1" s="15">
        <v>1</v>
      </c>
      <c r="Q1" s="18">
        <v>0.5</v>
      </c>
      <c r="R1" s="17">
        <v>0.25</v>
      </c>
      <c r="S1" s="16">
        <v>2</v>
      </c>
      <c r="T1" s="16">
        <v>6</v>
      </c>
      <c r="U1" s="16">
        <v>5</v>
      </c>
      <c r="V1" s="18">
        <v>1</v>
      </c>
      <c r="W1" s="16">
        <v>3</v>
      </c>
      <c r="X1" s="16">
        <v>2</v>
      </c>
      <c r="Y1" s="16">
        <v>2</v>
      </c>
      <c r="Z1" s="16">
        <v>1</v>
      </c>
      <c r="AA1" s="16">
        <v>1</v>
      </c>
      <c r="AB1" s="16">
        <v>1</v>
      </c>
      <c r="AD1" s="16">
        <v>0.5</v>
      </c>
      <c r="AE1" s="16">
        <v>0.25</v>
      </c>
      <c r="AF1" s="16"/>
    </row>
    <row r="2" spans="1:32" ht="16">
      <c r="A2" s="20"/>
      <c r="B2" s="20"/>
      <c r="C2" s="20"/>
      <c r="D2" s="21" t="s">
        <v>239</v>
      </c>
      <c r="E2" s="14"/>
      <c r="F2" s="22"/>
      <c r="G2" s="21" t="s">
        <v>240</v>
      </c>
      <c r="H2" s="14"/>
      <c r="I2" s="22"/>
      <c r="J2" s="21" t="s">
        <v>241</v>
      </c>
      <c r="K2" s="14"/>
      <c r="L2" s="22"/>
      <c r="M2" s="21" t="s">
        <v>750</v>
      </c>
      <c r="N2" s="14"/>
      <c r="O2" s="22"/>
      <c r="P2" s="21" t="s">
        <v>195</v>
      </c>
      <c r="Q2" s="14"/>
      <c r="R2" s="22"/>
      <c r="S2" s="60" t="s">
        <v>211</v>
      </c>
      <c r="T2" s="61" t="s">
        <v>212</v>
      </c>
      <c r="U2" s="62" t="s">
        <v>213</v>
      </c>
      <c r="V2" s="61" t="s">
        <v>735</v>
      </c>
      <c r="W2" s="61" t="s">
        <v>214</v>
      </c>
      <c r="X2" s="62" t="s">
        <v>215</v>
      </c>
      <c r="Y2" s="60" t="s">
        <v>736</v>
      </c>
      <c r="Z2" s="62" t="s">
        <v>216</v>
      </c>
      <c r="AA2" s="62" t="s">
        <v>217</v>
      </c>
      <c r="AB2" s="61" t="s">
        <v>218</v>
      </c>
      <c r="AC2" s="61" t="s">
        <v>219</v>
      </c>
      <c r="AD2" s="60" t="s">
        <v>220</v>
      </c>
      <c r="AE2" s="63" t="s">
        <v>221</v>
      </c>
      <c r="AF2" s="10" t="s">
        <v>222</v>
      </c>
    </row>
    <row r="3" spans="1:32" ht="20">
      <c r="A3" s="20" t="s">
        <v>203</v>
      </c>
      <c r="B3" s="20" t="s">
        <v>205</v>
      </c>
      <c r="C3" s="20" t="s">
        <v>206</v>
      </c>
      <c r="D3" s="23" t="s">
        <v>223</v>
      </c>
      <c r="E3" s="24" t="s">
        <v>224</v>
      </c>
      <c r="F3" s="24" t="s">
        <v>225</v>
      </c>
      <c r="G3" s="23" t="s">
        <v>223</v>
      </c>
      <c r="H3" s="24" t="s">
        <v>224</v>
      </c>
      <c r="I3" s="24" t="s">
        <v>225</v>
      </c>
      <c r="J3" s="23" t="s">
        <v>223</v>
      </c>
      <c r="K3" s="24" t="s">
        <v>224</v>
      </c>
      <c r="L3" s="24" t="s">
        <v>225</v>
      </c>
      <c r="M3" s="23" t="s">
        <v>223</v>
      </c>
      <c r="N3" s="24" t="s">
        <v>224</v>
      </c>
      <c r="O3" s="24" t="s">
        <v>225</v>
      </c>
      <c r="P3" s="23" t="s">
        <v>223</v>
      </c>
      <c r="Q3" s="24" t="s">
        <v>224</v>
      </c>
      <c r="R3" s="24" t="s">
        <v>225</v>
      </c>
      <c r="S3" s="64" t="s">
        <v>226</v>
      </c>
      <c r="T3" s="64" t="s">
        <v>227</v>
      </c>
      <c r="U3" s="65" t="s">
        <v>228</v>
      </c>
      <c r="V3" s="64" t="s">
        <v>737</v>
      </c>
      <c r="W3" s="64" t="s">
        <v>229</v>
      </c>
      <c r="X3" s="65" t="s">
        <v>230</v>
      </c>
      <c r="Y3" s="66" t="s">
        <v>231</v>
      </c>
      <c r="Z3" s="65" t="s">
        <v>232</v>
      </c>
      <c r="AA3" s="65" t="s">
        <v>233</v>
      </c>
      <c r="AB3" s="64" t="s">
        <v>234</v>
      </c>
      <c r="AC3" s="64" t="s">
        <v>219</v>
      </c>
      <c r="AD3" s="66" t="s">
        <v>235</v>
      </c>
      <c r="AE3" s="67" t="s">
        <v>236</v>
      </c>
      <c r="AF3" s="12" t="s">
        <v>207</v>
      </c>
    </row>
    <row r="4" spans="1:32" ht="20">
      <c r="A4" s="1" t="s">
        <v>16</v>
      </c>
      <c r="B4" s="1" t="s">
        <v>47</v>
      </c>
      <c r="C4" s="1" t="s">
        <v>254</v>
      </c>
      <c r="D4"/>
      <c r="E4"/>
      <c r="F4">
        <v>1</v>
      </c>
      <c r="G4"/>
      <c r="H4">
        <v>1</v>
      </c>
      <c r="I4"/>
      <c r="J4"/>
      <c r="K4">
        <v>0.5</v>
      </c>
      <c r="L4">
        <v>0.25</v>
      </c>
      <c r="M4">
        <v>0.5</v>
      </c>
      <c r="N4"/>
      <c r="O4"/>
      <c r="P4"/>
      <c r="Q4">
        <v>0.5</v>
      </c>
      <c r="R4">
        <v>0.25</v>
      </c>
      <c r="AF4" s="25">
        <v>44.444444444444443</v>
      </c>
    </row>
    <row r="5" spans="1:32" ht="20">
      <c r="A5" s="1" t="s">
        <v>16</v>
      </c>
      <c r="B5" s="1" t="s">
        <v>47</v>
      </c>
      <c r="C5" s="1" t="s">
        <v>355</v>
      </c>
      <c r="D5">
        <v>2</v>
      </c>
      <c r="E5">
        <v>1.5</v>
      </c>
      <c r="F5"/>
      <c r="G5"/>
      <c r="H5"/>
      <c r="I5"/>
      <c r="J5"/>
      <c r="K5"/>
      <c r="L5"/>
      <c r="M5"/>
      <c r="N5"/>
      <c r="O5"/>
      <c r="P5"/>
      <c r="Q5"/>
      <c r="R5">
        <v>0.25</v>
      </c>
      <c r="AF5" s="25">
        <v>41.666666666666671</v>
      </c>
    </row>
    <row r="6" spans="1:32" ht="20">
      <c r="A6" s="1" t="s">
        <v>16</v>
      </c>
      <c r="B6" s="1" t="s">
        <v>47</v>
      </c>
      <c r="C6" s="1" t="s">
        <v>356</v>
      </c>
      <c r="D6"/>
      <c r="E6"/>
      <c r="F6"/>
      <c r="G6">
        <v>1.5</v>
      </c>
      <c r="H6"/>
      <c r="I6">
        <v>0.5</v>
      </c>
      <c r="J6"/>
      <c r="K6">
        <v>0.5</v>
      </c>
      <c r="L6"/>
      <c r="M6"/>
      <c r="N6"/>
      <c r="O6"/>
      <c r="P6"/>
      <c r="Q6"/>
      <c r="R6"/>
      <c r="AF6" s="25">
        <v>27.777777777777779</v>
      </c>
    </row>
    <row r="7" spans="1:32" ht="20">
      <c r="A7" s="1" t="s">
        <v>16</v>
      </c>
      <c r="B7" s="1" t="s">
        <v>47</v>
      </c>
      <c r="C7" s="1" t="s">
        <v>358</v>
      </c>
      <c r="D7"/>
      <c r="E7"/>
      <c r="F7"/>
      <c r="G7"/>
      <c r="H7"/>
      <c r="I7">
        <v>0.5</v>
      </c>
      <c r="J7"/>
      <c r="K7"/>
      <c r="L7">
        <v>0.25</v>
      </c>
      <c r="M7"/>
      <c r="N7"/>
      <c r="O7">
        <v>0.125</v>
      </c>
      <c r="P7"/>
      <c r="Q7">
        <v>0.5</v>
      </c>
      <c r="R7">
        <v>0.25</v>
      </c>
      <c r="AF7" s="25">
        <v>18.055555555555554</v>
      </c>
    </row>
    <row r="8" spans="1:32" ht="20">
      <c r="A8" s="1" t="s">
        <v>16</v>
      </c>
      <c r="B8" s="1" t="s">
        <v>47</v>
      </c>
      <c r="C8" s="1" t="s">
        <v>359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AF8" s="25">
        <v>0</v>
      </c>
    </row>
    <row r="9" spans="1:32" ht="20">
      <c r="A9" s="44" t="s">
        <v>173</v>
      </c>
      <c r="B9" s="1" t="s">
        <v>47</v>
      </c>
      <c r="C9" s="1" t="s">
        <v>174</v>
      </c>
      <c r="D9"/>
      <c r="E9"/>
      <c r="F9"/>
      <c r="G9"/>
      <c r="H9"/>
      <c r="I9"/>
      <c r="J9"/>
      <c r="K9">
        <v>0.5</v>
      </c>
      <c r="L9">
        <v>0.25</v>
      </c>
      <c r="M9"/>
      <c r="N9">
        <v>0.25</v>
      </c>
      <c r="O9">
        <v>0.125</v>
      </c>
      <c r="P9">
        <v>2</v>
      </c>
      <c r="Q9"/>
      <c r="R9"/>
      <c r="AD9">
        <v>0.5</v>
      </c>
      <c r="AF9" s="25">
        <v>40.277777777777779</v>
      </c>
    </row>
    <row r="10" spans="1:32" ht="20">
      <c r="A10" s="44" t="s">
        <v>173</v>
      </c>
      <c r="B10" s="1" t="s">
        <v>47</v>
      </c>
      <c r="C10" s="1" t="s">
        <v>175</v>
      </c>
      <c r="D10"/>
      <c r="E10"/>
      <c r="F10">
        <v>1</v>
      </c>
      <c r="G10"/>
      <c r="H10"/>
      <c r="I10"/>
      <c r="J10">
        <v>1</v>
      </c>
      <c r="K10"/>
      <c r="L10">
        <v>0.25</v>
      </c>
      <c r="M10"/>
      <c r="N10"/>
      <c r="O10"/>
      <c r="P10"/>
      <c r="Q10"/>
      <c r="R10">
        <v>0.25</v>
      </c>
      <c r="AF10" s="25">
        <v>27.777777777777779</v>
      </c>
    </row>
    <row r="11" spans="1:32" ht="20">
      <c r="A11" s="44" t="s">
        <v>173</v>
      </c>
      <c r="B11" s="1" t="s">
        <v>47</v>
      </c>
      <c r="C11" s="1" t="s">
        <v>361</v>
      </c>
      <c r="D11"/>
      <c r="E11"/>
      <c r="F11"/>
      <c r="G11"/>
      <c r="H11"/>
      <c r="I11"/>
      <c r="J11"/>
      <c r="K11"/>
      <c r="L11">
        <v>0.25</v>
      </c>
      <c r="M11"/>
      <c r="N11"/>
      <c r="O11">
        <v>0.125</v>
      </c>
      <c r="P11"/>
      <c r="Q11"/>
      <c r="R11"/>
      <c r="AF11" s="25">
        <v>4.1666666666666661</v>
      </c>
    </row>
    <row r="12" spans="1:32" ht="20">
      <c r="A12" s="44" t="s">
        <v>173</v>
      </c>
      <c r="B12" s="1" t="s">
        <v>47</v>
      </c>
      <c r="C12" s="1" t="s">
        <v>188</v>
      </c>
      <c r="D12"/>
      <c r="E12"/>
      <c r="F12"/>
      <c r="G12"/>
      <c r="H12"/>
      <c r="I12"/>
      <c r="J12">
        <v>1</v>
      </c>
      <c r="K12"/>
      <c r="L12">
        <v>0.25</v>
      </c>
      <c r="M12"/>
      <c r="N12"/>
      <c r="O12">
        <v>0.125</v>
      </c>
      <c r="P12"/>
      <c r="Q12"/>
      <c r="R12">
        <v>0.25</v>
      </c>
      <c r="AF12" s="25">
        <v>18.055555555555554</v>
      </c>
    </row>
    <row r="13" spans="1:32" ht="20">
      <c r="A13" s="44" t="s">
        <v>173</v>
      </c>
      <c r="B13" s="1" t="s">
        <v>47</v>
      </c>
      <c r="C13" s="1" t="s">
        <v>265</v>
      </c>
      <c r="D13"/>
      <c r="E13"/>
      <c r="F13"/>
      <c r="G13"/>
      <c r="H13"/>
      <c r="I13"/>
      <c r="J13"/>
      <c r="K13">
        <v>0.5</v>
      </c>
      <c r="L13">
        <v>0.25</v>
      </c>
      <c r="M13"/>
      <c r="N13"/>
      <c r="O13"/>
      <c r="P13"/>
      <c r="Q13"/>
      <c r="R13">
        <v>0.25</v>
      </c>
      <c r="X13">
        <v>2</v>
      </c>
      <c r="AD13">
        <v>0.5</v>
      </c>
      <c r="AF13" s="25">
        <v>38.888888888888893</v>
      </c>
    </row>
    <row r="14" spans="1:32" ht="20">
      <c r="A14" s="44" t="s">
        <v>173</v>
      </c>
      <c r="B14" s="1" t="s">
        <v>47</v>
      </c>
      <c r="C14" s="1" t="s">
        <v>255</v>
      </c>
      <c r="D14"/>
      <c r="E14"/>
      <c r="F14">
        <v>1</v>
      </c>
      <c r="G14"/>
      <c r="H14"/>
      <c r="I14"/>
      <c r="J14">
        <v>1</v>
      </c>
      <c r="K14">
        <v>0.5</v>
      </c>
      <c r="L14">
        <v>0.25</v>
      </c>
      <c r="M14"/>
      <c r="N14"/>
      <c r="O14"/>
      <c r="P14"/>
      <c r="Q14"/>
      <c r="R14"/>
      <c r="AF14" s="25">
        <v>30.555555555555557</v>
      </c>
    </row>
    <row r="15" spans="1:32" ht="20">
      <c r="A15" s="44" t="s">
        <v>173</v>
      </c>
      <c r="B15" s="1" t="s">
        <v>47</v>
      </c>
      <c r="C15" s="1" t="s">
        <v>189</v>
      </c>
      <c r="D15"/>
      <c r="E15"/>
      <c r="F15">
        <v>1</v>
      </c>
      <c r="G15">
        <v>1.5</v>
      </c>
      <c r="H15"/>
      <c r="I15"/>
      <c r="J15">
        <v>1</v>
      </c>
      <c r="K15"/>
      <c r="L15"/>
      <c r="M15"/>
      <c r="N15"/>
      <c r="O15">
        <v>0.125</v>
      </c>
      <c r="P15"/>
      <c r="Q15"/>
      <c r="R15">
        <v>0.25</v>
      </c>
      <c r="S15">
        <v>2</v>
      </c>
      <c r="V15">
        <v>1</v>
      </c>
      <c r="AD15">
        <v>0.5</v>
      </c>
      <c r="AF15" s="25">
        <v>81.944444444444443</v>
      </c>
    </row>
    <row r="16" spans="1:32" ht="20">
      <c r="A16" s="45" t="s">
        <v>80</v>
      </c>
      <c r="B16" s="1" t="s">
        <v>47</v>
      </c>
      <c r="C16" s="1" t="s">
        <v>364</v>
      </c>
      <c r="D16"/>
      <c r="E16"/>
      <c r="F16"/>
      <c r="G16"/>
      <c r="H16"/>
      <c r="I16"/>
      <c r="J16"/>
      <c r="K16">
        <v>0.5</v>
      </c>
      <c r="L16"/>
      <c r="M16"/>
      <c r="N16">
        <v>0.25</v>
      </c>
      <c r="O16"/>
      <c r="P16">
        <v>2</v>
      </c>
      <c r="Q16"/>
      <c r="R16"/>
      <c r="Z16">
        <v>1</v>
      </c>
      <c r="AF16" s="25">
        <v>41.666666666666671</v>
      </c>
    </row>
    <row r="17" spans="1:32" ht="20">
      <c r="A17" s="45" t="s">
        <v>80</v>
      </c>
      <c r="B17" s="1" t="s">
        <v>47</v>
      </c>
      <c r="C17" s="1" t="s">
        <v>260</v>
      </c>
      <c r="D17"/>
      <c r="E17"/>
      <c r="F17">
        <v>1</v>
      </c>
      <c r="G17"/>
      <c r="H17"/>
      <c r="I17"/>
      <c r="J17"/>
      <c r="K17"/>
      <c r="L17"/>
      <c r="M17"/>
      <c r="N17"/>
      <c r="O17">
        <v>0.125</v>
      </c>
      <c r="P17"/>
      <c r="Q17"/>
      <c r="R17"/>
      <c r="S17">
        <v>2</v>
      </c>
      <c r="V17">
        <v>1</v>
      </c>
      <c r="Y17">
        <v>2</v>
      </c>
      <c r="AF17" s="25">
        <v>68.055555555555557</v>
      </c>
    </row>
    <row r="18" spans="1:32" ht="20">
      <c r="A18" s="45" t="s">
        <v>80</v>
      </c>
      <c r="B18" s="1" t="s">
        <v>47</v>
      </c>
      <c r="C18" s="1" t="s">
        <v>170</v>
      </c>
      <c r="D18"/>
      <c r="E18"/>
      <c r="F18"/>
      <c r="G18"/>
      <c r="H18"/>
      <c r="I18"/>
      <c r="J18"/>
      <c r="K18">
        <v>0.5</v>
      </c>
      <c r="L18"/>
      <c r="M18"/>
      <c r="N18"/>
      <c r="O18">
        <v>0.125</v>
      </c>
      <c r="P18"/>
      <c r="Q18"/>
      <c r="R18">
        <v>0.25</v>
      </c>
      <c r="AF18" s="25">
        <v>9.7222222222222232</v>
      </c>
    </row>
    <row r="19" spans="1:32" ht="20">
      <c r="A19" s="45" t="s">
        <v>80</v>
      </c>
      <c r="B19" s="1" t="s">
        <v>47</v>
      </c>
      <c r="C19" s="1" t="s">
        <v>365</v>
      </c>
      <c r="D19"/>
      <c r="E19"/>
      <c r="F19"/>
      <c r="G19"/>
      <c r="H19"/>
      <c r="I19"/>
      <c r="J19"/>
      <c r="K19">
        <v>0.5</v>
      </c>
      <c r="L19"/>
      <c r="M19">
        <v>0.5</v>
      </c>
      <c r="N19">
        <v>0.25</v>
      </c>
      <c r="O19"/>
      <c r="P19"/>
      <c r="Q19"/>
      <c r="R19"/>
      <c r="AF19" s="25">
        <v>13.888888888888889</v>
      </c>
    </row>
    <row r="20" spans="1:32" ht="20">
      <c r="A20" s="45" t="s">
        <v>80</v>
      </c>
      <c r="B20" s="1" t="s">
        <v>47</v>
      </c>
      <c r="C20" s="1" t="s">
        <v>82</v>
      </c>
      <c r="D20"/>
      <c r="E20">
        <v>1.5</v>
      </c>
      <c r="F20"/>
      <c r="G20">
        <v>1.5</v>
      </c>
      <c r="H20"/>
      <c r="I20"/>
      <c r="J20">
        <v>1</v>
      </c>
      <c r="K20"/>
      <c r="L20"/>
      <c r="M20"/>
      <c r="N20">
        <v>0.25</v>
      </c>
      <c r="O20"/>
      <c r="P20"/>
      <c r="Q20">
        <v>0.5</v>
      </c>
      <c r="R20">
        <v>0.25</v>
      </c>
      <c r="AA20">
        <v>1</v>
      </c>
      <c r="AD20">
        <v>1</v>
      </c>
      <c r="AF20" s="25">
        <v>77.777777777777786</v>
      </c>
    </row>
    <row r="21" spans="1:32" ht="20">
      <c r="A21" s="45" t="s">
        <v>80</v>
      </c>
      <c r="B21" s="1" t="s">
        <v>47</v>
      </c>
      <c r="C21" s="1" t="s">
        <v>252</v>
      </c>
      <c r="D21"/>
      <c r="E21"/>
      <c r="F21"/>
      <c r="G21"/>
      <c r="H21"/>
      <c r="I21"/>
      <c r="J21"/>
      <c r="K21"/>
      <c r="L21">
        <v>0.25</v>
      </c>
      <c r="M21"/>
      <c r="N21">
        <v>0.25</v>
      </c>
      <c r="O21"/>
      <c r="P21">
        <v>2</v>
      </c>
      <c r="Q21">
        <v>0.5</v>
      </c>
      <c r="R21">
        <v>0.25</v>
      </c>
      <c r="AD21">
        <v>0.5</v>
      </c>
      <c r="AF21" s="25">
        <v>41.666666666666671</v>
      </c>
    </row>
    <row r="22" spans="1:32" ht="20">
      <c r="A22" s="45" t="s">
        <v>80</v>
      </c>
      <c r="B22" s="1" t="s">
        <v>47</v>
      </c>
      <c r="C22" s="1" t="s">
        <v>264</v>
      </c>
      <c r="D22"/>
      <c r="E22"/>
      <c r="F22"/>
      <c r="G22"/>
      <c r="H22"/>
      <c r="I22"/>
      <c r="J22"/>
      <c r="K22">
        <v>0.5</v>
      </c>
      <c r="L22">
        <v>0.25</v>
      </c>
      <c r="M22"/>
      <c r="N22">
        <v>0.25</v>
      </c>
      <c r="O22">
        <v>0.125</v>
      </c>
      <c r="P22"/>
      <c r="Q22">
        <v>0.5</v>
      </c>
      <c r="R22">
        <v>0.25</v>
      </c>
      <c r="AD22">
        <v>0.5</v>
      </c>
      <c r="AF22" s="25">
        <v>26.388888888888889</v>
      </c>
    </row>
    <row r="23" spans="1:32" ht="20">
      <c r="A23" s="45" t="s">
        <v>80</v>
      </c>
      <c r="B23" s="1" t="s">
        <v>47</v>
      </c>
      <c r="C23" s="1" t="s">
        <v>171</v>
      </c>
      <c r="D23"/>
      <c r="E23"/>
      <c r="F23"/>
      <c r="G23"/>
      <c r="H23"/>
      <c r="I23"/>
      <c r="J23"/>
      <c r="K23"/>
      <c r="L23">
        <v>0.25</v>
      </c>
      <c r="M23"/>
      <c r="N23">
        <v>0.25</v>
      </c>
      <c r="O23">
        <v>0.125</v>
      </c>
      <c r="P23"/>
      <c r="Q23"/>
      <c r="R23"/>
      <c r="AF23" s="25">
        <v>6.9444444444444446</v>
      </c>
    </row>
    <row r="24" spans="1:32" ht="20">
      <c r="A24" s="45" t="s">
        <v>80</v>
      </c>
      <c r="B24" s="1" t="s">
        <v>47</v>
      </c>
      <c r="C24" s="1" t="s">
        <v>367</v>
      </c>
      <c r="D24"/>
      <c r="E24"/>
      <c r="F24"/>
      <c r="G24"/>
      <c r="H24"/>
      <c r="I24"/>
      <c r="J24"/>
      <c r="K24">
        <v>0.5</v>
      </c>
      <c r="L24">
        <v>0.25</v>
      </c>
      <c r="M24"/>
      <c r="N24">
        <v>0.25</v>
      </c>
      <c r="O24"/>
      <c r="P24"/>
      <c r="Q24"/>
      <c r="R24"/>
      <c r="X24">
        <v>2</v>
      </c>
      <c r="AF24" s="25">
        <v>33.333333333333329</v>
      </c>
    </row>
    <row r="25" spans="1:32" ht="20">
      <c r="A25" s="45" t="s">
        <v>80</v>
      </c>
      <c r="B25" s="1" t="s">
        <v>47</v>
      </c>
      <c r="C25" s="1" t="s">
        <v>369</v>
      </c>
      <c r="D25"/>
      <c r="E25"/>
      <c r="F25"/>
      <c r="G25"/>
      <c r="H25"/>
      <c r="I25">
        <v>0.5</v>
      </c>
      <c r="J25"/>
      <c r="K25"/>
      <c r="L25">
        <v>0.25</v>
      </c>
      <c r="M25">
        <v>0.5</v>
      </c>
      <c r="N25"/>
      <c r="O25">
        <v>0.125</v>
      </c>
      <c r="P25"/>
      <c r="Q25"/>
      <c r="R25">
        <v>0.25</v>
      </c>
      <c r="W25">
        <v>3</v>
      </c>
      <c r="AD25">
        <v>0.5</v>
      </c>
      <c r="AF25" s="25">
        <v>56.944444444444443</v>
      </c>
    </row>
    <row r="26" spans="1:32" ht="20">
      <c r="A26" s="45" t="s">
        <v>80</v>
      </c>
      <c r="B26" s="1" t="s">
        <v>47</v>
      </c>
      <c r="C26" s="1" t="s">
        <v>370</v>
      </c>
      <c r="D26"/>
      <c r="E26">
        <v>1.5</v>
      </c>
      <c r="F26"/>
      <c r="G26"/>
      <c r="H26">
        <v>1</v>
      </c>
      <c r="I26"/>
      <c r="J26">
        <v>1</v>
      </c>
      <c r="K26"/>
      <c r="L26">
        <v>0.25</v>
      </c>
      <c r="M26"/>
      <c r="N26"/>
      <c r="O26"/>
      <c r="P26"/>
      <c r="Q26">
        <v>0.5</v>
      </c>
      <c r="R26">
        <v>0.25</v>
      </c>
      <c r="AF26" s="25">
        <v>50</v>
      </c>
    </row>
    <row r="27" spans="1:32" ht="20">
      <c r="A27" s="45" t="s">
        <v>80</v>
      </c>
      <c r="B27" s="1" t="s">
        <v>47</v>
      </c>
      <c r="C27" s="1" t="s">
        <v>371</v>
      </c>
      <c r="D27"/>
      <c r="E27"/>
      <c r="F27"/>
      <c r="G27"/>
      <c r="H27"/>
      <c r="I27"/>
      <c r="J27"/>
      <c r="K27">
        <v>0.5</v>
      </c>
      <c r="L27">
        <v>0.25</v>
      </c>
      <c r="M27"/>
      <c r="N27">
        <v>0.25</v>
      </c>
      <c r="O27"/>
      <c r="P27">
        <v>2</v>
      </c>
      <c r="Q27"/>
      <c r="R27"/>
      <c r="AF27" s="25">
        <v>33.333333333333329</v>
      </c>
    </row>
    <row r="28" spans="1:32" ht="20">
      <c r="A28" s="45" t="s">
        <v>80</v>
      </c>
      <c r="B28" s="1" t="s">
        <v>47</v>
      </c>
      <c r="C28" s="1" t="s">
        <v>373</v>
      </c>
      <c r="D28"/>
      <c r="E28"/>
      <c r="F28"/>
      <c r="G28"/>
      <c r="H28"/>
      <c r="I28"/>
      <c r="J28">
        <v>1</v>
      </c>
      <c r="K28">
        <v>0.5</v>
      </c>
      <c r="L28">
        <v>0.25</v>
      </c>
      <c r="M28"/>
      <c r="N28">
        <v>0.25</v>
      </c>
      <c r="O28">
        <v>0.125</v>
      </c>
      <c r="P28"/>
      <c r="Q28"/>
      <c r="R28"/>
      <c r="AF28" s="25">
        <v>23.611111111111111</v>
      </c>
    </row>
    <row r="29" spans="1:32" ht="20">
      <c r="A29" s="45" t="s">
        <v>80</v>
      </c>
      <c r="B29" s="1" t="s">
        <v>47</v>
      </c>
      <c r="C29" s="1" t="s">
        <v>84</v>
      </c>
      <c r="D29"/>
      <c r="E29"/>
      <c r="F29"/>
      <c r="G29"/>
      <c r="H29"/>
      <c r="I29"/>
      <c r="J29">
        <v>1</v>
      </c>
      <c r="K29"/>
      <c r="L29">
        <v>0.25</v>
      </c>
      <c r="M29"/>
      <c r="N29">
        <v>0.25</v>
      </c>
      <c r="O29"/>
      <c r="P29"/>
      <c r="Q29"/>
      <c r="R29"/>
      <c r="AF29" s="25">
        <v>16.666666666666664</v>
      </c>
    </row>
    <row r="30" spans="1:32" ht="20">
      <c r="A30" s="45" t="s">
        <v>80</v>
      </c>
      <c r="B30" s="1" t="s">
        <v>47</v>
      </c>
      <c r="C30" s="1" t="s">
        <v>375</v>
      </c>
      <c r="D30"/>
      <c r="E30">
        <v>1.5</v>
      </c>
      <c r="F30"/>
      <c r="G30"/>
      <c r="H30"/>
      <c r="I30">
        <v>0.5</v>
      </c>
      <c r="J30"/>
      <c r="K30">
        <v>0.5</v>
      </c>
      <c r="L30">
        <v>0.25</v>
      </c>
      <c r="M30"/>
      <c r="N30">
        <v>0.25</v>
      </c>
      <c r="O30"/>
      <c r="P30">
        <v>2</v>
      </c>
      <c r="Q30">
        <v>0.5</v>
      </c>
      <c r="R30"/>
      <c r="AF30" s="25">
        <v>61.111111111111114</v>
      </c>
    </row>
    <row r="31" spans="1:32" ht="20">
      <c r="A31" s="45" t="s">
        <v>80</v>
      </c>
      <c r="B31" s="1" t="s">
        <v>47</v>
      </c>
      <c r="C31" s="1" t="s">
        <v>377</v>
      </c>
      <c r="D31"/>
      <c r="E31"/>
      <c r="F31"/>
      <c r="G31"/>
      <c r="H31"/>
      <c r="I31"/>
      <c r="J31"/>
      <c r="K31">
        <v>0.5</v>
      </c>
      <c r="L31">
        <v>0.25</v>
      </c>
      <c r="M31"/>
      <c r="N31">
        <v>0.25</v>
      </c>
      <c r="O31"/>
      <c r="P31">
        <v>2</v>
      </c>
      <c r="Q31"/>
      <c r="R31"/>
      <c r="AD31">
        <v>0.5</v>
      </c>
      <c r="AF31" s="25">
        <v>38.888888888888893</v>
      </c>
    </row>
    <row r="32" spans="1:32" ht="20">
      <c r="A32" s="46" t="s">
        <v>87</v>
      </c>
      <c r="B32" s="1" t="s">
        <v>47</v>
      </c>
      <c r="C32" s="1" t="s">
        <v>105</v>
      </c>
      <c r="D32"/>
      <c r="E32"/>
      <c r="F32"/>
      <c r="G32"/>
      <c r="H32"/>
      <c r="I32"/>
      <c r="J32"/>
      <c r="K32"/>
      <c r="L32">
        <v>0.25</v>
      </c>
      <c r="M32">
        <v>0.5</v>
      </c>
      <c r="N32"/>
      <c r="O32">
        <v>0.125</v>
      </c>
      <c r="P32"/>
      <c r="Q32"/>
      <c r="R32"/>
      <c r="AF32" s="25">
        <v>9.7222222222222232</v>
      </c>
    </row>
    <row r="33" spans="1:32" ht="20">
      <c r="A33" s="46" t="s">
        <v>87</v>
      </c>
      <c r="B33" s="1" t="s">
        <v>47</v>
      </c>
      <c r="C33" s="1" t="s">
        <v>379</v>
      </c>
      <c r="D33"/>
      <c r="E33"/>
      <c r="F33"/>
      <c r="G33"/>
      <c r="H33"/>
      <c r="I33"/>
      <c r="J33"/>
      <c r="K33">
        <v>0.5</v>
      </c>
      <c r="L33">
        <v>0.25</v>
      </c>
      <c r="M33">
        <v>0.5</v>
      </c>
      <c r="N33">
        <v>0.25</v>
      </c>
      <c r="O33"/>
      <c r="P33">
        <v>2</v>
      </c>
      <c r="Q33"/>
      <c r="R33"/>
      <c r="AB33">
        <v>1</v>
      </c>
      <c r="AF33" s="25">
        <v>50</v>
      </c>
    </row>
    <row r="34" spans="1:32" ht="20">
      <c r="A34" s="46" t="s">
        <v>87</v>
      </c>
      <c r="B34" s="1" t="s">
        <v>47</v>
      </c>
      <c r="C34" s="1" t="s">
        <v>381</v>
      </c>
      <c r="D34"/>
      <c r="E34"/>
      <c r="F34"/>
      <c r="G34"/>
      <c r="H34"/>
      <c r="I34"/>
      <c r="J34"/>
      <c r="K34">
        <v>0.5</v>
      </c>
      <c r="L34"/>
      <c r="M34">
        <v>0.5</v>
      </c>
      <c r="N34">
        <v>0.25</v>
      </c>
      <c r="O34">
        <v>0.125</v>
      </c>
      <c r="P34"/>
      <c r="Q34">
        <v>0.5</v>
      </c>
      <c r="R34"/>
      <c r="AB34" t="s">
        <v>237</v>
      </c>
      <c r="AF34" s="25">
        <v>20.833333333333336</v>
      </c>
    </row>
    <row r="35" spans="1:32" ht="20">
      <c r="A35" s="46" t="s">
        <v>87</v>
      </c>
      <c r="B35" s="1" t="s">
        <v>47</v>
      </c>
      <c r="C35" s="1" t="s">
        <v>106</v>
      </c>
      <c r="D35"/>
      <c r="E35"/>
      <c r="F35"/>
      <c r="G35"/>
      <c r="H35"/>
      <c r="I35"/>
      <c r="J35"/>
      <c r="K35"/>
      <c r="L35">
        <v>0.25</v>
      </c>
      <c r="M35">
        <v>0.5</v>
      </c>
      <c r="N35"/>
      <c r="O35">
        <v>0.125</v>
      </c>
      <c r="P35"/>
      <c r="Q35">
        <v>0.5</v>
      </c>
      <c r="R35">
        <v>0.25</v>
      </c>
      <c r="Z35">
        <v>1</v>
      </c>
      <c r="AF35" s="25">
        <v>29.166666666666668</v>
      </c>
    </row>
    <row r="36" spans="1:32" ht="20">
      <c r="A36" s="46" t="s">
        <v>87</v>
      </c>
      <c r="B36" s="1" t="s">
        <v>47</v>
      </c>
      <c r="C36" s="1" t="s">
        <v>263</v>
      </c>
      <c r="D36"/>
      <c r="E36"/>
      <c r="F36"/>
      <c r="G36"/>
      <c r="H36"/>
      <c r="I36"/>
      <c r="J36"/>
      <c r="K36"/>
      <c r="L36">
        <v>0.25</v>
      </c>
      <c r="M36">
        <v>0.5</v>
      </c>
      <c r="N36"/>
      <c r="O36">
        <v>0.125</v>
      </c>
      <c r="P36"/>
      <c r="Q36">
        <v>0.5</v>
      </c>
      <c r="R36">
        <v>0.25</v>
      </c>
      <c r="AF36" s="25">
        <v>18.055555555555554</v>
      </c>
    </row>
    <row r="37" spans="1:32" ht="20">
      <c r="A37" s="46" t="s">
        <v>87</v>
      </c>
      <c r="B37" s="1" t="s">
        <v>47</v>
      </c>
      <c r="C37" s="1" t="s">
        <v>107</v>
      </c>
      <c r="D37"/>
      <c r="E37">
        <v>1.5</v>
      </c>
      <c r="F37"/>
      <c r="G37"/>
      <c r="H37"/>
      <c r="I37"/>
      <c r="J37">
        <v>1</v>
      </c>
      <c r="K37">
        <v>0.5</v>
      </c>
      <c r="L37">
        <v>0.25</v>
      </c>
      <c r="M37"/>
      <c r="N37"/>
      <c r="O37"/>
      <c r="P37"/>
      <c r="Q37"/>
      <c r="R37"/>
      <c r="AF37" s="25">
        <v>36.111111111111107</v>
      </c>
    </row>
    <row r="38" spans="1:32" ht="20">
      <c r="A38" s="46" t="s">
        <v>87</v>
      </c>
      <c r="B38" s="1" t="s">
        <v>47</v>
      </c>
      <c r="C38" s="1" t="s">
        <v>383</v>
      </c>
      <c r="D38"/>
      <c r="E38"/>
      <c r="F38"/>
      <c r="G38"/>
      <c r="H38"/>
      <c r="I38"/>
      <c r="J38"/>
      <c r="K38"/>
      <c r="L38">
        <v>0.25</v>
      </c>
      <c r="M38"/>
      <c r="N38"/>
      <c r="O38"/>
      <c r="P38"/>
      <c r="Q38"/>
      <c r="R38">
        <v>0.25</v>
      </c>
      <c r="AF38" s="25">
        <v>5.5555555555555554</v>
      </c>
    </row>
    <row r="39" spans="1:32" ht="20">
      <c r="A39" s="46" t="s">
        <v>87</v>
      </c>
      <c r="B39" s="1" t="s">
        <v>47</v>
      </c>
      <c r="C39" s="1" t="s">
        <v>385</v>
      </c>
      <c r="D39"/>
      <c r="E39">
        <v>1.5</v>
      </c>
      <c r="F39"/>
      <c r="G39">
        <v>1.5</v>
      </c>
      <c r="H39"/>
      <c r="I39">
        <v>0.5</v>
      </c>
      <c r="J39"/>
      <c r="K39">
        <v>0.5</v>
      </c>
      <c r="L39">
        <v>0.25</v>
      </c>
      <c r="M39"/>
      <c r="N39"/>
      <c r="O39"/>
      <c r="P39"/>
      <c r="Q39"/>
      <c r="R39"/>
      <c r="AF39" s="25">
        <v>47.222222222222221</v>
      </c>
    </row>
    <row r="40" spans="1:32" ht="20">
      <c r="A40" s="46" t="s">
        <v>87</v>
      </c>
      <c r="B40" s="1" t="s">
        <v>47</v>
      </c>
      <c r="C40" s="1" t="s">
        <v>387</v>
      </c>
      <c r="D40"/>
      <c r="E40"/>
      <c r="F40"/>
      <c r="G40"/>
      <c r="H40"/>
      <c r="I40"/>
      <c r="J40"/>
      <c r="K40"/>
      <c r="L40"/>
      <c r="M40"/>
      <c r="N40"/>
      <c r="O40"/>
      <c r="P40">
        <v>2</v>
      </c>
      <c r="Q40"/>
      <c r="R40"/>
      <c r="AF40" s="25">
        <v>22.222222222222221</v>
      </c>
    </row>
    <row r="41" spans="1:32" ht="20">
      <c r="A41" s="46" t="s">
        <v>87</v>
      </c>
      <c r="B41" s="1" t="s">
        <v>47</v>
      </c>
      <c r="C41" s="1" t="s">
        <v>389</v>
      </c>
      <c r="D41"/>
      <c r="E41"/>
      <c r="F41"/>
      <c r="G41"/>
      <c r="H41"/>
      <c r="I41"/>
      <c r="J41"/>
      <c r="K41"/>
      <c r="L41">
        <v>0.25</v>
      </c>
      <c r="M41">
        <v>0.5</v>
      </c>
      <c r="N41"/>
      <c r="O41">
        <v>0.125</v>
      </c>
      <c r="P41"/>
      <c r="Q41">
        <v>0.5</v>
      </c>
      <c r="R41"/>
      <c r="AF41" s="25">
        <v>15.277777777777779</v>
      </c>
    </row>
    <row r="42" spans="1:32" ht="20">
      <c r="A42" s="46" t="s">
        <v>87</v>
      </c>
      <c r="B42" s="1" t="s">
        <v>47</v>
      </c>
      <c r="C42" s="1" t="s">
        <v>257</v>
      </c>
      <c r="D42"/>
      <c r="E42">
        <v>1.5</v>
      </c>
      <c r="F42"/>
      <c r="G42"/>
      <c r="H42"/>
      <c r="I42"/>
      <c r="J42"/>
      <c r="K42">
        <v>0.5</v>
      </c>
      <c r="L42">
        <v>0.25</v>
      </c>
      <c r="M42"/>
      <c r="N42"/>
      <c r="O42">
        <v>0.125</v>
      </c>
      <c r="P42">
        <v>2</v>
      </c>
      <c r="Q42"/>
      <c r="R42"/>
      <c r="AF42" s="25">
        <v>48.611111111111107</v>
      </c>
    </row>
    <row r="43" spans="1:32" ht="20">
      <c r="A43" s="46" t="s">
        <v>87</v>
      </c>
      <c r="B43" s="1" t="s">
        <v>47</v>
      </c>
      <c r="C43" s="1" t="s">
        <v>138</v>
      </c>
      <c r="D43"/>
      <c r="E43"/>
      <c r="F43"/>
      <c r="G43"/>
      <c r="H43"/>
      <c r="I43"/>
      <c r="J43">
        <v>1</v>
      </c>
      <c r="K43">
        <v>0.5</v>
      </c>
      <c r="L43"/>
      <c r="M43"/>
      <c r="N43">
        <v>0.25</v>
      </c>
      <c r="O43">
        <v>0.125</v>
      </c>
      <c r="P43"/>
      <c r="Q43">
        <v>0.5</v>
      </c>
      <c r="R43"/>
      <c r="AF43" s="25">
        <v>26.388888888888889</v>
      </c>
    </row>
    <row r="44" spans="1:32" ht="20">
      <c r="A44" s="46" t="s">
        <v>87</v>
      </c>
      <c r="B44" s="1" t="s">
        <v>47</v>
      </c>
      <c r="C44" s="1" t="s">
        <v>391</v>
      </c>
      <c r="D44"/>
      <c r="E44">
        <v>1.5</v>
      </c>
      <c r="F44">
        <v>1</v>
      </c>
      <c r="G44"/>
      <c r="H44"/>
      <c r="I44"/>
      <c r="J44"/>
      <c r="K44"/>
      <c r="L44">
        <v>0.25</v>
      </c>
      <c r="M44"/>
      <c r="N44"/>
      <c r="O44"/>
      <c r="P44"/>
      <c r="Q44"/>
      <c r="R44"/>
      <c r="AF44" s="25">
        <v>30.555555555555557</v>
      </c>
    </row>
    <row r="45" spans="1:32" ht="20">
      <c r="A45" s="46" t="s">
        <v>87</v>
      </c>
      <c r="B45" s="1" t="s">
        <v>47</v>
      </c>
      <c r="C45" s="1" t="s">
        <v>392</v>
      </c>
      <c r="D45"/>
      <c r="E45"/>
      <c r="F45"/>
      <c r="G45"/>
      <c r="H45"/>
      <c r="I45"/>
      <c r="J45"/>
      <c r="K45"/>
      <c r="L45">
        <v>0.25</v>
      </c>
      <c r="M45">
        <v>0.5</v>
      </c>
      <c r="N45"/>
      <c r="O45">
        <v>0.125</v>
      </c>
      <c r="P45"/>
      <c r="Q45">
        <v>0.5</v>
      </c>
      <c r="R45">
        <v>0.25</v>
      </c>
      <c r="AF45" s="25">
        <v>18.055555555555554</v>
      </c>
    </row>
    <row r="46" spans="1:32" ht="20">
      <c r="A46" s="46" t="s">
        <v>87</v>
      </c>
      <c r="B46" s="1" t="s">
        <v>47</v>
      </c>
      <c r="C46" s="1" t="s">
        <v>251</v>
      </c>
      <c r="D46">
        <v>2</v>
      </c>
      <c r="E46"/>
      <c r="F46">
        <v>1</v>
      </c>
      <c r="G46"/>
      <c r="H46"/>
      <c r="I46"/>
      <c r="J46"/>
      <c r="K46"/>
      <c r="L46"/>
      <c r="M46"/>
      <c r="N46"/>
      <c r="O46"/>
      <c r="P46"/>
      <c r="Q46">
        <v>0.5</v>
      </c>
      <c r="R46">
        <v>0.25</v>
      </c>
      <c r="AF46" s="25">
        <v>41.666666666666671</v>
      </c>
    </row>
    <row r="47" spans="1:32" ht="20">
      <c r="A47" s="46" t="s">
        <v>87</v>
      </c>
      <c r="B47" s="1" t="s">
        <v>47</v>
      </c>
      <c r="C47" s="1" t="s">
        <v>395</v>
      </c>
      <c r="D47"/>
      <c r="E47"/>
      <c r="F47"/>
      <c r="G47"/>
      <c r="H47"/>
      <c r="I47"/>
      <c r="J47"/>
      <c r="K47"/>
      <c r="L47">
        <v>0.25</v>
      </c>
      <c r="M47">
        <v>0.5</v>
      </c>
      <c r="N47"/>
      <c r="O47">
        <v>0.125</v>
      </c>
      <c r="P47"/>
      <c r="Q47"/>
      <c r="R47"/>
      <c r="AF47" s="25">
        <v>9.7222222222222232</v>
      </c>
    </row>
    <row r="48" spans="1:32" ht="20">
      <c r="A48" s="46" t="s">
        <v>87</v>
      </c>
      <c r="B48" s="1" t="s">
        <v>47</v>
      </c>
      <c r="C48" s="1" t="s">
        <v>396</v>
      </c>
      <c r="D48"/>
      <c r="E48"/>
      <c r="F48"/>
      <c r="G48"/>
      <c r="H48"/>
      <c r="I48"/>
      <c r="J48">
        <v>1</v>
      </c>
      <c r="K48"/>
      <c r="L48">
        <v>0.25</v>
      </c>
      <c r="M48"/>
      <c r="N48"/>
      <c r="O48">
        <v>0.125</v>
      </c>
      <c r="P48"/>
      <c r="Q48"/>
      <c r="R48">
        <v>0.25</v>
      </c>
      <c r="AF48" s="25">
        <v>18.055555555555554</v>
      </c>
    </row>
    <row r="49" spans="1:32" ht="20">
      <c r="A49" s="46" t="s">
        <v>87</v>
      </c>
      <c r="B49" s="1" t="s">
        <v>47</v>
      </c>
      <c r="C49" s="1" t="s">
        <v>398</v>
      </c>
      <c r="D49"/>
      <c r="E49"/>
      <c r="F49"/>
      <c r="G49"/>
      <c r="H49"/>
      <c r="I49"/>
      <c r="J49"/>
      <c r="K49"/>
      <c r="L49">
        <v>0.25</v>
      </c>
      <c r="M49">
        <v>0.5</v>
      </c>
      <c r="N49"/>
      <c r="O49">
        <v>0.125</v>
      </c>
      <c r="P49"/>
      <c r="Q49"/>
      <c r="R49">
        <v>0.25</v>
      </c>
      <c r="AF49" s="25">
        <v>12.5</v>
      </c>
    </row>
    <row r="50" spans="1:32" ht="20">
      <c r="A50" s="46" t="s">
        <v>87</v>
      </c>
      <c r="B50" s="1" t="s">
        <v>47</v>
      </c>
      <c r="C50" s="1" t="s">
        <v>140</v>
      </c>
      <c r="D50"/>
      <c r="E50"/>
      <c r="F50">
        <v>1</v>
      </c>
      <c r="G50"/>
      <c r="H50"/>
      <c r="I50"/>
      <c r="J50"/>
      <c r="K50">
        <v>0.5</v>
      </c>
      <c r="L50">
        <v>0.25</v>
      </c>
      <c r="M50"/>
      <c r="N50"/>
      <c r="O50">
        <v>0.125</v>
      </c>
      <c r="P50">
        <v>2</v>
      </c>
      <c r="Q50"/>
      <c r="R50"/>
      <c r="AD50">
        <v>0.5</v>
      </c>
      <c r="AF50" s="25">
        <v>48.611111111111107</v>
      </c>
    </row>
    <row r="51" spans="1:32" ht="20">
      <c r="A51" s="46" t="s">
        <v>87</v>
      </c>
      <c r="B51" s="1" t="s">
        <v>47</v>
      </c>
      <c r="C51" s="1" t="s">
        <v>400</v>
      </c>
      <c r="D51"/>
      <c r="E51"/>
      <c r="F51"/>
      <c r="G51"/>
      <c r="H51"/>
      <c r="I51"/>
      <c r="J51">
        <v>1</v>
      </c>
      <c r="K51"/>
      <c r="L51">
        <v>0.25</v>
      </c>
      <c r="M51"/>
      <c r="N51"/>
      <c r="O51">
        <v>0.125</v>
      </c>
      <c r="P51"/>
      <c r="Q51"/>
      <c r="R51"/>
      <c r="AF51" s="25">
        <v>15.277777777777779</v>
      </c>
    </row>
    <row r="52" spans="1:32" ht="20">
      <c r="A52" s="46" t="s">
        <v>87</v>
      </c>
      <c r="B52" s="1" t="s">
        <v>47</v>
      </c>
      <c r="C52" s="1" t="s">
        <v>143</v>
      </c>
      <c r="D52"/>
      <c r="E52"/>
      <c r="F52">
        <v>1</v>
      </c>
      <c r="G52"/>
      <c r="H52"/>
      <c r="I52"/>
      <c r="J52"/>
      <c r="K52"/>
      <c r="L52">
        <v>0.25</v>
      </c>
      <c r="M52"/>
      <c r="N52"/>
      <c r="O52">
        <v>0.125</v>
      </c>
      <c r="P52">
        <v>2</v>
      </c>
      <c r="Q52"/>
      <c r="R52">
        <v>0.25</v>
      </c>
      <c r="AF52" s="25">
        <v>40.277777777777779</v>
      </c>
    </row>
    <row r="53" spans="1:32" ht="20">
      <c r="A53" s="46" t="s">
        <v>87</v>
      </c>
      <c r="B53" s="1" t="s">
        <v>47</v>
      </c>
      <c r="C53" s="1" t="s">
        <v>403</v>
      </c>
      <c r="D53"/>
      <c r="E53"/>
      <c r="F53"/>
      <c r="G53"/>
      <c r="H53"/>
      <c r="I53"/>
      <c r="J53">
        <v>1</v>
      </c>
      <c r="K53"/>
      <c r="L53"/>
      <c r="M53"/>
      <c r="N53">
        <v>0.5</v>
      </c>
      <c r="O53"/>
      <c r="P53"/>
      <c r="Q53"/>
      <c r="R53">
        <v>0.25</v>
      </c>
      <c r="AF53" s="25">
        <v>19.444444444444446</v>
      </c>
    </row>
    <row r="54" spans="1:32" ht="20">
      <c r="A54" s="46" t="s">
        <v>87</v>
      </c>
      <c r="B54" s="1" t="s">
        <v>47</v>
      </c>
      <c r="C54" s="1" t="s">
        <v>405</v>
      </c>
      <c r="D54"/>
      <c r="E54"/>
      <c r="F54"/>
      <c r="G54"/>
      <c r="H54"/>
      <c r="I54"/>
      <c r="J54">
        <v>1</v>
      </c>
      <c r="K54"/>
      <c r="L54">
        <v>0.25</v>
      </c>
      <c r="M54"/>
      <c r="N54"/>
      <c r="O54">
        <v>0.125</v>
      </c>
      <c r="P54"/>
      <c r="Q54"/>
      <c r="R54"/>
      <c r="AF54" s="25">
        <v>15.277777777777779</v>
      </c>
    </row>
    <row r="55" spans="1:32" ht="20">
      <c r="A55" s="46" t="s">
        <v>87</v>
      </c>
      <c r="B55" s="1" t="s">
        <v>47</v>
      </c>
      <c r="C55" s="1" t="s">
        <v>406</v>
      </c>
      <c r="D55"/>
      <c r="E55"/>
      <c r="F55"/>
      <c r="G55"/>
      <c r="H55"/>
      <c r="I55"/>
      <c r="J55"/>
      <c r="K55">
        <v>0.5</v>
      </c>
      <c r="L55">
        <v>0.25</v>
      </c>
      <c r="M55">
        <v>0.5</v>
      </c>
      <c r="N55">
        <v>0.25</v>
      </c>
      <c r="O55"/>
      <c r="P55"/>
      <c r="Q55"/>
      <c r="R55"/>
      <c r="AF55" s="25">
        <v>16.666666666666664</v>
      </c>
    </row>
    <row r="56" spans="1:32" ht="20">
      <c r="A56" s="46" t="s">
        <v>87</v>
      </c>
      <c r="B56" s="1" t="s">
        <v>47</v>
      </c>
      <c r="C56" s="1" t="s">
        <v>408</v>
      </c>
      <c r="D56"/>
      <c r="E56"/>
      <c r="F56"/>
      <c r="G56"/>
      <c r="H56"/>
      <c r="I56">
        <v>0.5</v>
      </c>
      <c r="J56"/>
      <c r="K56">
        <v>0.5</v>
      </c>
      <c r="L56">
        <v>0.25</v>
      </c>
      <c r="M56"/>
      <c r="N56"/>
      <c r="O56">
        <v>0.125</v>
      </c>
      <c r="P56"/>
      <c r="Q56"/>
      <c r="R56"/>
      <c r="AF56" s="25">
        <v>15.277777777777779</v>
      </c>
    </row>
    <row r="57" spans="1:32" ht="20">
      <c r="A57" s="46" t="s">
        <v>87</v>
      </c>
      <c r="B57" s="1" t="s">
        <v>47</v>
      </c>
      <c r="C57" s="1" t="s">
        <v>271</v>
      </c>
      <c r="D57"/>
      <c r="E57"/>
      <c r="F57"/>
      <c r="G57"/>
      <c r="H57"/>
      <c r="I57"/>
      <c r="J57"/>
      <c r="K57"/>
      <c r="L57"/>
      <c r="M57"/>
      <c r="N57">
        <v>0.25</v>
      </c>
      <c r="O57">
        <v>0.125</v>
      </c>
      <c r="P57"/>
      <c r="Q57"/>
      <c r="R57"/>
      <c r="AF57" s="25">
        <v>4.1666666666666661</v>
      </c>
    </row>
    <row r="58" spans="1:32" ht="20">
      <c r="A58" s="46" t="s">
        <v>87</v>
      </c>
      <c r="B58" s="1" t="s">
        <v>47</v>
      </c>
      <c r="C58" s="1" t="s">
        <v>410</v>
      </c>
      <c r="D58"/>
      <c r="E58"/>
      <c r="F58"/>
      <c r="G58"/>
      <c r="H58"/>
      <c r="I58"/>
      <c r="J58">
        <v>1</v>
      </c>
      <c r="K58"/>
      <c r="L58">
        <v>0.25</v>
      </c>
      <c r="M58"/>
      <c r="N58"/>
      <c r="O58">
        <v>0.125</v>
      </c>
      <c r="P58"/>
      <c r="Q58"/>
      <c r="R58"/>
      <c r="AF58" s="25">
        <v>15.277777777777779</v>
      </c>
    </row>
    <row r="59" spans="1:32" ht="20">
      <c r="A59" s="46" t="s">
        <v>87</v>
      </c>
      <c r="B59" s="1" t="s">
        <v>47</v>
      </c>
      <c r="C59" s="1" t="s">
        <v>411</v>
      </c>
      <c r="D59"/>
      <c r="E59"/>
      <c r="F59">
        <v>1</v>
      </c>
      <c r="G59"/>
      <c r="H59"/>
      <c r="I59"/>
      <c r="J59"/>
      <c r="K59">
        <v>0.5</v>
      </c>
      <c r="L59">
        <v>0.25</v>
      </c>
      <c r="M59"/>
      <c r="N59"/>
      <c r="O59"/>
      <c r="P59">
        <v>2</v>
      </c>
      <c r="Q59">
        <v>0.5</v>
      </c>
      <c r="R59">
        <v>0.25</v>
      </c>
      <c r="AF59" s="25">
        <v>50</v>
      </c>
    </row>
    <row r="60" spans="1:32" ht="20">
      <c r="A60" s="46" t="s">
        <v>87</v>
      </c>
      <c r="B60" s="1" t="s">
        <v>47</v>
      </c>
      <c r="C60" s="1" t="s">
        <v>161</v>
      </c>
      <c r="D60"/>
      <c r="E60"/>
      <c r="F60">
        <v>1</v>
      </c>
      <c r="G60"/>
      <c r="H60"/>
      <c r="I60"/>
      <c r="J60"/>
      <c r="K60">
        <v>0.5</v>
      </c>
      <c r="L60">
        <v>0.25</v>
      </c>
      <c r="M60"/>
      <c r="N60">
        <v>0.5</v>
      </c>
      <c r="O60"/>
      <c r="P60"/>
      <c r="Q60"/>
      <c r="R60"/>
      <c r="AF60" s="25">
        <v>25</v>
      </c>
    </row>
    <row r="61" spans="1:32" ht="20">
      <c r="A61" s="46" t="s">
        <v>87</v>
      </c>
      <c r="B61" s="1" t="s">
        <v>47</v>
      </c>
      <c r="C61" s="1" t="s">
        <v>162</v>
      </c>
      <c r="D61"/>
      <c r="E61"/>
      <c r="F61">
        <v>1</v>
      </c>
      <c r="G61"/>
      <c r="H61"/>
      <c r="I61"/>
      <c r="J61"/>
      <c r="K61"/>
      <c r="L61">
        <v>0.25</v>
      </c>
      <c r="M61"/>
      <c r="N61"/>
      <c r="O61">
        <v>0.125</v>
      </c>
      <c r="P61"/>
      <c r="Q61"/>
      <c r="R61"/>
      <c r="AF61" s="25">
        <v>15.277777777777779</v>
      </c>
    </row>
    <row r="62" spans="1:32" ht="20">
      <c r="A62" s="46" t="s">
        <v>87</v>
      </c>
      <c r="B62" s="1" t="s">
        <v>47</v>
      </c>
      <c r="C62" s="1" t="s">
        <v>163</v>
      </c>
      <c r="D62"/>
      <c r="E62"/>
      <c r="F62"/>
      <c r="G62"/>
      <c r="H62"/>
      <c r="I62"/>
      <c r="J62"/>
      <c r="K62"/>
      <c r="L62">
        <v>0.25</v>
      </c>
      <c r="M62">
        <v>0.5</v>
      </c>
      <c r="N62"/>
      <c r="O62">
        <v>0.125</v>
      </c>
      <c r="P62"/>
      <c r="Q62">
        <v>0.5</v>
      </c>
      <c r="R62"/>
      <c r="AF62" s="25">
        <v>15.277777777777779</v>
      </c>
    </row>
    <row r="63" spans="1:32" ht="20">
      <c r="A63" s="46" t="s">
        <v>87</v>
      </c>
      <c r="B63" s="1" t="s">
        <v>47</v>
      </c>
      <c r="C63" s="1" t="s">
        <v>270</v>
      </c>
      <c r="D63"/>
      <c r="E63"/>
      <c r="F63"/>
      <c r="G63"/>
      <c r="H63"/>
      <c r="I63"/>
      <c r="J63"/>
      <c r="K63"/>
      <c r="L63">
        <v>0.25</v>
      </c>
      <c r="M63"/>
      <c r="N63">
        <v>0.25</v>
      </c>
      <c r="O63">
        <v>0.125</v>
      </c>
      <c r="P63"/>
      <c r="Q63"/>
      <c r="R63"/>
      <c r="U63">
        <v>5</v>
      </c>
      <c r="AF63" s="25">
        <v>62.5</v>
      </c>
    </row>
    <row r="64" spans="1:32" ht="20">
      <c r="A64" s="46" t="s">
        <v>87</v>
      </c>
      <c r="B64" s="1" t="s">
        <v>47</v>
      </c>
      <c r="C64" s="1" t="s">
        <v>413</v>
      </c>
      <c r="D64"/>
      <c r="E64"/>
      <c r="F64"/>
      <c r="G64"/>
      <c r="H64"/>
      <c r="I64">
        <v>0.5</v>
      </c>
      <c r="J64"/>
      <c r="K64"/>
      <c r="L64">
        <v>0.25</v>
      </c>
      <c r="M64"/>
      <c r="N64">
        <v>0.25</v>
      </c>
      <c r="O64">
        <v>0.125</v>
      </c>
      <c r="P64"/>
      <c r="Q64"/>
      <c r="R64"/>
      <c r="AF64" s="25">
        <v>12.5</v>
      </c>
    </row>
    <row r="65" spans="1:32" ht="20">
      <c r="A65" s="46" t="s">
        <v>87</v>
      </c>
      <c r="B65" s="1" t="s">
        <v>47</v>
      </c>
      <c r="C65" s="1" t="s">
        <v>164</v>
      </c>
      <c r="D65"/>
      <c r="E65"/>
      <c r="F65">
        <v>1</v>
      </c>
      <c r="G65"/>
      <c r="H65"/>
      <c r="I65"/>
      <c r="J65"/>
      <c r="K65">
        <v>0.5</v>
      </c>
      <c r="L65">
        <v>0.25</v>
      </c>
      <c r="M65"/>
      <c r="N65"/>
      <c r="O65"/>
      <c r="P65"/>
      <c r="Q65"/>
      <c r="R65"/>
      <c r="AF65" s="25">
        <v>19.444444444444446</v>
      </c>
    </row>
    <row r="66" spans="1:32" ht="20">
      <c r="A66" s="46" t="s">
        <v>87</v>
      </c>
      <c r="B66" s="1" t="s">
        <v>47</v>
      </c>
      <c r="C66" s="1" t="s">
        <v>414</v>
      </c>
      <c r="D66"/>
      <c r="E66"/>
      <c r="F66">
        <v>1</v>
      </c>
      <c r="G66"/>
      <c r="H66"/>
      <c r="I66"/>
      <c r="J66"/>
      <c r="K66">
        <v>0.5</v>
      </c>
      <c r="L66">
        <v>0.25</v>
      </c>
      <c r="M66"/>
      <c r="N66"/>
      <c r="O66"/>
      <c r="P66"/>
      <c r="Q66"/>
      <c r="R66"/>
      <c r="AF66" s="25">
        <v>19.444444444444446</v>
      </c>
    </row>
    <row r="67" spans="1:32" ht="20">
      <c r="A67" s="46" t="s">
        <v>87</v>
      </c>
      <c r="B67" s="1" t="s">
        <v>47</v>
      </c>
      <c r="C67" s="1" t="s">
        <v>269</v>
      </c>
      <c r="D67"/>
      <c r="E67"/>
      <c r="F67"/>
      <c r="G67"/>
      <c r="H67"/>
      <c r="I67"/>
      <c r="J67"/>
      <c r="K67">
        <v>0.5</v>
      </c>
      <c r="L67">
        <v>0.25</v>
      </c>
      <c r="M67"/>
      <c r="N67"/>
      <c r="O67">
        <v>0.125</v>
      </c>
      <c r="P67"/>
      <c r="Q67"/>
      <c r="R67"/>
      <c r="AF67" s="25">
        <v>9.7222222222222232</v>
      </c>
    </row>
    <row r="68" spans="1:32" ht="20">
      <c r="A68" s="46" t="s">
        <v>87</v>
      </c>
      <c r="B68" s="1" t="s">
        <v>47</v>
      </c>
      <c r="C68" s="1" t="s">
        <v>416</v>
      </c>
      <c r="D68"/>
      <c r="E68"/>
      <c r="F68">
        <v>1</v>
      </c>
      <c r="G68"/>
      <c r="H68"/>
      <c r="I68"/>
      <c r="J68"/>
      <c r="K68">
        <v>0.5</v>
      </c>
      <c r="L68"/>
      <c r="M68"/>
      <c r="N68">
        <v>0.25</v>
      </c>
      <c r="O68">
        <v>0.125</v>
      </c>
      <c r="P68">
        <v>2</v>
      </c>
      <c r="Q68"/>
      <c r="R68"/>
      <c r="AF68" s="25">
        <v>43.055555555555557</v>
      </c>
    </row>
    <row r="69" spans="1:32" ht="20">
      <c r="A69" s="46" t="s">
        <v>87</v>
      </c>
      <c r="B69" s="1" t="s">
        <v>47</v>
      </c>
      <c r="C69" s="1" t="s">
        <v>417</v>
      </c>
      <c r="D69"/>
      <c r="E69"/>
      <c r="F69"/>
      <c r="G69"/>
      <c r="H69"/>
      <c r="I69"/>
      <c r="J69"/>
      <c r="K69"/>
      <c r="L69">
        <v>0.25</v>
      </c>
      <c r="M69"/>
      <c r="N69"/>
      <c r="O69">
        <v>0.125</v>
      </c>
      <c r="P69"/>
      <c r="Q69"/>
      <c r="R69"/>
      <c r="AF69" s="25">
        <v>4.1666666666666661</v>
      </c>
    </row>
    <row r="70" spans="1:32" ht="20">
      <c r="A70" s="46" t="s">
        <v>87</v>
      </c>
      <c r="B70" s="1" t="s">
        <v>47</v>
      </c>
      <c r="C70" s="1" t="s">
        <v>419</v>
      </c>
      <c r="D70"/>
      <c r="E70"/>
      <c r="F70"/>
      <c r="G70"/>
      <c r="H70"/>
      <c r="I70"/>
      <c r="J70"/>
      <c r="K70">
        <v>2</v>
      </c>
      <c r="L70"/>
      <c r="M70"/>
      <c r="N70"/>
      <c r="O70"/>
      <c r="P70"/>
      <c r="Q70"/>
      <c r="R70"/>
      <c r="AF70" s="25">
        <v>22.222222222222221</v>
      </c>
    </row>
    <row r="71" spans="1:32" ht="20">
      <c r="A71" s="46" t="s">
        <v>87</v>
      </c>
      <c r="B71" s="1" t="s">
        <v>47</v>
      </c>
      <c r="C71" s="1" t="s">
        <v>165</v>
      </c>
      <c r="D71"/>
      <c r="E71"/>
      <c r="F71"/>
      <c r="G71"/>
      <c r="H71"/>
      <c r="I71"/>
      <c r="J71">
        <v>1</v>
      </c>
      <c r="K71"/>
      <c r="L71">
        <v>0.25</v>
      </c>
      <c r="M71"/>
      <c r="N71"/>
      <c r="O71">
        <v>0.125</v>
      </c>
      <c r="P71"/>
      <c r="Q71"/>
      <c r="R71"/>
      <c r="AF71" s="25">
        <v>15.277777777777779</v>
      </c>
    </row>
    <row r="72" spans="1:32" ht="20">
      <c r="A72" s="46" t="s">
        <v>87</v>
      </c>
      <c r="B72" s="1" t="s">
        <v>47</v>
      </c>
      <c r="C72" s="1" t="s">
        <v>420</v>
      </c>
      <c r="D72"/>
      <c r="E72"/>
      <c r="F72"/>
      <c r="G72"/>
      <c r="H72"/>
      <c r="I72"/>
      <c r="J72"/>
      <c r="K72"/>
      <c r="L72">
        <v>0.25</v>
      </c>
      <c r="M72"/>
      <c r="N72">
        <v>0.25</v>
      </c>
      <c r="O72">
        <v>0.125</v>
      </c>
      <c r="P72"/>
      <c r="Q72"/>
      <c r="R72"/>
      <c r="AF72" s="25">
        <v>6.9444444444444446</v>
      </c>
    </row>
    <row r="73" spans="1:32" ht="20">
      <c r="A73" s="46" t="s">
        <v>87</v>
      </c>
      <c r="B73" s="1" t="s">
        <v>47</v>
      </c>
      <c r="C73" s="1" t="s">
        <v>421</v>
      </c>
      <c r="D73"/>
      <c r="E73"/>
      <c r="F73"/>
      <c r="G73"/>
      <c r="H73"/>
      <c r="I73">
        <v>0.5</v>
      </c>
      <c r="J73"/>
      <c r="K73"/>
      <c r="L73"/>
      <c r="M73"/>
      <c r="N73"/>
      <c r="O73">
        <v>0.125</v>
      </c>
      <c r="P73"/>
      <c r="Q73"/>
      <c r="R73">
        <v>0.25</v>
      </c>
      <c r="AF73" s="25">
        <v>9.7222222222222232</v>
      </c>
    </row>
    <row r="74" spans="1:32" ht="20">
      <c r="A74" s="46" t="s">
        <v>87</v>
      </c>
      <c r="B74" s="1" t="s">
        <v>47</v>
      </c>
      <c r="C74" s="1" t="s">
        <v>422</v>
      </c>
      <c r="D74"/>
      <c r="E74"/>
      <c r="F74">
        <v>1</v>
      </c>
      <c r="G74"/>
      <c r="H74"/>
      <c r="I74"/>
      <c r="J74">
        <v>1</v>
      </c>
      <c r="K74">
        <v>0.5</v>
      </c>
      <c r="L74"/>
      <c r="M74"/>
      <c r="N74">
        <v>0.25</v>
      </c>
      <c r="O74"/>
      <c r="P74"/>
      <c r="Q74"/>
      <c r="R74"/>
      <c r="AF74" s="25">
        <v>30.555555555555557</v>
      </c>
    </row>
    <row r="75" spans="1:32" ht="20">
      <c r="A75" s="46" t="s">
        <v>87</v>
      </c>
      <c r="B75" s="1" t="s">
        <v>47</v>
      </c>
      <c r="C75" s="1" t="s">
        <v>423</v>
      </c>
      <c r="D75"/>
      <c r="E75"/>
      <c r="F75"/>
      <c r="G75"/>
      <c r="H75"/>
      <c r="I75">
        <v>0.5</v>
      </c>
      <c r="J75"/>
      <c r="K75"/>
      <c r="L75">
        <v>0.25</v>
      </c>
      <c r="M75">
        <v>0.5</v>
      </c>
      <c r="N75"/>
      <c r="O75">
        <v>0.125</v>
      </c>
      <c r="P75"/>
      <c r="Q75"/>
      <c r="R75"/>
      <c r="AF75" s="25">
        <v>15.277777777777779</v>
      </c>
    </row>
    <row r="76" spans="1:32" ht="20">
      <c r="A76" s="46" t="s">
        <v>87</v>
      </c>
      <c r="B76" s="1" t="s">
        <v>47</v>
      </c>
      <c r="C76" s="1" t="s">
        <v>424</v>
      </c>
      <c r="D76">
        <v>2</v>
      </c>
      <c r="E76"/>
      <c r="F76">
        <v>1</v>
      </c>
      <c r="G76"/>
      <c r="H76"/>
      <c r="I76"/>
      <c r="J76"/>
      <c r="K76"/>
      <c r="L76">
        <v>0.25</v>
      </c>
      <c r="M76"/>
      <c r="N76"/>
      <c r="O76"/>
      <c r="P76"/>
      <c r="Q76"/>
      <c r="R76">
        <v>0.25</v>
      </c>
      <c r="W76">
        <v>3</v>
      </c>
      <c r="AF76" s="25">
        <v>72.222222222222214</v>
      </c>
    </row>
    <row r="77" spans="1:32" ht="20">
      <c r="A77" s="46" t="s">
        <v>87</v>
      </c>
      <c r="B77" s="1" t="s">
        <v>47</v>
      </c>
      <c r="C77" s="1" t="s">
        <v>166</v>
      </c>
      <c r="D77"/>
      <c r="E77"/>
      <c r="F77"/>
      <c r="G77"/>
      <c r="H77"/>
      <c r="I77"/>
      <c r="J77"/>
      <c r="K77"/>
      <c r="L77">
        <v>0.25</v>
      </c>
      <c r="M77">
        <v>1</v>
      </c>
      <c r="N77">
        <v>0.25</v>
      </c>
      <c r="O77"/>
      <c r="P77"/>
      <c r="Q77"/>
      <c r="R77"/>
      <c r="AF77" s="25">
        <v>16.666666666666664</v>
      </c>
    </row>
    <row r="78" spans="1:32" ht="20">
      <c r="A78" s="46" t="s">
        <v>87</v>
      </c>
      <c r="B78" s="1" t="s">
        <v>47</v>
      </c>
      <c r="C78" s="1" t="s">
        <v>272</v>
      </c>
      <c r="D78"/>
      <c r="E78"/>
      <c r="F78"/>
      <c r="G78"/>
      <c r="H78"/>
      <c r="I78"/>
      <c r="J78"/>
      <c r="K78">
        <v>0.5</v>
      </c>
      <c r="L78">
        <v>0.25</v>
      </c>
      <c r="M78"/>
      <c r="N78"/>
      <c r="O78">
        <v>0.125</v>
      </c>
      <c r="P78"/>
      <c r="Q78"/>
      <c r="R78"/>
      <c r="AF78" s="25">
        <v>9.7222222222222232</v>
      </c>
    </row>
    <row r="79" spans="1:32" ht="20">
      <c r="A79" s="46" t="s">
        <v>87</v>
      </c>
      <c r="B79" s="1" t="s">
        <v>47</v>
      </c>
      <c r="C79" s="1" t="s">
        <v>167</v>
      </c>
      <c r="D79"/>
      <c r="E79"/>
      <c r="F79"/>
      <c r="G79"/>
      <c r="H79"/>
      <c r="I79"/>
      <c r="J79"/>
      <c r="K79">
        <v>0.5</v>
      </c>
      <c r="L79">
        <v>0.25</v>
      </c>
      <c r="M79"/>
      <c r="N79">
        <v>0.25</v>
      </c>
      <c r="O79"/>
      <c r="P79"/>
      <c r="Q79"/>
      <c r="R79">
        <v>0.25</v>
      </c>
      <c r="AF79" s="25">
        <v>13.888888888888889</v>
      </c>
    </row>
    <row r="80" spans="1:32" ht="20">
      <c r="A80" s="46" t="s">
        <v>87</v>
      </c>
      <c r="B80" s="1" t="s">
        <v>47</v>
      </c>
      <c r="C80" s="1" t="s">
        <v>425</v>
      </c>
      <c r="D80"/>
      <c r="E80"/>
      <c r="F80"/>
      <c r="G80"/>
      <c r="H80"/>
      <c r="I80"/>
      <c r="J80"/>
      <c r="K80"/>
      <c r="L80">
        <v>0.25</v>
      </c>
      <c r="M80"/>
      <c r="N80"/>
      <c r="O80"/>
      <c r="P80"/>
      <c r="Q80"/>
      <c r="R80"/>
      <c r="AF80" s="25">
        <v>2.7777777777777777</v>
      </c>
    </row>
    <row r="81" spans="1:32" ht="20">
      <c r="A81" s="46" t="s">
        <v>87</v>
      </c>
      <c r="B81" s="1" t="s">
        <v>47</v>
      </c>
      <c r="C81" s="1" t="s">
        <v>426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>
        <v>2</v>
      </c>
      <c r="V81">
        <v>1</v>
      </c>
      <c r="AF81" s="25">
        <v>33.333333333333329</v>
      </c>
    </row>
    <row r="82" spans="1:32" ht="20">
      <c r="A82" s="46" t="s">
        <v>87</v>
      </c>
      <c r="B82" s="1" t="s">
        <v>47</v>
      </c>
      <c r="C82" s="1" t="s">
        <v>250</v>
      </c>
      <c r="D82"/>
      <c r="E82"/>
      <c r="F82">
        <v>1</v>
      </c>
      <c r="G82">
        <v>1.5</v>
      </c>
      <c r="H82"/>
      <c r="I82"/>
      <c r="J82"/>
      <c r="K82"/>
      <c r="L82">
        <v>0.25</v>
      </c>
      <c r="M82"/>
      <c r="N82"/>
      <c r="O82"/>
      <c r="P82"/>
      <c r="Q82">
        <v>0.5</v>
      </c>
      <c r="R82"/>
      <c r="AF82" s="25">
        <v>36.111111111111107</v>
      </c>
    </row>
    <row r="83" spans="1:32" ht="20">
      <c r="A83" s="46" t="s">
        <v>87</v>
      </c>
      <c r="B83" s="1" t="s">
        <v>47</v>
      </c>
      <c r="C83" s="1" t="s">
        <v>427</v>
      </c>
      <c r="D83"/>
      <c r="E83"/>
      <c r="F83"/>
      <c r="G83"/>
      <c r="H83"/>
      <c r="I83"/>
      <c r="J83"/>
      <c r="K83">
        <v>0.5</v>
      </c>
      <c r="L83">
        <v>0.25</v>
      </c>
      <c r="M83"/>
      <c r="N83"/>
      <c r="O83">
        <v>0.125</v>
      </c>
      <c r="P83"/>
      <c r="Q83"/>
      <c r="R83"/>
      <c r="X83">
        <v>2</v>
      </c>
      <c r="AF83" s="25">
        <v>31.944444444444443</v>
      </c>
    </row>
    <row r="84" spans="1:32" ht="20">
      <c r="A84" s="46" t="s">
        <v>87</v>
      </c>
      <c r="B84" s="1" t="s">
        <v>47</v>
      </c>
      <c r="C84" s="1" t="s">
        <v>428</v>
      </c>
      <c r="D84"/>
      <c r="E84"/>
      <c r="F84"/>
      <c r="G84"/>
      <c r="H84"/>
      <c r="I84"/>
      <c r="J84"/>
      <c r="K84"/>
      <c r="L84"/>
      <c r="M84">
        <v>0.5</v>
      </c>
      <c r="N84">
        <v>0.25</v>
      </c>
      <c r="O84"/>
      <c r="P84"/>
      <c r="Q84"/>
      <c r="R84"/>
      <c r="AA84">
        <v>1</v>
      </c>
      <c r="AF84" s="25">
        <v>19.444444444444446</v>
      </c>
    </row>
    <row r="85" spans="1:32" ht="20">
      <c r="A85" s="46" t="s">
        <v>87</v>
      </c>
      <c r="B85" s="1" t="s">
        <v>47</v>
      </c>
      <c r="C85" s="1" t="s">
        <v>168</v>
      </c>
      <c r="D85"/>
      <c r="E85"/>
      <c r="F85"/>
      <c r="G85"/>
      <c r="H85"/>
      <c r="I85"/>
      <c r="J85"/>
      <c r="K85"/>
      <c r="L85">
        <v>0.25</v>
      </c>
      <c r="M85"/>
      <c r="N85"/>
      <c r="O85">
        <v>0.125</v>
      </c>
      <c r="P85"/>
      <c r="Q85"/>
      <c r="R85"/>
      <c r="AF85" s="25">
        <v>4.1666666666666661</v>
      </c>
    </row>
    <row r="86" spans="1:32" ht="20">
      <c r="A86" s="46" t="s">
        <v>87</v>
      </c>
      <c r="B86" s="1" t="s">
        <v>47</v>
      </c>
      <c r="C86" s="1" t="s">
        <v>169</v>
      </c>
      <c r="D86"/>
      <c r="E86"/>
      <c r="F86">
        <v>1</v>
      </c>
      <c r="G86"/>
      <c r="H86"/>
      <c r="I86"/>
      <c r="J86"/>
      <c r="K86"/>
      <c r="L86" t="s">
        <v>197</v>
      </c>
      <c r="M86">
        <v>5</v>
      </c>
      <c r="N86">
        <v>0.25</v>
      </c>
      <c r="O86">
        <v>0.125</v>
      </c>
      <c r="P86"/>
      <c r="Q86"/>
      <c r="R86"/>
      <c r="V86">
        <v>1</v>
      </c>
      <c r="AF86" s="25">
        <v>81.944444444444443</v>
      </c>
    </row>
    <row r="87" spans="1:32" ht="20">
      <c r="A87" s="47" t="s">
        <v>64</v>
      </c>
      <c r="B87" s="1" t="s">
        <v>47</v>
      </c>
      <c r="C87" s="1" t="s">
        <v>430</v>
      </c>
      <c r="D87"/>
      <c r="E87"/>
      <c r="F87">
        <v>1</v>
      </c>
      <c r="G87"/>
      <c r="H87"/>
      <c r="I87"/>
      <c r="J87">
        <v>1</v>
      </c>
      <c r="K87">
        <v>0.5</v>
      </c>
      <c r="L87"/>
      <c r="M87"/>
      <c r="N87">
        <v>0.25</v>
      </c>
      <c r="O87"/>
      <c r="P87"/>
      <c r="Q87"/>
      <c r="R87">
        <v>0.25</v>
      </c>
      <c r="AF87" s="25">
        <v>33.333333333333329</v>
      </c>
    </row>
    <row r="88" spans="1:32" ht="20">
      <c r="A88" s="47" t="s">
        <v>64</v>
      </c>
      <c r="B88" s="1" t="s">
        <v>47</v>
      </c>
      <c r="C88" s="1" t="s">
        <v>431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W88">
        <v>3</v>
      </c>
      <c r="AF88" s="25">
        <v>33.333333333333329</v>
      </c>
    </row>
    <row r="89" spans="1:32" ht="20">
      <c r="A89" s="47" t="s">
        <v>64</v>
      </c>
      <c r="B89" s="1" t="s">
        <v>47</v>
      </c>
      <c r="C89" s="1" t="s">
        <v>256</v>
      </c>
      <c r="D89"/>
      <c r="E89"/>
      <c r="F89">
        <v>1</v>
      </c>
      <c r="G89"/>
      <c r="H89"/>
      <c r="I89"/>
      <c r="J89"/>
      <c r="K89">
        <v>0.5</v>
      </c>
      <c r="L89">
        <v>0</v>
      </c>
      <c r="M89">
        <v>0.5</v>
      </c>
      <c r="N89"/>
      <c r="O89">
        <v>0.125</v>
      </c>
      <c r="P89"/>
      <c r="Q89">
        <v>0.5</v>
      </c>
      <c r="R89">
        <v>0.25</v>
      </c>
      <c r="AF89" s="25">
        <v>31.944444444444443</v>
      </c>
    </row>
    <row r="90" spans="1:32" ht="20">
      <c r="A90" s="47" t="s">
        <v>64</v>
      </c>
      <c r="B90" s="1" t="s">
        <v>47</v>
      </c>
      <c r="C90" s="1" t="s">
        <v>81</v>
      </c>
      <c r="D90"/>
      <c r="E90"/>
      <c r="F90"/>
      <c r="G90"/>
      <c r="H90"/>
      <c r="I90"/>
      <c r="J90">
        <v>1</v>
      </c>
      <c r="K90">
        <v>0.5</v>
      </c>
      <c r="L90"/>
      <c r="M90"/>
      <c r="N90"/>
      <c r="O90">
        <v>0.125</v>
      </c>
      <c r="P90"/>
      <c r="Q90"/>
      <c r="R90"/>
      <c r="AF90" s="25">
        <v>18.055555555555554</v>
      </c>
    </row>
    <row r="91" spans="1:32" ht="20">
      <c r="A91" s="47" t="s">
        <v>64</v>
      </c>
      <c r="B91" s="1" t="s">
        <v>47</v>
      </c>
      <c r="C91" s="1" t="s">
        <v>83</v>
      </c>
      <c r="D91"/>
      <c r="E91">
        <v>1.5</v>
      </c>
      <c r="F91"/>
      <c r="G91"/>
      <c r="H91"/>
      <c r="I91"/>
      <c r="J91">
        <v>1</v>
      </c>
      <c r="K91"/>
      <c r="L91">
        <v>0.25</v>
      </c>
      <c r="M91"/>
      <c r="N91">
        <v>0.25</v>
      </c>
      <c r="O91" t="s">
        <v>196</v>
      </c>
      <c r="P91"/>
      <c r="Q91"/>
      <c r="R91">
        <v>0.25</v>
      </c>
      <c r="AF91" s="25">
        <v>36.111111111111107</v>
      </c>
    </row>
    <row r="92" spans="1:32" ht="20">
      <c r="A92" s="47" t="s">
        <v>64</v>
      </c>
      <c r="B92" s="1" t="s">
        <v>47</v>
      </c>
      <c r="C92" s="1" t="s">
        <v>432</v>
      </c>
      <c r="D92"/>
      <c r="E92"/>
      <c r="F92"/>
      <c r="G92"/>
      <c r="H92"/>
      <c r="I92"/>
      <c r="J92"/>
      <c r="K92">
        <v>0.5</v>
      </c>
      <c r="L92">
        <v>0.25</v>
      </c>
      <c r="M92">
        <v>0.5</v>
      </c>
      <c r="N92"/>
      <c r="O92"/>
      <c r="P92"/>
      <c r="Q92"/>
      <c r="R92"/>
      <c r="AF92" s="25">
        <v>13.888888888888889</v>
      </c>
    </row>
    <row r="93" spans="1:32" ht="20">
      <c r="A93" s="47" t="s">
        <v>64</v>
      </c>
      <c r="B93" s="1" t="s">
        <v>47</v>
      </c>
      <c r="C93" s="1" t="s">
        <v>85</v>
      </c>
      <c r="D93"/>
      <c r="E93"/>
      <c r="F93">
        <v>1</v>
      </c>
      <c r="G93"/>
      <c r="H93"/>
      <c r="I93"/>
      <c r="J93"/>
      <c r="K93">
        <v>0.5</v>
      </c>
      <c r="L93"/>
      <c r="M93">
        <v>0.5</v>
      </c>
      <c r="N93">
        <v>0.25</v>
      </c>
      <c r="O93"/>
      <c r="P93"/>
      <c r="Q93"/>
      <c r="R93">
        <v>0.25</v>
      </c>
      <c r="AF93" s="25">
        <v>27.777777777777779</v>
      </c>
    </row>
    <row r="94" spans="1:32" ht="20">
      <c r="A94" s="48" t="s">
        <v>20</v>
      </c>
      <c r="B94" s="1" t="s">
        <v>47</v>
      </c>
      <c r="C94" s="1" t="s">
        <v>48</v>
      </c>
      <c r="D94"/>
      <c r="E94"/>
      <c r="F94"/>
      <c r="G94"/>
      <c r="H94"/>
      <c r="I94"/>
      <c r="J94"/>
      <c r="K94"/>
      <c r="L94">
        <v>0.25</v>
      </c>
      <c r="M94">
        <v>0.5</v>
      </c>
      <c r="N94"/>
      <c r="O94"/>
      <c r="P94"/>
      <c r="Q94"/>
      <c r="R94">
        <v>0.25</v>
      </c>
      <c r="AF94" s="25">
        <v>11.111111111111111</v>
      </c>
    </row>
    <row r="95" spans="1:32" ht="20">
      <c r="A95" s="48" t="s">
        <v>20</v>
      </c>
      <c r="B95" s="1" t="s">
        <v>47</v>
      </c>
      <c r="C95" s="1" t="s">
        <v>268</v>
      </c>
      <c r="D95"/>
      <c r="E95"/>
      <c r="F95"/>
      <c r="G95"/>
      <c r="H95"/>
      <c r="I95"/>
      <c r="J95"/>
      <c r="K95">
        <v>0.5</v>
      </c>
      <c r="L95">
        <v>0.25</v>
      </c>
      <c r="M95"/>
      <c r="N95">
        <v>0.25</v>
      </c>
      <c r="O95"/>
      <c r="P95"/>
      <c r="Q95"/>
      <c r="R95">
        <v>0.25</v>
      </c>
      <c r="AF95" s="25">
        <v>13.888888888888889</v>
      </c>
    </row>
    <row r="96" spans="1:32" ht="20">
      <c r="A96" s="48" t="s">
        <v>20</v>
      </c>
      <c r="B96" s="1" t="s">
        <v>47</v>
      </c>
      <c r="C96" s="1" t="s">
        <v>49</v>
      </c>
      <c r="D96"/>
      <c r="E96"/>
      <c r="F96"/>
      <c r="G96"/>
      <c r="H96"/>
      <c r="I96"/>
      <c r="J96"/>
      <c r="K96">
        <v>0.5</v>
      </c>
      <c r="L96">
        <v>0.25</v>
      </c>
      <c r="M96"/>
      <c r="N96">
        <v>0.25</v>
      </c>
      <c r="O96">
        <v>0.125</v>
      </c>
      <c r="P96"/>
      <c r="Q96"/>
      <c r="R96">
        <v>0.25</v>
      </c>
      <c r="AD96">
        <v>0.5</v>
      </c>
      <c r="AF96" s="25">
        <v>20.833333333333336</v>
      </c>
    </row>
    <row r="97" spans="1:32" ht="20">
      <c r="A97" s="48" t="s">
        <v>20</v>
      </c>
      <c r="B97" s="1" t="s">
        <v>47</v>
      </c>
      <c r="C97" s="1" t="s">
        <v>433</v>
      </c>
      <c r="D97"/>
      <c r="E97"/>
      <c r="F97"/>
      <c r="G97"/>
      <c r="H97"/>
      <c r="I97"/>
      <c r="J97"/>
      <c r="K97">
        <v>0.5</v>
      </c>
      <c r="L97"/>
      <c r="M97"/>
      <c r="N97"/>
      <c r="O97">
        <v>0.125</v>
      </c>
      <c r="P97"/>
      <c r="Q97"/>
      <c r="R97"/>
      <c r="AF97" s="25">
        <v>6.9444444444444446</v>
      </c>
    </row>
    <row r="98" spans="1:32" ht="20">
      <c r="A98" s="48" t="s">
        <v>20</v>
      </c>
      <c r="B98" s="1" t="s">
        <v>47</v>
      </c>
      <c r="C98" s="1" t="s">
        <v>258</v>
      </c>
      <c r="D98"/>
      <c r="E98"/>
      <c r="F98">
        <v>1</v>
      </c>
      <c r="G98"/>
      <c r="H98"/>
      <c r="I98"/>
      <c r="J98"/>
      <c r="K98"/>
      <c r="L98">
        <v>0.25</v>
      </c>
      <c r="M98">
        <v>0.5</v>
      </c>
      <c r="N98">
        <v>0.25</v>
      </c>
      <c r="O98">
        <v>0.125</v>
      </c>
      <c r="P98"/>
      <c r="Q98"/>
      <c r="R98"/>
      <c r="AF98" s="25">
        <v>23.611111111111111</v>
      </c>
    </row>
    <row r="99" spans="1:32" ht="20">
      <c r="A99" s="48" t="s">
        <v>20</v>
      </c>
      <c r="B99" s="1" t="s">
        <v>47</v>
      </c>
      <c r="C99" s="1" t="s">
        <v>50</v>
      </c>
      <c r="D99"/>
      <c r="E99"/>
      <c r="F99">
        <v>1</v>
      </c>
      <c r="G99"/>
      <c r="H99"/>
      <c r="I99"/>
      <c r="J99"/>
      <c r="K99">
        <v>0.5</v>
      </c>
      <c r="L99">
        <v>0.25</v>
      </c>
      <c r="M99">
        <v>0.5</v>
      </c>
      <c r="N99"/>
      <c r="O99">
        <v>0.125</v>
      </c>
      <c r="P99"/>
      <c r="Q99"/>
      <c r="R99"/>
      <c r="AF99" s="25">
        <v>26.388888888888889</v>
      </c>
    </row>
    <row r="100" spans="1:32" ht="20">
      <c r="A100" s="48" t="s">
        <v>20</v>
      </c>
      <c r="B100" s="1" t="s">
        <v>47</v>
      </c>
      <c r="C100" s="1" t="s">
        <v>51</v>
      </c>
      <c r="D100"/>
      <c r="E100">
        <v>1.5</v>
      </c>
      <c r="F100"/>
      <c r="G100"/>
      <c r="H100"/>
      <c r="I100"/>
      <c r="J100">
        <v>1</v>
      </c>
      <c r="K100"/>
      <c r="L100">
        <v>0.25</v>
      </c>
      <c r="M100"/>
      <c r="N100">
        <v>0.25</v>
      </c>
      <c r="O100"/>
      <c r="P100"/>
      <c r="Q100"/>
      <c r="R100">
        <v>0.25</v>
      </c>
      <c r="AF100" s="25">
        <v>36.111111111111107</v>
      </c>
    </row>
    <row r="101" spans="1:32" ht="20">
      <c r="A101" s="48" t="s">
        <v>20</v>
      </c>
      <c r="B101" s="1" t="s">
        <v>47</v>
      </c>
      <c r="C101" s="1" t="s">
        <v>434</v>
      </c>
      <c r="D101"/>
      <c r="E101"/>
      <c r="F101"/>
      <c r="G101"/>
      <c r="H101"/>
      <c r="I101">
        <v>0.5</v>
      </c>
      <c r="J101"/>
      <c r="K101"/>
      <c r="L101">
        <v>0.25</v>
      </c>
      <c r="M101">
        <v>0.5</v>
      </c>
      <c r="N101"/>
      <c r="O101"/>
      <c r="P101"/>
      <c r="Q101">
        <v>0.5</v>
      </c>
      <c r="R101"/>
      <c r="AF101" s="25">
        <v>19.444444444444446</v>
      </c>
    </row>
    <row r="102" spans="1:32" ht="20">
      <c r="A102" s="48" t="s">
        <v>20</v>
      </c>
      <c r="B102" s="1" t="s">
        <v>47</v>
      </c>
      <c r="C102" s="1" t="s">
        <v>435</v>
      </c>
      <c r="D102"/>
      <c r="E102">
        <v>1.5</v>
      </c>
      <c r="F102">
        <v>1</v>
      </c>
      <c r="G102"/>
      <c r="H102"/>
      <c r="I102"/>
      <c r="J102">
        <v>1</v>
      </c>
      <c r="K102"/>
      <c r="L102">
        <v>0.25</v>
      </c>
      <c r="M102"/>
      <c r="N102">
        <v>0.25</v>
      </c>
      <c r="O102"/>
      <c r="P102"/>
      <c r="Q102"/>
      <c r="R102"/>
      <c r="AF102" s="25">
        <v>44.444444444444443</v>
      </c>
    </row>
    <row r="103" spans="1:32" ht="20">
      <c r="A103" s="48" t="s">
        <v>20</v>
      </c>
      <c r="B103" s="1" t="s">
        <v>47</v>
      </c>
      <c r="C103" s="1" t="s">
        <v>259</v>
      </c>
      <c r="D103"/>
      <c r="E103"/>
      <c r="F103">
        <v>1</v>
      </c>
      <c r="G103"/>
      <c r="H103"/>
      <c r="I103"/>
      <c r="J103"/>
      <c r="K103">
        <v>0.5</v>
      </c>
      <c r="L103">
        <v>0.25</v>
      </c>
      <c r="M103"/>
      <c r="N103"/>
      <c r="O103"/>
      <c r="P103"/>
      <c r="Q103"/>
      <c r="R103"/>
      <c r="V103">
        <v>1</v>
      </c>
      <c r="AF103" s="25">
        <v>30.555555555555557</v>
      </c>
    </row>
    <row r="104" spans="1:32" ht="20">
      <c r="A104" s="48" t="s">
        <v>20</v>
      </c>
      <c r="B104" s="1" t="s">
        <v>47</v>
      </c>
      <c r="C104" s="1" t="s">
        <v>436</v>
      </c>
      <c r="D104"/>
      <c r="E104"/>
      <c r="F104"/>
      <c r="G104"/>
      <c r="H104"/>
      <c r="I104"/>
      <c r="J104"/>
      <c r="K104"/>
      <c r="L104">
        <v>0.25</v>
      </c>
      <c r="M104">
        <v>0.5</v>
      </c>
      <c r="N104"/>
      <c r="O104">
        <v>0.125</v>
      </c>
      <c r="P104"/>
      <c r="Q104">
        <v>0.5</v>
      </c>
      <c r="R104"/>
      <c r="W104">
        <v>3</v>
      </c>
      <c r="AF104" s="25">
        <v>48.611111111111107</v>
      </c>
    </row>
    <row r="105" spans="1:32" ht="20">
      <c r="A105" s="48" t="s">
        <v>20</v>
      </c>
      <c r="B105" s="1" t="s">
        <v>47</v>
      </c>
      <c r="C105" s="1" t="s">
        <v>437</v>
      </c>
      <c r="D105">
        <v>2</v>
      </c>
      <c r="E105"/>
      <c r="F105"/>
      <c r="G105"/>
      <c r="H105"/>
      <c r="I105"/>
      <c r="J105"/>
      <c r="K105"/>
      <c r="L105">
        <v>0.25</v>
      </c>
      <c r="M105"/>
      <c r="N105">
        <v>0.25</v>
      </c>
      <c r="O105">
        <v>0.125</v>
      </c>
      <c r="P105"/>
      <c r="Q105"/>
      <c r="R105"/>
      <c r="AF105" s="25">
        <v>29.166666666666668</v>
      </c>
    </row>
    <row r="106" spans="1:32" ht="20">
      <c r="A106" s="48" t="s">
        <v>20</v>
      </c>
      <c r="B106" s="1" t="s">
        <v>47</v>
      </c>
      <c r="C106" s="1" t="s">
        <v>438</v>
      </c>
      <c r="D106"/>
      <c r="E106"/>
      <c r="F106"/>
      <c r="G106"/>
      <c r="H106"/>
      <c r="I106"/>
      <c r="J106"/>
      <c r="K106"/>
      <c r="L106">
        <v>0.25</v>
      </c>
      <c r="M106">
        <v>0.5</v>
      </c>
      <c r="N106"/>
      <c r="O106">
        <v>0.125</v>
      </c>
      <c r="P106"/>
      <c r="Q106"/>
      <c r="R106"/>
      <c r="AF106" s="25">
        <v>9.7222222222222232</v>
      </c>
    </row>
    <row r="107" spans="1:32" ht="20">
      <c r="A107" s="48" t="s">
        <v>20</v>
      </c>
      <c r="B107" s="1" t="s">
        <v>47</v>
      </c>
      <c r="C107" s="1" t="s">
        <v>439</v>
      </c>
      <c r="D107"/>
      <c r="E107"/>
      <c r="F107"/>
      <c r="G107"/>
      <c r="H107"/>
      <c r="I107">
        <v>0.5</v>
      </c>
      <c r="J107"/>
      <c r="K107">
        <v>0.5</v>
      </c>
      <c r="L107"/>
      <c r="M107">
        <v>0.5</v>
      </c>
      <c r="N107"/>
      <c r="O107"/>
      <c r="P107"/>
      <c r="Q107"/>
      <c r="R107"/>
      <c r="AF107" s="25">
        <v>16.666666666666664</v>
      </c>
    </row>
    <row r="108" spans="1:32" ht="20">
      <c r="A108" s="48" t="s">
        <v>20</v>
      </c>
      <c r="B108" s="1" t="s">
        <v>47</v>
      </c>
      <c r="C108" s="1" t="s">
        <v>440</v>
      </c>
      <c r="D108"/>
      <c r="E108"/>
      <c r="F108"/>
      <c r="G108"/>
      <c r="H108"/>
      <c r="I108"/>
      <c r="J108"/>
      <c r="K108">
        <v>0.5</v>
      </c>
      <c r="L108">
        <v>0.25</v>
      </c>
      <c r="M108"/>
      <c r="N108"/>
      <c r="O108">
        <v>0.125</v>
      </c>
      <c r="P108"/>
      <c r="Q108">
        <v>0.5</v>
      </c>
      <c r="R108"/>
      <c r="Z108">
        <v>1</v>
      </c>
      <c r="AF108" s="25">
        <v>26.388888888888889</v>
      </c>
    </row>
    <row r="109" spans="1:32" ht="20">
      <c r="A109" s="48" t="s">
        <v>20</v>
      </c>
      <c r="B109" s="1" t="s">
        <v>47</v>
      </c>
      <c r="C109" s="1" t="s">
        <v>261</v>
      </c>
      <c r="D109"/>
      <c r="E109"/>
      <c r="F109"/>
      <c r="G109"/>
      <c r="H109"/>
      <c r="I109"/>
      <c r="J109"/>
      <c r="K109"/>
      <c r="L109">
        <v>0.25</v>
      </c>
      <c r="M109"/>
      <c r="N109"/>
      <c r="O109"/>
      <c r="P109"/>
      <c r="Q109"/>
      <c r="R109"/>
      <c r="X109">
        <v>2</v>
      </c>
      <c r="AF109" s="25">
        <v>25</v>
      </c>
    </row>
    <row r="110" spans="1:32" ht="20">
      <c r="A110" s="48" t="s">
        <v>20</v>
      </c>
      <c r="B110" s="1" t="s">
        <v>47</v>
      </c>
      <c r="C110" s="1" t="s">
        <v>441</v>
      </c>
      <c r="D110"/>
      <c r="E110"/>
      <c r="F110"/>
      <c r="G110"/>
      <c r="H110"/>
      <c r="I110"/>
      <c r="J110">
        <v>1</v>
      </c>
      <c r="K110">
        <v>0.5</v>
      </c>
      <c r="L110">
        <v>0.25</v>
      </c>
      <c r="M110"/>
      <c r="N110"/>
      <c r="O110"/>
      <c r="P110"/>
      <c r="Q110">
        <v>0.5</v>
      </c>
      <c r="R110"/>
      <c r="AF110" s="25">
        <v>25</v>
      </c>
    </row>
    <row r="111" spans="1:32" ht="20">
      <c r="A111" s="48" t="s">
        <v>20</v>
      </c>
      <c r="B111" s="1" t="s">
        <v>47</v>
      </c>
      <c r="C111" s="1" t="s">
        <v>442</v>
      </c>
      <c r="D111"/>
      <c r="E111"/>
      <c r="F111"/>
      <c r="G111"/>
      <c r="H111"/>
      <c r="I111"/>
      <c r="J111"/>
      <c r="K111"/>
      <c r="L111">
        <v>0.25</v>
      </c>
      <c r="M111"/>
      <c r="N111">
        <v>0.25</v>
      </c>
      <c r="O111"/>
      <c r="P111"/>
      <c r="Q111"/>
      <c r="R111"/>
      <c r="AF111" s="25">
        <v>5.5555555555555554</v>
      </c>
    </row>
    <row r="112" spans="1:32" ht="20">
      <c r="A112" s="48" t="s">
        <v>20</v>
      </c>
      <c r="B112" s="1" t="s">
        <v>47</v>
      </c>
      <c r="C112" s="1" t="s">
        <v>443</v>
      </c>
      <c r="D112"/>
      <c r="E112"/>
      <c r="F112"/>
      <c r="G112"/>
      <c r="H112"/>
      <c r="I112"/>
      <c r="J112"/>
      <c r="K112">
        <v>0.5</v>
      </c>
      <c r="L112">
        <v>0.25</v>
      </c>
      <c r="M112"/>
      <c r="N112"/>
      <c r="O112"/>
      <c r="P112">
        <v>2</v>
      </c>
      <c r="Q112"/>
      <c r="R112"/>
      <c r="AF112" s="25">
        <v>30.555555555555557</v>
      </c>
    </row>
    <row r="113" spans="1:32" ht="20">
      <c r="A113" s="48" t="s">
        <v>20</v>
      </c>
      <c r="B113" s="1" t="s">
        <v>47</v>
      </c>
      <c r="C113" s="1" t="s">
        <v>267</v>
      </c>
      <c r="D113"/>
      <c r="E113"/>
      <c r="F113"/>
      <c r="G113"/>
      <c r="H113"/>
      <c r="I113"/>
      <c r="J113"/>
      <c r="K113"/>
      <c r="L113">
        <v>0.25</v>
      </c>
      <c r="M113"/>
      <c r="N113">
        <v>0.25</v>
      </c>
      <c r="O113"/>
      <c r="P113"/>
      <c r="Q113"/>
      <c r="R113">
        <v>0.25</v>
      </c>
      <c r="AF113" s="25">
        <v>8.3333333333333321</v>
      </c>
    </row>
    <row r="114" spans="1:32" ht="20">
      <c r="A114" s="48" t="s">
        <v>20</v>
      </c>
      <c r="B114" s="1" t="s">
        <v>47</v>
      </c>
      <c r="C114" s="1" t="s">
        <v>444</v>
      </c>
      <c r="D114"/>
      <c r="E114">
        <v>1.5</v>
      </c>
      <c r="F114">
        <v>1</v>
      </c>
      <c r="G114"/>
      <c r="H114"/>
      <c r="I114"/>
      <c r="J114"/>
      <c r="K114"/>
      <c r="L114"/>
      <c r="M114">
        <v>0.5</v>
      </c>
      <c r="N114"/>
      <c r="O114">
        <v>0.125</v>
      </c>
      <c r="P114"/>
      <c r="Q114">
        <v>0.5</v>
      </c>
      <c r="R114"/>
      <c r="AF114" s="25">
        <v>40.277777777777779</v>
      </c>
    </row>
    <row r="115" spans="1:32" ht="20">
      <c r="A115" s="48" t="s">
        <v>20</v>
      </c>
      <c r="B115" s="1" t="s">
        <v>47</v>
      </c>
      <c r="C115" s="1" t="s">
        <v>445</v>
      </c>
      <c r="D115">
        <v>2</v>
      </c>
      <c r="E115"/>
      <c r="F115">
        <v>1</v>
      </c>
      <c r="G115"/>
      <c r="H115"/>
      <c r="I115"/>
      <c r="J115"/>
      <c r="K115"/>
      <c r="L115"/>
      <c r="M115"/>
      <c r="N115"/>
      <c r="O115"/>
      <c r="P115"/>
      <c r="Q115">
        <v>0.5</v>
      </c>
      <c r="R115"/>
      <c r="AF115" s="25">
        <v>38.888888888888893</v>
      </c>
    </row>
    <row r="116" spans="1:32" ht="20">
      <c r="A116" s="48" t="s">
        <v>20</v>
      </c>
      <c r="B116" s="1" t="s">
        <v>47</v>
      </c>
      <c r="C116" s="1" t="s">
        <v>53</v>
      </c>
      <c r="D116"/>
      <c r="E116"/>
      <c r="F116">
        <v>1</v>
      </c>
      <c r="G116"/>
      <c r="H116">
        <v>1</v>
      </c>
      <c r="I116">
        <v>0.5</v>
      </c>
      <c r="J116"/>
      <c r="K116"/>
      <c r="L116">
        <v>0.25</v>
      </c>
      <c r="M116"/>
      <c r="N116"/>
      <c r="O116"/>
      <c r="P116"/>
      <c r="Q116"/>
      <c r="R116"/>
      <c r="AF116" s="25">
        <v>30.555555555555557</v>
      </c>
    </row>
    <row r="117" spans="1:32" ht="20">
      <c r="A117" s="48" t="s">
        <v>20</v>
      </c>
      <c r="B117" s="1" t="s">
        <v>47</v>
      </c>
      <c r="C117" s="1" t="s">
        <v>54</v>
      </c>
      <c r="D117"/>
      <c r="E117"/>
      <c r="F117">
        <v>1</v>
      </c>
      <c r="G117"/>
      <c r="H117"/>
      <c r="I117"/>
      <c r="J117"/>
      <c r="K117">
        <v>0.5</v>
      </c>
      <c r="L117">
        <v>0.25</v>
      </c>
      <c r="M117"/>
      <c r="N117"/>
      <c r="O117"/>
      <c r="P117"/>
      <c r="Q117"/>
      <c r="R117"/>
      <c r="AF117" s="25">
        <v>19.444444444444446</v>
      </c>
    </row>
    <row r="118" spans="1:32" ht="20">
      <c r="A118" s="48" t="s">
        <v>20</v>
      </c>
      <c r="B118" s="1" t="s">
        <v>47</v>
      </c>
      <c r="C118" s="1" t="s">
        <v>253</v>
      </c>
      <c r="D118"/>
      <c r="E118"/>
      <c r="F118"/>
      <c r="G118"/>
      <c r="H118"/>
      <c r="I118"/>
      <c r="J118"/>
      <c r="K118">
        <v>0.5</v>
      </c>
      <c r="L118">
        <v>0.25</v>
      </c>
      <c r="M118"/>
      <c r="N118"/>
      <c r="O118"/>
      <c r="P118"/>
      <c r="Q118">
        <v>0.5</v>
      </c>
      <c r="R118"/>
      <c r="AF118" s="25">
        <v>13.888888888888889</v>
      </c>
    </row>
    <row r="119" spans="1:32" ht="20">
      <c r="A119" s="48" t="s">
        <v>20</v>
      </c>
      <c r="B119" s="1" t="s">
        <v>47</v>
      </c>
      <c r="C119" s="1" t="s">
        <v>273</v>
      </c>
      <c r="D119"/>
      <c r="E119"/>
      <c r="F119"/>
      <c r="G119"/>
      <c r="H119"/>
      <c r="I119"/>
      <c r="J119"/>
      <c r="K119"/>
      <c r="L119">
        <v>0.25</v>
      </c>
      <c r="M119"/>
      <c r="N119">
        <v>0.25</v>
      </c>
      <c r="O119">
        <v>0.125</v>
      </c>
      <c r="P119"/>
      <c r="Q119"/>
      <c r="R119"/>
      <c r="AF119" s="25">
        <v>6.9444444444444446</v>
      </c>
    </row>
    <row r="120" spans="1:32" ht="20">
      <c r="A120" s="48" t="s">
        <v>20</v>
      </c>
      <c r="B120" s="1" t="s">
        <v>47</v>
      </c>
      <c r="C120" s="1" t="s">
        <v>446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AF120" s="25">
        <v>0</v>
      </c>
    </row>
    <row r="121" spans="1:32" ht="20">
      <c r="A121" s="48" t="s">
        <v>20</v>
      </c>
      <c r="B121" s="1" t="s">
        <v>47</v>
      </c>
      <c r="C121" s="1" t="s">
        <v>55</v>
      </c>
      <c r="D121"/>
      <c r="E121"/>
      <c r="F121"/>
      <c r="G121"/>
      <c r="H121"/>
      <c r="I121"/>
      <c r="J121"/>
      <c r="K121">
        <v>0.5</v>
      </c>
      <c r="L121">
        <v>0.25</v>
      </c>
      <c r="M121"/>
      <c r="N121"/>
      <c r="O121"/>
      <c r="P121">
        <v>2</v>
      </c>
      <c r="Q121"/>
      <c r="R121">
        <v>0.25</v>
      </c>
      <c r="T121">
        <v>6</v>
      </c>
      <c r="AF121" s="25">
        <v>100</v>
      </c>
    </row>
    <row r="122" spans="1:32" ht="20">
      <c r="A122" s="48" t="s">
        <v>20</v>
      </c>
      <c r="B122" s="1" t="s">
        <v>47</v>
      </c>
      <c r="C122" s="1" t="s">
        <v>447</v>
      </c>
      <c r="D122"/>
      <c r="E122"/>
      <c r="F122"/>
      <c r="G122"/>
      <c r="H122"/>
      <c r="I122"/>
      <c r="J122">
        <v>1</v>
      </c>
      <c r="K122"/>
      <c r="L122">
        <v>1</v>
      </c>
      <c r="M122"/>
      <c r="N122"/>
      <c r="O122"/>
      <c r="P122"/>
      <c r="Q122">
        <v>0.5</v>
      </c>
      <c r="R122"/>
      <c r="AF122" s="25">
        <v>27.777777777777779</v>
      </c>
    </row>
    <row r="123" spans="1:32" ht="20">
      <c r="A123" s="48" t="s">
        <v>20</v>
      </c>
      <c r="B123" s="1" t="s">
        <v>47</v>
      </c>
      <c r="C123" s="1" t="s">
        <v>56</v>
      </c>
      <c r="D123"/>
      <c r="E123"/>
      <c r="F123">
        <v>1</v>
      </c>
      <c r="G123"/>
      <c r="H123"/>
      <c r="I123"/>
      <c r="J123"/>
      <c r="K123"/>
      <c r="L123"/>
      <c r="M123"/>
      <c r="N123"/>
      <c r="O123">
        <v>0.125</v>
      </c>
      <c r="P123">
        <v>2</v>
      </c>
      <c r="Q123">
        <v>0.5</v>
      </c>
      <c r="R123"/>
      <c r="AF123" s="25">
        <v>40.277777777777779</v>
      </c>
    </row>
    <row r="124" spans="1:32" ht="20">
      <c r="A124" s="48" t="s">
        <v>20</v>
      </c>
      <c r="B124" s="1" t="s">
        <v>47</v>
      </c>
      <c r="C124" s="1" t="s">
        <v>448</v>
      </c>
      <c r="D124"/>
      <c r="E124"/>
      <c r="F124"/>
      <c r="G124"/>
      <c r="H124"/>
      <c r="I124"/>
      <c r="J124">
        <v>1</v>
      </c>
      <c r="K124">
        <v>0.5</v>
      </c>
      <c r="L124">
        <v>0.25</v>
      </c>
      <c r="M124"/>
      <c r="N124"/>
      <c r="O124"/>
      <c r="P124"/>
      <c r="Q124"/>
      <c r="R124"/>
      <c r="AF124" s="25">
        <v>19.444444444444446</v>
      </c>
    </row>
    <row r="125" spans="1:32" ht="20">
      <c r="A125" s="48" t="s">
        <v>20</v>
      </c>
      <c r="B125" s="1" t="s">
        <v>47</v>
      </c>
      <c r="C125" s="1" t="s">
        <v>57</v>
      </c>
      <c r="D125"/>
      <c r="E125"/>
      <c r="F125"/>
      <c r="G125"/>
      <c r="H125"/>
      <c r="I125">
        <v>0.5</v>
      </c>
      <c r="J125"/>
      <c r="K125"/>
      <c r="L125">
        <v>0.25</v>
      </c>
      <c r="M125">
        <v>0.5</v>
      </c>
      <c r="N125"/>
      <c r="O125"/>
      <c r="P125"/>
      <c r="Q125">
        <v>0.5</v>
      </c>
      <c r="R125"/>
      <c r="AD125">
        <v>0.5</v>
      </c>
      <c r="AF125" s="25">
        <v>25</v>
      </c>
    </row>
    <row r="126" spans="1:32" ht="20">
      <c r="A126" s="48" t="s">
        <v>20</v>
      </c>
      <c r="B126" s="1" t="s">
        <v>47</v>
      </c>
      <c r="C126" s="1" t="s">
        <v>449</v>
      </c>
      <c r="D126"/>
      <c r="E126"/>
      <c r="F126"/>
      <c r="G126"/>
      <c r="H126"/>
      <c r="I126"/>
      <c r="J126">
        <v>1</v>
      </c>
      <c r="K126">
        <v>0.5</v>
      </c>
      <c r="L126">
        <v>0.25</v>
      </c>
      <c r="M126"/>
      <c r="N126"/>
      <c r="O126"/>
      <c r="P126"/>
      <c r="Q126"/>
      <c r="R126">
        <v>0.25</v>
      </c>
      <c r="AF126" s="25">
        <v>22.222222222222221</v>
      </c>
    </row>
    <row r="127" spans="1:32" ht="20">
      <c r="A127" s="48" t="s">
        <v>20</v>
      </c>
      <c r="B127" s="1" t="s">
        <v>47</v>
      </c>
      <c r="C127" s="1" t="s">
        <v>262</v>
      </c>
      <c r="D127">
        <v>2</v>
      </c>
      <c r="E127"/>
      <c r="F127"/>
      <c r="G127"/>
      <c r="H127"/>
      <c r="I127"/>
      <c r="J127"/>
      <c r="K127">
        <v>0.5</v>
      </c>
      <c r="L127"/>
      <c r="M127"/>
      <c r="N127"/>
      <c r="O127">
        <v>0.125</v>
      </c>
      <c r="P127"/>
      <c r="Q127"/>
      <c r="R127"/>
      <c r="AF127" s="25">
        <v>29.166666666666668</v>
      </c>
    </row>
    <row r="128" spans="1:32" ht="20">
      <c r="A128" s="48" t="s">
        <v>20</v>
      </c>
      <c r="B128" s="1" t="s">
        <v>47</v>
      </c>
      <c r="C128" s="1" t="s">
        <v>450</v>
      </c>
      <c r="D128"/>
      <c r="E128"/>
      <c r="F128"/>
      <c r="G128"/>
      <c r="H128"/>
      <c r="I128">
        <v>0.5</v>
      </c>
      <c r="J128">
        <v>1</v>
      </c>
      <c r="K128"/>
      <c r="L128">
        <v>0.25</v>
      </c>
      <c r="M128"/>
      <c r="N128"/>
      <c r="O128">
        <v>0.125</v>
      </c>
      <c r="P128"/>
      <c r="Q128"/>
      <c r="R128"/>
      <c r="AF128" s="25">
        <v>20.833333333333336</v>
      </c>
    </row>
    <row r="129" spans="1:32" ht="20">
      <c r="A129" s="48" t="s">
        <v>20</v>
      </c>
      <c r="B129" s="1" t="s">
        <v>47</v>
      </c>
      <c r="C129" s="1" t="s">
        <v>451</v>
      </c>
      <c r="D129"/>
      <c r="E129"/>
      <c r="F129"/>
      <c r="G129"/>
      <c r="H129">
        <v>1</v>
      </c>
      <c r="I129"/>
      <c r="J129">
        <v>1</v>
      </c>
      <c r="K129">
        <v>0.5</v>
      </c>
      <c r="L129">
        <v>0.25</v>
      </c>
      <c r="M129"/>
      <c r="N129"/>
      <c r="O129"/>
      <c r="P129"/>
      <c r="Q129">
        <v>0.5</v>
      </c>
      <c r="R129"/>
      <c r="AF129" s="25">
        <v>36.111111111111107</v>
      </c>
    </row>
    <row r="130" spans="1:32" ht="20">
      <c r="A130" s="48" t="s">
        <v>20</v>
      </c>
      <c r="B130" s="1" t="s">
        <v>47</v>
      </c>
      <c r="C130" s="1" t="s">
        <v>266</v>
      </c>
      <c r="D130"/>
      <c r="E130"/>
      <c r="F130">
        <v>1</v>
      </c>
      <c r="G130"/>
      <c r="H130"/>
      <c r="I130"/>
      <c r="J130"/>
      <c r="K130"/>
      <c r="L130">
        <v>0.25</v>
      </c>
      <c r="M130">
        <v>0.5</v>
      </c>
      <c r="N130"/>
      <c r="O130"/>
      <c r="P130"/>
      <c r="Q130"/>
      <c r="R130"/>
      <c r="AF130" s="25">
        <v>19.444444444444446</v>
      </c>
    </row>
    <row r="131" spans="1:32" ht="20">
      <c r="A131" s="48" t="s">
        <v>20</v>
      </c>
      <c r="B131" s="1" t="s">
        <v>47</v>
      </c>
      <c r="C131" s="1" t="s">
        <v>452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>
        <v>0.25</v>
      </c>
      <c r="S131">
        <v>2</v>
      </c>
      <c r="V131">
        <v>1</v>
      </c>
      <c r="AF131" s="25">
        <v>36.111111111111107</v>
      </c>
    </row>
    <row r="132" spans="1:32" s="37" customFormat="1" ht="105" customHeight="1">
      <c r="A132" s="1"/>
      <c r="B132" s="1"/>
      <c r="C132" s="1"/>
      <c r="D132" s="38" t="s">
        <v>223</v>
      </c>
      <c r="E132" s="39" t="s">
        <v>224</v>
      </c>
      <c r="F132" s="39" t="s">
        <v>225</v>
      </c>
      <c r="G132" s="38" t="s">
        <v>223</v>
      </c>
      <c r="H132" s="39" t="s">
        <v>224</v>
      </c>
      <c r="I132" s="39" t="s">
        <v>225</v>
      </c>
      <c r="J132" s="38" t="s">
        <v>223</v>
      </c>
      <c r="K132" s="39" t="s">
        <v>224</v>
      </c>
      <c r="L132" s="39" t="s">
        <v>225</v>
      </c>
      <c r="M132" s="38" t="s">
        <v>223</v>
      </c>
      <c r="N132" s="39" t="s">
        <v>224</v>
      </c>
      <c r="O132" s="39" t="s">
        <v>225</v>
      </c>
      <c r="P132" s="38" t="s">
        <v>223</v>
      </c>
      <c r="Q132" s="39" t="s">
        <v>224</v>
      </c>
      <c r="R132" s="39" t="s">
        <v>225</v>
      </c>
      <c r="S132" s="68" t="s">
        <v>226</v>
      </c>
      <c r="T132" s="68" t="s">
        <v>227</v>
      </c>
      <c r="U132" s="69" t="s">
        <v>228</v>
      </c>
      <c r="V132" s="68" t="s">
        <v>737</v>
      </c>
      <c r="W132" s="68" t="s">
        <v>229</v>
      </c>
      <c r="X132" s="69" t="s">
        <v>230</v>
      </c>
      <c r="Y132" s="70" t="s">
        <v>231</v>
      </c>
      <c r="Z132" s="69" t="s">
        <v>232</v>
      </c>
      <c r="AA132" s="69" t="s">
        <v>233</v>
      </c>
      <c r="AB132" s="68" t="s">
        <v>234</v>
      </c>
      <c r="AC132" s="40" t="s">
        <v>238</v>
      </c>
      <c r="AD132" s="70" t="s">
        <v>235</v>
      </c>
      <c r="AE132" s="71" t="s">
        <v>236</v>
      </c>
      <c r="AF132" s="41" t="s">
        <v>207</v>
      </c>
    </row>
    <row r="133" spans="1:32" ht="20">
      <c r="A133" s="1" t="s">
        <v>190</v>
      </c>
      <c r="B133" s="1" t="s">
        <v>0</v>
      </c>
      <c r="C133" s="1" t="s">
        <v>453</v>
      </c>
      <c r="D133"/>
      <c r="E133"/>
      <c r="F133"/>
      <c r="G133"/>
      <c r="H133"/>
      <c r="I133">
        <v>0.5</v>
      </c>
      <c r="J133"/>
      <c r="K133">
        <v>0.5</v>
      </c>
      <c r="L133"/>
      <c r="M133"/>
      <c r="N133"/>
      <c r="O133">
        <v>0.125</v>
      </c>
      <c r="P133"/>
      <c r="Q133"/>
      <c r="R133"/>
      <c r="AE133">
        <v>0.25</v>
      </c>
      <c r="AF133" s="25">
        <v>18.64406779661017</v>
      </c>
    </row>
    <row r="134" spans="1:32" ht="20">
      <c r="A134" s="49" t="s">
        <v>15</v>
      </c>
      <c r="B134" s="1" t="s">
        <v>0</v>
      </c>
      <c r="C134" s="1" t="s">
        <v>454</v>
      </c>
      <c r="D134"/>
      <c r="E134"/>
      <c r="F134"/>
      <c r="G134"/>
      <c r="H134">
        <v>1</v>
      </c>
      <c r="I134"/>
      <c r="J134"/>
      <c r="K134"/>
      <c r="L134"/>
      <c r="M134"/>
      <c r="N134"/>
      <c r="O134">
        <v>0.125</v>
      </c>
      <c r="P134"/>
      <c r="Q134"/>
      <c r="R134"/>
      <c r="S134">
        <v>2</v>
      </c>
      <c r="V134">
        <v>1</v>
      </c>
      <c r="AE134">
        <v>0.25</v>
      </c>
      <c r="AF134" s="25">
        <v>59.322033898305079</v>
      </c>
    </row>
    <row r="135" spans="1:32" ht="20">
      <c r="A135" s="49" t="s">
        <v>15</v>
      </c>
      <c r="B135" s="1" t="s">
        <v>0</v>
      </c>
      <c r="C135" s="1" t="s">
        <v>455</v>
      </c>
      <c r="D135"/>
      <c r="E135"/>
      <c r="F135"/>
      <c r="G135"/>
      <c r="H135"/>
      <c r="I135"/>
      <c r="J135"/>
      <c r="K135"/>
      <c r="L135">
        <v>0.25</v>
      </c>
      <c r="M135">
        <v>0.5</v>
      </c>
      <c r="N135"/>
      <c r="O135">
        <v>0.125</v>
      </c>
      <c r="P135"/>
      <c r="Q135"/>
      <c r="R135"/>
      <c r="AF135" s="25">
        <v>11.864406779661017</v>
      </c>
    </row>
    <row r="136" spans="1:32" ht="20">
      <c r="A136" s="49" t="s">
        <v>15</v>
      </c>
      <c r="B136" s="1" t="s">
        <v>0</v>
      </c>
      <c r="C136" s="1" t="s">
        <v>456</v>
      </c>
      <c r="D136"/>
      <c r="E136">
        <v>1.5</v>
      </c>
      <c r="F136"/>
      <c r="G136"/>
      <c r="H136"/>
      <c r="I136"/>
      <c r="J136">
        <v>1</v>
      </c>
      <c r="K136"/>
      <c r="L136">
        <v>0.25</v>
      </c>
      <c r="M136"/>
      <c r="N136"/>
      <c r="O136">
        <v>0.125</v>
      </c>
      <c r="P136"/>
      <c r="Q136"/>
      <c r="R136"/>
      <c r="AF136" s="25">
        <v>38.983050847457626</v>
      </c>
    </row>
    <row r="137" spans="1:32" ht="20">
      <c r="A137" s="49" t="s">
        <v>15</v>
      </c>
      <c r="B137" s="1" t="s">
        <v>0</v>
      </c>
      <c r="C137" s="1" t="s">
        <v>457</v>
      </c>
      <c r="D137"/>
      <c r="E137"/>
      <c r="F137"/>
      <c r="G137"/>
      <c r="H137">
        <v>1</v>
      </c>
      <c r="I137"/>
      <c r="J137"/>
      <c r="K137">
        <v>0.5</v>
      </c>
      <c r="L137">
        <v>0.25</v>
      </c>
      <c r="M137"/>
      <c r="N137"/>
      <c r="O137">
        <v>0.125</v>
      </c>
      <c r="P137"/>
      <c r="Q137">
        <v>0.5</v>
      </c>
      <c r="R137"/>
      <c r="AE137">
        <v>0.25</v>
      </c>
      <c r="AF137" s="25">
        <v>35.593220338983052</v>
      </c>
    </row>
    <row r="138" spans="1:32" ht="20">
      <c r="A138" s="49" t="s">
        <v>15</v>
      </c>
      <c r="B138" s="1" t="s">
        <v>0</v>
      </c>
      <c r="C138" s="1" t="s">
        <v>458</v>
      </c>
      <c r="D138"/>
      <c r="E138"/>
      <c r="F138"/>
      <c r="G138"/>
      <c r="H138">
        <v>1</v>
      </c>
      <c r="I138"/>
      <c r="J138"/>
      <c r="K138">
        <v>0.5</v>
      </c>
      <c r="L138">
        <v>0.25</v>
      </c>
      <c r="M138"/>
      <c r="N138"/>
      <c r="O138"/>
      <c r="P138"/>
      <c r="Q138"/>
      <c r="R138"/>
      <c r="AF138" s="25">
        <v>23.728813559322035</v>
      </c>
    </row>
    <row r="139" spans="1:32" ht="20">
      <c r="A139" s="49" t="s">
        <v>15</v>
      </c>
      <c r="B139" s="1" t="s">
        <v>0</v>
      </c>
      <c r="C139" s="1" t="s">
        <v>459</v>
      </c>
      <c r="D139"/>
      <c r="E139"/>
      <c r="F139">
        <v>1</v>
      </c>
      <c r="G139"/>
      <c r="H139"/>
      <c r="I139"/>
      <c r="J139"/>
      <c r="K139"/>
      <c r="L139">
        <v>0.25</v>
      </c>
      <c r="M139"/>
      <c r="N139">
        <v>0.25</v>
      </c>
      <c r="O139">
        <v>0.125</v>
      </c>
      <c r="P139"/>
      <c r="Q139"/>
      <c r="R139"/>
      <c r="AE139">
        <v>0.25</v>
      </c>
      <c r="AF139" s="25">
        <v>25.423728813559322</v>
      </c>
    </row>
    <row r="140" spans="1:32" ht="20">
      <c r="A140" s="49" t="s">
        <v>15</v>
      </c>
      <c r="B140" s="1" t="s">
        <v>0</v>
      </c>
      <c r="C140" s="1" t="s">
        <v>460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X140">
        <v>2</v>
      </c>
      <c r="AF140" s="25">
        <v>27.118644067796609</v>
      </c>
    </row>
    <row r="141" spans="1:32" ht="20">
      <c r="A141" s="49" t="s">
        <v>15</v>
      </c>
      <c r="B141" s="1" t="s">
        <v>0</v>
      </c>
      <c r="C141" s="1" t="s">
        <v>461</v>
      </c>
      <c r="D141"/>
      <c r="E141"/>
      <c r="F141"/>
      <c r="G141"/>
      <c r="H141"/>
      <c r="I141"/>
      <c r="J141"/>
      <c r="K141">
        <v>0.5</v>
      </c>
      <c r="L141">
        <v>0.25</v>
      </c>
      <c r="M141"/>
      <c r="N141">
        <v>0.25</v>
      </c>
      <c r="O141">
        <v>0.125</v>
      </c>
      <c r="P141"/>
      <c r="Q141"/>
      <c r="R141">
        <v>0.25</v>
      </c>
      <c r="AE141">
        <v>0.25</v>
      </c>
      <c r="AF141" s="25">
        <v>22.033898305084744</v>
      </c>
    </row>
    <row r="142" spans="1:32" ht="20">
      <c r="A142" s="49" t="s">
        <v>15</v>
      </c>
      <c r="B142" s="1" t="s">
        <v>0</v>
      </c>
      <c r="C142" s="1" t="s">
        <v>302</v>
      </c>
      <c r="D142"/>
      <c r="E142"/>
      <c r="F142"/>
      <c r="G142"/>
      <c r="H142">
        <v>1</v>
      </c>
      <c r="I142"/>
      <c r="J142"/>
      <c r="K142">
        <v>0.5</v>
      </c>
      <c r="L142"/>
      <c r="M142">
        <v>0.5</v>
      </c>
      <c r="N142"/>
      <c r="O142">
        <v>0.125</v>
      </c>
      <c r="P142"/>
      <c r="Q142"/>
      <c r="R142"/>
      <c r="AF142" s="25">
        <v>28.8135593220339</v>
      </c>
    </row>
    <row r="143" spans="1:32" ht="20">
      <c r="A143" s="49" t="s">
        <v>15</v>
      </c>
      <c r="B143" s="1" t="s">
        <v>0</v>
      </c>
      <c r="C143" s="1" t="s">
        <v>17</v>
      </c>
      <c r="D143"/>
      <c r="E143"/>
      <c r="F143"/>
      <c r="G143"/>
      <c r="H143"/>
      <c r="I143"/>
      <c r="J143"/>
      <c r="K143"/>
      <c r="L143">
        <v>0.25</v>
      </c>
      <c r="M143">
        <v>0.5</v>
      </c>
      <c r="N143"/>
      <c r="O143">
        <v>0.125</v>
      </c>
      <c r="P143"/>
      <c r="Q143"/>
      <c r="R143"/>
      <c r="AD143">
        <v>0.5</v>
      </c>
      <c r="AF143" s="25">
        <v>18.64406779661017</v>
      </c>
    </row>
    <row r="144" spans="1:32" ht="20">
      <c r="A144" s="49" t="s">
        <v>15</v>
      </c>
      <c r="B144" s="1" t="s">
        <v>0</v>
      </c>
      <c r="C144" s="1" t="s">
        <v>284</v>
      </c>
      <c r="D144"/>
      <c r="E144">
        <v>1.5</v>
      </c>
      <c r="F144"/>
      <c r="G144"/>
      <c r="H144"/>
      <c r="I144">
        <v>0.5</v>
      </c>
      <c r="J144"/>
      <c r="K144"/>
      <c r="L144"/>
      <c r="M144"/>
      <c r="N144">
        <v>0.25</v>
      </c>
      <c r="O144">
        <v>0.125</v>
      </c>
      <c r="P144"/>
      <c r="Q144"/>
      <c r="R144"/>
      <c r="AF144" s="25">
        <v>32.20338983050847</v>
      </c>
    </row>
    <row r="145" spans="1:32" ht="20">
      <c r="A145" s="49" t="s">
        <v>15</v>
      </c>
      <c r="B145" s="1" t="s">
        <v>0</v>
      </c>
      <c r="C145" s="1" t="s">
        <v>462</v>
      </c>
      <c r="D145"/>
      <c r="E145">
        <v>1.5</v>
      </c>
      <c r="F145"/>
      <c r="G145"/>
      <c r="H145"/>
      <c r="I145"/>
      <c r="J145"/>
      <c r="K145"/>
      <c r="L145"/>
      <c r="M145"/>
      <c r="N145"/>
      <c r="O145">
        <v>0.125</v>
      </c>
      <c r="P145"/>
      <c r="Q145"/>
      <c r="R145"/>
      <c r="AE145">
        <v>0.25</v>
      </c>
      <c r="AF145" s="25">
        <v>25.423728813559322</v>
      </c>
    </row>
    <row r="146" spans="1:32" ht="20">
      <c r="A146" s="49" t="s">
        <v>15</v>
      </c>
      <c r="B146" s="1" t="s">
        <v>0</v>
      </c>
      <c r="C146" s="1" t="s">
        <v>463</v>
      </c>
      <c r="D146"/>
      <c r="E146">
        <v>1.5</v>
      </c>
      <c r="F146"/>
      <c r="G146"/>
      <c r="H146"/>
      <c r="I146"/>
      <c r="J146"/>
      <c r="K146"/>
      <c r="L146"/>
      <c r="M146"/>
      <c r="N146">
        <v>0.25</v>
      </c>
      <c r="O146">
        <v>0.125</v>
      </c>
      <c r="P146"/>
      <c r="Q146">
        <v>0.5</v>
      </c>
      <c r="R146"/>
      <c r="AE146">
        <v>0.25</v>
      </c>
      <c r="AF146" s="25">
        <v>35.593220338983052</v>
      </c>
    </row>
    <row r="147" spans="1:32" ht="20">
      <c r="A147" s="49" t="s">
        <v>15</v>
      </c>
      <c r="B147" s="1" t="s">
        <v>0</v>
      </c>
      <c r="C147" s="1" t="s">
        <v>464</v>
      </c>
      <c r="D147"/>
      <c r="E147"/>
      <c r="F147">
        <v>1</v>
      </c>
      <c r="G147"/>
      <c r="H147"/>
      <c r="I147"/>
      <c r="J147"/>
      <c r="K147">
        <v>0.5</v>
      </c>
      <c r="L147"/>
      <c r="M147"/>
      <c r="N147"/>
      <c r="O147">
        <v>0.125</v>
      </c>
      <c r="P147"/>
      <c r="Q147"/>
      <c r="R147"/>
      <c r="AF147" s="25">
        <v>22.033898305084744</v>
      </c>
    </row>
    <row r="148" spans="1:32" ht="20">
      <c r="A148" s="49" t="s">
        <v>15</v>
      </c>
      <c r="B148" s="1" t="s">
        <v>0</v>
      </c>
      <c r="C148" s="1" t="s">
        <v>18</v>
      </c>
      <c r="D148"/>
      <c r="E148"/>
      <c r="F148"/>
      <c r="G148"/>
      <c r="H148">
        <v>1</v>
      </c>
      <c r="I148">
        <v>0.5</v>
      </c>
      <c r="J148"/>
      <c r="K148">
        <v>0.5</v>
      </c>
      <c r="L148">
        <v>0.25</v>
      </c>
      <c r="M148"/>
      <c r="N148">
        <v>0.25</v>
      </c>
      <c r="O148"/>
      <c r="P148"/>
      <c r="Q148"/>
      <c r="R148"/>
      <c r="AF148" s="25">
        <v>33.898305084745758</v>
      </c>
    </row>
    <row r="149" spans="1:32" ht="20">
      <c r="A149" s="49" t="s">
        <v>15</v>
      </c>
      <c r="B149" s="1" t="s">
        <v>0</v>
      </c>
      <c r="C149" s="1" t="s">
        <v>19</v>
      </c>
      <c r="D149"/>
      <c r="E149"/>
      <c r="F149"/>
      <c r="G149"/>
      <c r="H149">
        <v>1</v>
      </c>
      <c r="I149"/>
      <c r="J149"/>
      <c r="K149"/>
      <c r="L149">
        <v>0.25</v>
      </c>
      <c r="M149"/>
      <c r="N149">
        <v>0.25</v>
      </c>
      <c r="O149">
        <v>0.125</v>
      </c>
      <c r="P149"/>
      <c r="Q149"/>
      <c r="R149">
        <v>0.25</v>
      </c>
      <c r="AF149" s="25">
        <v>25.423728813559322</v>
      </c>
    </row>
    <row r="150" spans="1:32" ht="20">
      <c r="A150" s="49" t="s">
        <v>15</v>
      </c>
      <c r="B150" s="1" t="s">
        <v>0</v>
      </c>
      <c r="C150" s="1" t="s">
        <v>300</v>
      </c>
      <c r="D150"/>
      <c r="E150"/>
      <c r="F150"/>
      <c r="G150"/>
      <c r="H150"/>
      <c r="I150">
        <v>0.5</v>
      </c>
      <c r="J150"/>
      <c r="K150"/>
      <c r="L150">
        <v>0.25</v>
      </c>
      <c r="M150">
        <v>0.5</v>
      </c>
      <c r="N150">
        <v>0.25</v>
      </c>
      <c r="O150">
        <v>0.125</v>
      </c>
      <c r="P150"/>
      <c r="Q150">
        <v>0.5</v>
      </c>
      <c r="R150"/>
      <c r="AF150" s="25">
        <v>28.8135593220339</v>
      </c>
    </row>
    <row r="151" spans="1:32" ht="20">
      <c r="A151" s="49" t="s">
        <v>15</v>
      </c>
      <c r="B151" s="1" t="s">
        <v>0</v>
      </c>
      <c r="C151" s="1" t="s">
        <v>465</v>
      </c>
      <c r="D151"/>
      <c r="E151"/>
      <c r="F151"/>
      <c r="G151"/>
      <c r="H151"/>
      <c r="I151"/>
      <c r="J151"/>
      <c r="K151"/>
      <c r="L151"/>
      <c r="M151"/>
      <c r="N151">
        <v>0.25</v>
      </c>
      <c r="O151"/>
      <c r="P151"/>
      <c r="Q151"/>
      <c r="R151"/>
      <c r="AF151" s="25">
        <v>3.3898305084745761</v>
      </c>
    </row>
    <row r="152" spans="1:32" ht="20">
      <c r="A152" s="49" t="s">
        <v>15</v>
      </c>
      <c r="B152" s="1" t="s">
        <v>0</v>
      </c>
      <c r="C152" s="1" t="s">
        <v>466</v>
      </c>
      <c r="D152"/>
      <c r="E152"/>
      <c r="F152"/>
      <c r="G152"/>
      <c r="H152"/>
      <c r="I152"/>
      <c r="J152"/>
      <c r="K152">
        <v>0.5</v>
      </c>
      <c r="L152">
        <v>0.25</v>
      </c>
      <c r="M152"/>
      <c r="N152">
        <v>0.25</v>
      </c>
      <c r="O152">
        <v>0.125</v>
      </c>
      <c r="P152"/>
      <c r="Q152"/>
      <c r="R152"/>
      <c r="AF152" s="25">
        <v>15.254237288135593</v>
      </c>
    </row>
    <row r="153" spans="1:32" ht="20">
      <c r="A153" s="49" t="s">
        <v>15</v>
      </c>
      <c r="B153" s="1" t="s">
        <v>0</v>
      </c>
      <c r="C153" s="1" t="s">
        <v>467</v>
      </c>
      <c r="D153"/>
      <c r="E153"/>
      <c r="F153"/>
      <c r="G153"/>
      <c r="H153">
        <v>1</v>
      </c>
      <c r="I153"/>
      <c r="J153"/>
      <c r="K153"/>
      <c r="L153">
        <v>0.25</v>
      </c>
      <c r="M153"/>
      <c r="N153">
        <v>0.25</v>
      </c>
      <c r="O153">
        <v>0.125</v>
      </c>
      <c r="P153"/>
      <c r="Q153"/>
      <c r="R153"/>
      <c r="AE153">
        <v>0.25</v>
      </c>
      <c r="AF153" s="25">
        <v>25.423728813559322</v>
      </c>
    </row>
    <row r="154" spans="1:32" ht="20">
      <c r="A154" s="49" t="s">
        <v>15</v>
      </c>
      <c r="B154" s="1" t="s">
        <v>0</v>
      </c>
      <c r="C154" s="1" t="s">
        <v>468</v>
      </c>
      <c r="D154"/>
      <c r="E154"/>
      <c r="F154">
        <v>1</v>
      </c>
      <c r="G154"/>
      <c r="H154"/>
      <c r="I154"/>
      <c r="J154"/>
      <c r="K154">
        <v>0.5</v>
      </c>
      <c r="L154">
        <v>0.25</v>
      </c>
      <c r="M154"/>
      <c r="N154">
        <v>0.25</v>
      </c>
      <c r="O154"/>
      <c r="P154"/>
      <c r="Q154"/>
      <c r="R154">
        <v>0.25</v>
      </c>
      <c r="AF154" s="25">
        <v>30.508474576271187</v>
      </c>
    </row>
    <row r="155" spans="1:32" ht="20">
      <c r="A155" s="50" t="s">
        <v>2</v>
      </c>
      <c r="B155" s="1" t="s">
        <v>0</v>
      </c>
      <c r="C155" s="1" t="s">
        <v>1</v>
      </c>
      <c r="D155"/>
      <c r="E155"/>
      <c r="F155">
        <v>1</v>
      </c>
      <c r="G155"/>
      <c r="H155"/>
      <c r="I155"/>
      <c r="J155"/>
      <c r="K155">
        <v>0.5</v>
      </c>
      <c r="L155">
        <v>0.25</v>
      </c>
      <c r="M155"/>
      <c r="N155"/>
      <c r="O155">
        <v>0.125</v>
      </c>
      <c r="P155"/>
      <c r="Q155"/>
      <c r="R155"/>
      <c r="AE155">
        <v>0.25</v>
      </c>
      <c r="AF155" s="25">
        <v>28.8135593220339</v>
      </c>
    </row>
    <row r="156" spans="1:32" ht="20">
      <c r="A156" s="50" t="s">
        <v>2</v>
      </c>
      <c r="B156" s="1" t="s">
        <v>0</v>
      </c>
      <c r="C156" s="1" t="s">
        <v>469</v>
      </c>
      <c r="D156"/>
      <c r="E156"/>
      <c r="F156"/>
      <c r="G156"/>
      <c r="H156"/>
      <c r="I156">
        <v>0.5</v>
      </c>
      <c r="J156"/>
      <c r="K156"/>
      <c r="L156">
        <v>0.25</v>
      </c>
      <c r="M156"/>
      <c r="N156">
        <v>0.25</v>
      </c>
      <c r="O156">
        <v>0.125</v>
      </c>
      <c r="P156"/>
      <c r="Q156"/>
      <c r="R156">
        <v>0.25</v>
      </c>
      <c r="AF156" s="25">
        <v>18.64406779661017</v>
      </c>
    </row>
    <row r="157" spans="1:32" ht="20">
      <c r="A157" s="50" t="s">
        <v>2</v>
      </c>
      <c r="B157" s="1" t="s">
        <v>0</v>
      </c>
      <c r="C157" s="1" t="s">
        <v>470</v>
      </c>
      <c r="D157"/>
      <c r="E157"/>
      <c r="F157">
        <v>1</v>
      </c>
      <c r="G157"/>
      <c r="H157"/>
      <c r="I157"/>
      <c r="J157"/>
      <c r="K157">
        <v>0.5</v>
      </c>
      <c r="L157"/>
      <c r="M157"/>
      <c r="N157"/>
      <c r="O157">
        <v>0.125</v>
      </c>
      <c r="P157"/>
      <c r="Q157"/>
      <c r="R157"/>
      <c r="AF157" s="25">
        <v>22.033898305084744</v>
      </c>
    </row>
    <row r="158" spans="1:32" ht="20">
      <c r="A158" s="50" t="s">
        <v>2</v>
      </c>
      <c r="B158" s="1" t="s">
        <v>0</v>
      </c>
      <c r="C158" s="1" t="s">
        <v>471</v>
      </c>
      <c r="D158"/>
      <c r="E158"/>
      <c r="F158"/>
      <c r="G158">
        <v>1.5</v>
      </c>
      <c r="H158"/>
      <c r="I158"/>
      <c r="J158"/>
      <c r="K158"/>
      <c r="L158"/>
      <c r="M158"/>
      <c r="N158">
        <v>0.25</v>
      </c>
      <c r="O158">
        <v>0.125</v>
      </c>
      <c r="P158"/>
      <c r="Q158"/>
      <c r="R158"/>
      <c r="AF158" s="25">
        <v>25.423728813559322</v>
      </c>
    </row>
    <row r="159" spans="1:32" ht="20">
      <c r="A159" s="50" t="s">
        <v>2</v>
      </c>
      <c r="B159" s="1" t="s">
        <v>0</v>
      </c>
      <c r="C159" s="1" t="s">
        <v>472</v>
      </c>
      <c r="D159"/>
      <c r="E159"/>
      <c r="F159"/>
      <c r="G159"/>
      <c r="H159"/>
      <c r="I159"/>
      <c r="J159"/>
      <c r="K159"/>
      <c r="L159">
        <v>0.25</v>
      </c>
      <c r="M159"/>
      <c r="N159">
        <v>0.25</v>
      </c>
      <c r="O159">
        <v>0.125</v>
      </c>
      <c r="P159"/>
      <c r="Q159"/>
      <c r="R159"/>
      <c r="AE159">
        <v>0.25</v>
      </c>
      <c r="AF159" s="25">
        <v>11.864406779661017</v>
      </c>
    </row>
    <row r="160" spans="1:32" ht="20">
      <c r="A160" s="50" t="s">
        <v>2</v>
      </c>
      <c r="B160" s="1" t="s">
        <v>0</v>
      </c>
      <c r="C160" s="1" t="s">
        <v>473</v>
      </c>
      <c r="D160"/>
      <c r="E160"/>
      <c r="F160"/>
      <c r="G160"/>
      <c r="H160">
        <v>1</v>
      </c>
      <c r="I160"/>
      <c r="J160"/>
      <c r="K160"/>
      <c r="L160">
        <v>0.25</v>
      </c>
      <c r="M160"/>
      <c r="N160"/>
      <c r="O160">
        <v>0.125</v>
      </c>
      <c r="P160"/>
      <c r="Q160"/>
      <c r="R160"/>
      <c r="AF160" s="25">
        <v>18.64406779661017</v>
      </c>
    </row>
    <row r="161" spans="1:32" ht="20">
      <c r="A161" s="50" t="s">
        <v>2</v>
      </c>
      <c r="B161" s="1" t="s">
        <v>0</v>
      </c>
      <c r="C161" s="1" t="s">
        <v>3</v>
      </c>
      <c r="D161"/>
      <c r="E161">
        <v>1.5</v>
      </c>
      <c r="F161">
        <v>1</v>
      </c>
      <c r="G161"/>
      <c r="H161"/>
      <c r="I161"/>
      <c r="J161"/>
      <c r="K161"/>
      <c r="L161"/>
      <c r="M161">
        <v>0.5</v>
      </c>
      <c r="N161">
        <v>0.25</v>
      </c>
      <c r="O161"/>
      <c r="P161"/>
      <c r="Q161"/>
      <c r="R161"/>
      <c r="AF161" s="25">
        <v>44.067796610169488</v>
      </c>
    </row>
    <row r="162" spans="1:32" ht="20">
      <c r="A162" s="50" t="s">
        <v>2</v>
      </c>
      <c r="B162" s="1" t="s">
        <v>0</v>
      </c>
      <c r="C162" s="1" t="s">
        <v>4</v>
      </c>
      <c r="D162"/>
      <c r="E162"/>
      <c r="F162">
        <v>1</v>
      </c>
      <c r="G162"/>
      <c r="H162"/>
      <c r="I162"/>
      <c r="J162"/>
      <c r="K162">
        <v>0.5</v>
      </c>
      <c r="L162">
        <v>0.25</v>
      </c>
      <c r="M162"/>
      <c r="N162"/>
      <c r="O162">
        <v>0.125</v>
      </c>
      <c r="P162"/>
      <c r="Q162"/>
      <c r="R162"/>
      <c r="AF162" s="25">
        <v>25.423728813559322</v>
      </c>
    </row>
    <row r="163" spans="1:32" ht="20">
      <c r="A163" s="50" t="s">
        <v>2</v>
      </c>
      <c r="B163" s="1" t="s">
        <v>0</v>
      </c>
      <c r="C163" s="1" t="s">
        <v>474</v>
      </c>
      <c r="D163"/>
      <c r="E163"/>
      <c r="F163">
        <v>1</v>
      </c>
      <c r="G163"/>
      <c r="H163"/>
      <c r="I163"/>
      <c r="J163"/>
      <c r="K163">
        <v>0.5</v>
      </c>
      <c r="L163">
        <v>0.25</v>
      </c>
      <c r="M163"/>
      <c r="N163"/>
      <c r="O163">
        <v>0.125</v>
      </c>
      <c r="P163"/>
      <c r="Q163"/>
      <c r="R163"/>
      <c r="AF163" s="25">
        <v>25.423728813559322</v>
      </c>
    </row>
    <row r="164" spans="1:32" ht="20">
      <c r="A164" s="50" t="s">
        <v>2</v>
      </c>
      <c r="B164" s="1" t="s">
        <v>0</v>
      </c>
      <c r="C164" s="1" t="s">
        <v>475</v>
      </c>
      <c r="D164"/>
      <c r="E164"/>
      <c r="F164"/>
      <c r="G164"/>
      <c r="H164"/>
      <c r="I164">
        <v>0.5</v>
      </c>
      <c r="J164"/>
      <c r="K164"/>
      <c r="L164"/>
      <c r="M164"/>
      <c r="N164">
        <v>0.25</v>
      </c>
      <c r="O164">
        <v>0.125</v>
      </c>
      <c r="P164"/>
      <c r="Q164"/>
      <c r="R164"/>
      <c r="AF164" s="25">
        <v>11.864406779661017</v>
      </c>
    </row>
    <row r="165" spans="1:32" ht="20">
      <c r="A165" s="50" t="s">
        <v>2</v>
      </c>
      <c r="B165" s="1" t="s">
        <v>0</v>
      </c>
      <c r="C165" s="1" t="s">
        <v>5</v>
      </c>
      <c r="D165"/>
      <c r="E165">
        <v>1.5</v>
      </c>
      <c r="F165">
        <v>1</v>
      </c>
      <c r="G165"/>
      <c r="H165"/>
      <c r="I165">
        <v>0.5</v>
      </c>
      <c r="J165"/>
      <c r="K165"/>
      <c r="L165">
        <v>0.25</v>
      </c>
      <c r="M165"/>
      <c r="N165"/>
      <c r="O165">
        <v>0.125</v>
      </c>
      <c r="P165"/>
      <c r="Q165">
        <v>0.5</v>
      </c>
      <c r="R165"/>
      <c r="AE165">
        <v>0.25</v>
      </c>
      <c r="AF165" s="25">
        <v>55.932203389830505</v>
      </c>
    </row>
    <row r="166" spans="1:32" ht="20">
      <c r="A166" s="50" t="s">
        <v>2</v>
      </c>
      <c r="B166" s="1" t="s">
        <v>0</v>
      </c>
      <c r="C166" s="1" t="s">
        <v>476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AF166" s="25">
        <v>0</v>
      </c>
    </row>
    <row r="167" spans="1:32" ht="20">
      <c r="A167" s="50" t="s">
        <v>2</v>
      </c>
      <c r="B167" s="1" t="s">
        <v>0</v>
      </c>
      <c r="C167" s="1" t="s">
        <v>477</v>
      </c>
      <c r="D167"/>
      <c r="E167"/>
      <c r="F167"/>
      <c r="G167"/>
      <c r="H167"/>
      <c r="I167"/>
      <c r="J167"/>
      <c r="K167">
        <v>0.5</v>
      </c>
      <c r="L167">
        <v>0.25</v>
      </c>
      <c r="M167">
        <v>0.5</v>
      </c>
      <c r="N167"/>
      <c r="O167"/>
      <c r="P167"/>
      <c r="Q167"/>
      <c r="R167">
        <v>0.25</v>
      </c>
      <c r="AF167" s="25">
        <v>20.33898305084746</v>
      </c>
    </row>
    <row r="168" spans="1:32" ht="20">
      <c r="A168" s="50" t="s">
        <v>2</v>
      </c>
      <c r="B168" s="1" t="s">
        <v>0</v>
      </c>
      <c r="C168" s="1" t="s">
        <v>478</v>
      </c>
      <c r="D168"/>
      <c r="E168"/>
      <c r="F168"/>
      <c r="G168"/>
      <c r="H168"/>
      <c r="I168">
        <v>0.5</v>
      </c>
      <c r="J168"/>
      <c r="K168">
        <v>0.5</v>
      </c>
      <c r="L168">
        <v>0.25</v>
      </c>
      <c r="M168"/>
      <c r="N168"/>
      <c r="O168">
        <v>0.125</v>
      </c>
      <c r="P168"/>
      <c r="Q168"/>
      <c r="R168"/>
      <c r="AF168" s="25">
        <v>18.64406779661017</v>
      </c>
    </row>
    <row r="169" spans="1:32" ht="20">
      <c r="A169" s="50" t="s">
        <v>2</v>
      </c>
      <c r="B169" s="1" t="s">
        <v>0</v>
      </c>
      <c r="C169" s="1" t="s">
        <v>6</v>
      </c>
      <c r="D169"/>
      <c r="E169">
        <v>1.5</v>
      </c>
      <c r="F169"/>
      <c r="G169"/>
      <c r="H169"/>
      <c r="I169">
        <v>0.5</v>
      </c>
      <c r="J169"/>
      <c r="K169"/>
      <c r="L169">
        <v>0.25</v>
      </c>
      <c r="M169"/>
      <c r="N169"/>
      <c r="O169">
        <v>0.125</v>
      </c>
      <c r="P169"/>
      <c r="Q169"/>
      <c r="R169"/>
      <c r="AF169" s="25">
        <v>32.20338983050847</v>
      </c>
    </row>
    <row r="170" spans="1:32" ht="20">
      <c r="A170" s="50" t="s">
        <v>2</v>
      </c>
      <c r="B170" s="1" t="s">
        <v>0</v>
      </c>
      <c r="C170" s="1" t="s">
        <v>479</v>
      </c>
      <c r="D170"/>
      <c r="E170"/>
      <c r="F170"/>
      <c r="G170"/>
      <c r="H170"/>
      <c r="I170"/>
      <c r="J170"/>
      <c r="K170">
        <v>0.5</v>
      </c>
      <c r="L170">
        <v>0.25</v>
      </c>
      <c r="M170"/>
      <c r="N170"/>
      <c r="O170">
        <v>0.125</v>
      </c>
      <c r="P170"/>
      <c r="Q170"/>
      <c r="R170"/>
      <c r="AF170" s="25">
        <v>11.864406779661017</v>
      </c>
    </row>
    <row r="171" spans="1:32" ht="20">
      <c r="A171" s="50" t="s">
        <v>2</v>
      </c>
      <c r="B171" s="1" t="s">
        <v>0</v>
      </c>
      <c r="C171" s="1" t="s">
        <v>7</v>
      </c>
      <c r="D171"/>
      <c r="E171"/>
      <c r="F171">
        <v>1</v>
      </c>
      <c r="G171"/>
      <c r="H171"/>
      <c r="I171"/>
      <c r="J171"/>
      <c r="K171">
        <v>0.5</v>
      </c>
      <c r="L171"/>
      <c r="M171"/>
      <c r="N171"/>
      <c r="O171">
        <v>0.125</v>
      </c>
      <c r="P171"/>
      <c r="Q171"/>
      <c r="R171"/>
      <c r="AF171" s="25">
        <v>22.033898305084744</v>
      </c>
    </row>
    <row r="172" spans="1:32" ht="20">
      <c r="A172" s="50" t="s">
        <v>2</v>
      </c>
      <c r="B172" s="1" t="s">
        <v>0</v>
      </c>
      <c r="C172" s="1" t="s">
        <v>315</v>
      </c>
      <c r="D172"/>
      <c r="E172"/>
      <c r="F172"/>
      <c r="G172"/>
      <c r="H172"/>
      <c r="I172"/>
      <c r="J172"/>
      <c r="K172"/>
      <c r="L172">
        <v>0.25</v>
      </c>
      <c r="M172"/>
      <c r="N172">
        <v>0.25</v>
      </c>
      <c r="O172">
        <v>0.125</v>
      </c>
      <c r="P172"/>
      <c r="Q172"/>
      <c r="R172"/>
      <c r="AF172" s="25">
        <v>8.4745762711864394</v>
      </c>
    </row>
    <row r="173" spans="1:32" ht="20">
      <c r="A173" s="50" t="s">
        <v>2</v>
      </c>
      <c r="B173" s="1" t="s">
        <v>0</v>
      </c>
      <c r="C173" s="1" t="s">
        <v>306</v>
      </c>
      <c r="D173"/>
      <c r="E173"/>
      <c r="F173"/>
      <c r="G173"/>
      <c r="H173"/>
      <c r="I173"/>
      <c r="J173"/>
      <c r="K173">
        <v>0.5</v>
      </c>
      <c r="L173">
        <v>0.25</v>
      </c>
      <c r="M173"/>
      <c r="N173"/>
      <c r="O173">
        <v>0.125</v>
      </c>
      <c r="P173"/>
      <c r="Q173"/>
      <c r="R173">
        <v>0.25</v>
      </c>
      <c r="AF173" s="25">
        <v>15.254237288135593</v>
      </c>
    </row>
    <row r="174" spans="1:32" ht="20">
      <c r="A174" s="50" t="s">
        <v>2</v>
      </c>
      <c r="B174" s="1" t="s">
        <v>0</v>
      </c>
      <c r="C174" s="1" t="s">
        <v>8</v>
      </c>
      <c r="D174"/>
      <c r="E174"/>
      <c r="F174"/>
      <c r="G174"/>
      <c r="H174"/>
      <c r="I174">
        <v>0.5</v>
      </c>
      <c r="J174"/>
      <c r="K174"/>
      <c r="L174">
        <v>0.25</v>
      </c>
      <c r="M174"/>
      <c r="N174">
        <v>0.25</v>
      </c>
      <c r="O174">
        <v>0.125</v>
      </c>
      <c r="P174"/>
      <c r="Q174"/>
      <c r="R174"/>
      <c r="AF174" s="25">
        <v>15.254237288135593</v>
      </c>
    </row>
    <row r="175" spans="1:32" ht="20">
      <c r="A175" s="50" t="s">
        <v>2</v>
      </c>
      <c r="B175" s="1" t="s">
        <v>0</v>
      </c>
      <c r="C175" s="1" t="s">
        <v>480</v>
      </c>
      <c r="D175"/>
      <c r="E175"/>
      <c r="F175"/>
      <c r="G175"/>
      <c r="H175"/>
      <c r="I175">
        <v>0.5</v>
      </c>
      <c r="J175"/>
      <c r="K175"/>
      <c r="L175"/>
      <c r="M175"/>
      <c r="N175">
        <v>0.25</v>
      </c>
      <c r="O175">
        <v>0.125</v>
      </c>
      <c r="P175"/>
      <c r="Q175"/>
      <c r="R175"/>
      <c r="AF175" s="25">
        <v>11.864406779661017</v>
      </c>
    </row>
    <row r="176" spans="1:32" ht="20">
      <c r="A176" s="50" t="s">
        <v>2</v>
      </c>
      <c r="B176" s="1" t="s">
        <v>0</v>
      </c>
      <c r="C176" s="1" t="s">
        <v>481</v>
      </c>
      <c r="D176"/>
      <c r="E176"/>
      <c r="F176">
        <v>1</v>
      </c>
      <c r="G176"/>
      <c r="H176"/>
      <c r="I176">
        <v>0.5</v>
      </c>
      <c r="J176"/>
      <c r="K176">
        <v>0.5</v>
      </c>
      <c r="L176">
        <v>0.25</v>
      </c>
      <c r="M176"/>
      <c r="N176"/>
      <c r="O176">
        <v>0.125</v>
      </c>
      <c r="P176"/>
      <c r="Q176">
        <v>0.5</v>
      </c>
      <c r="R176"/>
      <c r="AF176" s="25">
        <v>38.983050847457626</v>
      </c>
    </row>
    <row r="177" spans="1:32" ht="20">
      <c r="A177" s="50" t="s">
        <v>2</v>
      </c>
      <c r="B177" s="1" t="s">
        <v>0</v>
      </c>
      <c r="C177" s="1" t="s">
        <v>334</v>
      </c>
      <c r="D177"/>
      <c r="E177"/>
      <c r="F177"/>
      <c r="G177"/>
      <c r="H177"/>
      <c r="I177"/>
      <c r="J177"/>
      <c r="K177"/>
      <c r="L177">
        <v>0.25</v>
      </c>
      <c r="M177"/>
      <c r="N177">
        <v>0.25</v>
      </c>
      <c r="O177">
        <v>0.125</v>
      </c>
      <c r="P177"/>
      <c r="Q177"/>
      <c r="R177"/>
      <c r="AF177" s="25">
        <v>8.4745762711864394</v>
      </c>
    </row>
    <row r="178" spans="1:32" ht="20">
      <c r="A178" s="50" t="s">
        <v>2</v>
      </c>
      <c r="B178" s="1" t="s">
        <v>0</v>
      </c>
      <c r="C178" s="1" t="s">
        <v>482</v>
      </c>
      <c r="D178"/>
      <c r="E178"/>
      <c r="F178"/>
      <c r="G178"/>
      <c r="H178">
        <v>1</v>
      </c>
      <c r="I178"/>
      <c r="J178"/>
      <c r="K178"/>
      <c r="L178"/>
      <c r="M178">
        <v>0.5</v>
      </c>
      <c r="N178"/>
      <c r="O178">
        <v>0.125</v>
      </c>
      <c r="P178"/>
      <c r="Q178"/>
      <c r="R178"/>
      <c r="AE178">
        <v>0.25</v>
      </c>
      <c r="AF178" s="25">
        <v>25.423728813559322</v>
      </c>
    </row>
    <row r="179" spans="1:32" ht="20">
      <c r="A179" s="50" t="s">
        <v>2</v>
      </c>
      <c r="B179" s="1" t="s">
        <v>0</v>
      </c>
      <c r="C179" s="1" t="s">
        <v>483</v>
      </c>
      <c r="D179"/>
      <c r="E179"/>
      <c r="F179"/>
      <c r="G179"/>
      <c r="H179">
        <v>1</v>
      </c>
      <c r="I179"/>
      <c r="J179">
        <v>1</v>
      </c>
      <c r="K179"/>
      <c r="L179">
        <v>0.25</v>
      </c>
      <c r="M179"/>
      <c r="N179"/>
      <c r="O179">
        <v>0.125</v>
      </c>
      <c r="P179"/>
      <c r="Q179"/>
      <c r="R179"/>
      <c r="AF179" s="25">
        <v>32.20338983050847</v>
      </c>
    </row>
    <row r="180" spans="1:32" ht="20">
      <c r="A180" s="50" t="s">
        <v>2</v>
      </c>
      <c r="B180" s="1" t="s">
        <v>0</v>
      </c>
      <c r="C180" s="1" t="s">
        <v>9</v>
      </c>
      <c r="D180"/>
      <c r="E180"/>
      <c r="F180"/>
      <c r="G180"/>
      <c r="H180"/>
      <c r="I180"/>
      <c r="J180"/>
      <c r="K180">
        <v>0.5</v>
      </c>
      <c r="L180">
        <v>0.25</v>
      </c>
      <c r="M180"/>
      <c r="N180"/>
      <c r="O180">
        <v>0.125</v>
      </c>
      <c r="P180"/>
      <c r="Q180">
        <v>0.5</v>
      </c>
      <c r="R180"/>
      <c r="AF180" s="25">
        <v>18.64406779661017</v>
      </c>
    </row>
    <row r="181" spans="1:32" ht="20">
      <c r="A181" s="50" t="s">
        <v>2</v>
      </c>
      <c r="B181" s="1" t="s">
        <v>0</v>
      </c>
      <c r="C181" s="1" t="s">
        <v>311</v>
      </c>
      <c r="D181"/>
      <c r="E181"/>
      <c r="F181"/>
      <c r="G181"/>
      <c r="H181"/>
      <c r="I181"/>
      <c r="J181"/>
      <c r="K181">
        <v>0.5</v>
      </c>
      <c r="L181">
        <v>0.25</v>
      </c>
      <c r="M181"/>
      <c r="N181"/>
      <c r="O181">
        <v>0.125</v>
      </c>
      <c r="P181"/>
      <c r="Q181"/>
      <c r="R181"/>
      <c r="AF181" s="25">
        <v>11.864406779661017</v>
      </c>
    </row>
    <row r="182" spans="1:32" ht="20">
      <c r="A182" s="50" t="s">
        <v>2</v>
      </c>
      <c r="B182" s="1" t="s">
        <v>0</v>
      </c>
      <c r="C182" s="1" t="s">
        <v>484</v>
      </c>
      <c r="D182"/>
      <c r="E182"/>
      <c r="F182"/>
      <c r="G182"/>
      <c r="H182"/>
      <c r="I182">
        <v>0.5</v>
      </c>
      <c r="J182"/>
      <c r="K182"/>
      <c r="L182">
        <v>0.25</v>
      </c>
      <c r="M182"/>
      <c r="N182">
        <v>0.25</v>
      </c>
      <c r="O182"/>
      <c r="P182"/>
      <c r="Q182"/>
      <c r="R182"/>
      <c r="AF182" s="25">
        <v>13.559322033898304</v>
      </c>
    </row>
    <row r="183" spans="1:32" ht="20">
      <c r="A183" s="50" t="s">
        <v>2</v>
      </c>
      <c r="B183" s="1" t="s">
        <v>0</v>
      </c>
      <c r="C183" s="1" t="s">
        <v>485</v>
      </c>
      <c r="D183"/>
      <c r="E183"/>
      <c r="F183"/>
      <c r="G183"/>
      <c r="H183"/>
      <c r="I183"/>
      <c r="J183"/>
      <c r="K183"/>
      <c r="L183">
        <v>0.25</v>
      </c>
      <c r="M183"/>
      <c r="N183">
        <v>0.25</v>
      </c>
      <c r="O183">
        <v>0.125</v>
      </c>
      <c r="P183"/>
      <c r="Q183"/>
      <c r="R183"/>
      <c r="AF183" s="25">
        <v>8.4745762711864394</v>
      </c>
    </row>
    <row r="184" spans="1:32" ht="20">
      <c r="A184" s="50" t="s">
        <v>2</v>
      </c>
      <c r="B184" s="1" t="s">
        <v>0</v>
      </c>
      <c r="C184" s="1" t="s">
        <v>299</v>
      </c>
      <c r="D184"/>
      <c r="E184"/>
      <c r="F184">
        <v>1</v>
      </c>
      <c r="G184"/>
      <c r="H184"/>
      <c r="I184">
        <v>0.5</v>
      </c>
      <c r="J184"/>
      <c r="K184">
        <v>0.5</v>
      </c>
      <c r="L184">
        <v>0.25</v>
      </c>
      <c r="M184"/>
      <c r="N184"/>
      <c r="O184">
        <v>0.125</v>
      </c>
      <c r="P184">
        <v>2</v>
      </c>
      <c r="Q184"/>
      <c r="R184"/>
      <c r="S184">
        <v>2</v>
      </c>
      <c r="V184">
        <v>1</v>
      </c>
      <c r="AF184" s="25">
        <v>100</v>
      </c>
    </row>
    <row r="185" spans="1:32" ht="20">
      <c r="A185" s="50" t="s">
        <v>2</v>
      </c>
      <c r="B185" s="1" t="s">
        <v>0</v>
      </c>
      <c r="C185" s="1" t="s">
        <v>10</v>
      </c>
      <c r="D185"/>
      <c r="E185">
        <v>1.5</v>
      </c>
      <c r="F185"/>
      <c r="G185"/>
      <c r="H185"/>
      <c r="I185"/>
      <c r="J185"/>
      <c r="K185"/>
      <c r="L185"/>
      <c r="M185">
        <v>0.5</v>
      </c>
      <c r="N185"/>
      <c r="O185">
        <v>0.125</v>
      </c>
      <c r="P185"/>
      <c r="Q185"/>
      <c r="R185"/>
      <c r="AF185" s="25">
        <v>28.8135593220339</v>
      </c>
    </row>
    <row r="186" spans="1:32" ht="20">
      <c r="A186" s="50" t="s">
        <v>2</v>
      </c>
      <c r="B186" s="1" t="s">
        <v>0</v>
      </c>
      <c r="C186" s="1" t="s">
        <v>11</v>
      </c>
      <c r="D186"/>
      <c r="E186"/>
      <c r="F186"/>
      <c r="G186"/>
      <c r="H186"/>
      <c r="I186"/>
      <c r="J186"/>
      <c r="K186"/>
      <c r="L186">
        <v>0.25</v>
      </c>
      <c r="M186"/>
      <c r="N186"/>
      <c r="O186">
        <v>0.125</v>
      </c>
      <c r="P186"/>
      <c r="Q186"/>
      <c r="R186"/>
      <c r="X186">
        <v>2</v>
      </c>
      <c r="AF186" s="25">
        <v>32.20338983050847</v>
      </c>
    </row>
    <row r="187" spans="1:32" ht="20">
      <c r="A187" s="50" t="s">
        <v>2</v>
      </c>
      <c r="B187" s="1" t="s">
        <v>0</v>
      </c>
      <c r="C187" s="1" t="s">
        <v>12</v>
      </c>
      <c r="D187"/>
      <c r="E187"/>
      <c r="F187"/>
      <c r="G187"/>
      <c r="H187"/>
      <c r="I187"/>
      <c r="J187"/>
      <c r="K187"/>
      <c r="L187"/>
      <c r="M187"/>
      <c r="N187">
        <v>0.25</v>
      </c>
      <c r="O187">
        <v>0.125</v>
      </c>
      <c r="P187"/>
      <c r="Q187"/>
      <c r="R187"/>
      <c r="AE187">
        <v>0.25</v>
      </c>
      <c r="AF187" s="25">
        <v>8.4745762711864394</v>
      </c>
    </row>
    <row r="188" spans="1:32" ht="20">
      <c r="A188" s="50" t="s">
        <v>2</v>
      </c>
      <c r="B188" s="1" t="s">
        <v>0</v>
      </c>
      <c r="C188" s="1" t="s">
        <v>486</v>
      </c>
      <c r="D188"/>
      <c r="E188"/>
      <c r="F188"/>
      <c r="G188"/>
      <c r="H188"/>
      <c r="I188"/>
      <c r="J188"/>
      <c r="K188"/>
      <c r="L188"/>
      <c r="M188"/>
      <c r="N188"/>
      <c r="O188">
        <v>0.125</v>
      </c>
      <c r="P188"/>
      <c r="Q188"/>
      <c r="R188"/>
      <c r="AF188" s="25">
        <v>1.6949152542372881</v>
      </c>
    </row>
    <row r="189" spans="1:32" ht="20">
      <c r="A189" s="50" t="s">
        <v>2</v>
      </c>
      <c r="B189" s="1" t="s">
        <v>0</v>
      </c>
      <c r="C189" s="1" t="s">
        <v>487</v>
      </c>
      <c r="D189"/>
      <c r="E189"/>
      <c r="F189"/>
      <c r="G189">
        <v>1.5</v>
      </c>
      <c r="H189"/>
      <c r="I189">
        <v>0.5</v>
      </c>
      <c r="J189"/>
      <c r="K189"/>
      <c r="L189">
        <v>1</v>
      </c>
      <c r="M189"/>
      <c r="N189"/>
      <c r="O189">
        <v>0.125</v>
      </c>
      <c r="P189"/>
      <c r="Q189"/>
      <c r="R189"/>
      <c r="AF189" s="25">
        <v>42.372881355932201</v>
      </c>
    </row>
    <row r="190" spans="1:32" ht="20">
      <c r="A190" s="50" t="s">
        <v>2</v>
      </c>
      <c r="B190" s="1" t="s">
        <v>0</v>
      </c>
      <c r="C190" s="1" t="s">
        <v>13</v>
      </c>
      <c r="D190"/>
      <c r="E190"/>
      <c r="F190"/>
      <c r="G190"/>
      <c r="H190"/>
      <c r="I190"/>
      <c r="J190"/>
      <c r="K190"/>
      <c r="L190">
        <v>0.25</v>
      </c>
      <c r="M190"/>
      <c r="N190">
        <v>0.25</v>
      </c>
      <c r="O190">
        <v>0.125</v>
      </c>
      <c r="P190"/>
      <c r="Q190"/>
      <c r="R190"/>
      <c r="AF190" s="25">
        <v>8.4745762711864394</v>
      </c>
    </row>
    <row r="191" spans="1:32" ht="20">
      <c r="A191" s="50" t="s">
        <v>2</v>
      </c>
      <c r="B191" s="1" t="s">
        <v>0</v>
      </c>
      <c r="C191" s="1" t="s">
        <v>14</v>
      </c>
      <c r="D191"/>
      <c r="E191"/>
      <c r="F191"/>
      <c r="G191"/>
      <c r="H191"/>
      <c r="I191">
        <v>0.5</v>
      </c>
      <c r="J191"/>
      <c r="K191">
        <v>0.5</v>
      </c>
      <c r="L191">
        <v>0.25</v>
      </c>
      <c r="M191"/>
      <c r="N191"/>
      <c r="O191">
        <v>0.125</v>
      </c>
      <c r="P191"/>
      <c r="Q191"/>
      <c r="R191"/>
      <c r="AF191" s="25">
        <v>18.64406779661017</v>
      </c>
    </row>
    <row r="192" spans="1:32" ht="20">
      <c r="A192" s="50" t="s">
        <v>2</v>
      </c>
      <c r="B192" s="1" t="s">
        <v>0</v>
      </c>
      <c r="C192" s="1" t="s">
        <v>488</v>
      </c>
      <c r="D192"/>
      <c r="E192"/>
      <c r="F192"/>
      <c r="G192"/>
      <c r="H192"/>
      <c r="I192">
        <v>0.5</v>
      </c>
      <c r="J192"/>
      <c r="K192"/>
      <c r="L192">
        <v>0.25</v>
      </c>
      <c r="M192"/>
      <c r="N192">
        <v>0.25</v>
      </c>
      <c r="O192">
        <v>0.125</v>
      </c>
      <c r="P192"/>
      <c r="Q192"/>
      <c r="R192"/>
      <c r="AE192">
        <v>0.25</v>
      </c>
      <c r="AF192" s="25">
        <v>18.64406779661017</v>
      </c>
    </row>
    <row r="193" spans="1:32" ht="20">
      <c r="A193" s="48" t="s">
        <v>20</v>
      </c>
      <c r="B193" s="1" t="s">
        <v>0</v>
      </c>
      <c r="C193" s="1" t="s">
        <v>489</v>
      </c>
      <c r="D193"/>
      <c r="E193"/>
      <c r="F193"/>
      <c r="G193"/>
      <c r="H193"/>
      <c r="I193"/>
      <c r="J193">
        <v>1</v>
      </c>
      <c r="K193"/>
      <c r="L193">
        <v>0.25</v>
      </c>
      <c r="M193"/>
      <c r="N193"/>
      <c r="O193">
        <v>0.125</v>
      </c>
      <c r="P193"/>
      <c r="Q193"/>
      <c r="R193">
        <v>0.25</v>
      </c>
      <c r="AF193" s="25">
        <v>22.033898305084744</v>
      </c>
    </row>
    <row r="194" spans="1:32" ht="20">
      <c r="A194" s="48" t="s">
        <v>20</v>
      </c>
      <c r="B194" s="1" t="s">
        <v>0</v>
      </c>
      <c r="C194" s="1" t="s">
        <v>490</v>
      </c>
      <c r="D194"/>
      <c r="E194"/>
      <c r="F194"/>
      <c r="G194"/>
      <c r="H194">
        <v>1</v>
      </c>
      <c r="I194"/>
      <c r="J194"/>
      <c r="K194"/>
      <c r="L194">
        <v>0.25</v>
      </c>
      <c r="M194"/>
      <c r="N194"/>
      <c r="O194">
        <v>0.125</v>
      </c>
      <c r="P194"/>
      <c r="Q194"/>
      <c r="R194">
        <v>0.25</v>
      </c>
      <c r="AF194" s="25">
        <v>22.033898305084744</v>
      </c>
    </row>
    <row r="195" spans="1:32" ht="20">
      <c r="A195" s="48" t="s">
        <v>20</v>
      </c>
      <c r="B195" s="1" t="s">
        <v>0</v>
      </c>
      <c r="C195" s="1" t="s">
        <v>296</v>
      </c>
      <c r="D195"/>
      <c r="E195"/>
      <c r="F195"/>
      <c r="G195"/>
      <c r="H195"/>
      <c r="I195"/>
      <c r="J195"/>
      <c r="K195"/>
      <c r="L195"/>
      <c r="M195"/>
      <c r="N195">
        <v>0.25</v>
      </c>
      <c r="O195">
        <v>0.125</v>
      </c>
      <c r="P195"/>
      <c r="Q195"/>
      <c r="R195"/>
      <c r="AF195" s="25">
        <v>5.0847457627118651</v>
      </c>
    </row>
    <row r="196" spans="1:32" ht="20">
      <c r="A196" s="48" t="s">
        <v>20</v>
      </c>
      <c r="B196" s="1" t="s">
        <v>0</v>
      </c>
      <c r="C196" s="1" t="s">
        <v>491</v>
      </c>
      <c r="D196"/>
      <c r="E196">
        <v>1.5</v>
      </c>
      <c r="F196"/>
      <c r="G196"/>
      <c r="H196"/>
      <c r="I196">
        <v>0.5</v>
      </c>
      <c r="J196"/>
      <c r="K196"/>
      <c r="L196"/>
      <c r="M196"/>
      <c r="N196"/>
      <c r="O196"/>
      <c r="P196"/>
      <c r="Q196"/>
      <c r="R196">
        <v>0.25</v>
      </c>
      <c r="AF196" s="25">
        <v>30.508474576271187</v>
      </c>
    </row>
    <row r="197" spans="1:32" ht="20">
      <c r="A197" s="48" t="s">
        <v>20</v>
      </c>
      <c r="B197" s="1" t="s">
        <v>0</v>
      </c>
      <c r="C197" s="1" t="s">
        <v>21</v>
      </c>
      <c r="D197"/>
      <c r="E197">
        <v>1.5</v>
      </c>
      <c r="F197"/>
      <c r="G197">
        <v>1.5</v>
      </c>
      <c r="H197"/>
      <c r="I197"/>
      <c r="J197"/>
      <c r="K197"/>
      <c r="L197">
        <v>0.25</v>
      </c>
      <c r="M197"/>
      <c r="N197">
        <v>0.25</v>
      </c>
      <c r="O197">
        <v>0.125</v>
      </c>
      <c r="P197"/>
      <c r="Q197">
        <v>0.5</v>
      </c>
      <c r="R197"/>
      <c r="AF197" s="25">
        <v>55.932203389830505</v>
      </c>
    </row>
    <row r="198" spans="1:32" ht="20">
      <c r="A198" s="48" t="s">
        <v>20</v>
      </c>
      <c r="B198" s="1" t="s">
        <v>0</v>
      </c>
      <c r="C198" s="1" t="s">
        <v>492</v>
      </c>
      <c r="D198"/>
      <c r="E198"/>
      <c r="F198"/>
      <c r="G198"/>
      <c r="H198">
        <v>1</v>
      </c>
      <c r="I198"/>
      <c r="J198"/>
      <c r="K198">
        <v>0.5</v>
      </c>
      <c r="L198"/>
      <c r="M198"/>
      <c r="N198">
        <v>0.25</v>
      </c>
      <c r="O198"/>
      <c r="P198"/>
      <c r="Q198"/>
      <c r="R198">
        <v>0.25</v>
      </c>
      <c r="AF198" s="25">
        <v>27.118644067796609</v>
      </c>
    </row>
    <row r="199" spans="1:32" ht="20">
      <c r="A199" s="48" t="s">
        <v>20</v>
      </c>
      <c r="B199" s="1" t="s">
        <v>0</v>
      </c>
      <c r="C199" s="1" t="s">
        <v>493</v>
      </c>
      <c r="D199"/>
      <c r="E199">
        <v>1.5</v>
      </c>
      <c r="F199"/>
      <c r="G199"/>
      <c r="H199"/>
      <c r="I199">
        <v>0.5</v>
      </c>
      <c r="J199"/>
      <c r="K199">
        <v>0.5</v>
      </c>
      <c r="L199"/>
      <c r="M199"/>
      <c r="N199"/>
      <c r="O199">
        <v>0.125</v>
      </c>
      <c r="P199"/>
      <c r="Q199"/>
      <c r="R199"/>
      <c r="AF199" s="25">
        <v>35.593220338983052</v>
      </c>
    </row>
    <row r="200" spans="1:32" ht="20">
      <c r="A200" s="48" t="s">
        <v>20</v>
      </c>
      <c r="B200" s="1" t="s">
        <v>0</v>
      </c>
      <c r="C200" s="1" t="s">
        <v>22</v>
      </c>
      <c r="D200"/>
      <c r="E200"/>
      <c r="F200">
        <v>1</v>
      </c>
      <c r="G200"/>
      <c r="H200"/>
      <c r="I200">
        <v>0.5</v>
      </c>
      <c r="J200"/>
      <c r="K200"/>
      <c r="L200">
        <v>0.25</v>
      </c>
      <c r="M200"/>
      <c r="N200">
        <v>0.25</v>
      </c>
      <c r="O200">
        <v>0.125</v>
      </c>
      <c r="P200"/>
      <c r="Q200"/>
      <c r="R200"/>
      <c r="AF200" s="25">
        <v>28.8135593220339</v>
      </c>
    </row>
    <row r="201" spans="1:32" ht="20">
      <c r="A201" s="48" t="s">
        <v>20</v>
      </c>
      <c r="B201" s="1" t="s">
        <v>0</v>
      </c>
      <c r="C201" s="1" t="s">
        <v>319</v>
      </c>
      <c r="D201"/>
      <c r="E201"/>
      <c r="F201"/>
      <c r="G201"/>
      <c r="H201"/>
      <c r="I201">
        <v>0.5</v>
      </c>
      <c r="J201"/>
      <c r="K201">
        <v>0.5</v>
      </c>
      <c r="L201">
        <v>0.25</v>
      </c>
      <c r="M201"/>
      <c r="N201">
        <v>0.25</v>
      </c>
      <c r="O201">
        <v>0.125</v>
      </c>
      <c r="P201"/>
      <c r="Q201"/>
      <c r="R201"/>
      <c r="AF201" s="25">
        <v>22.033898305084744</v>
      </c>
    </row>
    <row r="202" spans="1:32" ht="20">
      <c r="A202" s="48" t="s">
        <v>20</v>
      </c>
      <c r="B202" s="1" t="s">
        <v>0</v>
      </c>
      <c r="C202" s="1" t="s">
        <v>494</v>
      </c>
      <c r="D202"/>
      <c r="E202"/>
      <c r="F202"/>
      <c r="G202"/>
      <c r="H202"/>
      <c r="I202"/>
      <c r="J202">
        <v>1</v>
      </c>
      <c r="K202"/>
      <c r="L202">
        <v>0.25</v>
      </c>
      <c r="M202"/>
      <c r="N202">
        <v>0.25</v>
      </c>
      <c r="O202">
        <v>0.125</v>
      </c>
      <c r="P202"/>
      <c r="Q202"/>
      <c r="R202">
        <v>0.25</v>
      </c>
      <c r="AF202" s="25">
        <v>25.423728813559322</v>
      </c>
    </row>
    <row r="203" spans="1:32" ht="20">
      <c r="A203" s="48" t="s">
        <v>20</v>
      </c>
      <c r="B203" s="1" t="s">
        <v>0</v>
      </c>
      <c r="C203" s="1" t="s">
        <v>23</v>
      </c>
      <c r="D203"/>
      <c r="E203"/>
      <c r="F203"/>
      <c r="G203"/>
      <c r="H203"/>
      <c r="I203"/>
      <c r="J203"/>
      <c r="K203">
        <v>0.5</v>
      </c>
      <c r="L203"/>
      <c r="M203"/>
      <c r="N203"/>
      <c r="O203">
        <v>0.125</v>
      </c>
      <c r="P203"/>
      <c r="Q203">
        <v>0.5</v>
      </c>
      <c r="R203"/>
      <c r="AF203" s="25">
        <v>15.254237288135593</v>
      </c>
    </row>
    <row r="204" spans="1:32" ht="20">
      <c r="A204" s="48" t="s">
        <v>20</v>
      </c>
      <c r="B204" s="1" t="s">
        <v>0</v>
      </c>
      <c r="C204" s="1" t="s">
        <v>24</v>
      </c>
      <c r="D204">
        <v>2</v>
      </c>
      <c r="E204"/>
      <c r="F204"/>
      <c r="G204"/>
      <c r="H204"/>
      <c r="I204"/>
      <c r="J204"/>
      <c r="K204"/>
      <c r="L204"/>
      <c r="M204"/>
      <c r="N204"/>
      <c r="O204">
        <v>0.125</v>
      </c>
      <c r="P204"/>
      <c r="Q204"/>
      <c r="R204"/>
      <c r="AF204" s="25">
        <v>28.8135593220339</v>
      </c>
    </row>
    <row r="205" spans="1:32" ht="20">
      <c r="A205" s="48" t="s">
        <v>20</v>
      </c>
      <c r="B205" s="1" t="s">
        <v>0</v>
      </c>
      <c r="C205" s="1" t="s">
        <v>495</v>
      </c>
      <c r="D205"/>
      <c r="E205">
        <v>1.5</v>
      </c>
      <c r="F205"/>
      <c r="G205"/>
      <c r="H205"/>
      <c r="I205">
        <v>0.5</v>
      </c>
      <c r="J205"/>
      <c r="K205">
        <v>0.5</v>
      </c>
      <c r="L205"/>
      <c r="M205"/>
      <c r="N205"/>
      <c r="O205"/>
      <c r="P205"/>
      <c r="Q205"/>
      <c r="R205">
        <v>0.25</v>
      </c>
      <c r="AD205">
        <v>0.5</v>
      </c>
      <c r="AF205" s="25">
        <v>44.067796610169488</v>
      </c>
    </row>
    <row r="206" spans="1:32" ht="20">
      <c r="A206" s="48" t="s">
        <v>20</v>
      </c>
      <c r="B206" s="1" t="s">
        <v>0</v>
      </c>
      <c r="C206" s="1" t="s">
        <v>496</v>
      </c>
      <c r="D206"/>
      <c r="E206"/>
      <c r="F206"/>
      <c r="G206">
        <v>1.5</v>
      </c>
      <c r="H206"/>
      <c r="I206"/>
      <c r="J206"/>
      <c r="K206"/>
      <c r="L206"/>
      <c r="M206"/>
      <c r="N206"/>
      <c r="O206">
        <v>0.125</v>
      </c>
      <c r="P206"/>
      <c r="Q206"/>
      <c r="R206"/>
      <c r="AF206" s="25">
        <v>22.033898305084744</v>
      </c>
    </row>
    <row r="207" spans="1:32" ht="20">
      <c r="A207" s="48" t="s">
        <v>20</v>
      </c>
      <c r="B207" s="1" t="s">
        <v>0</v>
      </c>
      <c r="C207" s="1" t="s">
        <v>497</v>
      </c>
      <c r="D207"/>
      <c r="E207"/>
      <c r="F207">
        <v>1</v>
      </c>
      <c r="G207"/>
      <c r="H207"/>
      <c r="I207">
        <v>0.5</v>
      </c>
      <c r="J207"/>
      <c r="K207">
        <v>0.5</v>
      </c>
      <c r="L207">
        <v>0.25</v>
      </c>
      <c r="M207"/>
      <c r="N207"/>
      <c r="O207"/>
      <c r="P207"/>
      <c r="Q207"/>
      <c r="R207"/>
      <c r="AF207" s="25">
        <v>30.508474576271187</v>
      </c>
    </row>
    <row r="208" spans="1:32" ht="20">
      <c r="A208" s="48" t="s">
        <v>20</v>
      </c>
      <c r="B208" s="1" t="s">
        <v>0</v>
      </c>
      <c r="C208" s="1" t="s">
        <v>25</v>
      </c>
      <c r="D208"/>
      <c r="E208">
        <v>1.5</v>
      </c>
      <c r="F208">
        <v>1</v>
      </c>
      <c r="G208"/>
      <c r="H208"/>
      <c r="I208"/>
      <c r="J208"/>
      <c r="K208"/>
      <c r="L208"/>
      <c r="M208"/>
      <c r="N208"/>
      <c r="O208">
        <v>0.125</v>
      </c>
      <c r="P208"/>
      <c r="Q208"/>
      <c r="R208"/>
      <c r="AF208" s="25">
        <v>35.593220338983052</v>
      </c>
    </row>
    <row r="209" spans="1:32" ht="20">
      <c r="A209" s="48" t="s">
        <v>20</v>
      </c>
      <c r="B209" s="1" t="s">
        <v>0</v>
      </c>
      <c r="C209" s="1" t="s">
        <v>275</v>
      </c>
      <c r="D209"/>
      <c r="E209"/>
      <c r="F209"/>
      <c r="G209"/>
      <c r="H209">
        <v>1</v>
      </c>
      <c r="I209">
        <v>0.5</v>
      </c>
      <c r="J209"/>
      <c r="K209"/>
      <c r="L209">
        <v>0.25</v>
      </c>
      <c r="M209"/>
      <c r="N209"/>
      <c r="O209">
        <v>0.125</v>
      </c>
      <c r="P209"/>
      <c r="Q209"/>
      <c r="R209"/>
      <c r="AF209" s="25">
        <v>25.423728813559322</v>
      </c>
    </row>
    <row r="210" spans="1:32" ht="20">
      <c r="A210" s="48" t="s">
        <v>20</v>
      </c>
      <c r="B210" s="1" t="s">
        <v>0</v>
      </c>
      <c r="C210" s="1" t="s">
        <v>338</v>
      </c>
      <c r="D210"/>
      <c r="E210"/>
      <c r="F210"/>
      <c r="G210"/>
      <c r="H210"/>
      <c r="I210"/>
      <c r="J210"/>
      <c r="K210">
        <v>0.5</v>
      </c>
      <c r="L210">
        <v>0.25</v>
      </c>
      <c r="M210"/>
      <c r="N210">
        <v>0.25</v>
      </c>
      <c r="O210">
        <v>0.125</v>
      </c>
      <c r="P210"/>
      <c r="Q210"/>
      <c r="R210"/>
      <c r="AF210" s="25">
        <v>15.254237288135593</v>
      </c>
    </row>
    <row r="211" spans="1:32" ht="20">
      <c r="A211" s="48" t="s">
        <v>20</v>
      </c>
      <c r="B211" s="1" t="s">
        <v>0</v>
      </c>
      <c r="C211" s="1" t="s">
        <v>26</v>
      </c>
      <c r="D211"/>
      <c r="E211"/>
      <c r="F211"/>
      <c r="G211"/>
      <c r="H211"/>
      <c r="I211"/>
      <c r="J211"/>
      <c r="K211">
        <v>0.5</v>
      </c>
      <c r="L211">
        <v>0.25</v>
      </c>
      <c r="M211"/>
      <c r="N211">
        <v>0.25</v>
      </c>
      <c r="O211">
        <v>0.125</v>
      </c>
      <c r="P211"/>
      <c r="Q211"/>
      <c r="R211"/>
      <c r="AE211">
        <v>0.25</v>
      </c>
      <c r="AF211" s="25">
        <v>18.64406779661017</v>
      </c>
    </row>
    <row r="212" spans="1:32" ht="20">
      <c r="A212" s="48" t="s">
        <v>20</v>
      </c>
      <c r="B212" s="1" t="s">
        <v>0</v>
      </c>
      <c r="C212" s="1" t="s">
        <v>498</v>
      </c>
      <c r="D212"/>
      <c r="E212"/>
      <c r="F212"/>
      <c r="G212"/>
      <c r="H212"/>
      <c r="I212"/>
      <c r="J212"/>
      <c r="K212"/>
      <c r="L212">
        <v>0.25</v>
      </c>
      <c r="M212"/>
      <c r="N212">
        <v>0.25</v>
      </c>
      <c r="O212">
        <v>0.125</v>
      </c>
      <c r="P212"/>
      <c r="Q212"/>
      <c r="R212"/>
      <c r="AD212">
        <v>0.5</v>
      </c>
      <c r="AF212" s="25">
        <v>15.254237288135593</v>
      </c>
    </row>
    <row r="213" spans="1:32" ht="20">
      <c r="A213" s="48" t="s">
        <v>20</v>
      </c>
      <c r="B213" s="1" t="s">
        <v>0</v>
      </c>
      <c r="C213" s="1" t="s">
        <v>499</v>
      </c>
      <c r="D213"/>
      <c r="E213"/>
      <c r="F213"/>
      <c r="G213"/>
      <c r="H213"/>
      <c r="I213">
        <v>0.5</v>
      </c>
      <c r="J213"/>
      <c r="K213"/>
      <c r="L213"/>
      <c r="M213"/>
      <c r="N213">
        <v>0.25</v>
      </c>
      <c r="O213">
        <v>0.125</v>
      </c>
      <c r="P213"/>
      <c r="Q213"/>
      <c r="R213"/>
      <c r="AF213" s="25">
        <v>11.864406779661017</v>
      </c>
    </row>
    <row r="214" spans="1:32" ht="20">
      <c r="A214" s="48" t="s">
        <v>20</v>
      </c>
      <c r="B214" s="1" t="s">
        <v>0</v>
      </c>
      <c r="C214" s="1" t="s">
        <v>500</v>
      </c>
      <c r="D214"/>
      <c r="E214"/>
      <c r="F214"/>
      <c r="G214"/>
      <c r="H214">
        <v>1</v>
      </c>
      <c r="I214"/>
      <c r="J214"/>
      <c r="K214"/>
      <c r="L214">
        <v>0.25</v>
      </c>
      <c r="M214"/>
      <c r="N214"/>
      <c r="O214"/>
      <c r="P214"/>
      <c r="Q214"/>
      <c r="R214"/>
      <c r="AF214" s="25">
        <v>16.949152542372879</v>
      </c>
    </row>
    <row r="215" spans="1:32" ht="20">
      <c r="A215" s="48" t="s">
        <v>20</v>
      </c>
      <c r="B215" s="1" t="s">
        <v>0</v>
      </c>
      <c r="C215" s="1" t="s">
        <v>501</v>
      </c>
      <c r="D215"/>
      <c r="E215"/>
      <c r="F215"/>
      <c r="G215"/>
      <c r="H215"/>
      <c r="I215">
        <v>0.5</v>
      </c>
      <c r="J215"/>
      <c r="K215"/>
      <c r="L215">
        <v>0.25</v>
      </c>
      <c r="M215"/>
      <c r="N215">
        <v>0.25</v>
      </c>
      <c r="O215">
        <v>0.125</v>
      </c>
      <c r="P215"/>
      <c r="Q215">
        <v>0.5</v>
      </c>
      <c r="R215">
        <v>0.25</v>
      </c>
      <c r="AE215">
        <v>0.25</v>
      </c>
      <c r="AF215" s="25">
        <v>28.8135593220339</v>
      </c>
    </row>
    <row r="216" spans="1:32" ht="20">
      <c r="A216" s="48" t="s">
        <v>20</v>
      </c>
      <c r="B216" s="1" t="s">
        <v>0</v>
      </c>
      <c r="C216" s="1" t="s">
        <v>502</v>
      </c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AF216" s="25">
        <v>0</v>
      </c>
    </row>
    <row r="217" spans="1:32" ht="20">
      <c r="A217" s="48" t="s">
        <v>20</v>
      </c>
      <c r="B217" s="1" t="s">
        <v>0</v>
      </c>
      <c r="C217" s="1" t="s">
        <v>301</v>
      </c>
      <c r="D217"/>
      <c r="E217"/>
      <c r="F217"/>
      <c r="G217"/>
      <c r="H217"/>
      <c r="I217"/>
      <c r="J217"/>
      <c r="K217">
        <v>0.5</v>
      </c>
      <c r="L217">
        <v>0.25</v>
      </c>
      <c r="M217">
        <v>0.5</v>
      </c>
      <c r="N217"/>
      <c r="O217">
        <v>0.125</v>
      </c>
      <c r="P217"/>
      <c r="Q217"/>
      <c r="R217">
        <v>0.25</v>
      </c>
      <c r="AF217" s="25">
        <v>22.033898305084744</v>
      </c>
    </row>
    <row r="218" spans="1:32" ht="20">
      <c r="A218" s="48" t="s">
        <v>20</v>
      </c>
      <c r="B218" s="1" t="s">
        <v>0</v>
      </c>
      <c r="C218" s="1" t="s">
        <v>503</v>
      </c>
      <c r="D218"/>
      <c r="E218"/>
      <c r="F218"/>
      <c r="G218"/>
      <c r="H218"/>
      <c r="I218">
        <v>0.5</v>
      </c>
      <c r="J218">
        <v>1</v>
      </c>
      <c r="K218"/>
      <c r="L218">
        <v>0.25</v>
      </c>
      <c r="M218"/>
      <c r="N218"/>
      <c r="O218"/>
      <c r="P218"/>
      <c r="Q218"/>
      <c r="R218"/>
      <c r="AF218" s="25">
        <v>23.728813559322035</v>
      </c>
    </row>
    <row r="219" spans="1:32" ht="20">
      <c r="A219" s="48" t="s">
        <v>20</v>
      </c>
      <c r="B219" s="1" t="s">
        <v>0</v>
      </c>
      <c r="C219" s="1" t="s">
        <v>504</v>
      </c>
      <c r="D219"/>
      <c r="E219"/>
      <c r="F219"/>
      <c r="G219"/>
      <c r="H219"/>
      <c r="I219"/>
      <c r="J219"/>
      <c r="K219">
        <v>0.5</v>
      </c>
      <c r="L219"/>
      <c r="M219"/>
      <c r="N219">
        <v>0.25</v>
      </c>
      <c r="O219">
        <v>0.125</v>
      </c>
      <c r="P219"/>
      <c r="Q219"/>
      <c r="R219"/>
      <c r="AF219" s="25">
        <v>11.864406779661017</v>
      </c>
    </row>
    <row r="220" spans="1:32" ht="20">
      <c r="A220" s="48" t="s">
        <v>20</v>
      </c>
      <c r="B220" s="1" t="s">
        <v>0</v>
      </c>
      <c r="C220" s="1" t="s">
        <v>505</v>
      </c>
      <c r="D220"/>
      <c r="E220"/>
      <c r="F220"/>
      <c r="G220"/>
      <c r="H220">
        <v>1</v>
      </c>
      <c r="I220"/>
      <c r="J220"/>
      <c r="K220">
        <v>0.5</v>
      </c>
      <c r="L220">
        <v>0.25</v>
      </c>
      <c r="M220"/>
      <c r="N220"/>
      <c r="O220">
        <v>0.125</v>
      </c>
      <c r="P220"/>
      <c r="Q220"/>
      <c r="R220"/>
      <c r="AF220" s="25">
        <v>25.423728813559322</v>
      </c>
    </row>
    <row r="221" spans="1:32" ht="20">
      <c r="A221" s="48" t="s">
        <v>20</v>
      </c>
      <c r="B221" s="1" t="s">
        <v>0</v>
      </c>
      <c r="C221" s="1" t="s">
        <v>27</v>
      </c>
      <c r="D221"/>
      <c r="E221"/>
      <c r="F221"/>
      <c r="G221"/>
      <c r="H221"/>
      <c r="I221"/>
      <c r="J221"/>
      <c r="K221">
        <v>0.5</v>
      </c>
      <c r="L221">
        <v>0.25</v>
      </c>
      <c r="M221"/>
      <c r="N221"/>
      <c r="O221">
        <v>0.125</v>
      </c>
      <c r="P221"/>
      <c r="Q221">
        <v>0.5</v>
      </c>
      <c r="R221"/>
      <c r="AF221" s="25">
        <v>18.64406779661017</v>
      </c>
    </row>
    <row r="222" spans="1:32" ht="20">
      <c r="A222" s="48" t="s">
        <v>20</v>
      </c>
      <c r="B222" s="1" t="s">
        <v>0</v>
      </c>
      <c r="C222" s="1" t="s">
        <v>285</v>
      </c>
      <c r="D222"/>
      <c r="E222"/>
      <c r="F222"/>
      <c r="G222"/>
      <c r="H222">
        <v>1</v>
      </c>
      <c r="I222"/>
      <c r="J222"/>
      <c r="K222"/>
      <c r="L222">
        <v>0.25</v>
      </c>
      <c r="M222"/>
      <c r="N222">
        <v>0.25</v>
      </c>
      <c r="O222">
        <v>0.125</v>
      </c>
      <c r="P222"/>
      <c r="Q222"/>
      <c r="R222"/>
      <c r="AF222" s="25">
        <v>22.033898305084744</v>
      </c>
    </row>
    <row r="223" spans="1:32" ht="20">
      <c r="A223" s="48" t="s">
        <v>20</v>
      </c>
      <c r="B223" s="1" t="s">
        <v>0</v>
      </c>
      <c r="C223" s="1" t="s">
        <v>28</v>
      </c>
      <c r="D223"/>
      <c r="E223"/>
      <c r="F223"/>
      <c r="G223"/>
      <c r="H223"/>
      <c r="I223"/>
      <c r="J223"/>
      <c r="K223">
        <v>0.5</v>
      </c>
      <c r="L223">
        <v>0.25</v>
      </c>
      <c r="M223"/>
      <c r="N223">
        <v>0.25</v>
      </c>
      <c r="O223"/>
      <c r="P223"/>
      <c r="Q223"/>
      <c r="R223"/>
      <c r="AF223" s="25">
        <v>13.559322033898304</v>
      </c>
    </row>
    <row r="224" spans="1:32" ht="20">
      <c r="A224" s="48" t="s">
        <v>20</v>
      </c>
      <c r="B224" s="1" t="s">
        <v>0</v>
      </c>
      <c r="C224" s="1" t="s">
        <v>280</v>
      </c>
      <c r="D224"/>
      <c r="E224"/>
      <c r="F224"/>
      <c r="G224"/>
      <c r="H224"/>
      <c r="I224"/>
      <c r="J224"/>
      <c r="K224">
        <v>0.5</v>
      </c>
      <c r="L224">
        <v>0.25</v>
      </c>
      <c r="M224"/>
      <c r="N224"/>
      <c r="O224">
        <v>0.125</v>
      </c>
      <c r="P224"/>
      <c r="Q224"/>
      <c r="R224"/>
      <c r="AF224" s="25">
        <v>11.864406779661017</v>
      </c>
    </row>
    <row r="225" spans="1:32" ht="20">
      <c r="A225" s="48" t="s">
        <v>20</v>
      </c>
      <c r="B225" s="1" t="s">
        <v>0</v>
      </c>
      <c r="C225" s="1" t="s">
        <v>29</v>
      </c>
      <c r="D225"/>
      <c r="E225"/>
      <c r="F225"/>
      <c r="G225"/>
      <c r="H225"/>
      <c r="I225"/>
      <c r="J225"/>
      <c r="K225">
        <v>0.5</v>
      </c>
      <c r="L225"/>
      <c r="M225"/>
      <c r="N225">
        <v>0.25</v>
      </c>
      <c r="O225">
        <v>0.125</v>
      </c>
      <c r="P225"/>
      <c r="Q225"/>
      <c r="R225"/>
      <c r="AF225" s="25">
        <v>11.864406779661017</v>
      </c>
    </row>
    <row r="226" spans="1:32" ht="20">
      <c r="A226" s="48" t="s">
        <v>20</v>
      </c>
      <c r="B226" s="1" t="s">
        <v>0</v>
      </c>
      <c r="C226" s="1" t="s">
        <v>506</v>
      </c>
      <c r="D226"/>
      <c r="E226"/>
      <c r="F226"/>
      <c r="G226"/>
      <c r="H226"/>
      <c r="I226"/>
      <c r="J226"/>
      <c r="K226"/>
      <c r="L226">
        <v>0.25</v>
      </c>
      <c r="M226">
        <v>0.5</v>
      </c>
      <c r="N226">
        <v>0.25</v>
      </c>
      <c r="O226">
        <v>0.125</v>
      </c>
      <c r="P226"/>
      <c r="Q226"/>
      <c r="R226"/>
      <c r="AD226">
        <v>0.5</v>
      </c>
      <c r="AF226" s="25">
        <v>22.033898305084744</v>
      </c>
    </row>
    <row r="227" spans="1:32" ht="20">
      <c r="A227" s="48" t="s">
        <v>20</v>
      </c>
      <c r="B227" s="1" t="s">
        <v>0</v>
      </c>
      <c r="C227" s="1" t="s">
        <v>507</v>
      </c>
      <c r="D227"/>
      <c r="E227"/>
      <c r="F227">
        <v>1</v>
      </c>
      <c r="G227"/>
      <c r="H227">
        <v>1</v>
      </c>
      <c r="I227"/>
      <c r="J227"/>
      <c r="K227">
        <v>0.5</v>
      </c>
      <c r="L227"/>
      <c r="M227"/>
      <c r="N227">
        <v>0.25</v>
      </c>
      <c r="O227"/>
      <c r="P227"/>
      <c r="Q227"/>
      <c r="R227"/>
      <c r="AF227" s="25">
        <v>37.288135593220339</v>
      </c>
    </row>
    <row r="228" spans="1:32" ht="20">
      <c r="A228" s="48" t="s">
        <v>20</v>
      </c>
      <c r="B228" s="1" t="s">
        <v>0</v>
      </c>
      <c r="C228" s="1" t="s">
        <v>30</v>
      </c>
      <c r="D228"/>
      <c r="E228"/>
      <c r="F228"/>
      <c r="G228"/>
      <c r="H228"/>
      <c r="I228"/>
      <c r="J228">
        <v>1</v>
      </c>
      <c r="K228"/>
      <c r="L228">
        <v>0.25</v>
      </c>
      <c r="M228"/>
      <c r="N228"/>
      <c r="O228">
        <v>0.125</v>
      </c>
      <c r="P228"/>
      <c r="Q228"/>
      <c r="R228"/>
      <c r="AF228" s="25">
        <v>18.64406779661017</v>
      </c>
    </row>
    <row r="229" spans="1:32" ht="20">
      <c r="A229" s="48" t="s">
        <v>20</v>
      </c>
      <c r="B229" s="1" t="s">
        <v>0</v>
      </c>
      <c r="C229" s="1" t="s">
        <v>508</v>
      </c>
      <c r="D229">
        <v>2</v>
      </c>
      <c r="E229"/>
      <c r="F229">
        <v>1</v>
      </c>
      <c r="G229"/>
      <c r="H229"/>
      <c r="I229"/>
      <c r="J229"/>
      <c r="K229">
        <v>0.5</v>
      </c>
      <c r="L229"/>
      <c r="M229"/>
      <c r="N229"/>
      <c r="O229">
        <v>0.125</v>
      </c>
      <c r="P229"/>
      <c r="Q229">
        <v>0.5</v>
      </c>
      <c r="R229"/>
      <c r="AF229" s="25">
        <v>55.932203389830505</v>
      </c>
    </row>
    <row r="230" spans="1:32" ht="20">
      <c r="A230" s="48" t="s">
        <v>20</v>
      </c>
      <c r="B230" s="1" t="s">
        <v>0</v>
      </c>
      <c r="C230" s="1" t="s">
        <v>31</v>
      </c>
      <c r="D230"/>
      <c r="E230"/>
      <c r="F230"/>
      <c r="G230"/>
      <c r="H230"/>
      <c r="I230"/>
      <c r="J230"/>
      <c r="K230">
        <v>0.5</v>
      </c>
      <c r="L230">
        <v>0.25</v>
      </c>
      <c r="M230"/>
      <c r="N230">
        <v>0.25</v>
      </c>
      <c r="O230">
        <v>0.125</v>
      </c>
      <c r="P230"/>
      <c r="Q230"/>
      <c r="R230">
        <v>0.25</v>
      </c>
      <c r="AF230" s="25">
        <v>18.64406779661017</v>
      </c>
    </row>
    <row r="231" spans="1:32" ht="20">
      <c r="A231" s="48" t="s">
        <v>20</v>
      </c>
      <c r="B231" s="1" t="s">
        <v>0</v>
      </c>
      <c r="C231" s="1" t="s">
        <v>509</v>
      </c>
      <c r="D231"/>
      <c r="E231"/>
      <c r="F231"/>
      <c r="G231"/>
      <c r="H231"/>
      <c r="I231">
        <v>0.5</v>
      </c>
      <c r="J231"/>
      <c r="K231">
        <v>0.5</v>
      </c>
      <c r="L231"/>
      <c r="M231"/>
      <c r="N231">
        <v>0.25</v>
      </c>
      <c r="O231">
        <v>0.125</v>
      </c>
      <c r="P231"/>
      <c r="Q231"/>
      <c r="R231"/>
      <c r="AF231" s="25">
        <v>18.64406779661017</v>
      </c>
    </row>
    <row r="232" spans="1:32" ht="20">
      <c r="A232" s="48" t="s">
        <v>20</v>
      </c>
      <c r="B232" s="1" t="s">
        <v>0</v>
      </c>
      <c r="C232" s="1" t="s">
        <v>288</v>
      </c>
      <c r="D232"/>
      <c r="E232"/>
      <c r="F232"/>
      <c r="G232"/>
      <c r="H232"/>
      <c r="I232"/>
      <c r="J232">
        <v>1</v>
      </c>
      <c r="K232">
        <v>0.5</v>
      </c>
      <c r="L232">
        <v>0.25</v>
      </c>
      <c r="M232"/>
      <c r="N232">
        <v>0.25</v>
      </c>
      <c r="O232">
        <v>0.125</v>
      </c>
      <c r="P232"/>
      <c r="Q232"/>
      <c r="R232"/>
      <c r="AF232" s="25">
        <v>28.8135593220339</v>
      </c>
    </row>
    <row r="233" spans="1:32" ht="20">
      <c r="A233" s="48" t="s">
        <v>20</v>
      </c>
      <c r="B233" s="1" t="s">
        <v>0</v>
      </c>
      <c r="C233" s="1" t="s">
        <v>32</v>
      </c>
      <c r="D233"/>
      <c r="E233"/>
      <c r="F233"/>
      <c r="G233"/>
      <c r="H233">
        <v>1</v>
      </c>
      <c r="I233">
        <v>0.5</v>
      </c>
      <c r="J233"/>
      <c r="K233"/>
      <c r="L233">
        <v>0.25</v>
      </c>
      <c r="M233"/>
      <c r="N233"/>
      <c r="O233">
        <v>0.125</v>
      </c>
      <c r="P233"/>
      <c r="Q233"/>
      <c r="R233"/>
      <c r="AF233" s="25">
        <v>25.423728813559322</v>
      </c>
    </row>
    <row r="234" spans="1:32" ht="20">
      <c r="A234" s="48" t="s">
        <v>20</v>
      </c>
      <c r="B234" s="1" t="s">
        <v>0</v>
      </c>
      <c r="C234" s="1" t="s">
        <v>510</v>
      </c>
      <c r="D234"/>
      <c r="E234">
        <v>1.5</v>
      </c>
      <c r="F234"/>
      <c r="G234"/>
      <c r="H234"/>
      <c r="I234"/>
      <c r="J234"/>
      <c r="K234">
        <v>0.5</v>
      </c>
      <c r="L234">
        <v>0.25</v>
      </c>
      <c r="M234"/>
      <c r="N234"/>
      <c r="O234">
        <v>0.125</v>
      </c>
      <c r="P234"/>
      <c r="Q234"/>
      <c r="R234"/>
      <c r="AF234" s="25">
        <v>32.20338983050847</v>
      </c>
    </row>
    <row r="235" spans="1:32" ht="20">
      <c r="A235" s="48" t="s">
        <v>20</v>
      </c>
      <c r="B235" s="1" t="s">
        <v>0</v>
      </c>
      <c r="C235" s="1" t="s">
        <v>511</v>
      </c>
      <c r="D235"/>
      <c r="E235"/>
      <c r="F235"/>
      <c r="G235"/>
      <c r="H235"/>
      <c r="I235"/>
      <c r="J235"/>
      <c r="K235">
        <v>0.5</v>
      </c>
      <c r="L235">
        <v>0.25</v>
      </c>
      <c r="M235"/>
      <c r="N235"/>
      <c r="O235"/>
      <c r="P235"/>
      <c r="Q235"/>
      <c r="R235"/>
      <c r="AF235" s="25">
        <v>10.16949152542373</v>
      </c>
    </row>
    <row r="236" spans="1:32" ht="20">
      <c r="A236" s="48" t="s">
        <v>20</v>
      </c>
      <c r="B236" s="1" t="s">
        <v>0</v>
      </c>
      <c r="C236" s="1" t="s">
        <v>512</v>
      </c>
      <c r="D236"/>
      <c r="E236">
        <v>1.5</v>
      </c>
      <c r="F236"/>
      <c r="G236"/>
      <c r="H236"/>
      <c r="I236">
        <v>0.5</v>
      </c>
      <c r="J236"/>
      <c r="K236"/>
      <c r="L236">
        <v>0.25</v>
      </c>
      <c r="M236"/>
      <c r="N236"/>
      <c r="O236">
        <v>0.125</v>
      </c>
      <c r="P236"/>
      <c r="Q236"/>
      <c r="R236">
        <v>0.25</v>
      </c>
      <c r="AF236" s="25">
        <v>35.593220338983052</v>
      </c>
    </row>
    <row r="237" spans="1:32" ht="20">
      <c r="A237" s="48" t="s">
        <v>20</v>
      </c>
      <c r="B237" s="1" t="s">
        <v>0</v>
      </c>
      <c r="C237" s="1" t="s">
        <v>321</v>
      </c>
      <c r="D237"/>
      <c r="E237"/>
      <c r="F237"/>
      <c r="G237"/>
      <c r="H237"/>
      <c r="I237"/>
      <c r="J237"/>
      <c r="K237">
        <v>0.5</v>
      </c>
      <c r="L237">
        <v>0.25</v>
      </c>
      <c r="M237"/>
      <c r="N237"/>
      <c r="O237">
        <v>0.125</v>
      </c>
      <c r="P237"/>
      <c r="Q237"/>
      <c r="R237"/>
      <c r="AF237" s="25">
        <v>11.864406779661017</v>
      </c>
    </row>
    <row r="238" spans="1:32" ht="20">
      <c r="A238" s="48" t="s">
        <v>20</v>
      </c>
      <c r="B238" s="1" t="s">
        <v>0</v>
      </c>
      <c r="C238" s="1" t="s">
        <v>33</v>
      </c>
      <c r="D238"/>
      <c r="E238"/>
      <c r="F238"/>
      <c r="G238"/>
      <c r="H238"/>
      <c r="I238">
        <v>0.5</v>
      </c>
      <c r="J238"/>
      <c r="K238"/>
      <c r="L238">
        <v>0.25</v>
      </c>
      <c r="M238"/>
      <c r="N238">
        <v>0.25</v>
      </c>
      <c r="O238">
        <v>0.125</v>
      </c>
      <c r="P238"/>
      <c r="Q238"/>
      <c r="R238"/>
      <c r="AF238" s="25">
        <v>15.254237288135593</v>
      </c>
    </row>
    <row r="239" spans="1:32" ht="20">
      <c r="A239" s="48" t="s">
        <v>20</v>
      </c>
      <c r="B239" s="1" t="s">
        <v>0</v>
      </c>
      <c r="C239" s="1" t="s">
        <v>308</v>
      </c>
      <c r="D239"/>
      <c r="E239"/>
      <c r="F239">
        <v>1</v>
      </c>
      <c r="G239"/>
      <c r="H239">
        <v>1</v>
      </c>
      <c r="I239"/>
      <c r="J239"/>
      <c r="K239"/>
      <c r="L239"/>
      <c r="M239"/>
      <c r="N239"/>
      <c r="O239"/>
      <c r="P239"/>
      <c r="Q239">
        <v>0.5</v>
      </c>
      <c r="R239"/>
      <c r="AF239" s="25">
        <v>33.898305084745758</v>
      </c>
    </row>
    <row r="240" spans="1:32" ht="20">
      <c r="A240" s="48" t="s">
        <v>20</v>
      </c>
      <c r="B240" s="1" t="s">
        <v>0</v>
      </c>
      <c r="C240" s="1" t="s">
        <v>292</v>
      </c>
      <c r="D240"/>
      <c r="E240"/>
      <c r="F240"/>
      <c r="G240"/>
      <c r="H240">
        <v>1</v>
      </c>
      <c r="I240"/>
      <c r="J240"/>
      <c r="K240"/>
      <c r="L240">
        <v>0.25</v>
      </c>
      <c r="M240"/>
      <c r="N240">
        <v>0.25</v>
      </c>
      <c r="O240">
        <v>0.125</v>
      </c>
      <c r="P240"/>
      <c r="Q240"/>
      <c r="R240"/>
      <c r="AF240" s="25">
        <v>22.033898305084744</v>
      </c>
    </row>
    <row r="241" spans="1:32" ht="20">
      <c r="A241" s="48" t="s">
        <v>20</v>
      </c>
      <c r="B241" s="1" t="s">
        <v>0</v>
      </c>
      <c r="C241" s="1" t="s">
        <v>34</v>
      </c>
      <c r="D241"/>
      <c r="E241"/>
      <c r="F241"/>
      <c r="G241"/>
      <c r="H241"/>
      <c r="I241">
        <v>0.5</v>
      </c>
      <c r="J241"/>
      <c r="K241"/>
      <c r="L241"/>
      <c r="M241">
        <v>0.5</v>
      </c>
      <c r="N241"/>
      <c r="O241">
        <v>0.125</v>
      </c>
      <c r="P241"/>
      <c r="Q241"/>
      <c r="R241"/>
      <c r="AF241" s="25">
        <v>15.254237288135593</v>
      </c>
    </row>
    <row r="242" spans="1:32" ht="20">
      <c r="A242" s="48" t="s">
        <v>20</v>
      </c>
      <c r="B242" s="1" t="s">
        <v>0</v>
      </c>
      <c r="C242" s="1" t="s">
        <v>35</v>
      </c>
      <c r="D242"/>
      <c r="E242"/>
      <c r="F242">
        <v>1</v>
      </c>
      <c r="G242"/>
      <c r="H242"/>
      <c r="I242"/>
      <c r="J242"/>
      <c r="K242"/>
      <c r="L242">
        <v>0.25</v>
      </c>
      <c r="M242"/>
      <c r="N242">
        <v>0.25</v>
      </c>
      <c r="O242"/>
      <c r="P242"/>
      <c r="Q242">
        <v>0.5</v>
      </c>
      <c r="R242"/>
      <c r="AF242" s="25">
        <v>27.118644067796609</v>
      </c>
    </row>
    <row r="243" spans="1:32" ht="20">
      <c r="A243" s="48" t="s">
        <v>20</v>
      </c>
      <c r="B243" s="1" t="s">
        <v>0</v>
      </c>
      <c r="C243" s="1" t="s">
        <v>513</v>
      </c>
      <c r="D243"/>
      <c r="E243"/>
      <c r="F243"/>
      <c r="G243"/>
      <c r="H243"/>
      <c r="I243"/>
      <c r="J243"/>
      <c r="K243">
        <v>0.5</v>
      </c>
      <c r="L243">
        <v>0.25</v>
      </c>
      <c r="M243"/>
      <c r="N243"/>
      <c r="O243">
        <v>0.125</v>
      </c>
      <c r="P243"/>
      <c r="Q243"/>
      <c r="R243"/>
      <c r="AF243" s="25">
        <v>11.864406779661017</v>
      </c>
    </row>
    <row r="244" spans="1:32" ht="20">
      <c r="A244" s="48" t="s">
        <v>20</v>
      </c>
      <c r="B244" s="1" t="s">
        <v>0</v>
      </c>
      <c r="C244" s="1" t="s">
        <v>514</v>
      </c>
      <c r="D244"/>
      <c r="E244"/>
      <c r="F244"/>
      <c r="G244"/>
      <c r="H244"/>
      <c r="I244"/>
      <c r="J244"/>
      <c r="K244">
        <v>0.5</v>
      </c>
      <c r="L244">
        <v>0.25</v>
      </c>
      <c r="M244"/>
      <c r="N244">
        <v>0.25</v>
      </c>
      <c r="O244">
        <v>0.125</v>
      </c>
      <c r="P244"/>
      <c r="Q244"/>
      <c r="R244">
        <v>0.25</v>
      </c>
      <c r="AF244" s="25">
        <v>18.64406779661017</v>
      </c>
    </row>
    <row r="245" spans="1:32" ht="20">
      <c r="A245" s="48" t="s">
        <v>20</v>
      </c>
      <c r="B245" s="1" t="s">
        <v>0</v>
      </c>
      <c r="C245" s="1" t="s">
        <v>36</v>
      </c>
      <c r="D245"/>
      <c r="E245"/>
      <c r="F245"/>
      <c r="G245"/>
      <c r="H245"/>
      <c r="I245"/>
      <c r="J245"/>
      <c r="K245">
        <v>0.5</v>
      </c>
      <c r="L245">
        <v>0.25</v>
      </c>
      <c r="M245">
        <v>0.5</v>
      </c>
      <c r="N245"/>
      <c r="O245">
        <v>0.125</v>
      </c>
      <c r="P245"/>
      <c r="Q245"/>
      <c r="R245">
        <v>0.25</v>
      </c>
      <c r="AF245" s="25">
        <v>22.033898305084744</v>
      </c>
    </row>
    <row r="246" spans="1:32" ht="20">
      <c r="A246" s="48" t="s">
        <v>20</v>
      </c>
      <c r="B246" s="1" t="s">
        <v>0</v>
      </c>
      <c r="C246" s="1" t="s">
        <v>515</v>
      </c>
      <c r="D246"/>
      <c r="E246"/>
      <c r="F246">
        <v>1</v>
      </c>
      <c r="G246"/>
      <c r="H246"/>
      <c r="I246"/>
      <c r="J246"/>
      <c r="K246"/>
      <c r="L246">
        <v>0.25</v>
      </c>
      <c r="M246">
        <v>1</v>
      </c>
      <c r="N246"/>
      <c r="O246">
        <v>0.125</v>
      </c>
      <c r="P246"/>
      <c r="Q246"/>
      <c r="R246">
        <v>0.25</v>
      </c>
      <c r="AF246" s="25">
        <v>35.593220338983052</v>
      </c>
    </row>
    <row r="247" spans="1:32" ht="20">
      <c r="A247" s="48" t="s">
        <v>20</v>
      </c>
      <c r="B247" s="1" t="s">
        <v>0</v>
      </c>
      <c r="C247" s="1" t="s">
        <v>516</v>
      </c>
      <c r="D247"/>
      <c r="E247"/>
      <c r="F247"/>
      <c r="G247"/>
      <c r="H247"/>
      <c r="I247">
        <v>0.5</v>
      </c>
      <c r="J247"/>
      <c r="K247"/>
      <c r="L247"/>
      <c r="M247"/>
      <c r="N247">
        <v>0.25</v>
      </c>
      <c r="O247">
        <v>0.125</v>
      </c>
      <c r="P247"/>
      <c r="Q247"/>
      <c r="R247"/>
      <c r="AF247" s="25">
        <v>11.864406779661017</v>
      </c>
    </row>
    <row r="248" spans="1:32" ht="20">
      <c r="A248" s="48" t="s">
        <v>20</v>
      </c>
      <c r="B248" s="1" t="s">
        <v>0</v>
      </c>
      <c r="C248" s="1" t="s">
        <v>517</v>
      </c>
      <c r="D248"/>
      <c r="E248"/>
      <c r="F248"/>
      <c r="G248"/>
      <c r="H248"/>
      <c r="I248"/>
      <c r="J248"/>
      <c r="K248"/>
      <c r="L248"/>
      <c r="M248"/>
      <c r="N248">
        <v>0.25</v>
      </c>
      <c r="O248">
        <v>0.125</v>
      </c>
      <c r="P248"/>
      <c r="Q248"/>
      <c r="R248"/>
      <c r="AF248" s="25">
        <v>5.0847457627118651</v>
      </c>
    </row>
    <row r="249" spans="1:32" ht="20">
      <c r="A249" s="48" t="s">
        <v>20</v>
      </c>
      <c r="B249" s="1" t="s">
        <v>0</v>
      </c>
      <c r="C249" s="1" t="s">
        <v>298</v>
      </c>
      <c r="D249"/>
      <c r="E249"/>
      <c r="F249"/>
      <c r="G249"/>
      <c r="H249">
        <v>1</v>
      </c>
      <c r="I249"/>
      <c r="J249"/>
      <c r="K249"/>
      <c r="L249">
        <v>0.25</v>
      </c>
      <c r="M249"/>
      <c r="N249"/>
      <c r="O249">
        <v>0.125</v>
      </c>
      <c r="P249"/>
      <c r="Q249">
        <v>0.5</v>
      </c>
      <c r="R249"/>
      <c r="AC249">
        <v>0.7</v>
      </c>
      <c r="AE249">
        <v>0.25</v>
      </c>
      <c r="AF249" s="25">
        <v>38.305084745762713</v>
      </c>
    </row>
    <row r="250" spans="1:32" ht="20">
      <c r="A250" s="48" t="s">
        <v>20</v>
      </c>
      <c r="B250" s="1" t="s">
        <v>0</v>
      </c>
      <c r="C250" s="1" t="s">
        <v>37</v>
      </c>
      <c r="D250"/>
      <c r="E250"/>
      <c r="F250">
        <v>1</v>
      </c>
      <c r="G250"/>
      <c r="H250"/>
      <c r="I250"/>
      <c r="J250"/>
      <c r="K250"/>
      <c r="L250"/>
      <c r="M250">
        <v>0.5</v>
      </c>
      <c r="N250"/>
      <c r="O250">
        <v>0.125</v>
      </c>
      <c r="P250"/>
      <c r="Q250">
        <v>0.5</v>
      </c>
      <c r="R250"/>
      <c r="AF250" s="25">
        <v>28.8135593220339</v>
      </c>
    </row>
    <row r="251" spans="1:32" ht="20">
      <c r="A251" s="48" t="s">
        <v>20</v>
      </c>
      <c r="B251" s="1" t="s">
        <v>0</v>
      </c>
      <c r="C251" s="1" t="s">
        <v>518</v>
      </c>
      <c r="D251"/>
      <c r="E251"/>
      <c r="F251"/>
      <c r="G251"/>
      <c r="H251"/>
      <c r="I251"/>
      <c r="J251"/>
      <c r="K251"/>
      <c r="L251">
        <v>0.25</v>
      </c>
      <c r="M251"/>
      <c r="N251">
        <v>0.25</v>
      </c>
      <c r="O251"/>
      <c r="P251"/>
      <c r="Q251"/>
      <c r="R251"/>
      <c r="AD251">
        <v>0.5</v>
      </c>
      <c r="AF251" s="25">
        <v>13.559322033898304</v>
      </c>
    </row>
    <row r="252" spans="1:32" ht="20">
      <c r="A252" s="48" t="s">
        <v>20</v>
      </c>
      <c r="B252" s="1" t="s">
        <v>0</v>
      </c>
      <c r="C252" s="1" t="s">
        <v>519</v>
      </c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W252">
        <v>3</v>
      </c>
      <c r="AF252" s="25">
        <v>40.677966101694921</v>
      </c>
    </row>
    <row r="253" spans="1:32" ht="20">
      <c r="A253" s="48" t="s">
        <v>20</v>
      </c>
      <c r="B253" s="1" t="s">
        <v>0</v>
      </c>
      <c r="C253" s="1" t="s">
        <v>294</v>
      </c>
      <c r="D253"/>
      <c r="E253"/>
      <c r="F253"/>
      <c r="G253"/>
      <c r="H253"/>
      <c r="I253"/>
      <c r="J253"/>
      <c r="K253">
        <v>0.5</v>
      </c>
      <c r="L253">
        <v>0.25</v>
      </c>
      <c r="M253"/>
      <c r="N253"/>
      <c r="O253">
        <v>0.125</v>
      </c>
      <c r="P253"/>
      <c r="Q253"/>
      <c r="R253"/>
      <c r="AF253" s="25">
        <v>11.864406779661017</v>
      </c>
    </row>
    <row r="254" spans="1:32" ht="20">
      <c r="A254" s="48" t="s">
        <v>20</v>
      </c>
      <c r="B254" s="1" t="s">
        <v>0</v>
      </c>
      <c r="C254" s="1" t="s">
        <v>520</v>
      </c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AF254" s="25">
        <v>0</v>
      </c>
    </row>
    <row r="255" spans="1:32" ht="20">
      <c r="A255" s="48" t="s">
        <v>20</v>
      </c>
      <c r="B255" s="1" t="s">
        <v>0</v>
      </c>
      <c r="C255" s="1" t="s">
        <v>38</v>
      </c>
      <c r="D255"/>
      <c r="E255">
        <v>1.5</v>
      </c>
      <c r="F255">
        <v>1</v>
      </c>
      <c r="G255"/>
      <c r="H255"/>
      <c r="I255"/>
      <c r="J255"/>
      <c r="K255"/>
      <c r="L255"/>
      <c r="M255">
        <v>0.5</v>
      </c>
      <c r="N255"/>
      <c r="O255">
        <v>0.125</v>
      </c>
      <c r="P255"/>
      <c r="Q255"/>
      <c r="R255"/>
      <c r="AF255" s="25">
        <v>42.372881355932201</v>
      </c>
    </row>
    <row r="256" spans="1:32" ht="20">
      <c r="A256" s="48" t="s">
        <v>20</v>
      </c>
      <c r="B256" s="1" t="s">
        <v>0</v>
      </c>
      <c r="C256" s="1" t="s">
        <v>39</v>
      </c>
      <c r="D256"/>
      <c r="E256"/>
      <c r="F256"/>
      <c r="G256"/>
      <c r="H256">
        <v>1</v>
      </c>
      <c r="I256"/>
      <c r="J256"/>
      <c r="K256"/>
      <c r="L256">
        <v>0.25</v>
      </c>
      <c r="M256"/>
      <c r="N256">
        <v>0.25</v>
      </c>
      <c r="O256"/>
      <c r="P256"/>
      <c r="Q256"/>
      <c r="R256"/>
      <c r="AF256" s="25">
        <v>20.33898305084746</v>
      </c>
    </row>
    <row r="257" spans="1:32" ht="20">
      <c r="A257" s="48" t="s">
        <v>20</v>
      </c>
      <c r="B257" s="1" t="s">
        <v>0</v>
      </c>
      <c r="C257" s="1" t="s">
        <v>521</v>
      </c>
      <c r="D257"/>
      <c r="E257"/>
      <c r="F257">
        <v>1</v>
      </c>
      <c r="G257"/>
      <c r="H257"/>
      <c r="I257"/>
      <c r="J257"/>
      <c r="K257"/>
      <c r="L257">
        <v>0.25</v>
      </c>
      <c r="M257"/>
      <c r="N257">
        <v>0.25</v>
      </c>
      <c r="O257">
        <v>0.125</v>
      </c>
      <c r="P257"/>
      <c r="Q257"/>
      <c r="R257"/>
      <c r="AF257" s="25">
        <v>22.033898305084744</v>
      </c>
    </row>
    <row r="258" spans="1:32" ht="20">
      <c r="A258" s="48" t="s">
        <v>20</v>
      </c>
      <c r="B258" s="1" t="s">
        <v>0</v>
      </c>
      <c r="C258" s="1" t="s">
        <v>522</v>
      </c>
      <c r="D258"/>
      <c r="E258"/>
      <c r="F258"/>
      <c r="G258"/>
      <c r="H258"/>
      <c r="I258">
        <v>0.5</v>
      </c>
      <c r="J258"/>
      <c r="K258">
        <v>0.5</v>
      </c>
      <c r="L258">
        <v>0.25</v>
      </c>
      <c r="M258"/>
      <c r="N258"/>
      <c r="O258"/>
      <c r="P258"/>
      <c r="Q258"/>
      <c r="R258"/>
      <c r="AF258" s="25">
        <v>16.949152542372879</v>
      </c>
    </row>
    <row r="259" spans="1:32" ht="20">
      <c r="A259" s="48" t="s">
        <v>20</v>
      </c>
      <c r="B259" s="1" t="s">
        <v>0</v>
      </c>
      <c r="C259" s="1" t="s">
        <v>40</v>
      </c>
      <c r="D259"/>
      <c r="E259"/>
      <c r="F259"/>
      <c r="G259"/>
      <c r="H259"/>
      <c r="I259"/>
      <c r="J259"/>
      <c r="K259"/>
      <c r="L259">
        <v>0.25</v>
      </c>
      <c r="M259"/>
      <c r="N259">
        <v>0.25</v>
      </c>
      <c r="O259">
        <v>0.125</v>
      </c>
      <c r="P259"/>
      <c r="Q259"/>
      <c r="R259">
        <v>0.25</v>
      </c>
      <c r="AE259">
        <v>0.25</v>
      </c>
      <c r="AF259" s="25">
        <v>15.254237288135593</v>
      </c>
    </row>
    <row r="260" spans="1:32" ht="20">
      <c r="A260" s="48" t="s">
        <v>20</v>
      </c>
      <c r="B260" s="1" t="s">
        <v>0</v>
      </c>
      <c r="C260" s="1" t="s">
        <v>523</v>
      </c>
      <c r="D260"/>
      <c r="E260"/>
      <c r="F260"/>
      <c r="G260"/>
      <c r="H260"/>
      <c r="I260"/>
      <c r="J260">
        <v>1</v>
      </c>
      <c r="K260">
        <v>0.5</v>
      </c>
      <c r="L260">
        <v>0.25</v>
      </c>
      <c r="M260"/>
      <c r="N260"/>
      <c r="O260">
        <v>0.125</v>
      </c>
      <c r="P260"/>
      <c r="Q260"/>
      <c r="R260">
        <v>0.25</v>
      </c>
      <c r="AB260">
        <v>1</v>
      </c>
      <c r="AF260" s="25">
        <v>42.372881355932201</v>
      </c>
    </row>
    <row r="261" spans="1:32" ht="20">
      <c r="A261" s="48" t="s">
        <v>20</v>
      </c>
      <c r="B261" s="1" t="s">
        <v>0</v>
      </c>
      <c r="C261" s="1" t="s">
        <v>41</v>
      </c>
      <c r="D261"/>
      <c r="E261"/>
      <c r="F261">
        <v>1</v>
      </c>
      <c r="G261"/>
      <c r="H261"/>
      <c r="I261"/>
      <c r="J261"/>
      <c r="K261">
        <v>0.5</v>
      </c>
      <c r="L261">
        <v>0.25</v>
      </c>
      <c r="M261"/>
      <c r="N261">
        <v>0.25</v>
      </c>
      <c r="O261"/>
      <c r="P261"/>
      <c r="Q261"/>
      <c r="R261"/>
      <c r="AD261">
        <v>0.5</v>
      </c>
      <c r="AF261" s="25">
        <v>33.898305084745758</v>
      </c>
    </row>
    <row r="262" spans="1:32" ht="20">
      <c r="A262" s="48" t="s">
        <v>20</v>
      </c>
      <c r="B262" s="1" t="s">
        <v>0</v>
      </c>
      <c r="C262" s="1" t="s">
        <v>524</v>
      </c>
      <c r="D262"/>
      <c r="E262"/>
      <c r="F262"/>
      <c r="G262"/>
      <c r="H262"/>
      <c r="I262"/>
      <c r="J262"/>
      <c r="K262">
        <v>0.5</v>
      </c>
      <c r="L262">
        <v>0.25</v>
      </c>
      <c r="M262"/>
      <c r="N262"/>
      <c r="O262">
        <v>0.125</v>
      </c>
      <c r="P262"/>
      <c r="Q262"/>
      <c r="R262"/>
      <c r="AF262" s="25">
        <v>11.864406779661017</v>
      </c>
    </row>
    <row r="263" spans="1:32" ht="20">
      <c r="A263" s="48" t="s">
        <v>20</v>
      </c>
      <c r="B263" s="1" t="s">
        <v>0</v>
      </c>
      <c r="C263" s="1" t="s">
        <v>525</v>
      </c>
      <c r="D263"/>
      <c r="E263"/>
      <c r="F263"/>
      <c r="G263"/>
      <c r="H263">
        <v>1</v>
      </c>
      <c r="I263">
        <v>0.5</v>
      </c>
      <c r="J263"/>
      <c r="K263"/>
      <c r="L263">
        <v>0.25</v>
      </c>
      <c r="M263"/>
      <c r="N263">
        <v>0.25</v>
      </c>
      <c r="O263"/>
      <c r="P263"/>
      <c r="Q263"/>
      <c r="R263">
        <v>0.25</v>
      </c>
      <c r="AF263" s="25">
        <v>30.508474576271187</v>
      </c>
    </row>
    <row r="264" spans="1:32" ht="20">
      <c r="A264" s="48" t="s">
        <v>20</v>
      </c>
      <c r="B264" s="1" t="s">
        <v>0</v>
      </c>
      <c r="C264" s="1" t="s">
        <v>42</v>
      </c>
      <c r="D264"/>
      <c r="E264"/>
      <c r="F264"/>
      <c r="G264"/>
      <c r="H264"/>
      <c r="I264">
        <v>0.5</v>
      </c>
      <c r="J264"/>
      <c r="K264">
        <v>0.5</v>
      </c>
      <c r="L264">
        <v>0.25</v>
      </c>
      <c r="M264">
        <v>0.5</v>
      </c>
      <c r="N264"/>
      <c r="O264"/>
      <c r="P264"/>
      <c r="Q264"/>
      <c r="R264">
        <v>0.25</v>
      </c>
      <c r="AB264">
        <v>1</v>
      </c>
      <c r="AF264" s="25">
        <v>40.677966101694921</v>
      </c>
    </row>
    <row r="265" spans="1:32" ht="20">
      <c r="A265" s="48" t="s">
        <v>20</v>
      </c>
      <c r="B265" s="1" t="s">
        <v>0</v>
      </c>
      <c r="C265" s="1" t="s">
        <v>526</v>
      </c>
      <c r="D265"/>
      <c r="E265">
        <v>1.5</v>
      </c>
      <c r="F265">
        <v>1</v>
      </c>
      <c r="G265"/>
      <c r="H265"/>
      <c r="I265"/>
      <c r="J265"/>
      <c r="K265">
        <v>0.5</v>
      </c>
      <c r="L265"/>
      <c r="M265"/>
      <c r="N265"/>
      <c r="O265">
        <v>0.125</v>
      </c>
      <c r="P265"/>
      <c r="Q265"/>
      <c r="R265"/>
      <c r="AE265">
        <v>0.25</v>
      </c>
      <c r="AF265" s="25">
        <v>45.762711864406782</v>
      </c>
    </row>
    <row r="266" spans="1:32" ht="20">
      <c r="A266" s="48" t="s">
        <v>20</v>
      </c>
      <c r="B266" s="1" t="s">
        <v>0</v>
      </c>
      <c r="C266" s="1" t="s">
        <v>527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AF266" s="25">
        <v>0</v>
      </c>
    </row>
    <row r="267" spans="1:32" ht="20">
      <c r="A267" s="48" t="s">
        <v>20</v>
      </c>
      <c r="B267" s="1" t="s">
        <v>0</v>
      </c>
      <c r="C267" s="1" t="s">
        <v>528</v>
      </c>
      <c r="D267"/>
      <c r="E267"/>
      <c r="F267">
        <v>1</v>
      </c>
      <c r="G267"/>
      <c r="H267"/>
      <c r="I267">
        <v>0.5</v>
      </c>
      <c r="J267"/>
      <c r="K267"/>
      <c r="L267">
        <v>0.25</v>
      </c>
      <c r="M267"/>
      <c r="N267">
        <v>0.25</v>
      </c>
      <c r="O267"/>
      <c r="P267"/>
      <c r="Q267">
        <v>0.5</v>
      </c>
      <c r="R267"/>
      <c r="AE267">
        <v>0.25</v>
      </c>
      <c r="AF267" s="25">
        <v>37.288135593220339</v>
      </c>
    </row>
    <row r="268" spans="1:32" ht="20">
      <c r="A268" s="48" t="s">
        <v>20</v>
      </c>
      <c r="B268" s="1" t="s">
        <v>0</v>
      </c>
      <c r="C268" s="1" t="s">
        <v>529</v>
      </c>
      <c r="D268"/>
      <c r="E268"/>
      <c r="F268"/>
      <c r="G268"/>
      <c r="H268"/>
      <c r="I268"/>
      <c r="J268"/>
      <c r="K268"/>
      <c r="L268">
        <v>0.25</v>
      </c>
      <c r="M268">
        <v>0.5</v>
      </c>
      <c r="N268"/>
      <c r="O268"/>
      <c r="P268"/>
      <c r="Q268"/>
      <c r="R268"/>
      <c r="AF268" s="25">
        <v>10.16949152542373</v>
      </c>
    </row>
    <row r="269" spans="1:32" ht="20">
      <c r="A269" s="48" t="s">
        <v>20</v>
      </c>
      <c r="B269" s="1" t="s">
        <v>0</v>
      </c>
      <c r="C269" s="1" t="s">
        <v>530</v>
      </c>
      <c r="D269"/>
      <c r="E269"/>
      <c r="F269"/>
      <c r="G269"/>
      <c r="H269"/>
      <c r="I269"/>
      <c r="J269"/>
      <c r="K269"/>
      <c r="L269"/>
      <c r="M269"/>
      <c r="N269">
        <v>0.25</v>
      </c>
      <c r="O269">
        <v>0.125</v>
      </c>
      <c r="P269"/>
      <c r="Q269"/>
      <c r="R269"/>
      <c r="S269">
        <v>2</v>
      </c>
      <c r="V269">
        <v>1</v>
      </c>
      <c r="AF269" s="25">
        <v>45.762711864406782</v>
      </c>
    </row>
    <row r="270" spans="1:32" ht="20">
      <c r="A270" s="48" t="s">
        <v>20</v>
      </c>
      <c r="B270" s="1" t="s">
        <v>0</v>
      </c>
      <c r="C270" s="1" t="s">
        <v>43</v>
      </c>
      <c r="D270"/>
      <c r="E270"/>
      <c r="F270"/>
      <c r="G270"/>
      <c r="H270"/>
      <c r="I270"/>
      <c r="J270">
        <v>1</v>
      </c>
      <c r="K270"/>
      <c r="L270">
        <v>0.25</v>
      </c>
      <c r="M270"/>
      <c r="N270"/>
      <c r="O270">
        <v>0.125</v>
      </c>
      <c r="P270"/>
      <c r="Q270"/>
      <c r="R270"/>
      <c r="AF270" s="25">
        <v>18.64406779661017</v>
      </c>
    </row>
    <row r="271" spans="1:32" ht="20">
      <c r="A271" s="48" t="s">
        <v>20</v>
      </c>
      <c r="B271" s="1" t="s">
        <v>0</v>
      </c>
      <c r="C271" s="1" t="s">
        <v>531</v>
      </c>
      <c r="D271"/>
      <c r="E271"/>
      <c r="F271">
        <v>1</v>
      </c>
      <c r="G271"/>
      <c r="H271"/>
      <c r="I271"/>
      <c r="J271"/>
      <c r="K271">
        <v>0.5</v>
      </c>
      <c r="L271"/>
      <c r="M271"/>
      <c r="N271">
        <v>0.25</v>
      </c>
      <c r="O271">
        <v>0.125</v>
      </c>
      <c r="P271">
        <v>2</v>
      </c>
      <c r="Q271"/>
      <c r="R271"/>
      <c r="AF271" s="25">
        <v>52.542372881355938</v>
      </c>
    </row>
    <row r="272" spans="1:32" ht="20">
      <c r="A272" s="48" t="s">
        <v>20</v>
      </c>
      <c r="B272" s="1" t="s">
        <v>0</v>
      </c>
      <c r="C272" s="1" t="s">
        <v>532</v>
      </c>
      <c r="D272"/>
      <c r="E272"/>
      <c r="F272"/>
      <c r="G272"/>
      <c r="H272">
        <v>1</v>
      </c>
      <c r="I272"/>
      <c r="J272"/>
      <c r="K272"/>
      <c r="L272"/>
      <c r="M272"/>
      <c r="N272"/>
      <c r="O272">
        <v>0.125</v>
      </c>
      <c r="P272"/>
      <c r="Q272"/>
      <c r="R272"/>
      <c r="AE272">
        <v>0.25</v>
      </c>
      <c r="AF272" s="25">
        <v>18.64406779661017</v>
      </c>
    </row>
    <row r="273" spans="1:32" ht="20">
      <c r="A273" s="48" t="s">
        <v>20</v>
      </c>
      <c r="B273" s="1" t="s">
        <v>0</v>
      </c>
      <c r="C273" s="1" t="s">
        <v>44</v>
      </c>
      <c r="D273"/>
      <c r="E273"/>
      <c r="F273"/>
      <c r="G273"/>
      <c r="H273"/>
      <c r="I273"/>
      <c r="J273"/>
      <c r="K273">
        <v>0.5</v>
      </c>
      <c r="L273">
        <v>0.25</v>
      </c>
      <c r="M273"/>
      <c r="N273">
        <v>0.25</v>
      </c>
      <c r="O273"/>
      <c r="P273"/>
      <c r="Q273"/>
      <c r="R273"/>
      <c r="AF273" s="25">
        <v>13.559322033898304</v>
      </c>
    </row>
    <row r="274" spans="1:32" ht="20">
      <c r="A274" s="48" t="s">
        <v>20</v>
      </c>
      <c r="B274" s="1" t="s">
        <v>0</v>
      </c>
      <c r="C274" s="1" t="s">
        <v>533</v>
      </c>
      <c r="D274"/>
      <c r="E274"/>
      <c r="F274"/>
      <c r="G274"/>
      <c r="H274"/>
      <c r="I274">
        <v>0.5</v>
      </c>
      <c r="J274"/>
      <c r="K274">
        <v>0.5</v>
      </c>
      <c r="L274">
        <v>0.25</v>
      </c>
      <c r="M274">
        <v>0.5</v>
      </c>
      <c r="N274">
        <v>0.25</v>
      </c>
      <c r="O274"/>
      <c r="P274"/>
      <c r="Q274">
        <v>0.5</v>
      </c>
      <c r="R274"/>
      <c r="AF274" s="25">
        <v>33.898305084745758</v>
      </c>
    </row>
    <row r="275" spans="1:32" ht="20">
      <c r="A275" s="48" t="s">
        <v>20</v>
      </c>
      <c r="B275" s="1" t="s">
        <v>0</v>
      </c>
      <c r="C275" s="1" t="s">
        <v>45</v>
      </c>
      <c r="D275"/>
      <c r="E275"/>
      <c r="F275"/>
      <c r="G275"/>
      <c r="H275"/>
      <c r="I275">
        <v>0.5</v>
      </c>
      <c r="J275"/>
      <c r="K275"/>
      <c r="L275"/>
      <c r="M275"/>
      <c r="N275">
        <v>0.25</v>
      </c>
      <c r="O275">
        <v>0.125</v>
      </c>
      <c r="P275"/>
      <c r="Q275"/>
      <c r="R275"/>
      <c r="AF275" s="25">
        <v>11.864406779661017</v>
      </c>
    </row>
    <row r="276" spans="1:32" ht="20">
      <c r="A276" s="48" t="s">
        <v>20</v>
      </c>
      <c r="B276" s="1" t="s">
        <v>0</v>
      </c>
      <c r="C276" s="1" t="s">
        <v>534</v>
      </c>
      <c r="D276"/>
      <c r="E276"/>
      <c r="F276"/>
      <c r="G276"/>
      <c r="H276"/>
      <c r="I276"/>
      <c r="J276"/>
      <c r="K276"/>
      <c r="L276">
        <v>0.25</v>
      </c>
      <c r="M276">
        <v>0.5</v>
      </c>
      <c r="N276">
        <v>0.25</v>
      </c>
      <c r="O276">
        <v>0.125</v>
      </c>
      <c r="P276"/>
      <c r="Q276"/>
      <c r="R276"/>
      <c r="AF276" s="25">
        <v>15.254237288135593</v>
      </c>
    </row>
    <row r="277" spans="1:32" ht="20">
      <c r="A277" s="48" t="s">
        <v>20</v>
      </c>
      <c r="B277" s="1" t="s">
        <v>0</v>
      </c>
      <c r="C277" s="1" t="s">
        <v>46</v>
      </c>
      <c r="D277"/>
      <c r="E277">
        <v>1.5</v>
      </c>
      <c r="F277">
        <v>1</v>
      </c>
      <c r="G277"/>
      <c r="H277"/>
      <c r="I277"/>
      <c r="J277"/>
      <c r="K277"/>
      <c r="L277">
        <v>0.25</v>
      </c>
      <c r="M277">
        <v>0.5</v>
      </c>
      <c r="N277"/>
      <c r="O277"/>
      <c r="P277"/>
      <c r="Q277">
        <v>0.5</v>
      </c>
      <c r="R277"/>
      <c r="AF277" s="25">
        <v>50.847457627118644</v>
      </c>
    </row>
    <row r="278" spans="1:32" ht="20">
      <c r="A278" s="48" t="s">
        <v>20</v>
      </c>
      <c r="B278" s="1" t="s">
        <v>0</v>
      </c>
      <c r="C278" s="1" t="s">
        <v>293</v>
      </c>
      <c r="D278"/>
      <c r="E278"/>
      <c r="F278"/>
      <c r="G278"/>
      <c r="H278"/>
      <c r="I278"/>
      <c r="J278"/>
      <c r="K278">
        <v>0.5</v>
      </c>
      <c r="L278">
        <v>0.25</v>
      </c>
      <c r="M278"/>
      <c r="N278"/>
      <c r="O278"/>
      <c r="P278"/>
      <c r="Q278"/>
      <c r="R278"/>
      <c r="AF278" s="25">
        <v>10.16949152542373</v>
      </c>
    </row>
    <row r="279" spans="1:32" ht="20">
      <c r="A279" s="48" t="s">
        <v>20</v>
      </c>
      <c r="B279" s="1" t="s">
        <v>0</v>
      </c>
      <c r="C279" s="1" t="s">
        <v>535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X279">
        <v>2</v>
      </c>
      <c r="AF279" s="25">
        <v>27.118644067796609</v>
      </c>
    </row>
    <row r="280" spans="1:32" ht="20">
      <c r="A280" s="48" t="s">
        <v>20</v>
      </c>
      <c r="B280" s="1" t="s">
        <v>0</v>
      </c>
      <c r="C280" s="1" t="s">
        <v>536</v>
      </c>
      <c r="D280"/>
      <c r="E280">
        <v>1.5</v>
      </c>
      <c r="F280"/>
      <c r="G280"/>
      <c r="H280">
        <v>1</v>
      </c>
      <c r="I280">
        <v>0.5</v>
      </c>
      <c r="J280"/>
      <c r="K280"/>
      <c r="L280"/>
      <c r="M280"/>
      <c r="N280"/>
      <c r="O280">
        <v>0.125</v>
      </c>
      <c r="P280"/>
      <c r="Q280"/>
      <c r="R280"/>
      <c r="AF280" s="25">
        <v>42.372881355932201</v>
      </c>
    </row>
    <row r="281" spans="1:32" ht="20">
      <c r="A281" s="48" t="s">
        <v>20</v>
      </c>
      <c r="B281" s="1" t="s">
        <v>0</v>
      </c>
      <c r="C281" s="1" t="s">
        <v>537</v>
      </c>
      <c r="D281"/>
      <c r="E281"/>
      <c r="F281"/>
      <c r="G281"/>
      <c r="H281"/>
      <c r="I281">
        <v>0.5</v>
      </c>
      <c r="J281">
        <v>1</v>
      </c>
      <c r="K281"/>
      <c r="L281">
        <v>0.25</v>
      </c>
      <c r="M281"/>
      <c r="N281"/>
      <c r="O281"/>
      <c r="P281"/>
      <c r="Q281"/>
      <c r="R281"/>
      <c r="AF281" s="25">
        <v>23.728813559322035</v>
      </c>
    </row>
    <row r="282" spans="1:32" ht="20">
      <c r="A282" s="48" t="s">
        <v>20</v>
      </c>
      <c r="B282" s="1" t="s">
        <v>0</v>
      </c>
      <c r="C282" s="1" t="s">
        <v>327</v>
      </c>
      <c r="D282"/>
      <c r="E282"/>
      <c r="F282"/>
      <c r="G282"/>
      <c r="H282"/>
      <c r="I282"/>
      <c r="J282"/>
      <c r="K282">
        <v>0.5</v>
      </c>
      <c r="L282"/>
      <c r="M282"/>
      <c r="N282"/>
      <c r="O282">
        <v>0.125</v>
      </c>
      <c r="P282"/>
      <c r="Q282"/>
      <c r="R282"/>
      <c r="AF282" s="25">
        <v>8.4745762711864394</v>
      </c>
    </row>
    <row r="283" spans="1:32" ht="20">
      <c r="A283" s="48" t="s">
        <v>20</v>
      </c>
      <c r="B283" s="1" t="s">
        <v>0</v>
      </c>
      <c r="C283" s="1" t="s">
        <v>297</v>
      </c>
      <c r="D283"/>
      <c r="E283"/>
      <c r="F283"/>
      <c r="G283"/>
      <c r="H283"/>
      <c r="I283"/>
      <c r="J283"/>
      <c r="K283">
        <v>0.5</v>
      </c>
      <c r="L283">
        <v>0.25</v>
      </c>
      <c r="M283"/>
      <c r="N283">
        <v>0.25</v>
      </c>
      <c r="O283">
        <v>0.125</v>
      </c>
      <c r="P283"/>
      <c r="Q283"/>
      <c r="R283"/>
      <c r="AF283" s="25">
        <v>15.254237288135593</v>
      </c>
    </row>
    <row r="284" spans="1:32" ht="20">
      <c r="A284" s="48" t="s">
        <v>20</v>
      </c>
      <c r="B284" s="1" t="s">
        <v>0</v>
      </c>
      <c r="C284" s="1" t="s">
        <v>343</v>
      </c>
      <c r="D284"/>
      <c r="E284"/>
      <c r="F284"/>
      <c r="G284"/>
      <c r="H284">
        <v>1</v>
      </c>
      <c r="I284"/>
      <c r="J284"/>
      <c r="K284"/>
      <c r="L284">
        <v>0.25</v>
      </c>
      <c r="M284"/>
      <c r="N284"/>
      <c r="O284">
        <v>0.125</v>
      </c>
      <c r="P284"/>
      <c r="Q284"/>
      <c r="R284"/>
      <c r="AF284" s="25">
        <v>18.64406779661017</v>
      </c>
    </row>
    <row r="285" spans="1:32" ht="20">
      <c r="A285" s="48" t="s">
        <v>20</v>
      </c>
      <c r="B285" s="1" t="s">
        <v>0</v>
      </c>
      <c r="C285" s="1" t="s">
        <v>339</v>
      </c>
      <c r="D285"/>
      <c r="E285"/>
      <c r="F285"/>
      <c r="G285"/>
      <c r="H285"/>
      <c r="I285">
        <v>0.5</v>
      </c>
      <c r="J285"/>
      <c r="K285">
        <v>0.5</v>
      </c>
      <c r="L285">
        <v>0.25</v>
      </c>
      <c r="M285"/>
      <c r="N285"/>
      <c r="O285"/>
      <c r="P285"/>
      <c r="Q285"/>
      <c r="R285"/>
      <c r="AF285" s="25">
        <v>16.949152542372879</v>
      </c>
    </row>
    <row r="286" spans="1:32" ht="20">
      <c r="A286" s="48" t="s">
        <v>20</v>
      </c>
      <c r="B286" s="1" t="s">
        <v>0</v>
      </c>
      <c r="C286" s="1" t="s">
        <v>538</v>
      </c>
      <c r="D286"/>
      <c r="E286"/>
      <c r="F286"/>
      <c r="G286"/>
      <c r="H286">
        <v>1</v>
      </c>
      <c r="I286"/>
      <c r="J286"/>
      <c r="K286"/>
      <c r="L286">
        <v>0.25</v>
      </c>
      <c r="M286"/>
      <c r="N286">
        <v>0.25</v>
      </c>
      <c r="O286">
        <v>0.125</v>
      </c>
      <c r="P286"/>
      <c r="Q286"/>
      <c r="R286"/>
      <c r="AE286">
        <v>0.25</v>
      </c>
      <c r="AF286" s="25">
        <v>25.423728813559322</v>
      </c>
    </row>
    <row r="287" spans="1:32" ht="20">
      <c r="A287" s="48" t="s">
        <v>20</v>
      </c>
      <c r="B287" s="1" t="s">
        <v>0</v>
      </c>
      <c r="C287" s="1" t="s">
        <v>52</v>
      </c>
      <c r="D287"/>
      <c r="E287"/>
      <c r="F287"/>
      <c r="G287"/>
      <c r="H287"/>
      <c r="I287"/>
      <c r="J287"/>
      <c r="K287"/>
      <c r="L287"/>
      <c r="M287"/>
      <c r="N287">
        <v>0.25</v>
      </c>
      <c r="O287">
        <v>0.125</v>
      </c>
      <c r="P287"/>
      <c r="Q287"/>
      <c r="R287"/>
      <c r="AF287" s="25">
        <v>5.0847457627118651</v>
      </c>
    </row>
    <row r="288" spans="1:32" ht="20">
      <c r="A288" s="48" t="s">
        <v>20</v>
      </c>
      <c r="B288" s="1" t="s">
        <v>0</v>
      </c>
      <c r="C288" s="1" t="s">
        <v>539</v>
      </c>
      <c r="D288"/>
      <c r="E288"/>
      <c r="F288"/>
      <c r="G288"/>
      <c r="H288"/>
      <c r="I288">
        <v>0.5</v>
      </c>
      <c r="J288"/>
      <c r="K288"/>
      <c r="L288"/>
      <c r="M288"/>
      <c r="N288">
        <v>0.25</v>
      </c>
      <c r="O288">
        <v>0.125</v>
      </c>
      <c r="P288"/>
      <c r="Q288"/>
      <c r="R288"/>
      <c r="AF288" s="25">
        <v>11.864406779661017</v>
      </c>
    </row>
    <row r="289" spans="1:32" ht="20">
      <c r="A289" s="48" t="s">
        <v>20</v>
      </c>
      <c r="B289" s="1" t="s">
        <v>0</v>
      </c>
      <c r="C289" s="1" t="s">
        <v>540</v>
      </c>
      <c r="D289"/>
      <c r="E289"/>
      <c r="F289">
        <v>1</v>
      </c>
      <c r="G289"/>
      <c r="H289">
        <v>1</v>
      </c>
      <c r="I289"/>
      <c r="J289"/>
      <c r="K289">
        <v>0.5</v>
      </c>
      <c r="L289">
        <v>0.25</v>
      </c>
      <c r="M289"/>
      <c r="N289"/>
      <c r="O289">
        <v>0.125</v>
      </c>
      <c r="P289"/>
      <c r="Q289"/>
      <c r="R289">
        <v>0.25</v>
      </c>
      <c r="AE289">
        <v>0.25</v>
      </c>
      <c r="AF289" s="25">
        <v>45.762711864406782</v>
      </c>
    </row>
    <row r="290" spans="1:32" ht="20">
      <c r="A290" s="48" t="s">
        <v>20</v>
      </c>
      <c r="B290" s="1" t="s">
        <v>0</v>
      </c>
      <c r="C290" s="1" t="s">
        <v>541</v>
      </c>
      <c r="D290"/>
      <c r="E290"/>
      <c r="F290"/>
      <c r="G290"/>
      <c r="H290">
        <v>1</v>
      </c>
      <c r="I290"/>
      <c r="J290"/>
      <c r="K290">
        <v>0.5</v>
      </c>
      <c r="L290">
        <v>0.25</v>
      </c>
      <c r="M290"/>
      <c r="N290"/>
      <c r="O290"/>
      <c r="P290"/>
      <c r="Q290"/>
      <c r="R290">
        <v>0.25</v>
      </c>
      <c r="AF290" s="25">
        <v>27.118644067796609</v>
      </c>
    </row>
    <row r="291" spans="1:32" ht="20">
      <c r="A291" s="48" t="s">
        <v>20</v>
      </c>
      <c r="B291" s="1" t="s">
        <v>0</v>
      </c>
      <c r="C291" s="1" t="s">
        <v>287</v>
      </c>
      <c r="D291"/>
      <c r="E291"/>
      <c r="F291"/>
      <c r="G291"/>
      <c r="H291"/>
      <c r="I291">
        <v>0.5</v>
      </c>
      <c r="J291"/>
      <c r="K291">
        <v>0.5</v>
      </c>
      <c r="L291"/>
      <c r="M291"/>
      <c r="N291"/>
      <c r="O291">
        <v>0.125</v>
      </c>
      <c r="P291"/>
      <c r="Q291"/>
      <c r="R291">
        <v>0.25</v>
      </c>
      <c r="AF291" s="25">
        <v>18.64406779661017</v>
      </c>
    </row>
    <row r="292" spans="1:32" ht="20">
      <c r="A292" s="48" t="s">
        <v>20</v>
      </c>
      <c r="B292" s="1" t="s">
        <v>0</v>
      </c>
      <c r="C292" s="1" t="s">
        <v>542</v>
      </c>
      <c r="D292"/>
      <c r="E292"/>
      <c r="F292"/>
      <c r="G292"/>
      <c r="H292">
        <v>1</v>
      </c>
      <c r="I292"/>
      <c r="J292"/>
      <c r="K292">
        <v>0.5</v>
      </c>
      <c r="L292">
        <v>0.25</v>
      </c>
      <c r="M292"/>
      <c r="N292"/>
      <c r="O292">
        <v>0.125</v>
      </c>
      <c r="P292"/>
      <c r="Q292"/>
      <c r="R292"/>
      <c r="AF292" s="25">
        <v>25.423728813559322</v>
      </c>
    </row>
    <row r="293" spans="1:32" ht="20">
      <c r="A293" s="48" t="s">
        <v>20</v>
      </c>
      <c r="B293" s="1" t="s">
        <v>0</v>
      </c>
      <c r="C293" s="1" t="s">
        <v>543</v>
      </c>
      <c r="D293"/>
      <c r="E293"/>
      <c r="F293"/>
      <c r="G293"/>
      <c r="H293"/>
      <c r="I293">
        <v>0.5</v>
      </c>
      <c r="J293"/>
      <c r="K293">
        <v>0.5</v>
      </c>
      <c r="L293"/>
      <c r="M293"/>
      <c r="N293">
        <v>0.25</v>
      </c>
      <c r="O293">
        <v>0.125</v>
      </c>
      <c r="P293"/>
      <c r="Q293"/>
      <c r="R293"/>
      <c r="AF293" s="25">
        <v>18.64406779661017</v>
      </c>
    </row>
    <row r="294" spans="1:32" ht="20">
      <c r="A294" s="48" t="s">
        <v>20</v>
      </c>
      <c r="B294" s="1" t="s">
        <v>0</v>
      </c>
      <c r="C294" s="1" t="s">
        <v>58</v>
      </c>
      <c r="D294"/>
      <c r="E294"/>
      <c r="F294"/>
      <c r="G294"/>
      <c r="H294"/>
      <c r="I294">
        <v>0.5</v>
      </c>
      <c r="J294"/>
      <c r="K294">
        <v>0.5</v>
      </c>
      <c r="L294">
        <v>0.25</v>
      </c>
      <c r="M294"/>
      <c r="N294">
        <v>0.25</v>
      </c>
      <c r="O294"/>
      <c r="P294"/>
      <c r="Q294"/>
      <c r="R294">
        <v>0.25</v>
      </c>
      <c r="AD294">
        <v>0.5</v>
      </c>
      <c r="AF294" s="25">
        <v>30.508474576271187</v>
      </c>
    </row>
    <row r="295" spans="1:32" ht="20">
      <c r="A295" s="48" t="s">
        <v>20</v>
      </c>
      <c r="B295" s="1" t="s">
        <v>0</v>
      </c>
      <c r="C295" s="1" t="s">
        <v>544</v>
      </c>
      <c r="D295">
        <v>2</v>
      </c>
      <c r="E295"/>
      <c r="F295"/>
      <c r="G295"/>
      <c r="H295"/>
      <c r="I295">
        <v>0.5</v>
      </c>
      <c r="J295"/>
      <c r="K295"/>
      <c r="L295"/>
      <c r="M295"/>
      <c r="N295"/>
      <c r="O295">
        <v>0.125</v>
      </c>
      <c r="P295"/>
      <c r="Q295"/>
      <c r="R295"/>
      <c r="AF295" s="25">
        <v>35.593220338983052</v>
      </c>
    </row>
    <row r="296" spans="1:32" ht="20">
      <c r="A296" s="48" t="s">
        <v>20</v>
      </c>
      <c r="B296" s="1" t="s">
        <v>0</v>
      </c>
      <c r="C296" s="1" t="s">
        <v>545</v>
      </c>
      <c r="D296"/>
      <c r="E296"/>
      <c r="F296"/>
      <c r="G296"/>
      <c r="H296"/>
      <c r="I296">
        <v>0.5</v>
      </c>
      <c r="J296"/>
      <c r="K296"/>
      <c r="L296">
        <v>0.25</v>
      </c>
      <c r="M296">
        <v>0.5</v>
      </c>
      <c r="N296">
        <v>0.25</v>
      </c>
      <c r="O296">
        <v>0.125</v>
      </c>
      <c r="P296"/>
      <c r="Q296">
        <v>0.5</v>
      </c>
      <c r="R296"/>
      <c r="AF296" s="25">
        <v>28.8135593220339</v>
      </c>
    </row>
    <row r="297" spans="1:32" ht="20">
      <c r="A297" s="48" t="s">
        <v>20</v>
      </c>
      <c r="B297" s="1" t="s">
        <v>0</v>
      </c>
      <c r="C297" s="1" t="s">
        <v>546</v>
      </c>
      <c r="D297"/>
      <c r="E297">
        <v>1.5</v>
      </c>
      <c r="F297"/>
      <c r="G297"/>
      <c r="H297"/>
      <c r="I297"/>
      <c r="J297"/>
      <c r="K297"/>
      <c r="L297">
        <v>0.25</v>
      </c>
      <c r="M297"/>
      <c r="N297">
        <v>0.25</v>
      </c>
      <c r="O297">
        <v>0.125</v>
      </c>
      <c r="P297"/>
      <c r="Q297"/>
      <c r="R297"/>
      <c r="AD297">
        <v>0.5</v>
      </c>
      <c r="AF297" s="25">
        <v>35.593220338983052</v>
      </c>
    </row>
    <row r="298" spans="1:32" ht="20">
      <c r="A298" s="48" t="s">
        <v>20</v>
      </c>
      <c r="B298" s="1" t="s">
        <v>0</v>
      </c>
      <c r="C298" s="1" t="s">
        <v>336</v>
      </c>
      <c r="D298"/>
      <c r="E298"/>
      <c r="F298"/>
      <c r="G298"/>
      <c r="H298"/>
      <c r="I298"/>
      <c r="J298"/>
      <c r="K298">
        <v>0.5</v>
      </c>
      <c r="L298">
        <v>0.25</v>
      </c>
      <c r="M298"/>
      <c r="N298">
        <v>0.25</v>
      </c>
      <c r="O298">
        <v>0.125</v>
      </c>
      <c r="P298"/>
      <c r="Q298"/>
      <c r="R298"/>
      <c r="AD298">
        <v>0.5</v>
      </c>
      <c r="AF298" s="25">
        <v>22.033898305084744</v>
      </c>
    </row>
    <row r="299" spans="1:32" ht="20">
      <c r="A299" s="48" t="s">
        <v>20</v>
      </c>
      <c r="B299" s="1" t="s">
        <v>0</v>
      </c>
      <c r="C299" s="1" t="s">
        <v>547</v>
      </c>
      <c r="D299"/>
      <c r="E299">
        <v>1.5</v>
      </c>
      <c r="F299"/>
      <c r="G299"/>
      <c r="H299"/>
      <c r="I299"/>
      <c r="J299"/>
      <c r="K299"/>
      <c r="L299">
        <v>0.25</v>
      </c>
      <c r="M299"/>
      <c r="N299">
        <v>0.25</v>
      </c>
      <c r="O299">
        <v>0.125</v>
      </c>
      <c r="P299"/>
      <c r="Q299"/>
      <c r="R299">
        <v>0.25</v>
      </c>
      <c r="AF299" s="25">
        <v>32.20338983050847</v>
      </c>
    </row>
    <row r="300" spans="1:32" ht="20">
      <c r="A300" s="48" t="s">
        <v>20</v>
      </c>
      <c r="B300" s="1" t="s">
        <v>0</v>
      </c>
      <c r="C300" s="1" t="s">
        <v>312</v>
      </c>
      <c r="D300"/>
      <c r="E300"/>
      <c r="F300"/>
      <c r="G300"/>
      <c r="H300"/>
      <c r="I300">
        <v>0.5</v>
      </c>
      <c r="J300"/>
      <c r="K300"/>
      <c r="L300">
        <v>0.25</v>
      </c>
      <c r="M300"/>
      <c r="N300">
        <v>0.25</v>
      </c>
      <c r="O300">
        <v>0.125</v>
      </c>
      <c r="P300"/>
      <c r="Q300"/>
      <c r="R300"/>
      <c r="AD300">
        <v>0.5</v>
      </c>
      <c r="AF300" s="25">
        <v>22.033898305084744</v>
      </c>
    </row>
    <row r="301" spans="1:32" ht="20">
      <c r="A301" s="48" t="s">
        <v>20</v>
      </c>
      <c r="B301" s="1" t="s">
        <v>0</v>
      </c>
      <c r="C301" s="1" t="s">
        <v>59</v>
      </c>
      <c r="D301"/>
      <c r="E301"/>
      <c r="F301"/>
      <c r="G301"/>
      <c r="H301"/>
      <c r="I301">
        <v>0.5</v>
      </c>
      <c r="J301"/>
      <c r="K301"/>
      <c r="L301"/>
      <c r="M301"/>
      <c r="N301">
        <v>0.25</v>
      </c>
      <c r="O301">
        <v>0.125</v>
      </c>
      <c r="P301"/>
      <c r="Q301"/>
      <c r="R301"/>
      <c r="AF301" s="25">
        <v>11.864406779661017</v>
      </c>
    </row>
    <row r="302" spans="1:32" ht="20">
      <c r="A302" s="51" t="s">
        <v>61</v>
      </c>
      <c r="B302" s="1" t="s">
        <v>0</v>
      </c>
      <c r="C302" s="1" t="s">
        <v>60</v>
      </c>
      <c r="D302"/>
      <c r="E302">
        <v>1.5</v>
      </c>
      <c r="F302"/>
      <c r="G302"/>
      <c r="H302"/>
      <c r="I302">
        <v>0.5</v>
      </c>
      <c r="J302"/>
      <c r="K302"/>
      <c r="L302">
        <v>0.25</v>
      </c>
      <c r="M302"/>
      <c r="N302">
        <v>0.25</v>
      </c>
      <c r="O302"/>
      <c r="P302"/>
      <c r="Q302"/>
      <c r="R302">
        <v>0.25</v>
      </c>
      <c r="S302">
        <v>2</v>
      </c>
      <c r="V302">
        <v>1</v>
      </c>
      <c r="AD302">
        <v>0.5</v>
      </c>
      <c r="AF302" s="25">
        <v>84.745762711864401</v>
      </c>
    </row>
    <row r="303" spans="1:32" ht="20">
      <c r="A303" s="51" t="s">
        <v>61</v>
      </c>
      <c r="B303" s="1" t="s">
        <v>0</v>
      </c>
      <c r="C303" s="1" t="s">
        <v>317</v>
      </c>
      <c r="D303"/>
      <c r="E303">
        <v>1.5</v>
      </c>
      <c r="F303"/>
      <c r="G303"/>
      <c r="H303">
        <v>1</v>
      </c>
      <c r="I303"/>
      <c r="J303"/>
      <c r="K303"/>
      <c r="L303">
        <v>0.25</v>
      </c>
      <c r="M303"/>
      <c r="N303"/>
      <c r="O303">
        <v>0.125</v>
      </c>
      <c r="P303"/>
      <c r="Q303"/>
      <c r="R303"/>
      <c r="AE303">
        <v>0.25</v>
      </c>
      <c r="AF303" s="25">
        <v>42.372881355932201</v>
      </c>
    </row>
    <row r="304" spans="1:32" ht="20">
      <c r="A304" s="51" t="s">
        <v>61</v>
      </c>
      <c r="B304" s="1" t="s">
        <v>0</v>
      </c>
      <c r="C304" s="1" t="s">
        <v>548</v>
      </c>
      <c r="D304"/>
      <c r="E304"/>
      <c r="F304"/>
      <c r="G304"/>
      <c r="H304"/>
      <c r="I304"/>
      <c r="J304"/>
      <c r="K304">
        <v>0.5</v>
      </c>
      <c r="L304">
        <v>0.25</v>
      </c>
      <c r="M304">
        <v>0.5</v>
      </c>
      <c r="N304"/>
      <c r="O304">
        <v>0.125</v>
      </c>
      <c r="P304"/>
      <c r="Q304"/>
      <c r="R304">
        <v>0.25</v>
      </c>
      <c r="AE304">
        <v>0.25</v>
      </c>
      <c r="AF304" s="25">
        <v>25.423728813559322</v>
      </c>
    </row>
    <row r="305" spans="1:32" ht="20">
      <c r="A305" s="51" t="s">
        <v>61</v>
      </c>
      <c r="B305" s="1" t="s">
        <v>0</v>
      </c>
      <c r="C305" s="1" t="s">
        <v>549</v>
      </c>
      <c r="D305"/>
      <c r="E305"/>
      <c r="F305"/>
      <c r="G305"/>
      <c r="H305">
        <v>1</v>
      </c>
      <c r="I305"/>
      <c r="J305"/>
      <c r="K305"/>
      <c r="L305">
        <v>0.25</v>
      </c>
      <c r="M305"/>
      <c r="N305"/>
      <c r="O305">
        <v>0.125</v>
      </c>
      <c r="P305"/>
      <c r="Q305"/>
      <c r="R305"/>
      <c r="AE305">
        <v>0.25</v>
      </c>
      <c r="AF305" s="25">
        <v>22.033898305084744</v>
      </c>
    </row>
    <row r="306" spans="1:32" ht="20">
      <c r="A306" s="51" t="s">
        <v>61</v>
      </c>
      <c r="B306" s="1" t="s">
        <v>0</v>
      </c>
      <c r="C306" s="1" t="s">
        <v>62</v>
      </c>
      <c r="D306"/>
      <c r="E306"/>
      <c r="F306"/>
      <c r="G306">
        <v>1.5</v>
      </c>
      <c r="H306"/>
      <c r="I306">
        <v>0.5</v>
      </c>
      <c r="J306"/>
      <c r="K306"/>
      <c r="L306">
        <v>0.25</v>
      </c>
      <c r="M306"/>
      <c r="N306"/>
      <c r="O306"/>
      <c r="P306"/>
      <c r="Q306"/>
      <c r="R306"/>
      <c r="AF306" s="25">
        <v>30.508474576271187</v>
      </c>
    </row>
    <row r="307" spans="1:32" ht="20">
      <c r="A307" s="51" t="s">
        <v>61</v>
      </c>
      <c r="B307" s="1" t="s">
        <v>0</v>
      </c>
      <c r="C307" s="1" t="s">
        <v>550</v>
      </c>
      <c r="D307"/>
      <c r="E307">
        <v>1.5</v>
      </c>
      <c r="F307"/>
      <c r="G307"/>
      <c r="H307"/>
      <c r="I307"/>
      <c r="J307"/>
      <c r="K307"/>
      <c r="L307">
        <v>0.25</v>
      </c>
      <c r="M307"/>
      <c r="N307">
        <v>0.25</v>
      </c>
      <c r="O307">
        <v>0.125</v>
      </c>
      <c r="P307"/>
      <c r="Q307"/>
      <c r="R307">
        <v>0.25</v>
      </c>
      <c r="AE307">
        <v>0.25</v>
      </c>
      <c r="AF307" s="25">
        <v>35.593220338983052</v>
      </c>
    </row>
    <row r="308" spans="1:32" ht="20">
      <c r="A308" s="51" t="s">
        <v>61</v>
      </c>
      <c r="B308" s="1" t="s">
        <v>0</v>
      </c>
      <c r="C308" s="1" t="s">
        <v>286</v>
      </c>
      <c r="D308"/>
      <c r="E308"/>
      <c r="F308"/>
      <c r="G308"/>
      <c r="H308"/>
      <c r="I308"/>
      <c r="J308"/>
      <c r="K308"/>
      <c r="L308">
        <v>0.25</v>
      </c>
      <c r="M308"/>
      <c r="N308"/>
      <c r="O308">
        <v>0.125</v>
      </c>
      <c r="P308"/>
      <c r="Q308"/>
      <c r="R308"/>
      <c r="X308">
        <v>2</v>
      </c>
      <c r="AD308">
        <v>0.5</v>
      </c>
      <c r="AF308" s="25">
        <v>38.983050847457626</v>
      </c>
    </row>
    <row r="309" spans="1:32" ht="20">
      <c r="A309" s="51" t="s">
        <v>61</v>
      </c>
      <c r="B309" s="1" t="s">
        <v>0</v>
      </c>
      <c r="C309" s="1" t="s">
        <v>63</v>
      </c>
      <c r="D309"/>
      <c r="E309"/>
      <c r="F309"/>
      <c r="G309"/>
      <c r="H309">
        <v>1</v>
      </c>
      <c r="I309"/>
      <c r="J309">
        <v>1</v>
      </c>
      <c r="K309"/>
      <c r="L309"/>
      <c r="M309"/>
      <c r="N309">
        <v>0.25</v>
      </c>
      <c r="O309">
        <v>0.125</v>
      </c>
      <c r="P309"/>
      <c r="Q309"/>
      <c r="R309"/>
      <c r="AF309" s="25">
        <v>32.20338983050847</v>
      </c>
    </row>
    <row r="310" spans="1:32" ht="20">
      <c r="A310" s="51" t="s">
        <v>61</v>
      </c>
      <c r="B310" s="1" t="s">
        <v>0</v>
      </c>
      <c r="C310" s="1" t="s">
        <v>551</v>
      </c>
      <c r="D310"/>
      <c r="E310"/>
      <c r="F310"/>
      <c r="G310"/>
      <c r="H310"/>
      <c r="I310"/>
      <c r="J310"/>
      <c r="K310">
        <v>0.5</v>
      </c>
      <c r="L310">
        <v>0.25</v>
      </c>
      <c r="M310"/>
      <c r="N310"/>
      <c r="O310">
        <v>0.125</v>
      </c>
      <c r="P310"/>
      <c r="Q310">
        <v>0.5</v>
      </c>
      <c r="R310"/>
      <c r="AE310">
        <v>0.25</v>
      </c>
      <c r="AF310" s="25">
        <v>22.033898305084744</v>
      </c>
    </row>
    <row r="311" spans="1:32" ht="20">
      <c r="A311" s="51" t="s">
        <v>61</v>
      </c>
      <c r="B311" s="1" t="s">
        <v>0</v>
      </c>
      <c r="C311" s="1" t="s">
        <v>193</v>
      </c>
      <c r="D311"/>
      <c r="E311"/>
      <c r="F311"/>
      <c r="G311"/>
      <c r="H311"/>
      <c r="I311"/>
      <c r="J311"/>
      <c r="K311"/>
      <c r="L311"/>
      <c r="M311"/>
      <c r="N311"/>
      <c r="O311">
        <v>0.125</v>
      </c>
      <c r="P311"/>
      <c r="Q311"/>
      <c r="R311">
        <v>0.25</v>
      </c>
      <c r="AE311">
        <v>0.25</v>
      </c>
      <c r="AF311" s="25">
        <v>8.4745762711864394</v>
      </c>
    </row>
    <row r="312" spans="1:32" ht="20">
      <c r="A312" s="51" t="s">
        <v>61</v>
      </c>
      <c r="B312" s="1" t="s">
        <v>0</v>
      </c>
      <c r="C312" s="1" t="s">
        <v>552</v>
      </c>
      <c r="D312"/>
      <c r="E312"/>
      <c r="F312"/>
      <c r="G312"/>
      <c r="H312"/>
      <c r="I312"/>
      <c r="J312"/>
      <c r="K312">
        <v>0.5</v>
      </c>
      <c r="L312"/>
      <c r="M312"/>
      <c r="N312">
        <v>0.25</v>
      </c>
      <c r="O312"/>
      <c r="P312"/>
      <c r="Q312"/>
      <c r="R312"/>
      <c r="AF312" s="25">
        <v>10.16949152542373</v>
      </c>
    </row>
    <row r="313" spans="1:32" ht="20">
      <c r="A313" s="51" t="s">
        <v>61</v>
      </c>
      <c r="B313" s="1" t="s">
        <v>0</v>
      </c>
      <c r="C313" s="1" t="s">
        <v>553</v>
      </c>
      <c r="D313"/>
      <c r="E313"/>
      <c r="F313">
        <v>1</v>
      </c>
      <c r="G313"/>
      <c r="H313"/>
      <c r="I313">
        <v>0.5</v>
      </c>
      <c r="J313"/>
      <c r="K313">
        <v>0.5</v>
      </c>
      <c r="L313">
        <v>0.25</v>
      </c>
      <c r="M313"/>
      <c r="N313"/>
      <c r="O313">
        <v>0.125</v>
      </c>
      <c r="P313"/>
      <c r="Q313">
        <v>0.5</v>
      </c>
      <c r="R313"/>
      <c r="AF313" s="25">
        <v>38.983050847457626</v>
      </c>
    </row>
    <row r="314" spans="1:32" ht="20">
      <c r="A314" s="52" t="s">
        <v>191</v>
      </c>
      <c r="B314" s="1" t="s">
        <v>0</v>
      </c>
      <c r="C314" s="1" t="s">
        <v>554</v>
      </c>
      <c r="D314"/>
      <c r="E314"/>
      <c r="F314"/>
      <c r="G314"/>
      <c r="H314"/>
      <c r="I314">
        <v>0.5</v>
      </c>
      <c r="J314"/>
      <c r="K314">
        <v>0.5</v>
      </c>
      <c r="L314">
        <v>0.25</v>
      </c>
      <c r="M314"/>
      <c r="N314">
        <v>0.25</v>
      </c>
      <c r="O314">
        <v>0.125</v>
      </c>
      <c r="P314"/>
      <c r="Q314"/>
      <c r="R314">
        <v>0.25</v>
      </c>
      <c r="AE314">
        <v>0.25</v>
      </c>
      <c r="AF314" s="25">
        <v>28.8135593220339</v>
      </c>
    </row>
    <row r="315" spans="1:32" ht="20">
      <c r="A315" s="52" t="s">
        <v>191</v>
      </c>
      <c r="B315" s="1" t="s">
        <v>0</v>
      </c>
      <c r="C315" s="1" t="s">
        <v>346</v>
      </c>
      <c r="D315"/>
      <c r="E315"/>
      <c r="F315"/>
      <c r="G315"/>
      <c r="H315"/>
      <c r="I315"/>
      <c r="J315"/>
      <c r="K315">
        <v>0.5</v>
      </c>
      <c r="L315"/>
      <c r="M315"/>
      <c r="N315"/>
      <c r="O315">
        <v>0.125</v>
      </c>
      <c r="P315"/>
      <c r="Q315">
        <v>0.5</v>
      </c>
      <c r="R315"/>
      <c r="AF315" s="25">
        <v>15.254237288135593</v>
      </c>
    </row>
    <row r="316" spans="1:32" ht="20">
      <c r="A316" s="52" t="s">
        <v>191</v>
      </c>
      <c r="B316" s="1" t="s">
        <v>0</v>
      </c>
      <c r="C316" s="1" t="s">
        <v>326</v>
      </c>
      <c r="D316"/>
      <c r="E316"/>
      <c r="F316"/>
      <c r="G316"/>
      <c r="H316"/>
      <c r="I316"/>
      <c r="J316">
        <v>1</v>
      </c>
      <c r="K316"/>
      <c r="L316">
        <v>0.25</v>
      </c>
      <c r="M316"/>
      <c r="N316">
        <v>0.25</v>
      </c>
      <c r="O316">
        <v>0.125</v>
      </c>
      <c r="P316"/>
      <c r="Q316">
        <v>0.5</v>
      </c>
      <c r="R316"/>
      <c r="AE316">
        <v>0.25</v>
      </c>
      <c r="AF316" s="25">
        <v>32.20338983050847</v>
      </c>
    </row>
    <row r="317" spans="1:32" ht="20">
      <c r="A317" s="52" t="s">
        <v>191</v>
      </c>
      <c r="B317" s="1" t="s">
        <v>0</v>
      </c>
      <c r="C317" s="1" t="s">
        <v>192</v>
      </c>
      <c r="D317"/>
      <c r="E317">
        <v>1.5</v>
      </c>
      <c r="F317">
        <v>1</v>
      </c>
      <c r="G317"/>
      <c r="H317"/>
      <c r="I317"/>
      <c r="J317"/>
      <c r="K317">
        <v>0.5</v>
      </c>
      <c r="L317"/>
      <c r="M317"/>
      <c r="N317"/>
      <c r="O317"/>
      <c r="P317"/>
      <c r="Q317"/>
      <c r="R317"/>
      <c r="AF317" s="25">
        <v>40.677966101694921</v>
      </c>
    </row>
    <row r="318" spans="1:32" ht="20">
      <c r="A318" s="52" t="s">
        <v>191</v>
      </c>
      <c r="B318" s="1" t="s">
        <v>0</v>
      </c>
      <c r="C318" s="1" t="s">
        <v>555</v>
      </c>
      <c r="D318"/>
      <c r="E318">
        <v>1.5</v>
      </c>
      <c r="F318"/>
      <c r="G318"/>
      <c r="H318"/>
      <c r="I318"/>
      <c r="J318"/>
      <c r="K318"/>
      <c r="L318">
        <v>0.25</v>
      </c>
      <c r="M318"/>
      <c r="N318"/>
      <c r="O318">
        <v>0.125</v>
      </c>
      <c r="P318"/>
      <c r="Q318"/>
      <c r="R318"/>
      <c r="S318">
        <v>2</v>
      </c>
      <c r="V318">
        <v>1</v>
      </c>
      <c r="AE318">
        <v>0.5</v>
      </c>
      <c r="AF318" s="25">
        <v>72.881355932203391</v>
      </c>
    </row>
    <row r="319" spans="1:32" ht="20">
      <c r="A319" s="52" t="s">
        <v>191</v>
      </c>
      <c r="B319" s="1" t="s">
        <v>0</v>
      </c>
      <c r="C319" s="1" t="s">
        <v>194</v>
      </c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X319">
        <v>2</v>
      </c>
      <c r="AF319" s="25">
        <v>27.118644067796609</v>
      </c>
    </row>
    <row r="320" spans="1:32" ht="20">
      <c r="A320" s="52" t="s">
        <v>191</v>
      </c>
      <c r="B320" s="1" t="s">
        <v>0</v>
      </c>
      <c r="C320" s="1" t="s">
        <v>556</v>
      </c>
      <c r="D320"/>
      <c r="E320">
        <v>1.5</v>
      </c>
      <c r="F320"/>
      <c r="G320"/>
      <c r="H320"/>
      <c r="I320"/>
      <c r="J320"/>
      <c r="K320">
        <v>0.5</v>
      </c>
      <c r="L320">
        <v>0.25</v>
      </c>
      <c r="M320"/>
      <c r="N320"/>
      <c r="O320">
        <v>0.125</v>
      </c>
      <c r="P320"/>
      <c r="Q320"/>
      <c r="R320"/>
      <c r="AF320" s="25">
        <v>32.20338983050847</v>
      </c>
    </row>
    <row r="321" spans="1:32" ht="20">
      <c r="A321" s="52" t="s">
        <v>191</v>
      </c>
      <c r="B321" s="1" t="s">
        <v>0</v>
      </c>
      <c r="C321" s="1" t="s">
        <v>281</v>
      </c>
      <c r="D321"/>
      <c r="E321"/>
      <c r="F321">
        <v>1</v>
      </c>
      <c r="G321"/>
      <c r="H321">
        <v>1</v>
      </c>
      <c r="I321">
        <v>0.5</v>
      </c>
      <c r="J321"/>
      <c r="K321"/>
      <c r="L321">
        <v>0.25</v>
      </c>
      <c r="M321"/>
      <c r="N321">
        <v>0.25</v>
      </c>
      <c r="O321">
        <v>0.125</v>
      </c>
      <c r="P321"/>
      <c r="Q321"/>
      <c r="R321">
        <v>0.25</v>
      </c>
      <c r="AD321">
        <v>0.5</v>
      </c>
      <c r="AF321" s="25">
        <v>52.542372881355938</v>
      </c>
    </row>
    <row r="322" spans="1:32" ht="20">
      <c r="A322" s="52" t="s">
        <v>191</v>
      </c>
      <c r="B322" s="1" t="s">
        <v>0</v>
      </c>
      <c r="C322" s="1" t="s">
        <v>557</v>
      </c>
      <c r="D322"/>
      <c r="E322"/>
      <c r="F322"/>
      <c r="G322">
        <v>1.5</v>
      </c>
      <c r="H322">
        <v>1</v>
      </c>
      <c r="I322">
        <v>0.5</v>
      </c>
      <c r="J322"/>
      <c r="K322">
        <v>0.5</v>
      </c>
      <c r="L322">
        <v>0.25</v>
      </c>
      <c r="M322"/>
      <c r="N322"/>
      <c r="O322">
        <v>0.125</v>
      </c>
      <c r="P322">
        <v>2</v>
      </c>
      <c r="Q322"/>
      <c r="R322"/>
      <c r="AE322">
        <v>0.25</v>
      </c>
      <c r="AF322" s="25">
        <v>83.050847457627114</v>
      </c>
    </row>
    <row r="323" spans="1:32" ht="20">
      <c r="A323" s="47" t="s">
        <v>64</v>
      </c>
      <c r="B323" s="1" t="s">
        <v>0</v>
      </c>
      <c r="C323" s="1" t="s">
        <v>558</v>
      </c>
      <c r="D323"/>
      <c r="E323"/>
      <c r="F323">
        <v>1</v>
      </c>
      <c r="G323"/>
      <c r="H323"/>
      <c r="I323"/>
      <c r="J323"/>
      <c r="K323">
        <v>0.5</v>
      </c>
      <c r="L323"/>
      <c r="M323"/>
      <c r="N323"/>
      <c r="O323"/>
      <c r="P323"/>
      <c r="Q323"/>
      <c r="R323"/>
      <c r="AF323" s="25">
        <v>20.33898305084746</v>
      </c>
    </row>
    <row r="324" spans="1:32" ht="20">
      <c r="A324" s="47" t="s">
        <v>64</v>
      </c>
      <c r="B324" s="1" t="s">
        <v>0</v>
      </c>
      <c r="C324" s="1" t="s">
        <v>559</v>
      </c>
      <c r="D324"/>
      <c r="E324"/>
      <c r="F324"/>
      <c r="G324"/>
      <c r="H324">
        <v>1</v>
      </c>
      <c r="I324">
        <v>0.5</v>
      </c>
      <c r="J324"/>
      <c r="K324">
        <v>0.5</v>
      </c>
      <c r="L324"/>
      <c r="M324">
        <v>0.5</v>
      </c>
      <c r="N324"/>
      <c r="O324"/>
      <c r="P324"/>
      <c r="Q324"/>
      <c r="R324"/>
      <c r="AF324" s="25">
        <v>33.898305084745758</v>
      </c>
    </row>
    <row r="325" spans="1:32" ht="20">
      <c r="A325" s="47" t="s">
        <v>64</v>
      </c>
      <c r="B325" s="1" t="s">
        <v>0</v>
      </c>
      <c r="C325" s="1" t="s">
        <v>560</v>
      </c>
      <c r="D325"/>
      <c r="E325"/>
      <c r="F325">
        <v>1</v>
      </c>
      <c r="G325"/>
      <c r="H325"/>
      <c r="I325"/>
      <c r="J325"/>
      <c r="K325"/>
      <c r="L325">
        <v>0.25</v>
      </c>
      <c r="M325"/>
      <c r="N325"/>
      <c r="O325">
        <v>0.125</v>
      </c>
      <c r="P325"/>
      <c r="Q325"/>
      <c r="R325"/>
      <c r="AF325" s="25">
        <v>18.64406779661017</v>
      </c>
    </row>
    <row r="326" spans="1:32" ht="20">
      <c r="A326" s="47" t="s">
        <v>64</v>
      </c>
      <c r="B326" s="1" t="s">
        <v>0</v>
      </c>
      <c r="C326" s="1" t="s">
        <v>561</v>
      </c>
      <c r="D326"/>
      <c r="E326">
        <v>1.5</v>
      </c>
      <c r="F326"/>
      <c r="G326"/>
      <c r="H326"/>
      <c r="I326"/>
      <c r="J326"/>
      <c r="K326"/>
      <c r="L326">
        <v>0.25</v>
      </c>
      <c r="M326"/>
      <c r="N326">
        <v>0.25</v>
      </c>
      <c r="O326">
        <v>0.125</v>
      </c>
      <c r="P326"/>
      <c r="Q326"/>
      <c r="R326"/>
      <c r="AD326">
        <v>0.5</v>
      </c>
      <c r="AF326" s="25">
        <v>35.593220338983052</v>
      </c>
    </row>
    <row r="327" spans="1:32" ht="20">
      <c r="A327" s="47" t="s">
        <v>64</v>
      </c>
      <c r="B327" s="1" t="s">
        <v>0</v>
      </c>
      <c r="C327" s="1" t="s">
        <v>65</v>
      </c>
      <c r="D327"/>
      <c r="E327">
        <v>1.5</v>
      </c>
      <c r="F327"/>
      <c r="G327"/>
      <c r="H327"/>
      <c r="I327"/>
      <c r="J327"/>
      <c r="K327"/>
      <c r="L327"/>
      <c r="M327"/>
      <c r="N327">
        <v>0.25</v>
      </c>
      <c r="O327">
        <v>0.125</v>
      </c>
      <c r="P327"/>
      <c r="Q327"/>
      <c r="R327">
        <v>0.25</v>
      </c>
      <c r="W327">
        <v>3</v>
      </c>
      <c r="AF327" s="25">
        <v>69.491525423728817</v>
      </c>
    </row>
    <row r="328" spans="1:32" ht="20">
      <c r="A328" s="47" t="s">
        <v>64</v>
      </c>
      <c r="B328" s="1" t="s">
        <v>0</v>
      </c>
      <c r="C328" s="1" t="s">
        <v>66</v>
      </c>
      <c r="D328"/>
      <c r="E328"/>
      <c r="F328"/>
      <c r="G328"/>
      <c r="H328"/>
      <c r="I328"/>
      <c r="J328"/>
      <c r="K328"/>
      <c r="L328">
        <v>0.25</v>
      </c>
      <c r="M328"/>
      <c r="N328"/>
      <c r="O328"/>
      <c r="P328"/>
      <c r="Q328"/>
      <c r="R328"/>
      <c r="AF328" s="25">
        <v>3.3898305084745761</v>
      </c>
    </row>
    <row r="329" spans="1:32" ht="20">
      <c r="A329" s="47" t="s">
        <v>64</v>
      </c>
      <c r="B329" s="1" t="s">
        <v>0</v>
      </c>
      <c r="C329" s="1" t="s">
        <v>562</v>
      </c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AF329" s="25">
        <v>0</v>
      </c>
    </row>
    <row r="330" spans="1:32" ht="20">
      <c r="A330" s="47" t="s">
        <v>64</v>
      </c>
      <c r="B330" s="1" t="s">
        <v>0</v>
      </c>
      <c r="C330" s="1" t="s">
        <v>563</v>
      </c>
      <c r="D330"/>
      <c r="E330"/>
      <c r="F330"/>
      <c r="G330"/>
      <c r="H330"/>
      <c r="I330"/>
      <c r="J330"/>
      <c r="K330"/>
      <c r="L330">
        <v>0.25</v>
      </c>
      <c r="M330"/>
      <c r="N330">
        <v>0.25</v>
      </c>
      <c r="O330"/>
      <c r="P330"/>
      <c r="Q330"/>
      <c r="R330"/>
      <c r="AF330" s="25">
        <v>6.7796610169491522</v>
      </c>
    </row>
    <row r="331" spans="1:32" ht="20">
      <c r="A331" s="47" t="s">
        <v>64</v>
      </c>
      <c r="B331" s="1" t="s">
        <v>0</v>
      </c>
      <c r="C331" s="1" t="s">
        <v>67</v>
      </c>
      <c r="D331">
        <v>2</v>
      </c>
      <c r="E331"/>
      <c r="F331"/>
      <c r="G331"/>
      <c r="H331"/>
      <c r="I331"/>
      <c r="J331"/>
      <c r="K331">
        <v>0.5</v>
      </c>
      <c r="L331">
        <v>0.25</v>
      </c>
      <c r="M331"/>
      <c r="N331"/>
      <c r="O331">
        <v>0.125</v>
      </c>
      <c r="P331"/>
      <c r="Q331"/>
      <c r="R331"/>
      <c r="AF331" s="25">
        <v>38.983050847457626</v>
      </c>
    </row>
    <row r="332" spans="1:32" ht="20">
      <c r="A332" s="47" t="s">
        <v>64</v>
      </c>
      <c r="B332" s="1" t="s">
        <v>0</v>
      </c>
      <c r="C332" s="1" t="s">
        <v>564</v>
      </c>
      <c r="D332"/>
      <c r="E332"/>
      <c r="F332"/>
      <c r="G332">
        <v>1.5</v>
      </c>
      <c r="H332"/>
      <c r="I332">
        <v>0.5</v>
      </c>
      <c r="J332"/>
      <c r="K332"/>
      <c r="L332">
        <v>0.25</v>
      </c>
      <c r="M332"/>
      <c r="N332"/>
      <c r="O332"/>
      <c r="P332"/>
      <c r="Q332"/>
      <c r="R332"/>
      <c r="AF332" s="25">
        <v>30.508474576271187</v>
      </c>
    </row>
    <row r="333" spans="1:32" ht="20">
      <c r="A333" s="47" t="s">
        <v>64</v>
      </c>
      <c r="B333" s="1" t="s">
        <v>0</v>
      </c>
      <c r="C333" s="1" t="s">
        <v>307</v>
      </c>
      <c r="D333"/>
      <c r="E333"/>
      <c r="F333">
        <v>1</v>
      </c>
      <c r="G333"/>
      <c r="H333"/>
      <c r="I333">
        <v>0.5</v>
      </c>
      <c r="J333"/>
      <c r="K333"/>
      <c r="L333"/>
      <c r="M333"/>
      <c r="N333">
        <v>0.25</v>
      </c>
      <c r="O333"/>
      <c r="P333"/>
      <c r="Q333"/>
      <c r="R333"/>
      <c r="AF333" s="25">
        <v>23.728813559322035</v>
      </c>
    </row>
    <row r="334" spans="1:32" ht="20">
      <c r="A334" s="47" t="s">
        <v>64</v>
      </c>
      <c r="B334" s="1" t="s">
        <v>0</v>
      </c>
      <c r="C334" s="1" t="s">
        <v>68</v>
      </c>
      <c r="D334"/>
      <c r="E334"/>
      <c r="F334"/>
      <c r="G334"/>
      <c r="H334"/>
      <c r="I334"/>
      <c r="J334"/>
      <c r="K334"/>
      <c r="L334"/>
      <c r="M334"/>
      <c r="N334">
        <v>0.25</v>
      </c>
      <c r="O334"/>
      <c r="P334"/>
      <c r="Q334"/>
      <c r="R334">
        <v>0.25</v>
      </c>
      <c r="AF334" s="25">
        <v>6.7796610169491522</v>
      </c>
    </row>
    <row r="335" spans="1:32" ht="20">
      <c r="A335" s="47" t="s">
        <v>64</v>
      </c>
      <c r="B335" s="1" t="s">
        <v>0</v>
      </c>
      <c r="C335" s="1" t="s">
        <v>565</v>
      </c>
      <c r="D335"/>
      <c r="E335">
        <v>1.5</v>
      </c>
      <c r="F335">
        <v>1</v>
      </c>
      <c r="G335"/>
      <c r="H335"/>
      <c r="I335">
        <v>0.5</v>
      </c>
      <c r="J335">
        <v>1</v>
      </c>
      <c r="K335"/>
      <c r="L335"/>
      <c r="M335">
        <v>0.5</v>
      </c>
      <c r="N335">
        <v>0.25</v>
      </c>
      <c r="O335"/>
      <c r="P335">
        <v>2</v>
      </c>
      <c r="Q335"/>
      <c r="R335"/>
      <c r="AF335" s="25">
        <v>91.525423728813564</v>
      </c>
    </row>
    <row r="336" spans="1:32" ht="20">
      <c r="A336" s="47" t="s">
        <v>64</v>
      </c>
      <c r="B336" s="1" t="s">
        <v>0</v>
      </c>
      <c r="C336" s="1" t="s">
        <v>566</v>
      </c>
      <c r="D336"/>
      <c r="E336"/>
      <c r="F336"/>
      <c r="G336"/>
      <c r="H336"/>
      <c r="I336">
        <v>0.5</v>
      </c>
      <c r="J336"/>
      <c r="K336">
        <v>0.5</v>
      </c>
      <c r="L336"/>
      <c r="M336"/>
      <c r="N336">
        <v>0.25</v>
      </c>
      <c r="O336"/>
      <c r="P336"/>
      <c r="Q336"/>
      <c r="R336"/>
      <c r="AF336" s="25">
        <v>16.949152542372879</v>
      </c>
    </row>
    <row r="337" spans="1:32" ht="20">
      <c r="A337" s="47" t="s">
        <v>64</v>
      </c>
      <c r="B337" s="1" t="s">
        <v>0</v>
      </c>
      <c r="C337" s="1" t="s">
        <v>335</v>
      </c>
      <c r="D337"/>
      <c r="E337"/>
      <c r="F337"/>
      <c r="G337"/>
      <c r="H337"/>
      <c r="I337"/>
      <c r="J337"/>
      <c r="K337">
        <v>0.5</v>
      </c>
      <c r="L337">
        <v>0.25</v>
      </c>
      <c r="M337"/>
      <c r="N337">
        <v>0.25</v>
      </c>
      <c r="O337"/>
      <c r="P337"/>
      <c r="Q337"/>
      <c r="R337">
        <v>0.25</v>
      </c>
      <c r="AF337" s="25">
        <v>16.949152542372879</v>
      </c>
    </row>
    <row r="338" spans="1:32" ht="20">
      <c r="A338" s="47" t="s">
        <v>64</v>
      </c>
      <c r="B338" s="1" t="s">
        <v>0</v>
      </c>
      <c r="C338" s="1" t="s">
        <v>567</v>
      </c>
      <c r="D338"/>
      <c r="E338"/>
      <c r="F338"/>
      <c r="G338"/>
      <c r="H338"/>
      <c r="I338"/>
      <c r="J338"/>
      <c r="K338">
        <v>0.5</v>
      </c>
      <c r="L338"/>
      <c r="M338"/>
      <c r="N338">
        <v>0.25</v>
      </c>
      <c r="O338">
        <v>0.125</v>
      </c>
      <c r="P338"/>
      <c r="Q338"/>
      <c r="R338"/>
      <c r="AF338" s="25">
        <v>11.864406779661017</v>
      </c>
    </row>
    <row r="339" spans="1:32" ht="20">
      <c r="A339" s="47" t="s">
        <v>64</v>
      </c>
      <c r="B339" s="1" t="s">
        <v>0</v>
      </c>
      <c r="C339" s="1" t="s">
        <v>568</v>
      </c>
      <c r="D339"/>
      <c r="E339"/>
      <c r="F339"/>
      <c r="G339">
        <v>1.5</v>
      </c>
      <c r="H339"/>
      <c r="I339"/>
      <c r="J339"/>
      <c r="K339">
        <v>0.5</v>
      </c>
      <c r="L339">
        <v>0.25</v>
      </c>
      <c r="M339"/>
      <c r="N339">
        <v>0.25</v>
      </c>
      <c r="O339">
        <v>0.125</v>
      </c>
      <c r="P339"/>
      <c r="Q339"/>
      <c r="R339"/>
      <c r="AF339" s="25">
        <v>35.593220338983052</v>
      </c>
    </row>
    <row r="340" spans="1:32" ht="20">
      <c r="A340" s="47" t="s">
        <v>64</v>
      </c>
      <c r="B340" s="1" t="s">
        <v>0</v>
      </c>
      <c r="C340" s="1" t="s">
        <v>569</v>
      </c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AF340" s="25">
        <v>0</v>
      </c>
    </row>
    <row r="341" spans="1:32" ht="20">
      <c r="A341" s="47" t="s">
        <v>64</v>
      </c>
      <c r="B341" s="1" t="s">
        <v>0</v>
      </c>
      <c r="C341" s="1" t="s">
        <v>69</v>
      </c>
      <c r="D341"/>
      <c r="E341"/>
      <c r="F341"/>
      <c r="G341"/>
      <c r="H341"/>
      <c r="I341"/>
      <c r="J341"/>
      <c r="K341"/>
      <c r="L341"/>
      <c r="M341"/>
      <c r="N341"/>
      <c r="O341">
        <v>0.125</v>
      </c>
      <c r="P341"/>
      <c r="Q341"/>
      <c r="R341"/>
      <c r="X341">
        <v>2</v>
      </c>
      <c r="AF341" s="25">
        <v>28.8135593220339</v>
      </c>
    </row>
    <row r="342" spans="1:32" ht="20">
      <c r="A342" s="47" t="s">
        <v>64</v>
      </c>
      <c r="B342" s="1" t="s">
        <v>0</v>
      </c>
      <c r="C342" s="1" t="s">
        <v>570</v>
      </c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AF342" s="25">
        <v>0</v>
      </c>
    </row>
    <row r="343" spans="1:32" ht="20">
      <c r="A343" s="47" t="s">
        <v>64</v>
      </c>
      <c r="B343" s="1" t="s">
        <v>0</v>
      </c>
      <c r="C343" s="1" t="s">
        <v>571</v>
      </c>
      <c r="D343"/>
      <c r="E343"/>
      <c r="F343"/>
      <c r="G343"/>
      <c r="H343"/>
      <c r="I343"/>
      <c r="J343"/>
      <c r="K343">
        <v>0.5</v>
      </c>
      <c r="L343">
        <v>0.25</v>
      </c>
      <c r="M343"/>
      <c r="N343">
        <v>0.25</v>
      </c>
      <c r="O343">
        <v>0.125</v>
      </c>
      <c r="P343"/>
      <c r="Q343">
        <v>0.5</v>
      </c>
      <c r="R343"/>
      <c r="AD343">
        <v>0.5</v>
      </c>
      <c r="AF343" s="25">
        <v>28.8135593220339</v>
      </c>
    </row>
    <row r="344" spans="1:32" ht="20">
      <c r="A344" s="47" t="s">
        <v>64</v>
      </c>
      <c r="B344" s="1" t="s">
        <v>0</v>
      </c>
      <c r="C344" s="1" t="s">
        <v>70</v>
      </c>
      <c r="D344"/>
      <c r="E344"/>
      <c r="F344"/>
      <c r="G344"/>
      <c r="H344"/>
      <c r="I344">
        <v>0.5</v>
      </c>
      <c r="J344"/>
      <c r="K344"/>
      <c r="L344"/>
      <c r="M344">
        <v>0.5</v>
      </c>
      <c r="N344"/>
      <c r="O344">
        <v>0.125</v>
      </c>
      <c r="P344"/>
      <c r="Q344"/>
      <c r="R344"/>
      <c r="AF344" s="25">
        <v>15.254237288135593</v>
      </c>
    </row>
    <row r="345" spans="1:32" ht="20">
      <c r="A345" s="47" t="s">
        <v>64</v>
      </c>
      <c r="B345" s="1" t="s">
        <v>0</v>
      </c>
      <c r="C345" s="1" t="s">
        <v>572</v>
      </c>
      <c r="D345"/>
      <c r="E345"/>
      <c r="F345"/>
      <c r="G345"/>
      <c r="H345"/>
      <c r="I345"/>
      <c r="J345">
        <v>1</v>
      </c>
      <c r="K345">
        <v>0.5</v>
      </c>
      <c r="L345">
        <v>0.25</v>
      </c>
      <c r="M345"/>
      <c r="N345">
        <v>0.25</v>
      </c>
      <c r="O345"/>
      <c r="P345"/>
      <c r="Q345"/>
      <c r="R345">
        <v>0.25</v>
      </c>
      <c r="AE345">
        <v>0.25</v>
      </c>
      <c r="AF345" s="25">
        <v>33.898305084745758</v>
      </c>
    </row>
    <row r="346" spans="1:32" ht="20">
      <c r="A346" s="47" t="s">
        <v>64</v>
      </c>
      <c r="B346" s="1" t="s">
        <v>0</v>
      </c>
      <c r="C346" s="1" t="s">
        <v>71</v>
      </c>
      <c r="D346"/>
      <c r="E346"/>
      <c r="F346"/>
      <c r="G346"/>
      <c r="H346">
        <v>1</v>
      </c>
      <c r="I346"/>
      <c r="J346"/>
      <c r="K346"/>
      <c r="L346"/>
      <c r="M346"/>
      <c r="N346">
        <v>0.25</v>
      </c>
      <c r="O346">
        <v>0.125</v>
      </c>
      <c r="P346"/>
      <c r="Q346"/>
      <c r="R346"/>
      <c r="AF346" s="25">
        <v>18.64406779661017</v>
      </c>
    </row>
    <row r="347" spans="1:32" ht="20">
      <c r="A347" s="47" t="s">
        <v>64</v>
      </c>
      <c r="B347" s="1" t="s">
        <v>0</v>
      </c>
      <c r="C347" s="1" t="s">
        <v>573</v>
      </c>
      <c r="D347"/>
      <c r="E347"/>
      <c r="F347"/>
      <c r="G347"/>
      <c r="H347"/>
      <c r="I347"/>
      <c r="J347">
        <v>1</v>
      </c>
      <c r="K347"/>
      <c r="L347"/>
      <c r="M347"/>
      <c r="N347">
        <v>0.25</v>
      </c>
      <c r="O347">
        <v>0.125</v>
      </c>
      <c r="P347"/>
      <c r="Q347"/>
      <c r="R347">
        <v>0.25</v>
      </c>
      <c r="AE347">
        <v>0.25</v>
      </c>
      <c r="AF347" s="25">
        <v>25.423728813559322</v>
      </c>
    </row>
    <row r="348" spans="1:32" ht="20">
      <c r="A348" s="47" t="s">
        <v>64</v>
      </c>
      <c r="B348" s="1" t="s">
        <v>0</v>
      </c>
      <c r="C348" s="1" t="s">
        <v>574</v>
      </c>
      <c r="D348"/>
      <c r="E348"/>
      <c r="F348">
        <v>1</v>
      </c>
      <c r="G348"/>
      <c r="H348">
        <v>1</v>
      </c>
      <c r="I348"/>
      <c r="J348">
        <v>1</v>
      </c>
      <c r="K348"/>
      <c r="L348"/>
      <c r="M348"/>
      <c r="N348">
        <v>0.25</v>
      </c>
      <c r="O348">
        <v>0.125</v>
      </c>
      <c r="P348"/>
      <c r="Q348"/>
      <c r="R348">
        <v>0.25</v>
      </c>
      <c r="AF348" s="25">
        <v>49.152542372881356</v>
      </c>
    </row>
    <row r="349" spans="1:32" ht="20">
      <c r="A349" s="47" t="s">
        <v>64</v>
      </c>
      <c r="B349" s="1" t="s">
        <v>0</v>
      </c>
      <c r="C349" s="1" t="s">
        <v>72</v>
      </c>
      <c r="D349"/>
      <c r="E349"/>
      <c r="F349"/>
      <c r="G349"/>
      <c r="H349">
        <v>1</v>
      </c>
      <c r="I349"/>
      <c r="J349"/>
      <c r="K349"/>
      <c r="L349"/>
      <c r="M349"/>
      <c r="N349">
        <v>0.25</v>
      </c>
      <c r="O349">
        <v>0.125</v>
      </c>
      <c r="P349"/>
      <c r="Q349"/>
      <c r="R349"/>
      <c r="AF349" s="25">
        <v>18.64406779661017</v>
      </c>
    </row>
    <row r="350" spans="1:32" ht="20">
      <c r="A350" s="47" t="s">
        <v>64</v>
      </c>
      <c r="B350" s="1" t="s">
        <v>0</v>
      </c>
      <c r="C350" s="1" t="s">
        <v>575</v>
      </c>
      <c r="D350"/>
      <c r="E350">
        <v>1.5</v>
      </c>
      <c r="F350"/>
      <c r="G350"/>
      <c r="H350">
        <v>1</v>
      </c>
      <c r="I350"/>
      <c r="J350"/>
      <c r="K350"/>
      <c r="L350"/>
      <c r="M350">
        <v>0.5</v>
      </c>
      <c r="N350">
        <v>0.25</v>
      </c>
      <c r="O350">
        <v>0.125</v>
      </c>
      <c r="P350"/>
      <c r="Q350"/>
      <c r="R350"/>
      <c r="AF350" s="25">
        <v>45.762711864406782</v>
      </c>
    </row>
    <row r="351" spans="1:32" ht="20">
      <c r="A351" s="47" t="s">
        <v>64</v>
      </c>
      <c r="B351" s="1" t="s">
        <v>0</v>
      </c>
      <c r="C351" s="1" t="s">
        <v>73</v>
      </c>
      <c r="D351"/>
      <c r="E351"/>
      <c r="F351"/>
      <c r="G351"/>
      <c r="H351"/>
      <c r="I351"/>
      <c r="J351"/>
      <c r="K351">
        <v>0.5</v>
      </c>
      <c r="L351">
        <v>0.25</v>
      </c>
      <c r="M351">
        <v>0.5</v>
      </c>
      <c r="N351"/>
      <c r="O351">
        <v>0.125</v>
      </c>
      <c r="P351"/>
      <c r="Q351"/>
      <c r="R351"/>
      <c r="AF351" s="25">
        <v>18.64406779661017</v>
      </c>
    </row>
    <row r="352" spans="1:32" ht="20">
      <c r="A352" s="47" t="s">
        <v>64</v>
      </c>
      <c r="B352" s="1" t="s">
        <v>0</v>
      </c>
      <c r="C352" s="1" t="s">
        <v>576</v>
      </c>
      <c r="D352"/>
      <c r="E352">
        <v>1.5</v>
      </c>
      <c r="F352">
        <v>1</v>
      </c>
      <c r="G352"/>
      <c r="H352"/>
      <c r="I352">
        <v>0.5</v>
      </c>
      <c r="J352"/>
      <c r="K352">
        <v>0.5</v>
      </c>
      <c r="L352">
        <v>0.25</v>
      </c>
      <c r="M352"/>
      <c r="N352"/>
      <c r="O352">
        <v>0.125</v>
      </c>
      <c r="P352"/>
      <c r="Q352"/>
      <c r="R352"/>
      <c r="AE352">
        <v>0.25</v>
      </c>
      <c r="AF352" s="25">
        <v>55.932203389830505</v>
      </c>
    </row>
    <row r="353" spans="1:32" ht="20">
      <c r="A353" s="47" t="s">
        <v>64</v>
      </c>
      <c r="B353" s="1" t="s">
        <v>0</v>
      </c>
      <c r="C353" s="1" t="s">
        <v>577</v>
      </c>
      <c r="D353"/>
      <c r="E353"/>
      <c r="F353"/>
      <c r="G353"/>
      <c r="H353">
        <v>1</v>
      </c>
      <c r="I353"/>
      <c r="J353"/>
      <c r="K353">
        <v>0.5</v>
      </c>
      <c r="L353">
        <v>0.25</v>
      </c>
      <c r="M353"/>
      <c r="N353"/>
      <c r="O353"/>
      <c r="P353"/>
      <c r="Q353"/>
      <c r="R353"/>
      <c r="AF353" s="25">
        <v>23.728813559322035</v>
      </c>
    </row>
    <row r="354" spans="1:32" ht="20">
      <c r="A354" s="47" t="s">
        <v>64</v>
      </c>
      <c r="B354" s="1" t="s">
        <v>0</v>
      </c>
      <c r="C354" s="1" t="s">
        <v>578</v>
      </c>
      <c r="D354"/>
      <c r="E354">
        <v>1.5</v>
      </c>
      <c r="F354"/>
      <c r="G354"/>
      <c r="H354"/>
      <c r="I354"/>
      <c r="J354"/>
      <c r="K354">
        <v>0.5</v>
      </c>
      <c r="L354"/>
      <c r="M354"/>
      <c r="N354"/>
      <c r="O354">
        <v>0.125</v>
      </c>
      <c r="P354"/>
      <c r="Q354"/>
      <c r="R354">
        <v>0.25</v>
      </c>
      <c r="AF354" s="25">
        <v>32.20338983050847</v>
      </c>
    </row>
    <row r="355" spans="1:32" ht="20">
      <c r="A355" s="47" t="s">
        <v>64</v>
      </c>
      <c r="B355" s="1" t="s">
        <v>0</v>
      </c>
      <c r="C355" s="1" t="s">
        <v>579</v>
      </c>
      <c r="D355"/>
      <c r="E355"/>
      <c r="F355"/>
      <c r="G355"/>
      <c r="H355"/>
      <c r="I355"/>
      <c r="J355"/>
      <c r="K355">
        <v>0.5</v>
      </c>
      <c r="L355">
        <v>0.25</v>
      </c>
      <c r="M355">
        <v>0.5</v>
      </c>
      <c r="N355"/>
      <c r="O355"/>
      <c r="P355"/>
      <c r="Q355"/>
      <c r="R355">
        <v>0.25</v>
      </c>
      <c r="AA355">
        <v>1</v>
      </c>
      <c r="AF355" s="25">
        <v>33.898305084745758</v>
      </c>
    </row>
    <row r="356" spans="1:32" ht="20">
      <c r="A356" s="47" t="s">
        <v>64</v>
      </c>
      <c r="B356" s="1" t="s">
        <v>0</v>
      </c>
      <c r="C356" s="1" t="s">
        <v>580</v>
      </c>
      <c r="D356"/>
      <c r="E356"/>
      <c r="F356"/>
      <c r="G356"/>
      <c r="H356"/>
      <c r="I356">
        <v>0.5</v>
      </c>
      <c r="J356"/>
      <c r="K356"/>
      <c r="L356">
        <v>0.25</v>
      </c>
      <c r="M356"/>
      <c r="N356">
        <v>0.25</v>
      </c>
      <c r="O356"/>
      <c r="P356"/>
      <c r="Q356"/>
      <c r="R356"/>
      <c r="AF356" s="25">
        <v>13.559322033898304</v>
      </c>
    </row>
    <row r="357" spans="1:32" ht="20">
      <c r="A357" s="47" t="s">
        <v>64</v>
      </c>
      <c r="B357" s="1" t="s">
        <v>0</v>
      </c>
      <c r="C357" s="1" t="s">
        <v>581</v>
      </c>
      <c r="D357"/>
      <c r="E357"/>
      <c r="F357"/>
      <c r="G357"/>
      <c r="H357">
        <v>1</v>
      </c>
      <c r="I357"/>
      <c r="J357"/>
      <c r="K357">
        <v>0.5</v>
      </c>
      <c r="L357">
        <v>0.25</v>
      </c>
      <c r="M357"/>
      <c r="N357"/>
      <c r="O357"/>
      <c r="P357"/>
      <c r="Q357"/>
      <c r="R357"/>
      <c r="AF357" s="25">
        <v>23.728813559322035</v>
      </c>
    </row>
    <row r="358" spans="1:32" ht="20">
      <c r="A358" s="47" t="s">
        <v>64</v>
      </c>
      <c r="B358" s="1" t="s">
        <v>0</v>
      </c>
      <c r="C358" s="1" t="s">
        <v>582</v>
      </c>
      <c r="D358"/>
      <c r="E358"/>
      <c r="F358"/>
      <c r="G358"/>
      <c r="H358"/>
      <c r="I358"/>
      <c r="J358"/>
      <c r="K358"/>
      <c r="L358">
        <v>0.25</v>
      </c>
      <c r="M358"/>
      <c r="N358">
        <v>0.25</v>
      </c>
      <c r="O358">
        <v>0.125</v>
      </c>
      <c r="P358"/>
      <c r="Q358"/>
      <c r="R358"/>
      <c r="AF358" s="25">
        <v>8.4745762711864394</v>
      </c>
    </row>
    <row r="359" spans="1:32" ht="20">
      <c r="A359" s="47" t="s">
        <v>64</v>
      </c>
      <c r="B359" s="1" t="s">
        <v>0</v>
      </c>
      <c r="C359" s="1" t="s">
        <v>583</v>
      </c>
      <c r="D359"/>
      <c r="E359"/>
      <c r="F359"/>
      <c r="G359"/>
      <c r="H359"/>
      <c r="I359">
        <v>0.5</v>
      </c>
      <c r="J359"/>
      <c r="K359">
        <v>0.5</v>
      </c>
      <c r="L359">
        <v>0.25</v>
      </c>
      <c r="M359"/>
      <c r="N359">
        <v>0.25</v>
      </c>
      <c r="O359"/>
      <c r="P359"/>
      <c r="Q359">
        <v>0.5</v>
      </c>
      <c r="R359"/>
      <c r="AD359">
        <v>0.5</v>
      </c>
      <c r="AF359" s="25">
        <v>33.898305084745758</v>
      </c>
    </row>
    <row r="360" spans="1:32" ht="20">
      <c r="A360" s="47" t="s">
        <v>64</v>
      </c>
      <c r="B360" s="1" t="s">
        <v>0</v>
      </c>
      <c r="C360" s="1" t="s">
        <v>74</v>
      </c>
      <c r="D360"/>
      <c r="E360"/>
      <c r="F360"/>
      <c r="G360"/>
      <c r="H360">
        <v>1</v>
      </c>
      <c r="I360"/>
      <c r="J360"/>
      <c r="K360"/>
      <c r="L360">
        <v>0.25</v>
      </c>
      <c r="M360">
        <v>0.5</v>
      </c>
      <c r="N360"/>
      <c r="O360">
        <v>0.125</v>
      </c>
      <c r="P360"/>
      <c r="Q360"/>
      <c r="R360"/>
      <c r="AA360">
        <v>1</v>
      </c>
      <c r="AF360" s="25">
        <v>38.983050847457626</v>
      </c>
    </row>
    <row r="361" spans="1:32" ht="20">
      <c r="A361" s="47" t="s">
        <v>64</v>
      </c>
      <c r="B361" s="1" t="s">
        <v>0</v>
      </c>
      <c r="C361" s="1" t="s">
        <v>584</v>
      </c>
      <c r="D361"/>
      <c r="E361"/>
      <c r="F361">
        <v>1</v>
      </c>
      <c r="G361"/>
      <c r="H361"/>
      <c r="I361"/>
      <c r="J361"/>
      <c r="K361">
        <v>0.5</v>
      </c>
      <c r="L361"/>
      <c r="M361"/>
      <c r="N361"/>
      <c r="O361">
        <v>0.125</v>
      </c>
      <c r="P361"/>
      <c r="Q361"/>
      <c r="R361"/>
      <c r="AF361" s="25">
        <v>22.033898305084744</v>
      </c>
    </row>
    <row r="362" spans="1:32" ht="20">
      <c r="A362" s="47" t="s">
        <v>64</v>
      </c>
      <c r="B362" s="1" t="s">
        <v>0</v>
      </c>
      <c r="C362" s="1" t="s">
        <v>75</v>
      </c>
      <c r="D362"/>
      <c r="E362"/>
      <c r="F362"/>
      <c r="G362"/>
      <c r="H362"/>
      <c r="I362"/>
      <c r="J362"/>
      <c r="K362">
        <v>0.5</v>
      </c>
      <c r="L362"/>
      <c r="M362"/>
      <c r="N362">
        <v>0.25</v>
      </c>
      <c r="O362">
        <v>0.125</v>
      </c>
      <c r="P362"/>
      <c r="Q362">
        <v>0.5</v>
      </c>
      <c r="R362"/>
      <c r="AD362">
        <v>0.5</v>
      </c>
      <c r="AF362" s="25">
        <v>25.423728813559322</v>
      </c>
    </row>
    <row r="363" spans="1:32" ht="20">
      <c r="A363" s="47" t="s">
        <v>64</v>
      </c>
      <c r="B363" s="1" t="s">
        <v>0</v>
      </c>
      <c r="C363" s="1" t="s">
        <v>585</v>
      </c>
      <c r="D363"/>
      <c r="E363">
        <v>1.5</v>
      </c>
      <c r="F363"/>
      <c r="G363"/>
      <c r="H363"/>
      <c r="I363"/>
      <c r="J363"/>
      <c r="K363">
        <v>0.5</v>
      </c>
      <c r="L363">
        <v>0.25</v>
      </c>
      <c r="M363"/>
      <c r="N363"/>
      <c r="O363">
        <v>0.125</v>
      </c>
      <c r="P363"/>
      <c r="Q363"/>
      <c r="R363"/>
      <c r="AF363" s="25">
        <v>32.20338983050847</v>
      </c>
    </row>
    <row r="364" spans="1:32" ht="20">
      <c r="A364" s="47" t="s">
        <v>64</v>
      </c>
      <c r="B364" s="1" t="s">
        <v>0</v>
      </c>
      <c r="C364" s="1" t="s">
        <v>345</v>
      </c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AF364" s="25">
        <v>0</v>
      </c>
    </row>
    <row r="365" spans="1:32" ht="20">
      <c r="A365" s="47" t="s">
        <v>64</v>
      </c>
      <c r="B365" s="1" t="s">
        <v>0</v>
      </c>
      <c r="C365" s="1" t="s">
        <v>586</v>
      </c>
      <c r="D365"/>
      <c r="E365"/>
      <c r="F365"/>
      <c r="G365"/>
      <c r="H365"/>
      <c r="I365"/>
      <c r="J365"/>
      <c r="K365"/>
      <c r="L365"/>
      <c r="M365"/>
      <c r="N365">
        <v>0.25</v>
      </c>
      <c r="O365">
        <v>0.125</v>
      </c>
      <c r="P365"/>
      <c r="Q365"/>
      <c r="R365"/>
      <c r="AF365" s="25">
        <v>5.0847457627118651</v>
      </c>
    </row>
    <row r="366" spans="1:32" ht="20">
      <c r="A366" s="47" t="s">
        <v>64</v>
      </c>
      <c r="B366" s="1" t="s">
        <v>0</v>
      </c>
      <c r="C366" s="1" t="s">
        <v>76</v>
      </c>
      <c r="D366"/>
      <c r="E366"/>
      <c r="F366"/>
      <c r="G366"/>
      <c r="H366"/>
      <c r="I366"/>
      <c r="J366"/>
      <c r="K366">
        <v>0.5</v>
      </c>
      <c r="L366"/>
      <c r="M366"/>
      <c r="N366"/>
      <c r="O366">
        <v>0.125</v>
      </c>
      <c r="P366"/>
      <c r="Q366"/>
      <c r="R366"/>
      <c r="AF366" s="25">
        <v>8.4745762711864394</v>
      </c>
    </row>
    <row r="367" spans="1:32" ht="20">
      <c r="A367" s="47" t="s">
        <v>64</v>
      </c>
      <c r="B367" s="1" t="s">
        <v>0</v>
      </c>
      <c r="C367" s="1" t="s">
        <v>587</v>
      </c>
      <c r="D367"/>
      <c r="E367"/>
      <c r="F367"/>
      <c r="G367"/>
      <c r="H367">
        <v>1</v>
      </c>
      <c r="I367"/>
      <c r="J367"/>
      <c r="K367">
        <v>0.5</v>
      </c>
      <c r="L367">
        <v>0.25</v>
      </c>
      <c r="M367"/>
      <c r="N367"/>
      <c r="O367"/>
      <c r="P367">
        <v>2</v>
      </c>
      <c r="Q367"/>
      <c r="R367"/>
      <c r="AF367" s="25">
        <v>50.847457627118644</v>
      </c>
    </row>
    <row r="368" spans="1:32" ht="20">
      <c r="A368" s="47" t="s">
        <v>64</v>
      </c>
      <c r="B368" s="1" t="s">
        <v>0</v>
      </c>
      <c r="C368" s="1" t="s">
        <v>331</v>
      </c>
      <c r="D368"/>
      <c r="E368">
        <v>1.5</v>
      </c>
      <c r="F368"/>
      <c r="G368"/>
      <c r="H368"/>
      <c r="I368"/>
      <c r="J368"/>
      <c r="K368">
        <v>0.5</v>
      </c>
      <c r="L368">
        <v>0.25</v>
      </c>
      <c r="M368"/>
      <c r="N368"/>
      <c r="O368"/>
      <c r="P368"/>
      <c r="Q368"/>
      <c r="R368"/>
      <c r="AF368" s="25">
        <v>30.508474576271187</v>
      </c>
    </row>
    <row r="369" spans="1:32" ht="20">
      <c r="A369" s="47" t="s">
        <v>64</v>
      </c>
      <c r="B369" s="1" t="s">
        <v>0</v>
      </c>
      <c r="C369" s="1" t="s">
        <v>588</v>
      </c>
      <c r="D369"/>
      <c r="E369">
        <v>1.5</v>
      </c>
      <c r="F369"/>
      <c r="G369"/>
      <c r="H369"/>
      <c r="I369"/>
      <c r="J369"/>
      <c r="K369"/>
      <c r="L369"/>
      <c r="M369"/>
      <c r="N369">
        <v>0.25</v>
      </c>
      <c r="O369">
        <v>0.125</v>
      </c>
      <c r="P369"/>
      <c r="Q369"/>
      <c r="R369">
        <v>0.25</v>
      </c>
      <c r="AF369" s="25">
        <v>28.8135593220339</v>
      </c>
    </row>
    <row r="370" spans="1:32" ht="20">
      <c r="A370" s="47" t="s">
        <v>64</v>
      </c>
      <c r="B370" s="1" t="s">
        <v>0</v>
      </c>
      <c r="C370" s="1" t="s">
        <v>589</v>
      </c>
      <c r="D370"/>
      <c r="E370">
        <v>1.5</v>
      </c>
      <c r="F370"/>
      <c r="G370"/>
      <c r="H370"/>
      <c r="I370"/>
      <c r="J370"/>
      <c r="K370">
        <v>0.5</v>
      </c>
      <c r="L370"/>
      <c r="M370"/>
      <c r="N370"/>
      <c r="O370">
        <v>0.125</v>
      </c>
      <c r="P370"/>
      <c r="Q370"/>
      <c r="R370"/>
      <c r="AF370" s="25">
        <v>28.8135593220339</v>
      </c>
    </row>
    <row r="371" spans="1:32" ht="20">
      <c r="A371" s="47" t="s">
        <v>64</v>
      </c>
      <c r="B371" s="1" t="s">
        <v>0</v>
      </c>
      <c r="C371" s="1" t="s">
        <v>77</v>
      </c>
      <c r="D371"/>
      <c r="E371"/>
      <c r="F371"/>
      <c r="G371"/>
      <c r="H371"/>
      <c r="I371"/>
      <c r="J371"/>
      <c r="K371">
        <v>0.5</v>
      </c>
      <c r="L371">
        <v>0.25</v>
      </c>
      <c r="M371"/>
      <c r="N371">
        <v>0.25</v>
      </c>
      <c r="O371"/>
      <c r="P371"/>
      <c r="Q371"/>
      <c r="R371">
        <v>0.25</v>
      </c>
      <c r="AD371">
        <v>0.5</v>
      </c>
      <c r="AF371" s="25">
        <v>23.728813559322035</v>
      </c>
    </row>
    <row r="372" spans="1:32" ht="20">
      <c r="A372" s="47" t="s">
        <v>64</v>
      </c>
      <c r="B372" s="1" t="s">
        <v>0</v>
      </c>
      <c r="C372" s="1" t="s">
        <v>590</v>
      </c>
      <c r="D372"/>
      <c r="E372"/>
      <c r="F372"/>
      <c r="G372"/>
      <c r="H372"/>
      <c r="I372"/>
      <c r="J372"/>
      <c r="K372"/>
      <c r="L372"/>
      <c r="M372"/>
      <c r="N372">
        <v>0.25</v>
      </c>
      <c r="O372">
        <v>0.125</v>
      </c>
      <c r="P372"/>
      <c r="Q372"/>
      <c r="R372"/>
      <c r="AF372" s="25">
        <v>5.0847457627118651</v>
      </c>
    </row>
    <row r="373" spans="1:32" ht="20">
      <c r="A373" s="47" t="s">
        <v>64</v>
      </c>
      <c r="B373" s="1" t="s">
        <v>0</v>
      </c>
      <c r="C373" s="1" t="s">
        <v>591</v>
      </c>
      <c r="D373"/>
      <c r="E373">
        <v>1.5</v>
      </c>
      <c r="F373"/>
      <c r="G373"/>
      <c r="H373">
        <v>1</v>
      </c>
      <c r="I373"/>
      <c r="J373"/>
      <c r="K373">
        <v>0.5</v>
      </c>
      <c r="L373"/>
      <c r="M373"/>
      <c r="N373">
        <v>0.25</v>
      </c>
      <c r="O373"/>
      <c r="P373"/>
      <c r="Q373">
        <v>0.5</v>
      </c>
      <c r="R373"/>
      <c r="AF373" s="25">
        <v>50.847457627118644</v>
      </c>
    </row>
    <row r="374" spans="1:32" ht="20">
      <c r="A374" s="47" t="s">
        <v>64</v>
      </c>
      <c r="B374" s="1" t="s">
        <v>0</v>
      </c>
      <c r="C374" s="1" t="s">
        <v>592</v>
      </c>
      <c r="D374"/>
      <c r="E374"/>
      <c r="F374"/>
      <c r="G374"/>
      <c r="H374"/>
      <c r="I374"/>
      <c r="J374"/>
      <c r="K374"/>
      <c r="L374"/>
      <c r="M374">
        <v>0.5</v>
      </c>
      <c r="N374"/>
      <c r="O374">
        <v>0.125</v>
      </c>
      <c r="P374"/>
      <c r="Q374"/>
      <c r="R374">
        <v>0.25</v>
      </c>
      <c r="AE374">
        <v>0.25</v>
      </c>
      <c r="AF374" s="25">
        <v>15.254237288135593</v>
      </c>
    </row>
    <row r="375" spans="1:32" ht="20">
      <c r="A375" s="47" t="s">
        <v>64</v>
      </c>
      <c r="B375" s="1" t="s">
        <v>0</v>
      </c>
      <c r="C375" s="1" t="s">
        <v>78</v>
      </c>
      <c r="D375"/>
      <c r="E375"/>
      <c r="F375"/>
      <c r="G375"/>
      <c r="H375"/>
      <c r="I375">
        <v>0.5</v>
      </c>
      <c r="J375"/>
      <c r="K375"/>
      <c r="L375"/>
      <c r="M375">
        <v>0.5</v>
      </c>
      <c r="N375">
        <v>0.25</v>
      </c>
      <c r="O375">
        <v>0.125</v>
      </c>
      <c r="P375"/>
      <c r="Q375"/>
      <c r="R375">
        <v>0.25</v>
      </c>
      <c r="AF375" s="25">
        <v>22.033898305084744</v>
      </c>
    </row>
    <row r="376" spans="1:32" ht="20">
      <c r="A376" s="47" t="s">
        <v>64</v>
      </c>
      <c r="B376" s="1" t="s">
        <v>0</v>
      </c>
      <c r="C376" s="1" t="s">
        <v>593</v>
      </c>
      <c r="D376"/>
      <c r="E376"/>
      <c r="F376"/>
      <c r="G376"/>
      <c r="H376"/>
      <c r="I376"/>
      <c r="J376"/>
      <c r="K376"/>
      <c r="L376"/>
      <c r="M376"/>
      <c r="N376">
        <v>0.25</v>
      </c>
      <c r="O376">
        <v>0.125</v>
      </c>
      <c r="P376"/>
      <c r="Q376">
        <v>0.5</v>
      </c>
      <c r="R376"/>
      <c r="AF376" s="25">
        <v>11.864406779661017</v>
      </c>
    </row>
    <row r="377" spans="1:32" ht="20">
      <c r="A377" s="47" t="s">
        <v>64</v>
      </c>
      <c r="B377" s="1" t="s">
        <v>0</v>
      </c>
      <c r="C377" s="1" t="s">
        <v>594</v>
      </c>
      <c r="D377"/>
      <c r="E377">
        <v>1.5</v>
      </c>
      <c r="F377"/>
      <c r="G377"/>
      <c r="H377"/>
      <c r="I377"/>
      <c r="J377"/>
      <c r="K377">
        <v>0.5</v>
      </c>
      <c r="L377">
        <v>0.25</v>
      </c>
      <c r="M377"/>
      <c r="N377"/>
      <c r="O377">
        <v>0.125</v>
      </c>
      <c r="P377"/>
      <c r="Q377">
        <v>0.5</v>
      </c>
      <c r="R377"/>
      <c r="AF377" s="25">
        <v>38.983050847457626</v>
      </c>
    </row>
    <row r="378" spans="1:32" ht="20">
      <c r="A378" s="47" t="s">
        <v>64</v>
      </c>
      <c r="B378" s="1" t="s">
        <v>0</v>
      </c>
      <c r="C378" s="1" t="s">
        <v>274</v>
      </c>
      <c r="D378"/>
      <c r="E378"/>
      <c r="F378"/>
      <c r="G378"/>
      <c r="H378"/>
      <c r="I378">
        <v>0.5</v>
      </c>
      <c r="J378"/>
      <c r="K378"/>
      <c r="L378"/>
      <c r="M378"/>
      <c r="N378">
        <v>0.25</v>
      </c>
      <c r="O378"/>
      <c r="P378"/>
      <c r="Q378"/>
      <c r="R378"/>
      <c r="S378">
        <v>2</v>
      </c>
      <c r="V378">
        <v>1</v>
      </c>
      <c r="AF378" s="25">
        <v>50.847457627118644</v>
      </c>
    </row>
    <row r="379" spans="1:32" ht="20">
      <c r="A379" s="47" t="s">
        <v>64</v>
      </c>
      <c r="B379" s="1" t="s">
        <v>0</v>
      </c>
      <c r="C379" s="1" t="s">
        <v>79</v>
      </c>
      <c r="D379"/>
      <c r="E379">
        <v>1.5</v>
      </c>
      <c r="F379"/>
      <c r="G379"/>
      <c r="H379"/>
      <c r="I379"/>
      <c r="J379"/>
      <c r="K379">
        <v>0.5</v>
      </c>
      <c r="L379">
        <v>0.25</v>
      </c>
      <c r="M379"/>
      <c r="N379">
        <v>0.25</v>
      </c>
      <c r="O379">
        <v>0.125</v>
      </c>
      <c r="P379"/>
      <c r="Q379"/>
      <c r="R379"/>
      <c r="AF379" s="25">
        <v>35.593220338983052</v>
      </c>
    </row>
    <row r="380" spans="1:32" ht="20">
      <c r="A380" s="47" t="s">
        <v>64</v>
      </c>
      <c r="B380" s="1" t="s">
        <v>0</v>
      </c>
      <c r="C380" s="1" t="s">
        <v>595</v>
      </c>
      <c r="D380"/>
      <c r="E380"/>
      <c r="F380"/>
      <c r="G380"/>
      <c r="H380">
        <v>1</v>
      </c>
      <c r="I380"/>
      <c r="J380"/>
      <c r="K380"/>
      <c r="L380"/>
      <c r="M380"/>
      <c r="N380">
        <v>0.25</v>
      </c>
      <c r="O380">
        <v>0.125</v>
      </c>
      <c r="P380"/>
      <c r="Q380"/>
      <c r="R380"/>
      <c r="AF380" s="25">
        <v>18.64406779661017</v>
      </c>
    </row>
    <row r="381" spans="1:32" ht="20">
      <c r="A381" s="47" t="s">
        <v>64</v>
      </c>
      <c r="B381" s="1" t="s">
        <v>0</v>
      </c>
      <c r="C381" s="1" t="s">
        <v>340</v>
      </c>
      <c r="D381"/>
      <c r="E381"/>
      <c r="F381"/>
      <c r="G381"/>
      <c r="H381"/>
      <c r="I381"/>
      <c r="J381"/>
      <c r="K381">
        <v>0.5</v>
      </c>
      <c r="L381">
        <v>0.25</v>
      </c>
      <c r="M381"/>
      <c r="N381">
        <v>0.25</v>
      </c>
      <c r="O381">
        <v>0.125</v>
      </c>
      <c r="P381">
        <v>2</v>
      </c>
      <c r="Q381"/>
      <c r="R381"/>
      <c r="AF381" s="25">
        <v>42.372881355932201</v>
      </c>
    </row>
    <row r="382" spans="1:32" ht="20">
      <c r="A382" s="47" t="s">
        <v>64</v>
      </c>
      <c r="B382" s="1" t="s">
        <v>0</v>
      </c>
      <c r="C382" s="1" t="s">
        <v>282</v>
      </c>
      <c r="D382"/>
      <c r="E382"/>
      <c r="F382">
        <v>1</v>
      </c>
      <c r="G382"/>
      <c r="H382">
        <v>1</v>
      </c>
      <c r="I382"/>
      <c r="J382"/>
      <c r="K382">
        <v>0.5</v>
      </c>
      <c r="L382">
        <v>0.25</v>
      </c>
      <c r="M382"/>
      <c r="N382">
        <v>0.25</v>
      </c>
      <c r="O382">
        <v>0.125</v>
      </c>
      <c r="P382"/>
      <c r="Q382">
        <v>0.5</v>
      </c>
      <c r="R382"/>
      <c r="AF382" s="25">
        <v>49.152542372881356</v>
      </c>
    </row>
    <row r="383" spans="1:32" ht="20">
      <c r="A383" s="47" t="s">
        <v>64</v>
      </c>
      <c r="B383" s="1" t="s">
        <v>0</v>
      </c>
      <c r="C383" s="1" t="s">
        <v>596</v>
      </c>
      <c r="D383"/>
      <c r="E383"/>
      <c r="F383"/>
      <c r="G383"/>
      <c r="H383"/>
      <c r="I383">
        <v>0.5</v>
      </c>
      <c r="J383"/>
      <c r="K383">
        <v>0.5</v>
      </c>
      <c r="L383">
        <v>0.25</v>
      </c>
      <c r="M383"/>
      <c r="N383">
        <v>0.25</v>
      </c>
      <c r="O383">
        <v>0.125</v>
      </c>
      <c r="P383"/>
      <c r="Q383"/>
      <c r="R383">
        <v>0.25</v>
      </c>
      <c r="AD383">
        <v>0.5</v>
      </c>
      <c r="AF383" s="25">
        <v>32.20338983050847</v>
      </c>
    </row>
    <row r="384" spans="1:32" ht="20">
      <c r="A384" s="46" t="s">
        <v>87</v>
      </c>
      <c r="B384" s="1" t="s">
        <v>0</v>
      </c>
      <c r="C384" s="1" t="s">
        <v>86</v>
      </c>
      <c r="D384"/>
      <c r="E384"/>
      <c r="F384"/>
      <c r="G384"/>
      <c r="H384">
        <v>1</v>
      </c>
      <c r="I384"/>
      <c r="J384"/>
      <c r="K384"/>
      <c r="L384">
        <v>0.25</v>
      </c>
      <c r="M384"/>
      <c r="N384"/>
      <c r="O384"/>
      <c r="P384"/>
      <c r="Q384"/>
      <c r="R384"/>
      <c r="AF384" s="25">
        <v>16.949152542372879</v>
      </c>
    </row>
    <row r="385" spans="1:32" ht="20">
      <c r="A385" s="46" t="s">
        <v>87</v>
      </c>
      <c r="B385" s="1" t="s">
        <v>0</v>
      </c>
      <c r="C385" s="1" t="s">
        <v>597</v>
      </c>
      <c r="D385"/>
      <c r="E385"/>
      <c r="F385">
        <v>1</v>
      </c>
      <c r="G385"/>
      <c r="H385"/>
      <c r="I385"/>
      <c r="J385"/>
      <c r="K385">
        <v>0.5</v>
      </c>
      <c r="L385">
        <v>0.25</v>
      </c>
      <c r="M385"/>
      <c r="N385"/>
      <c r="O385"/>
      <c r="P385"/>
      <c r="Q385"/>
      <c r="R385"/>
      <c r="AF385" s="25">
        <v>23.728813559322035</v>
      </c>
    </row>
    <row r="386" spans="1:32" ht="20">
      <c r="A386" s="46" t="s">
        <v>87</v>
      </c>
      <c r="B386" s="1" t="s">
        <v>0</v>
      </c>
      <c r="C386" s="1" t="s">
        <v>598</v>
      </c>
      <c r="D386"/>
      <c r="E386"/>
      <c r="F386"/>
      <c r="G386"/>
      <c r="H386"/>
      <c r="I386"/>
      <c r="J386"/>
      <c r="K386"/>
      <c r="L386"/>
      <c r="M386"/>
      <c r="N386">
        <v>0.25</v>
      </c>
      <c r="O386">
        <v>0.125</v>
      </c>
      <c r="P386"/>
      <c r="Q386"/>
      <c r="R386"/>
      <c r="AF386" s="25">
        <v>5.0847457627118651</v>
      </c>
    </row>
    <row r="387" spans="1:32" ht="20">
      <c r="A387" s="46" t="s">
        <v>87</v>
      </c>
      <c r="B387" s="1" t="s">
        <v>0</v>
      </c>
      <c r="C387" s="1" t="s">
        <v>599</v>
      </c>
      <c r="D387"/>
      <c r="E387"/>
      <c r="F387"/>
      <c r="G387"/>
      <c r="H387"/>
      <c r="I387"/>
      <c r="J387"/>
      <c r="K387">
        <v>0.5</v>
      </c>
      <c r="L387">
        <v>0.25</v>
      </c>
      <c r="M387"/>
      <c r="N387"/>
      <c r="O387">
        <v>0.125</v>
      </c>
      <c r="P387"/>
      <c r="Q387"/>
      <c r="R387"/>
      <c r="AF387" s="25">
        <v>11.864406779661017</v>
      </c>
    </row>
    <row r="388" spans="1:32" ht="20">
      <c r="A388" s="46" t="s">
        <v>87</v>
      </c>
      <c r="B388" s="1" t="s">
        <v>0</v>
      </c>
      <c r="C388" s="1" t="s">
        <v>324</v>
      </c>
      <c r="D388"/>
      <c r="E388"/>
      <c r="F388">
        <v>1</v>
      </c>
      <c r="G388"/>
      <c r="H388"/>
      <c r="I388"/>
      <c r="J388"/>
      <c r="K388"/>
      <c r="L388">
        <v>0.25</v>
      </c>
      <c r="M388"/>
      <c r="N388">
        <v>0.25</v>
      </c>
      <c r="O388"/>
      <c r="P388"/>
      <c r="Q388"/>
      <c r="R388">
        <v>0.25</v>
      </c>
      <c r="AE388">
        <v>0.25</v>
      </c>
      <c r="AF388" s="25">
        <v>27.118644067796609</v>
      </c>
    </row>
    <row r="389" spans="1:32" ht="20">
      <c r="A389" s="46" t="s">
        <v>87</v>
      </c>
      <c r="B389" s="1" t="s">
        <v>0</v>
      </c>
      <c r="C389" s="1" t="s">
        <v>88</v>
      </c>
      <c r="D389"/>
      <c r="E389"/>
      <c r="F389"/>
      <c r="G389"/>
      <c r="H389"/>
      <c r="I389"/>
      <c r="J389"/>
      <c r="K389">
        <v>0.5</v>
      </c>
      <c r="L389">
        <v>0.25</v>
      </c>
      <c r="M389"/>
      <c r="N389"/>
      <c r="O389">
        <v>0.125</v>
      </c>
      <c r="P389"/>
      <c r="Q389"/>
      <c r="R389"/>
      <c r="AE389">
        <v>0.25</v>
      </c>
      <c r="AF389" s="25">
        <v>15.254237288135593</v>
      </c>
    </row>
    <row r="390" spans="1:32" ht="20">
      <c r="A390" s="46" t="s">
        <v>87</v>
      </c>
      <c r="B390" s="1" t="s">
        <v>0</v>
      </c>
      <c r="C390" s="1" t="s">
        <v>341</v>
      </c>
      <c r="D390"/>
      <c r="E390">
        <v>1.5</v>
      </c>
      <c r="F390"/>
      <c r="G390"/>
      <c r="H390"/>
      <c r="I390"/>
      <c r="J390"/>
      <c r="K390"/>
      <c r="L390">
        <v>0.25</v>
      </c>
      <c r="M390"/>
      <c r="N390"/>
      <c r="O390">
        <v>0.125</v>
      </c>
      <c r="P390"/>
      <c r="Q390"/>
      <c r="R390"/>
      <c r="AF390" s="25">
        <v>25.423728813559322</v>
      </c>
    </row>
    <row r="391" spans="1:32" ht="20">
      <c r="A391" s="46" t="s">
        <v>87</v>
      </c>
      <c r="B391" s="1" t="s">
        <v>0</v>
      </c>
      <c r="C391" s="1" t="s">
        <v>600</v>
      </c>
      <c r="D391"/>
      <c r="E391">
        <v>1.5</v>
      </c>
      <c r="F391"/>
      <c r="G391"/>
      <c r="H391"/>
      <c r="I391"/>
      <c r="J391"/>
      <c r="K391">
        <v>0.5</v>
      </c>
      <c r="L391">
        <v>0.25</v>
      </c>
      <c r="M391"/>
      <c r="N391"/>
      <c r="O391">
        <v>0.125</v>
      </c>
      <c r="P391"/>
      <c r="Q391"/>
      <c r="R391"/>
      <c r="AE391">
        <v>0.25</v>
      </c>
      <c r="AF391" s="25">
        <v>35.593220338983052</v>
      </c>
    </row>
    <row r="392" spans="1:32" ht="20">
      <c r="A392" s="46" t="s">
        <v>87</v>
      </c>
      <c r="B392" s="1" t="s">
        <v>0</v>
      </c>
      <c r="C392" s="1" t="s">
        <v>601</v>
      </c>
      <c r="D392"/>
      <c r="E392"/>
      <c r="F392">
        <v>1</v>
      </c>
      <c r="G392"/>
      <c r="H392"/>
      <c r="I392"/>
      <c r="J392"/>
      <c r="K392"/>
      <c r="L392">
        <v>0.25</v>
      </c>
      <c r="M392"/>
      <c r="N392"/>
      <c r="O392">
        <v>0.125</v>
      </c>
      <c r="P392"/>
      <c r="Q392"/>
      <c r="R392"/>
      <c r="AC392">
        <v>0.7</v>
      </c>
      <c r="AE392">
        <v>0.25</v>
      </c>
      <c r="AF392" s="25">
        <v>31.525423728813561</v>
      </c>
    </row>
    <row r="393" spans="1:32" ht="20">
      <c r="A393" s="46" t="s">
        <v>87</v>
      </c>
      <c r="B393" s="1" t="s">
        <v>0</v>
      </c>
      <c r="C393" s="1" t="s">
        <v>602</v>
      </c>
      <c r="D393"/>
      <c r="E393"/>
      <c r="F393">
        <v>1</v>
      </c>
      <c r="G393">
        <v>1.5</v>
      </c>
      <c r="H393"/>
      <c r="I393">
        <v>0.5</v>
      </c>
      <c r="J393"/>
      <c r="K393"/>
      <c r="L393">
        <v>0.25</v>
      </c>
      <c r="M393"/>
      <c r="N393"/>
      <c r="O393"/>
      <c r="P393"/>
      <c r="Q393"/>
      <c r="R393"/>
      <c r="AF393" s="25">
        <v>44.067796610169488</v>
      </c>
    </row>
    <row r="394" spans="1:32" ht="20">
      <c r="A394" s="46" t="s">
        <v>87</v>
      </c>
      <c r="B394" s="1" t="s">
        <v>0</v>
      </c>
      <c r="C394" s="1" t="s">
        <v>603</v>
      </c>
      <c r="D394"/>
      <c r="E394"/>
      <c r="F394">
        <v>1</v>
      </c>
      <c r="G394"/>
      <c r="H394"/>
      <c r="I394"/>
      <c r="J394">
        <v>0.5</v>
      </c>
      <c r="K394"/>
      <c r="L394"/>
      <c r="M394"/>
      <c r="N394">
        <v>0.25</v>
      </c>
      <c r="O394"/>
      <c r="P394"/>
      <c r="Q394"/>
      <c r="R394"/>
      <c r="AF394" s="25">
        <v>23.728813559322035</v>
      </c>
    </row>
    <row r="395" spans="1:32" ht="20">
      <c r="A395" s="46" t="s">
        <v>87</v>
      </c>
      <c r="B395" s="1" t="s">
        <v>0</v>
      </c>
      <c r="C395" s="1" t="s">
        <v>89</v>
      </c>
      <c r="D395"/>
      <c r="E395"/>
      <c r="F395"/>
      <c r="G395"/>
      <c r="H395"/>
      <c r="I395"/>
      <c r="J395"/>
      <c r="K395"/>
      <c r="L395"/>
      <c r="M395">
        <v>0.5</v>
      </c>
      <c r="N395"/>
      <c r="O395"/>
      <c r="P395"/>
      <c r="Q395"/>
      <c r="R395"/>
      <c r="AF395" s="25">
        <v>6.7796610169491522</v>
      </c>
    </row>
    <row r="396" spans="1:32" ht="20">
      <c r="A396" s="46" t="s">
        <v>87</v>
      </c>
      <c r="B396" s="1" t="s">
        <v>0</v>
      </c>
      <c r="C396" s="1" t="s">
        <v>90</v>
      </c>
      <c r="D396"/>
      <c r="E396"/>
      <c r="F396"/>
      <c r="G396"/>
      <c r="H396"/>
      <c r="I396"/>
      <c r="J396"/>
      <c r="K396"/>
      <c r="L396">
        <v>0.25</v>
      </c>
      <c r="M396"/>
      <c r="N396">
        <v>0.25</v>
      </c>
      <c r="O396">
        <v>0.125</v>
      </c>
      <c r="P396"/>
      <c r="Q396"/>
      <c r="R396"/>
      <c r="AE396">
        <v>0.25</v>
      </c>
      <c r="AF396" s="25">
        <v>11.864406779661017</v>
      </c>
    </row>
    <row r="397" spans="1:32" ht="20">
      <c r="A397" s="46" t="s">
        <v>87</v>
      </c>
      <c r="B397" s="1" t="s">
        <v>0</v>
      </c>
      <c r="C397" s="1" t="s">
        <v>91</v>
      </c>
      <c r="D397"/>
      <c r="E397"/>
      <c r="F397"/>
      <c r="G397"/>
      <c r="H397"/>
      <c r="I397">
        <v>0.5</v>
      </c>
      <c r="J397"/>
      <c r="K397">
        <v>0.5</v>
      </c>
      <c r="L397">
        <v>0.25</v>
      </c>
      <c r="M397"/>
      <c r="N397"/>
      <c r="O397">
        <v>0.125</v>
      </c>
      <c r="P397">
        <v>2</v>
      </c>
      <c r="Q397"/>
      <c r="R397"/>
      <c r="AD397">
        <v>0.5</v>
      </c>
      <c r="AF397" s="25">
        <v>52.542372881355938</v>
      </c>
    </row>
    <row r="398" spans="1:32" ht="20">
      <c r="A398" s="46" t="s">
        <v>87</v>
      </c>
      <c r="B398" s="1" t="s">
        <v>0</v>
      </c>
      <c r="C398" s="1" t="s">
        <v>604</v>
      </c>
      <c r="D398"/>
      <c r="E398"/>
      <c r="F398">
        <v>1</v>
      </c>
      <c r="G398"/>
      <c r="H398">
        <v>1</v>
      </c>
      <c r="I398"/>
      <c r="J398"/>
      <c r="K398"/>
      <c r="L398"/>
      <c r="M398">
        <v>0.5</v>
      </c>
      <c r="N398"/>
      <c r="O398">
        <v>0.125</v>
      </c>
      <c r="P398"/>
      <c r="Q398"/>
      <c r="R398"/>
      <c r="AF398" s="25">
        <v>35.593220338983052</v>
      </c>
    </row>
    <row r="399" spans="1:32" ht="20">
      <c r="A399" s="46" t="s">
        <v>87</v>
      </c>
      <c r="B399" s="1" t="s">
        <v>0</v>
      </c>
      <c r="C399" s="1" t="s">
        <v>605</v>
      </c>
      <c r="D399"/>
      <c r="E399"/>
      <c r="F399"/>
      <c r="G399"/>
      <c r="H399"/>
      <c r="I399">
        <v>0.5</v>
      </c>
      <c r="J399"/>
      <c r="K399">
        <v>0.5</v>
      </c>
      <c r="L399">
        <v>0.25</v>
      </c>
      <c r="M399"/>
      <c r="N399">
        <v>0.25</v>
      </c>
      <c r="O399"/>
      <c r="P399"/>
      <c r="Q399"/>
      <c r="R399">
        <v>0.25</v>
      </c>
      <c r="AD399">
        <v>0.5</v>
      </c>
      <c r="AF399" s="25">
        <v>30.508474576271187</v>
      </c>
    </row>
    <row r="400" spans="1:32" ht="20">
      <c r="A400" s="46" t="s">
        <v>87</v>
      </c>
      <c r="B400" s="1" t="s">
        <v>0</v>
      </c>
      <c r="C400" s="1" t="s">
        <v>606</v>
      </c>
      <c r="D400">
        <v>2</v>
      </c>
      <c r="E400"/>
      <c r="F400"/>
      <c r="G400"/>
      <c r="H400"/>
      <c r="I400">
        <v>0.5</v>
      </c>
      <c r="J400"/>
      <c r="K400"/>
      <c r="L400">
        <v>0.25</v>
      </c>
      <c r="M400"/>
      <c r="N400"/>
      <c r="O400"/>
      <c r="P400"/>
      <c r="Q400"/>
      <c r="R400"/>
      <c r="AF400" s="25">
        <v>37.288135593220339</v>
      </c>
    </row>
    <row r="401" spans="1:32" ht="20">
      <c r="A401" s="46" t="s">
        <v>87</v>
      </c>
      <c r="B401" s="1" t="s">
        <v>0</v>
      </c>
      <c r="C401" s="1" t="s">
        <v>92</v>
      </c>
      <c r="D401"/>
      <c r="E401"/>
      <c r="F401"/>
      <c r="G401"/>
      <c r="H401">
        <v>1</v>
      </c>
      <c r="I401"/>
      <c r="J401"/>
      <c r="K401"/>
      <c r="L401">
        <v>0.25</v>
      </c>
      <c r="M401"/>
      <c r="N401"/>
      <c r="O401">
        <v>0.125</v>
      </c>
      <c r="P401"/>
      <c r="Q401"/>
      <c r="R401"/>
      <c r="AF401" s="25">
        <v>18.64406779661017</v>
      </c>
    </row>
    <row r="402" spans="1:32" ht="20">
      <c r="A402" s="46" t="s">
        <v>87</v>
      </c>
      <c r="B402" s="1" t="s">
        <v>0</v>
      </c>
      <c r="C402" s="1" t="s">
        <v>304</v>
      </c>
      <c r="D402"/>
      <c r="E402"/>
      <c r="F402">
        <v>1</v>
      </c>
      <c r="G402"/>
      <c r="H402"/>
      <c r="I402"/>
      <c r="J402"/>
      <c r="K402"/>
      <c r="L402"/>
      <c r="M402"/>
      <c r="N402">
        <v>0.25</v>
      </c>
      <c r="O402"/>
      <c r="P402"/>
      <c r="Q402"/>
      <c r="R402"/>
      <c r="T402">
        <v>6</v>
      </c>
      <c r="AF402" s="25">
        <v>98.305084745762713</v>
      </c>
    </row>
    <row r="403" spans="1:32" ht="20">
      <c r="A403" s="46" t="s">
        <v>87</v>
      </c>
      <c r="B403" s="1" t="s">
        <v>0</v>
      </c>
      <c r="C403" s="1" t="s">
        <v>93</v>
      </c>
      <c r="D403"/>
      <c r="E403"/>
      <c r="F403"/>
      <c r="G403"/>
      <c r="H403"/>
      <c r="I403"/>
      <c r="J403"/>
      <c r="K403">
        <v>0.5</v>
      </c>
      <c r="L403"/>
      <c r="M403"/>
      <c r="N403"/>
      <c r="O403">
        <v>0.125</v>
      </c>
      <c r="P403"/>
      <c r="Q403"/>
      <c r="R403">
        <v>0.25</v>
      </c>
      <c r="AF403" s="25">
        <v>11.864406779661017</v>
      </c>
    </row>
    <row r="404" spans="1:32" ht="20">
      <c r="A404" s="46" t="s">
        <v>87</v>
      </c>
      <c r="B404" s="1" t="s">
        <v>0</v>
      </c>
      <c r="C404" s="1" t="s">
        <v>607</v>
      </c>
      <c r="D404"/>
      <c r="E404"/>
      <c r="F404"/>
      <c r="G404"/>
      <c r="H404"/>
      <c r="I404">
        <v>0.5</v>
      </c>
      <c r="J404">
        <v>1</v>
      </c>
      <c r="K404"/>
      <c r="L404"/>
      <c r="M404"/>
      <c r="N404"/>
      <c r="O404">
        <v>0.125</v>
      </c>
      <c r="P404"/>
      <c r="Q404"/>
      <c r="R404"/>
      <c r="AF404" s="25">
        <v>22.033898305084744</v>
      </c>
    </row>
    <row r="405" spans="1:32" ht="20">
      <c r="A405" s="46" t="s">
        <v>87</v>
      </c>
      <c r="B405" s="1" t="s">
        <v>0</v>
      </c>
      <c r="C405" s="1" t="s">
        <v>94</v>
      </c>
      <c r="D405"/>
      <c r="E405"/>
      <c r="F405">
        <v>1</v>
      </c>
      <c r="G405"/>
      <c r="H405">
        <v>1</v>
      </c>
      <c r="I405">
        <v>0.5</v>
      </c>
      <c r="J405"/>
      <c r="K405"/>
      <c r="L405"/>
      <c r="M405"/>
      <c r="N405">
        <v>0.25</v>
      </c>
      <c r="O405"/>
      <c r="P405"/>
      <c r="Q405"/>
      <c r="R405"/>
      <c r="AF405" s="25">
        <v>37.288135593220339</v>
      </c>
    </row>
    <row r="406" spans="1:32" ht="20">
      <c r="A406" s="46" t="s">
        <v>87</v>
      </c>
      <c r="B406" s="1" t="s">
        <v>0</v>
      </c>
      <c r="C406" s="1" t="s">
        <v>608</v>
      </c>
      <c r="D406"/>
      <c r="E406"/>
      <c r="F406"/>
      <c r="G406"/>
      <c r="H406"/>
      <c r="I406"/>
      <c r="J406"/>
      <c r="K406"/>
      <c r="L406">
        <v>0.25</v>
      </c>
      <c r="M406"/>
      <c r="N406">
        <v>0.25</v>
      </c>
      <c r="O406">
        <v>0.125</v>
      </c>
      <c r="P406"/>
      <c r="Q406"/>
      <c r="R406"/>
      <c r="AF406" s="25">
        <v>8.4745762711864394</v>
      </c>
    </row>
    <row r="407" spans="1:32" ht="20">
      <c r="A407" s="46" t="s">
        <v>87</v>
      </c>
      <c r="B407" s="1" t="s">
        <v>0</v>
      </c>
      <c r="C407" s="1" t="s">
        <v>303</v>
      </c>
      <c r="D407"/>
      <c r="E407">
        <v>1.5</v>
      </c>
      <c r="F407"/>
      <c r="G407"/>
      <c r="H407"/>
      <c r="I407"/>
      <c r="J407"/>
      <c r="K407"/>
      <c r="L407">
        <v>0.25</v>
      </c>
      <c r="M407"/>
      <c r="N407">
        <v>0.25</v>
      </c>
      <c r="O407"/>
      <c r="P407"/>
      <c r="Q407">
        <v>0.5</v>
      </c>
      <c r="R407"/>
      <c r="AF407" s="25">
        <v>33.898305084745758</v>
      </c>
    </row>
    <row r="408" spans="1:32" ht="20">
      <c r="A408" s="46" t="s">
        <v>87</v>
      </c>
      <c r="B408" s="1" t="s">
        <v>0</v>
      </c>
      <c r="C408" s="1" t="s">
        <v>609</v>
      </c>
      <c r="D408"/>
      <c r="E408"/>
      <c r="F408"/>
      <c r="G408"/>
      <c r="H408"/>
      <c r="I408"/>
      <c r="J408"/>
      <c r="K408"/>
      <c r="L408">
        <v>0.25</v>
      </c>
      <c r="M408">
        <v>0.5</v>
      </c>
      <c r="N408"/>
      <c r="O408">
        <v>0.125</v>
      </c>
      <c r="P408"/>
      <c r="Q408"/>
      <c r="R408"/>
      <c r="AF408" s="25">
        <v>11.864406779661017</v>
      </c>
    </row>
    <row r="409" spans="1:32" ht="20">
      <c r="A409" s="46" t="s">
        <v>87</v>
      </c>
      <c r="B409" s="1" t="s">
        <v>0</v>
      </c>
      <c r="C409" s="1" t="s">
        <v>95</v>
      </c>
      <c r="D409"/>
      <c r="E409"/>
      <c r="F409"/>
      <c r="G409"/>
      <c r="H409"/>
      <c r="I409">
        <v>0.5</v>
      </c>
      <c r="J409">
        <v>1</v>
      </c>
      <c r="K409"/>
      <c r="L409"/>
      <c r="M409"/>
      <c r="N409"/>
      <c r="O409"/>
      <c r="P409"/>
      <c r="Q409"/>
      <c r="R409"/>
      <c r="AF409" s="25">
        <v>20.33898305084746</v>
      </c>
    </row>
    <row r="410" spans="1:32" ht="20">
      <c r="A410" s="46" t="s">
        <v>87</v>
      </c>
      <c r="B410" s="1" t="s">
        <v>0</v>
      </c>
      <c r="C410" s="1" t="s">
        <v>96</v>
      </c>
      <c r="D410"/>
      <c r="E410"/>
      <c r="F410"/>
      <c r="G410"/>
      <c r="H410"/>
      <c r="I410">
        <v>0.5</v>
      </c>
      <c r="J410"/>
      <c r="K410"/>
      <c r="L410"/>
      <c r="M410"/>
      <c r="N410">
        <v>0.25</v>
      </c>
      <c r="O410">
        <v>0.125</v>
      </c>
      <c r="P410"/>
      <c r="Q410"/>
      <c r="R410"/>
      <c r="AF410" s="25">
        <v>11.864406779661017</v>
      </c>
    </row>
    <row r="411" spans="1:32" ht="20">
      <c r="A411" s="46" t="s">
        <v>87</v>
      </c>
      <c r="B411" s="1" t="s">
        <v>0</v>
      </c>
      <c r="C411" s="1" t="s">
        <v>610</v>
      </c>
      <c r="D411"/>
      <c r="E411"/>
      <c r="F411"/>
      <c r="G411"/>
      <c r="H411">
        <v>1</v>
      </c>
      <c r="I411"/>
      <c r="J411">
        <v>0.5</v>
      </c>
      <c r="K411"/>
      <c r="L411"/>
      <c r="M411"/>
      <c r="N411"/>
      <c r="O411"/>
      <c r="P411"/>
      <c r="Q411"/>
      <c r="R411"/>
      <c r="AF411" s="25">
        <v>20.33898305084746</v>
      </c>
    </row>
    <row r="412" spans="1:32" ht="20">
      <c r="A412" s="46" t="s">
        <v>87</v>
      </c>
      <c r="B412" s="1" t="s">
        <v>0</v>
      </c>
      <c r="C412" s="1" t="s">
        <v>611</v>
      </c>
      <c r="D412"/>
      <c r="E412">
        <v>1.5</v>
      </c>
      <c r="F412"/>
      <c r="G412"/>
      <c r="H412"/>
      <c r="I412"/>
      <c r="J412"/>
      <c r="K412"/>
      <c r="L412"/>
      <c r="M412">
        <v>0.5</v>
      </c>
      <c r="N412"/>
      <c r="O412">
        <v>0.125</v>
      </c>
      <c r="P412"/>
      <c r="Q412"/>
      <c r="R412"/>
      <c r="AA412">
        <v>1</v>
      </c>
      <c r="AB412">
        <v>1</v>
      </c>
      <c r="AC412">
        <v>0.7</v>
      </c>
      <c r="AF412" s="25">
        <v>65.423728813559322</v>
      </c>
    </row>
    <row r="413" spans="1:32" ht="20">
      <c r="A413" s="46" t="s">
        <v>87</v>
      </c>
      <c r="B413" s="1" t="s">
        <v>0</v>
      </c>
      <c r="C413" s="1" t="s">
        <v>612</v>
      </c>
      <c r="D413"/>
      <c r="E413"/>
      <c r="F413"/>
      <c r="G413"/>
      <c r="H413"/>
      <c r="I413"/>
      <c r="J413"/>
      <c r="K413">
        <v>0.5</v>
      </c>
      <c r="L413">
        <v>0.25</v>
      </c>
      <c r="M413"/>
      <c r="N413"/>
      <c r="O413"/>
      <c r="P413"/>
      <c r="Q413"/>
      <c r="R413"/>
      <c r="AF413" s="25">
        <v>10.16949152542373</v>
      </c>
    </row>
    <row r="414" spans="1:32" ht="20">
      <c r="A414" s="46" t="s">
        <v>87</v>
      </c>
      <c r="B414" s="1" t="s">
        <v>0</v>
      </c>
      <c r="C414" s="1" t="s">
        <v>97</v>
      </c>
      <c r="D414"/>
      <c r="E414"/>
      <c r="F414">
        <v>1</v>
      </c>
      <c r="G414"/>
      <c r="H414"/>
      <c r="I414"/>
      <c r="J414"/>
      <c r="K414">
        <v>0.5</v>
      </c>
      <c r="L414">
        <v>0.25</v>
      </c>
      <c r="M414"/>
      <c r="N414"/>
      <c r="O414"/>
      <c r="P414"/>
      <c r="Q414"/>
      <c r="R414"/>
      <c r="AF414" s="25">
        <v>23.728813559322035</v>
      </c>
    </row>
    <row r="415" spans="1:32" ht="20">
      <c r="A415" s="46" t="s">
        <v>87</v>
      </c>
      <c r="B415" s="1" t="s">
        <v>0</v>
      </c>
      <c r="C415" s="1" t="s">
        <v>318</v>
      </c>
      <c r="D415"/>
      <c r="E415"/>
      <c r="F415">
        <v>1</v>
      </c>
      <c r="G415"/>
      <c r="H415">
        <v>1</v>
      </c>
      <c r="I415"/>
      <c r="J415"/>
      <c r="K415"/>
      <c r="L415">
        <v>0.25</v>
      </c>
      <c r="M415"/>
      <c r="N415"/>
      <c r="O415"/>
      <c r="P415"/>
      <c r="Q415"/>
      <c r="R415"/>
      <c r="AF415" s="25">
        <v>30.508474576271187</v>
      </c>
    </row>
    <row r="416" spans="1:32" ht="20">
      <c r="A416" s="46" t="s">
        <v>87</v>
      </c>
      <c r="B416" s="1" t="s">
        <v>0</v>
      </c>
      <c r="C416" s="1" t="s">
        <v>613</v>
      </c>
      <c r="D416"/>
      <c r="E416"/>
      <c r="F416"/>
      <c r="G416"/>
      <c r="H416"/>
      <c r="I416">
        <v>0.5</v>
      </c>
      <c r="J416"/>
      <c r="K416"/>
      <c r="L416"/>
      <c r="M416"/>
      <c r="N416">
        <v>0.25</v>
      </c>
      <c r="O416"/>
      <c r="P416"/>
      <c r="Q416"/>
      <c r="R416"/>
      <c r="AF416" s="25">
        <v>10.16949152542373</v>
      </c>
    </row>
    <row r="417" spans="1:32" ht="20">
      <c r="A417" s="46" t="s">
        <v>87</v>
      </c>
      <c r="B417" s="1" t="s">
        <v>0</v>
      </c>
      <c r="C417" s="1" t="s">
        <v>614</v>
      </c>
      <c r="D417">
        <v>2</v>
      </c>
      <c r="E417"/>
      <c r="F417"/>
      <c r="G417"/>
      <c r="H417"/>
      <c r="I417">
        <v>0.5</v>
      </c>
      <c r="J417"/>
      <c r="K417"/>
      <c r="L417"/>
      <c r="M417"/>
      <c r="N417"/>
      <c r="O417">
        <v>0.125</v>
      </c>
      <c r="P417"/>
      <c r="Q417"/>
      <c r="R417"/>
      <c r="S417">
        <v>2</v>
      </c>
      <c r="V417">
        <v>1</v>
      </c>
      <c r="AF417" s="25">
        <v>76.271186440677965</v>
      </c>
    </row>
    <row r="418" spans="1:32" ht="20">
      <c r="A418" s="46" t="s">
        <v>87</v>
      </c>
      <c r="B418" s="1" t="s">
        <v>0</v>
      </c>
      <c r="C418" s="1" t="s">
        <v>615</v>
      </c>
      <c r="D418"/>
      <c r="E418"/>
      <c r="F418"/>
      <c r="G418"/>
      <c r="H418"/>
      <c r="I418">
        <v>0.5</v>
      </c>
      <c r="J418">
        <v>1</v>
      </c>
      <c r="K418"/>
      <c r="L418"/>
      <c r="M418">
        <v>0.5</v>
      </c>
      <c r="N418">
        <v>0.25</v>
      </c>
      <c r="O418"/>
      <c r="P418"/>
      <c r="Q418"/>
      <c r="R418">
        <v>0.25</v>
      </c>
      <c r="AA418">
        <v>1</v>
      </c>
      <c r="AD418">
        <v>0.5</v>
      </c>
      <c r="AF418" s="25">
        <v>54.237288135593218</v>
      </c>
    </row>
    <row r="419" spans="1:32" ht="20">
      <c r="A419" s="46" t="s">
        <v>87</v>
      </c>
      <c r="B419" s="1" t="s">
        <v>0</v>
      </c>
      <c r="C419" s="1" t="s">
        <v>616</v>
      </c>
      <c r="D419"/>
      <c r="E419"/>
      <c r="F419"/>
      <c r="G419"/>
      <c r="H419">
        <v>1</v>
      </c>
      <c r="I419"/>
      <c r="J419"/>
      <c r="K419"/>
      <c r="L419"/>
      <c r="M419">
        <v>0.5</v>
      </c>
      <c r="N419"/>
      <c r="O419">
        <v>0.125</v>
      </c>
      <c r="P419"/>
      <c r="Q419"/>
      <c r="R419">
        <v>0.25</v>
      </c>
      <c r="AF419" s="25">
        <v>25.423728813559322</v>
      </c>
    </row>
    <row r="420" spans="1:32" ht="20">
      <c r="A420" s="46" t="s">
        <v>87</v>
      </c>
      <c r="B420" s="1" t="s">
        <v>0</v>
      </c>
      <c r="C420" s="1" t="s">
        <v>617</v>
      </c>
      <c r="D420"/>
      <c r="E420"/>
      <c r="F420"/>
      <c r="G420"/>
      <c r="H420"/>
      <c r="I420"/>
      <c r="J420"/>
      <c r="K420">
        <v>0.5</v>
      </c>
      <c r="L420">
        <v>0.25</v>
      </c>
      <c r="M420"/>
      <c r="N420"/>
      <c r="O420">
        <v>0.125</v>
      </c>
      <c r="P420"/>
      <c r="Q420">
        <v>0.5</v>
      </c>
      <c r="R420"/>
      <c r="AE420">
        <v>0.25</v>
      </c>
      <c r="AF420" s="25">
        <v>22.033898305084744</v>
      </c>
    </row>
    <row r="421" spans="1:32" ht="20">
      <c r="A421" s="46" t="s">
        <v>87</v>
      </c>
      <c r="B421" s="1" t="s">
        <v>0</v>
      </c>
      <c r="C421" s="1" t="s">
        <v>98</v>
      </c>
      <c r="D421"/>
      <c r="E421"/>
      <c r="F421">
        <v>1</v>
      </c>
      <c r="G421"/>
      <c r="H421"/>
      <c r="I421">
        <v>0.5</v>
      </c>
      <c r="J421"/>
      <c r="K421">
        <v>0.5</v>
      </c>
      <c r="L421"/>
      <c r="M421"/>
      <c r="N421"/>
      <c r="O421"/>
      <c r="P421"/>
      <c r="Q421"/>
      <c r="R421"/>
      <c r="AF421" s="25">
        <v>27.118644067796609</v>
      </c>
    </row>
    <row r="422" spans="1:32" ht="20">
      <c r="A422" s="46" t="s">
        <v>87</v>
      </c>
      <c r="B422" s="1" t="s">
        <v>0</v>
      </c>
      <c r="C422" s="1" t="s">
        <v>618</v>
      </c>
      <c r="D422"/>
      <c r="E422"/>
      <c r="F422"/>
      <c r="G422"/>
      <c r="H422"/>
      <c r="I422"/>
      <c r="J422"/>
      <c r="K422"/>
      <c r="L422">
        <v>0.25</v>
      </c>
      <c r="M422"/>
      <c r="N422">
        <v>0.25</v>
      </c>
      <c r="O422"/>
      <c r="P422"/>
      <c r="Q422"/>
      <c r="R422"/>
      <c r="AF422" s="25">
        <v>6.7796610169491522</v>
      </c>
    </row>
    <row r="423" spans="1:32" ht="20">
      <c r="A423" s="46" t="s">
        <v>87</v>
      </c>
      <c r="B423" s="1" t="s">
        <v>0</v>
      </c>
      <c r="C423" s="1" t="s">
        <v>328</v>
      </c>
      <c r="D423"/>
      <c r="E423"/>
      <c r="F423"/>
      <c r="G423"/>
      <c r="H423"/>
      <c r="I423"/>
      <c r="J423">
        <v>1</v>
      </c>
      <c r="K423"/>
      <c r="L423"/>
      <c r="M423"/>
      <c r="N423"/>
      <c r="O423">
        <v>0.125</v>
      </c>
      <c r="P423"/>
      <c r="Q423"/>
      <c r="R423"/>
      <c r="AF423" s="25">
        <v>15.254237288135593</v>
      </c>
    </row>
    <row r="424" spans="1:32" ht="20">
      <c r="A424" s="46" t="s">
        <v>87</v>
      </c>
      <c r="B424" s="1" t="s">
        <v>0</v>
      </c>
      <c r="C424" s="1" t="s">
        <v>619</v>
      </c>
      <c r="D424"/>
      <c r="E424"/>
      <c r="F424"/>
      <c r="G424"/>
      <c r="H424"/>
      <c r="I424">
        <v>0.5</v>
      </c>
      <c r="J424"/>
      <c r="K424"/>
      <c r="L424"/>
      <c r="M424"/>
      <c r="N424">
        <v>0.25</v>
      </c>
      <c r="O424">
        <v>0.125</v>
      </c>
      <c r="P424"/>
      <c r="Q424"/>
      <c r="R424"/>
      <c r="AF424" s="25">
        <v>11.864406779661017</v>
      </c>
    </row>
    <row r="425" spans="1:32" ht="20">
      <c r="A425" s="46" t="s">
        <v>87</v>
      </c>
      <c r="B425" s="1" t="s">
        <v>0</v>
      </c>
      <c r="C425" s="1" t="s">
        <v>620</v>
      </c>
      <c r="D425"/>
      <c r="E425"/>
      <c r="F425"/>
      <c r="G425"/>
      <c r="H425"/>
      <c r="I425"/>
      <c r="J425"/>
      <c r="K425">
        <v>0.5</v>
      </c>
      <c r="L425">
        <v>0.25</v>
      </c>
      <c r="M425"/>
      <c r="N425"/>
      <c r="O425"/>
      <c r="P425"/>
      <c r="Q425">
        <v>0.5</v>
      </c>
      <c r="R425"/>
      <c r="AF425" s="25">
        <v>16.949152542372879</v>
      </c>
    </row>
    <row r="426" spans="1:32" ht="20">
      <c r="A426" s="46" t="s">
        <v>87</v>
      </c>
      <c r="B426" s="1" t="s">
        <v>0</v>
      </c>
      <c r="C426" s="1" t="s">
        <v>283</v>
      </c>
      <c r="D426"/>
      <c r="E426"/>
      <c r="F426"/>
      <c r="G426"/>
      <c r="H426"/>
      <c r="I426"/>
      <c r="J426"/>
      <c r="K426">
        <v>0.5</v>
      </c>
      <c r="L426"/>
      <c r="M426"/>
      <c r="N426"/>
      <c r="O426">
        <v>0.125</v>
      </c>
      <c r="P426"/>
      <c r="Q426"/>
      <c r="R426"/>
      <c r="AF426" s="25">
        <v>8.4745762711864394</v>
      </c>
    </row>
    <row r="427" spans="1:32" ht="20">
      <c r="A427" s="46" t="s">
        <v>87</v>
      </c>
      <c r="B427" s="1" t="s">
        <v>0</v>
      </c>
      <c r="C427" s="1" t="s">
        <v>621</v>
      </c>
      <c r="D427"/>
      <c r="E427"/>
      <c r="F427"/>
      <c r="G427"/>
      <c r="H427"/>
      <c r="I427"/>
      <c r="J427">
        <v>1</v>
      </c>
      <c r="K427">
        <v>0.5</v>
      </c>
      <c r="L427"/>
      <c r="M427"/>
      <c r="N427">
        <v>0.25</v>
      </c>
      <c r="O427">
        <v>0.125</v>
      </c>
      <c r="P427"/>
      <c r="Q427">
        <v>0.5</v>
      </c>
      <c r="R427"/>
      <c r="AF427" s="25">
        <v>32.20338983050847</v>
      </c>
    </row>
    <row r="428" spans="1:32" ht="20">
      <c r="A428" s="46" t="s">
        <v>87</v>
      </c>
      <c r="B428" s="1" t="s">
        <v>0</v>
      </c>
      <c r="C428" s="1" t="s">
        <v>622</v>
      </c>
      <c r="D428"/>
      <c r="E428"/>
      <c r="F428"/>
      <c r="G428"/>
      <c r="H428"/>
      <c r="I428">
        <v>0.5</v>
      </c>
      <c r="J428"/>
      <c r="K428"/>
      <c r="L428">
        <v>0.25</v>
      </c>
      <c r="M428"/>
      <c r="N428">
        <v>0.25</v>
      </c>
      <c r="O428">
        <v>0.125</v>
      </c>
      <c r="P428"/>
      <c r="Q428">
        <v>0.5</v>
      </c>
      <c r="R428"/>
      <c r="AF428" s="25">
        <v>22.033898305084744</v>
      </c>
    </row>
    <row r="429" spans="1:32" ht="20">
      <c r="A429" s="46" t="s">
        <v>87</v>
      </c>
      <c r="B429" s="1" t="s">
        <v>0</v>
      </c>
      <c r="C429" s="1" t="s">
        <v>99</v>
      </c>
      <c r="D429"/>
      <c r="E429"/>
      <c r="F429">
        <v>1</v>
      </c>
      <c r="G429"/>
      <c r="H429"/>
      <c r="I429">
        <v>0.5</v>
      </c>
      <c r="J429"/>
      <c r="K429">
        <v>0.5</v>
      </c>
      <c r="L429">
        <v>0.25</v>
      </c>
      <c r="M429"/>
      <c r="N429">
        <v>0.25</v>
      </c>
      <c r="O429">
        <v>0.125</v>
      </c>
      <c r="P429"/>
      <c r="Q429"/>
      <c r="R429">
        <v>0.25</v>
      </c>
      <c r="AE429">
        <v>0.25</v>
      </c>
      <c r="AF429" s="25">
        <v>42.372881355932201</v>
      </c>
    </row>
    <row r="430" spans="1:32" ht="20">
      <c r="A430" s="46" t="s">
        <v>87</v>
      </c>
      <c r="B430" s="1" t="s">
        <v>0</v>
      </c>
      <c r="C430" s="1" t="s">
        <v>100</v>
      </c>
      <c r="D430"/>
      <c r="E430"/>
      <c r="F430"/>
      <c r="G430"/>
      <c r="H430"/>
      <c r="I430"/>
      <c r="J430">
        <v>1</v>
      </c>
      <c r="K430"/>
      <c r="L430"/>
      <c r="M430"/>
      <c r="N430"/>
      <c r="O430"/>
      <c r="P430"/>
      <c r="Q430"/>
      <c r="R430"/>
      <c r="AF430" s="25">
        <v>13.559322033898304</v>
      </c>
    </row>
    <row r="431" spans="1:32" ht="20">
      <c r="A431" s="46" t="s">
        <v>87</v>
      </c>
      <c r="B431" s="1" t="s">
        <v>0</v>
      </c>
      <c r="C431" s="1" t="s">
        <v>101</v>
      </c>
      <c r="D431"/>
      <c r="E431">
        <v>1.5</v>
      </c>
      <c r="F431">
        <v>1</v>
      </c>
      <c r="G431"/>
      <c r="H431"/>
      <c r="I431">
        <v>0.5</v>
      </c>
      <c r="J431"/>
      <c r="K431"/>
      <c r="L431"/>
      <c r="M431"/>
      <c r="N431"/>
      <c r="O431"/>
      <c r="P431"/>
      <c r="Q431"/>
      <c r="R431"/>
      <c r="AF431" s="25">
        <v>40.677966101694921</v>
      </c>
    </row>
    <row r="432" spans="1:32" ht="20">
      <c r="A432" s="46" t="s">
        <v>87</v>
      </c>
      <c r="B432" s="1" t="s">
        <v>0</v>
      </c>
      <c r="C432" s="1" t="s">
        <v>623</v>
      </c>
      <c r="D432"/>
      <c r="E432"/>
      <c r="F432"/>
      <c r="G432"/>
      <c r="H432"/>
      <c r="I432"/>
      <c r="J432"/>
      <c r="K432"/>
      <c r="L432">
        <v>0.25</v>
      </c>
      <c r="M432"/>
      <c r="N432">
        <v>0.25</v>
      </c>
      <c r="O432">
        <v>0.125</v>
      </c>
      <c r="P432"/>
      <c r="Q432"/>
      <c r="R432"/>
      <c r="AF432" s="25">
        <v>8.4745762711864394</v>
      </c>
    </row>
    <row r="433" spans="1:32" ht="20">
      <c r="A433" s="46" t="s">
        <v>87</v>
      </c>
      <c r="B433" s="1" t="s">
        <v>0</v>
      </c>
      <c r="C433" s="1" t="s">
        <v>624</v>
      </c>
      <c r="D433"/>
      <c r="E433">
        <v>1.5</v>
      </c>
      <c r="F433"/>
      <c r="G433"/>
      <c r="H433"/>
      <c r="I433"/>
      <c r="J433"/>
      <c r="K433"/>
      <c r="L433">
        <v>0.25</v>
      </c>
      <c r="M433"/>
      <c r="N433"/>
      <c r="O433">
        <v>0.125</v>
      </c>
      <c r="P433"/>
      <c r="Q433"/>
      <c r="R433"/>
      <c r="AF433" s="25">
        <v>25.423728813559322</v>
      </c>
    </row>
    <row r="434" spans="1:32" ht="20">
      <c r="A434" s="46" t="s">
        <v>87</v>
      </c>
      <c r="B434" s="1" t="s">
        <v>0</v>
      </c>
      <c r="C434" s="1" t="s">
        <v>102</v>
      </c>
      <c r="D434"/>
      <c r="E434"/>
      <c r="F434"/>
      <c r="G434">
        <v>1.5</v>
      </c>
      <c r="H434"/>
      <c r="I434"/>
      <c r="J434"/>
      <c r="K434"/>
      <c r="L434">
        <v>0.25</v>
      </c>
      <c r="M434"/>
      <c r="N434">
        <v>0.25</v>
      </c>
      <c r="O434"/>
      <c r="P434"/>
      <c r="Q434"/>
      <c r="R434"/>
      <c r="AF434" s="25">
        <v>27.118644067796609</v>
      </c>
    </row>
    <row r="435" spans="1:32" ht="20">
      <c r="A435" s="46" t="s">
        <v>87</v>
      </c>
      <c r="B435" s="1" t="s">
        <v>0</v>
      </c>
      <c r="C435" s="1" t="s">
        <v>625</v>
      </c>
      <c r="D435"/>
      <c r="E435"/>
      <c r="F435"/>
      <c r="G435"/>
      <c r="H435"/>
      <c r="I435">
        <v>0.5</v>
      </c>
      <c r="J435"/>
      <c r="K435">
        <v>0.5</v>
      </c>
      <c r="L435">
        <v>0.25</v>
      </c>
      <c r="M435"/>
      <c r="N435"/>
      <c r="O435">
        <v>0.125</v>
      </c>
      <c r="P435"/>
      <c r="Q435"/>
      <c r="R435"/>
      <c r="AF435" s="25">
        <v>18.64406779661017</v>
      </c>
    </row>
    <row r="436" spans="1:32" ht="20">
      <c r="A436" s="46" t="s">
        <v>87</v>
      </c>
      <c r="B436" s="1" t="s">
        <v>0</v>
      </c>
      <c r="C436" s="1" t="s">
        <v>626</v>
      </c>
      <c r="D436"/>
      <c r="E436"/>
      <c r="F436"/>
      <c r="G436"/>
      <c r="H436"/>
      <c r="I436">
        <v>0.5</v>
      </c>
      <c r="J436"/>
      <c r="K436"/>
      <c r="L436">
        <v>0.25</v>
      </c>
      <c r="M436"/>
      <c r="N436">
        <v>0.25</v>
      </c>
      <c r="O436"/>
      <c r="P436"/>
      <c r="Q436"/>
      <c r="R436"/>
      <c r="AF436" s="25">
        <v>13.559322033898304</v>
      </c>
    </row>
    <row r="437" spans="1:32" ht="20">
      <c r="A437" s="46" t="s">
        <v>87</v>
      </c>
      <c r="B437" s="1" t="s">
        <v>0</v>
      </c>
      <c r="C437" s="1" t="s">
        <v>627</v>
      </c>
      <c r="D437"/>
      <c r="E437">
        <v>1.5</v>
      </c>
      <c r="F437"/>
      <c r="G437"/>
      <c r="H437"/>
      <c r="I437"/>
      <c r="J437"/>
      <c r="K437"/>
      <c r="L437">
        <v>0.25</v>
      </c>
      <c r="M437"/>
      <c r="N437"/>
      <c r="O437">
        <v>0.125</v>
      </c>
      <c r="P437"/>
      <c r="Q437"/>
      <c r="R437"/>
      <c r="AF437" s="25">
        <v>25.423728813559322</v>
      </c>
    </row>
    <row r="438" spans="1:32" ht="20">
      <c r="A438" s="46" t="s">
        <v>87</v>
      </c>
      <c r="B438" s="1" t="s">
        <v>0</v>
      </c>
      <c r="C438" s="1" t="s">
        <v>628</v>
      </c>
      <c r="D438"/>
      <c r="E438"/>
      <c r="F438">
        <v>1</v>
      </c>
      <c r="G438"/>
      <c r="H438"/>
      <c r="I438"/>
      <c r="J438"/>
      <c r="K438"/>
      <c r="L438">
        <v>0.25</v>
      </c>
      <c r="M438"/>
      <c r="N438">
        <v>0.25</v>
      </c>
      <c r="O438">
        <v>0.125</v>
      </c>
      <c r="P438"/>
      <c r="Q438"/>
      <c r="R438">
        <v>0.25</v>
      </c>
      <c r="AF438" s="25">
        <v>25.423728813559322</v>
      </c>
    </row>
    <row r="439" spans="1:32" ht="20">
      <c r="A439" s="46" t="s">
        <v>87</v>
      </c>
      <c r="B439" s="1" t="s">
        <v>0</v>
      </c>
      <c r="C439" s="1" t="s">
        <v>309</v>
      </c>
      <c r="D439"/>
      <c r="E439"/>
      <c r="F439">
        <v>1</v>
      </c>
      <c r="G439"/>
      <c r="H439"/>
      <c r="I439">
        <v>0.5</v>
      </c>
      <c r="J439"/>
      <c r="K439"/>
      <c r="L439"/>
      <c r="M439"/>
      <c r="N439">
        <v>0.25</v>
      </c>
      <c r="O439">
        <v>0.125</v>
      </c>
      <c r="P439"/>
      <c r="Q439"/>
      <c r="R439">
        <v>0.25</v>
      </c>
      <c r="AF439" s="25">
        <v>28.8135593220339</v>
      </c>
    </row>
    <row r="440" spans="1:32" ht="20">
      <c r="A440" s="46" t="s">
        <v>87</v>
      </c>
      <c r="B440" s="1" t="s">
        <v>0</v>
      </c>
      <c r="C440" s="1" t="s">
        <v>629</v>
      </c>
      <c r="D440"/>
      <c r="E440"/>
      <c r="F440"/>
      <c r="G440"/>
      <c r="H440"/>
      <c r="I440">
        <v>0.5</v>
      </c>
      <c r="J440"/>
      <c r="K440"/>
      <c r="L440">
        <v>0.25</v>
      </c>
      <c r="M440"/>
      <c r="N440">
        <v>0.25</v>
      </c>
      <c r="O440"/>
      <c r="P440"/>
      <c r="Q440"/>
      <c r="R440">
        <v>0.25</v>
      </c>
      <c r="AF440" s="25">
        <v>16.949152542372879</v>
      </c>
    </row>
    <row r="441" spans="1:32" ht="20">
      <c r="A441" s="46" t="s">
        <v>87</v>
      </c>
      <c r="B441" s="1" t="s">
        <v>0</v>
      </c>
      <c r="C441" s="1" t="s">
        <v>103</v>
      </c>
      <c r="D441"/>
      <c r="E441"/>
      <c r="F441"/>
      <c r="G441"/>
      <c r="H441"/>
      <c r="I441"/>
      <c r="J441"/>
      <c r="K441">
        <v>0.5</v>
      </c>
      <c r="L441"/>
      <c r="M441"/>
      <c r="N441">
        <v>0.25</v>
      </c>
      <c r="O441">
        <v>0.125</v>
      </c>
      <c r="P441"/>
      <c r="Q441"/>
      <c r="R441"/>
      <c r="AF441" s="25">
        <v>11.864406779661017</v>
      </c>
    </row>
    <row r="442" spans="1:32" ht="20">
      <c r="A442" s="46" t="s">
        <v>87</v>
      </c>
      <c r="B442" s="1" t="s">
        <v>0</v>
      </c>
      <c r="C442" s="1" t="s">
        <v>104</v>
      </c>
      <c r="D442"/>
      <c r="E442"/>
      <c r="F442"/>
      <c r="G442"/>
      <c r="H442"/>
      <c r="I442"/>
      <c r="J442"/>
      <c r="K442"/>
      <c r="L442"/>
      <c r="M442"/>
      <c r="N442">
        <v>0.25</v>
      </c>
      <c r="O442">
        <v>0.125</v>
      </c>
      <c r="P442"/>
      <c r="Q442"/>
      <c r="R442"/>
      <c r="AF442" s="25">
        <v>5.0847457627118651</v>
      </c>
    </row>
    <row r="443" spans="1:32" ht="20">
      <c r="A443" s="46" t="s">
        <v>87</v>
      </c>
      <c r="B443" s="1" t="s">
        <v>0</v>
      </c>
      <c r="C443" s="1" t="s">
        <v>630</v>
      </c>
      <c r="D443"/>
      <c r="E443"/>
      <c r="F443"/>
      <c r="G443"/>
      <c r="H443"/>
      <c r="I443">
        <v>0.5</v>
      </c>
      <c r="J443"/>
      <c r="K443">
        <v>0.5</v>
      </c>
      <c r="L443">
        <v>0.25</v>
      </c>
      <c r="M443"/>
      <c r="N443">
        <v>0.25</v>
      </c>
      <c r="O443"/>
      <c r="P443"/>
      <c r="Q443"/>
      <c r="R443">
        <v>0.25</v>
      </c>
      <c r="AF443" s="25">
        <v>23.728813559322035</v>
      </c>
    </row>
    <row r="444" spans="1:32" ht="20">
      <c r="A444" s="46" t="s">
        <v>87</v>
      </c>
      <c r="B444" s="1" t="s">
        <v>0</v>
      </c>
      <c r="C444" s="1" t="s">
        <v>108</v>
      </c>
      <c r="D444"/>
      <c r="E444"/>
      <c r="F444"/>
      <c r="G444"/>
      <c r="H444">
        <v>1</v>
      </c>
      <c r="I444"/>
      <c r="J444"/>
      <c r="K444"/>
      <c r="L444"/>
      <c r="M444"/>
      <c r="N444">
        <v>0.25</v>
      </c>
      <c r="O444"/>
      <c r="P444"/>
      <c r="Q444">
        <v>0.5</v>
      </c>
      <c r="R444">
        <v>0.25</v>
      </c>
      <c r="AF444" s="25">
        <v>27.118644067796609</v>
      </c>
    </row>
    <row r="445" spans="1:32" ht="20">
      <c r="A445" s="46" t="s">
        <v>87</v>
      </c>
      <c r="B445" s="1" t="s">
        <v>0</v>
      </c>
      <c r="C445" s="1" t="s">
        <v>344</v>
      </c>
      <c r="D445"/>
      <c r="E445"/>
      <c r="F445"/>
      <c r="G445"/>
      <c r="H445"/>
      <c r="I445"/>
      <c r="J445"/>
      <c r="K445">
        <v>0.5</v>
      </c>
      <c r="L445">
        <v>0.25</v>
      </c>
      <c r="M445"/>
      <c r="N445"/>
      <c r="O445">
        <v>0.125</v>
      </c>
      <c r="P445"/>
      <c r="Q445"/>
      <c r="R445"/>
      <c r="AF445" s="25">
        <v>11.864406779661017</v>
      </c>
    </row>
    <row r="446" spans="1:32" ht="20">
      <c r="A446" s="46" t="s">
        <v>87</v>
      </c>
      <c r="B446" s="1" t="s">
        <v>0</v>
      </c>
      <c r="C446" s="1" t="s">
        <v>631</v>
      </c>
      <c r="D446"/>
      <c r="E446"/>
      <c r="F446"/>
      <c r="G446"/>
      <c r="H446"/>
      <c r="I446">
        <v>0.5</v>
      </c>
      <c r="J446"/>
      <c r="K446">
        <v>0.5</v>
      </c>
      <c r="L446"/>
      <c r="M446"/>
      <c r="N446"/>
      <c r="O446">
        <v>0.125</v>
      </c>
      <c r="P446"/>
      <c r="Q446">
        <v>0.5</v>
      </c>
      <c r="R446"/>
      <c r="AE446">
        <v>0.25</v>
      </c>
      <c r="AF446" s="25">
        <v>25.423728813559322</v>
      </c>
    </row>
    <row r="447" spans="1:32" ht="20">
      <c r="A447" s="46" t="s">
        <v>87</v>
      </c>
      <c r="B447" s="1" t="s">
        <v>0</v>
      </c>
      <c r="C447" s="1" t="s">
        <v>109</v>
      </c>
      <c r="D447"/>
      <c r="E447"/>
      <c r="F447">
        <v>1</v>
      </c>
      <c r="G447"/>
      <c r="H447"/>
      <c r="I447"/>
      <c r="J447"/>
      <c r="K447">
        <v>0.5</v>
      </c>
      <c r="L447"/>
      <c r="M447"/>
      <c r="N447">
        <v>0.25</v>
      </c>
      <c r="O447"/>
      <c r="P447"/>
      <c r="Q447"/>
      <c r="R447"/>
      <c r="AF447" s="25">
        <v>23.728813559322035</v>
      </c>
    </row>
    <row r="448" spans="1:32" ht="20">
      <c r="A448" s="46" t="s">
        <v>87</v>
      </c>
      <c r="B448" s="1" t="s">
        <v>0</v>
      </c>
      <c r="C448" s="1" t="s">
        <v>632</v>
      </c>
      <c r="D448"/>
      <c r="E448"/>
      <c r="F448"/>
      <c r="G448"/>
      <c r="H448">
        <v>1</v>
      </c>
      <c r="I448"/>
      <c r="J448"/>
      <c r="K448"/>
      <c r="L448"/>
      <c r="M448"/>
      <c r="N448">
        <v>0.25</v>
      </c>
      <c r="O448"/>
      <c r="P448"/>
      <c r="Q448"/>
      <c r="R448"/>
      <c r="AF448" s="25">
        <v>16.949152542372879</v>
      </c>
    </row>
    <row r="449" spans="1:32" ht="20">
      <c r="A449" s="46" t="s">
        <v>87</v>
      </c>
      <c r="B449" s="1" t="s">
        <v>0</v>
      </c>
      <c r="C449" s="1" t="s">
        <v>633</v>
      </c>
      <c r="D449"/>
      <c r="E449"/>
      <c r="F449"/>
      <c r="G449"/>
      <c r="H449"/>
      <c r="I449"/>
      <c r="J449"/>
      <c r="K449"/>
      <c r="L449"/>
      <c r="M449"/>
      <c r="N449">
        <v>0.25</v>
      </c>
      <c r="O449">
        <v>0.125</v>
      </c>
      <c r="P449"/>
      <c r="Q449"/>
      <c r="R449"/>
      <c r="AF449" s="25">
        <v>5.0847457627118651</v>
      </c>
    </row>
    <row r="450" spans="1:32" ht="20">
      <c r="A450" s="46" t="s">
        <v>87</v>
      </c>
      <c r="B450" s="1" t="s">
        <v>0</v>
      </c>
      <c r="C450" s="1" t="s">
        <v>110</v>
      </c>
      <c r="D450"/>
      <c r="E450"/>
      <c r="F450"/>
      <c r="G450"/>
      <c r="H450"/>
      <c r="I450"/>
      <c r="J450"/>
      <c r="K450"/>
      <c r="L450">
        <v>0.25</v>
      </c>
      <c r="M450"/>
      <c r="N450">
        <v>0.25</v>
      </c>
      <c r="O450">
        <v>0.125</v>
      </c>
      <c r="P450"/>
      <c r="Q450">
        <v>0.5</v>
      </c>
      <c r="R450"/>
      <c r="AF450" s="25">
        <v>15.254237288135593</v>
      </c>
    </row>
    <row r="451" spans="1:32" ht="20">
      <c r="A451" s="46" t="s">
        <v>87</v>
      </c>
      <c r="B451" s="1" t="s">
        <v>0</v>
      </c>
      <c r="C451" s="1" t="s">
        <v>111</v>
      </c>
      <c r="D451"/>
      <c r="E451"/>
      <c r="F451"/>
      <c r="G451"/>
      <c r="H451"/>
      <c r="I451">
        <v>0.5</v>
      </c>
      <c r="J451"/>
      <c r="K451">
        <v>0.5</v>
      </c>
      <c r="L451"/>
      <c r="M451"/>
      <c r="N451"/>
      <c r="O451">
        <v>0.125</v>
      </c>
      <c r="P451"/>
      <c r="Q451"/>
      <c r="R451"/>
      <c r="AF451" s="25">
        <v>15.254237288135593</v>
      </c>
    </row>
    <row r="452" spans="1:32" ht="20">
      <c r="A452" s="46" t="s">
        <v>87</v>
      </c>
      <c r="B452" s="1" t="s">
        <v>0</v>
      </c>
      <c r="C452" s="1" t="s">
        <v>112</v>
      </c>
      <c r="D452"/>
      <c r="E452"/>
      <c r="F452"/>
      <c r="G452"/>
      <c r="H452">
        <v>1</v>
      </c>
      <c r="I452"/>
      <c r="J452"/>
      <c r="K452">
        <v>0.5</v>
      </c>
      <c r="L452">
        <v>0.25</v>
      </c>
      <c r="M452"/>
      <c r="N452"/>
      <c r="O452">
        <v>0.125</v>
      </c>
      <c r="P452"/>
      <c r="Q452"/>
      <c r="R452">
        <v>0.25</v>
      </c>
      <c r="AD452">
        <v>0.5</v>
      </c>
      <c r="AF452" s="25">
        <v>35.593220338983052</v>
      </c>
    </row>
    <row r="453" spans="1:32" ht="20">
      <c r="A453" s="46" t="s">
        <v>87</v>
      </c>
      <c r="B453" s="1" t="s">
        <v>0</v>
      </c>
      <c r="C453" s="1" t="s">
        <v>322</v>
      </c>
      <c r="D453"/>
      <c r="E453">
        <v>1.5</v>
      </c>
      <c r="F453">
        <v>1</v>
      </c>
      <c r="G453"/>
      <c r="H453"/>
      <c r="I453"/>
      <c r="J453"/>
      <c r="K453"/>
      <c r="L453"/>
      <c r="M453"/>
      <c r="N453">
        <v>0.25</v>
      </c>
      <c r="O453">
        <v>0.125</v>
      </c>
      <c r="P453"/>
      <c r="Q453"/>
      <c r="R453">
        <v>0.25</v>
      </c>
      <c r="AE453">
        <v>0.25</v>
      </c>
      <c r="AF453" s="25">
        <v>45.762711864406782</v>
      </c>
    </row>
    <row r="454" spans="1:32" ht="20">
      <c r="A454" s="46" t="s">
        <v>87</v>
      </c>
      <c r="B454" s="1" t="s">
        <v>0</v>
      </c>
      <c r="C454" s="1" t="s">
        <v>634</v>
      </c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AF454" s="25">
        <v>0</v>
      </c>
    </row>
    <row r="455" spans="1:32" ht="20">
      <c r="A455" s="46" t="s">
        <v>87</v>
      </c>
      <c r="B455" s="1" t="s">
        <v>0</v>
      </c>
      <c r="C455" s="1" t="s">
        <v>113</v>
      </c>
      <c r="D455"/>
      <c r="E455"/>
      <c r="F455"/>
      <c r="G455"/>
      <c r="H455"/>
      <c r="I455"/>
      <c r="J455"/>
      <c r="K455">
        <v>0.5</v>
      </c>
      <c r="L455">
        <v>0.25</v>
      </c>
      <c r="M455"/>
      <c r="N455">
        <v>0.25</v>
      </c>
      <c r="O455">
        <v>0.125</v>
      </c>
      <c r="P455"/>
      <c r="Q455"/>
      <c r="R455"/>
      <c r="AF455" s="25">
        <v>15.254237288135593</v>
      </c>
    </row>
    <row r="456" spans="1:32" ht="20">
      <c r="A456" s="46" t="s">
        <v>87</v>
      </c>
      <c r="B456" s="1" t="s">
        <v>0</v>
      </c>
      <c r="C456" s="1" t="s">
        <v>635</v>
      </c>
      <c r="D456"/>
      <c r="E456"/>
      <c r="F456"/>
      <c r="G456"/>
      <c r="H456"/>
      <c r="I456"/>
      <c r="J456"/>
      <c r="K456"/>
      <c r="L456"/>
      <c r="M456">
        <v>0.5</v>
      </c>
      <c r="N456"/>
      <c r="O456">
        <v>0.125</v>
      </c>
      <c r="P456"/>
      <c r="Q456"/>
      <c r="R456">
        <v>0.25</v>
      </c>
      <c r="AF456" s="25">
        <v>11.864406779661017</v>
      </c>
    </row>
    <row r="457" spans="1:32" ht="20">
      <c r="A457" s="46" t="s">
        <v>87</v>
      </c>
      <c r="B457" s="1" t="s">
        <v>0</v>
      </c>
      <c r="C457" s="1" t="s">
        <v>636</v>
      </c>
      <c r="D457"/>
      <c r="E457"/>
      <c r="F457"/>
      <c r="G457"/>
      <c r="H457"/>
      <c r="I457">
        <v>0.5</v>
      </c>
      <c r="J457"/>
      <c r="K457">
        <v>0.5</v>
      </c>
      <c r="L457"/>
      <c r="M457"/>
      <c r="N457">
        <v>0.25</v>
      </c>
      <c r="O457"/>
      <c r="P457"/>
      <c r="Q457"/>
      <c r="R457"/>
      <c r="AF457" s="25">
        <v>16.949152542372879</v>
      </c>
    </row>
    <row r="458" spans="1:32" ht="20">
      <c r="A458" s="46" t="s">
        <v>87</v>
      </c>
      <c r="B458" s="1" t="s">
        <v>0</v>
      </c>
      <c r="C458" s="1" t="s">
        <v>637</v>
      </c>
      <c r="D458"/>
      <c r="E458"/>
      <c r="F458"/>
      <c r="G458"/>
      <c r="H458"/>
      <c r="I458">
        <v>0.5</v>
      </c>
      <c r="J458"/>
      <c r="K458">
        <v>0.5</v>
      </c>
      <c r="L458">
        <v>0.25</v>
      </c>
      <c r="M458"/>
      <c r="N458"/>
      <c r="O458"/>
      <c r="P458"/>
      <c r="Q458"/>
      <c r="R458"/>
      <c r="AF458" s="25">
        <v>16.949152542372879</v>
      </c>
    </row>
    <row r="459" spans="1:32" ht="20">
      <c r="A459" s="46" t="s">
        <v>87</v>
      </c>
      <c r="B459" s="1" t="s">
        <v>0</v>
      </c>
      <c r="C459" s="1" t="s">
        <v>638</v>
      </c>
      <c r="D459"/>
      <c r="E459"/>
      <c r="F459"/>
      <c r="G459"/>
      <c r="H459"/>
      <c r="I459"/>
      <c r="J459"/>
      <c r="K459"/>
      <c r="L459"/>
      <c r="M459"/>
      <c r="N459">
        <v>0.25</v>
      </c>
      <c r="O459"/>
      <c r="P459"/>
      <c r="Q459"/>
      <c r="R459"/>
      <c r="AF459" s="25">
        <v>3.3898305084745761</v>
      </c>
    </row>
    <row r="460" spans="1:32" ht="20">
      <c r="A460" s="46" t="s">
        <v>87</v>
      </c>
      <c r="B460" s="1" t="s">
        <v>0</v>
      </c>
      <c r="C460" s="1" t="s">
        <v>332</v>
      </c>
      <c r="D460"/>
      <c r="E460"/>
      <c r="F460"/>
      <c r="G460"/>
      <c r="H460"/>
      <c r="I460"/>
      <c r="J460"/>
      <c r="K460">
        <v>0.5</v>
      </c>
      <c r="L460"/>
      <c r="M460">
        <v>0.5</v>
      </c>
      <c r="N460">
        <v>0.25</v>
      </c>
      <c r="O460"/>
      <c r="P460"/>
      <c r="Q460"/>
      <c r="R460"/>
      <c r="AF460" s="25">
        <v>16.949152542372879</v>
      </c>
    </row>
    <row r="461" spans="1:32" ht="20">
      <c r="A461" s="46" t="s">
        <v>87</v>
      </c>
      <c r="B461" s="1" t="s">
        <v>0</v>
      </c>
      <c r="C461" s="1" t="s">
        <v>114</v>
      </c>
      <c r="D461"/>
      <c r="E461"/>
      <c r="F461"/>
      <c r="G461"/>
      <c r="H461">
        <v>1</v>
      </c>
      <c r="I461"/>
      <c r="J461"/>
      <c r="K461">
        <v>0.5</v>
      </c>
      <c r="L461"/>
      <c r="M461">
        <v>0.5</v>
      </c>
      <c r="N461"/>
      <c r="O461"/>
      <c r="P461"/>
      <c r="Q461"/>
      <c r="R461"/>
      <c r="AB461">
        <v>1</v>
      </c>
      <c r="AF461" s="25">
        <v>40.677966101694921</v>
      </c>
    </row>
    <row r="462" spans="1:32" ht="20">
      <c r="A462" s="46" t="s">
        <v>87</v>
      </c>
      <c r="B462" s="1" t="s">
        <v>0</v>
      </c>
      <c r="C462" s="1" t="s">
        <v>115</v>
      </c>
      <c r="D462"/>
      <c r="E462"/>
      <c r="F462"/>
      <c r="G462"/>
      <c r="H462">
        <v>1</v>
      </c>
      <c r="I462">
        <v>0.5</v>
      </c>
      <c r="J462"/>
      <c r="K462">
        <v>0.5</v>
      </c>
      <c r="L462"/>
      <c r="M462">
        <v>0.5</v>
      </c>
      <c r="N462"/>
      <c r="O462"/>
      <c r="P462"/>
      <c r="Q462"/>
      <c r="R462"/>
      <c r="AF462" s="25">
        <v>33.898305084745758</v>
      </c>
    </row>
    <row r="463" spans="1:32" ht="20">
      <c r="A463" s="46" t="s">
        <v>87</v>
      </c>
      <c r="B463" s="1" t="s">
        <v>0</v>
      </c>
      <c r="C463" s="1" t="s">
        <v>116</v>
      </c>
      <c r="D463">
        <v>2</v>
      </c>
      <c r="E463">
        <v>1.5</v>
      </c>
      <c r="F463"/>
      <c r="G463"/>
      <c r="H463"/>
      <c r="I463"/>
      <c r="J463"/>
      <c r="K463"/>
      <c r="L463"/>
      <c r="M463"/>
      <c r="N463"/>
      <c r="O463"/>
      <c r="P463"/>
      <c r="Q463"/>
      <c r="R463"/>
      <c r="AF463" s="25">
        <v>47.457627118644069</v>
      </c>
    </row>
    <row r="464" spans="1:32" ht="20">
      <c r="A464" s="46" t="s">
        <v>87</v>
      </c>
      <c r="B464" s="1" t="s">
        <v>0</v>
      </c>
      <c r="C464" s="1" t="s">
        <v>117</v>
      </c>
      <c r="D464"/>
      <c r="E464"/>
      <c r="F464"/>
      <c r="G464"/>
      <c r="H464"/>
      <c r="I464"/>
      <c r="J464"/>
      <c r="K464">
        <v>0.5</v>
      </c>
      <c r="L464"/>
      <c r="M464"/>
      <c r="N464"/>
      <c r="O464">
        <v>0.125</v>
      </c>
      <c r="P464"/>
      <c r="Q464">
        <v>0.5</v>
      </c>
      <c r="R464"/>
      <c r="AF464" s="25">
        <v>15.254237288135593</v>
      </c>
    </row>
    <row r="465" spans="1:32" ht="20">
      <c r="A465" s="46" t="s">
        <v>87</v>
      </c>
      <c r="B465" s="1" t="s">
        <v>0</v>
      </c>
      <c r="C465" s="1" t="s">
        <v>639</v>
      </c>
      <c r="D465"/>
      <c r="E465"/>
      <c r="F465"/>
      <c r="G465"/>
      <c r="H465"/>
      <c r="I465"/>
      <c r="J465"/>
      <c r="K465"/>
      <c r="L465">
        <v>0.25</v>
      </c>
      <c r="M465">
        <v>0.5</v>
      </c>
      <c r="N465"/>
      <c r="O465">
        <v>0.125</v>
      </c>
      <c r="P465"/>
      <c r="Q465"/>
      <c r="R465"/>
      <c r="AF465" s="25">
        <v>11.864406779661017</v>
      </c>
    </row>
    <row r="466" spans="1:32" ht="20">
      <c r="A466" s="46" t="s">
        <v>87</v>
      </c>
      <c r="B466" s="1" t="s">
        <v>0</v>
      </c>
      <c r="C466" s="1" t="s">
        <v>118</v>
      </c>
      <c r="D466"/>
      <c r="E466"/>
      <c r="F466"/>
      <c r="G466"/>
      <c r="H466">
        <v>1</v>
      </c>
      <c r="I466"/>
      <c r="J466"/>
      <c r="K466"/>
      <c r="L466">
        <v>0.25</v>
      </c>
      <c r="M466"/>
      <c r="N466"/>
      <c r="O466">
        <v>0.125</v>
      </c>
      <c r="P466"/>
      <c r="Q466"/>
      <c r="R466"/>
      <c r="AF466" s="25">
        <v>18.64406779661017</v>
      </c>
    </row>
    <row r="467" spans="1:32" ht="20">
      <c r="A467" s="46" t="s">
        <v>87</v>
      </c>
      <c r="B467" s="1" t="s">
        <v>0</v>
      </c>
      <c r="C467" s="1" t="s">
        <v>640</v>
      </c>
      <c r="D467"/>
      <c r="E467"/>
      <c r="F467"/>
      <c r="G467"/>
      <c r="H467"/>
      <c r="I467"/>
      <c r="J467"/>
      <c r="K467">
        <v>0.5</v>
      </c>
      <c r="L467">
        <v>0.25</v>
      </c>
      <c r="M467">
        <v>0.5</v>
      </c>
      <c r="N467"/>
      <c r="O467">
        <v>0.125</v>
      </c>
      <c r="P467"/>
      <c r="Q467"/>
      <c r="R467"/>
      <c r="AF467" s="25">
        <v>18.64406779661017</v>
      </c>
    </row>
    <row r="468" spans="1:32" ht="20">
      <c r="A468" s="46" t="s">
        <v>87</v>
      </c>
      <c r="B468" s="1" t="s">
        <v>0</v>
      </c>
      <c r="C468" s="1" t="s">
        <v>119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AF468" s="25">
        <v>0</v>
      </c>
    </row>
    <row r="469" spans="1:32" ht="20">
      <c r="A469" s="46" t="s">
        <v>87</v>
      </c>
      <c r="B469" s="1" t="s">
        <v>0</v>
      </c>
      <c r="C469" s="1" t="s">
        <v>641</v>
      </c>
      <c r="D469"/>
      <c r="E469"/>
      <c r="F469"/>
      <c r="G469"/>
      <c r="H469"/>
      <c r="I469"/>
      <c r="J469"/>
      <c r="K469">
        <v>0.5</v>
      </c>
      <c r="L469">
        <v>0.25</v>
      </c>
      <c r="M469"/>
      <c r="N469">
        <v>0.25</v>
      </c>
      <c r="O469">
        <v>0.125</v>
      </c>
      <c r="P469"/>
      <c r="Q469"/>
      <c r="R469"/>
      <c r="AF469" s="25">
        <v>15.254237288135593</v>
      </c>
    </row>
    <row r="470" spans="1:32" ht="20">
      <c r="A470" s="46" t="s">
        <v>87</v>
      </c>
      <c r="B470" s="1" t="s">
        <v>0</v>
      </c>
      <c r="C470" s="1" t="s">
        <v>120</v>
      </c>
      <c r="D470"/>
      <c r="E470">
        <v>1.5</v>
      </c>
      <c r="F470"/>
      <c r="G470"/>
      <c r="H470">
        <v>1</v>
      </c>
      <c r="I470"/>
      <c r="J470"/>
      <c r="K470"/>
      <c r="L470"/>
      <c r="M470"/>
      <c r="N470"/>
      <c r="O470">
        <v>0.125</v>
      </c>
      <c r="P470"/>
      <c r="Q470"/>
      <c r="R470"/>
      <c r="X470">
        <v>2</v>
      </c>
      <c r="AE470">
        <v>0.25</v>
      </c>
      <c r="AF470" s="25">
        <v>66.101694915254242</v>
      </c>
    </row>
    <row r="471" spans="1:32" ht="20">
      <c r="A471" s="46" t="s">
        <v>87</v>
      </c>
      <c r="B471" s="1" t="s">
        <v>0</v>
      </c>
      <c r="C471" s="1" t="s">
        <v>121</v>
      </c>
      <c r="D471"/>
      <c r="E471"/>
      <c r="F471">
        <v>1</v>
      </c>
      <c r="G471"/>
      <c r="H471">
        <v>1</v>
      </c>
      <c r="I471"/>
      <c r="J471"/>
      <c r="K471"/>
      <c r="L471">
        <v>0.25</v>
      </c>
      <c r="M471"/>
      <c r="N471"/>
      <c r="O471"/>
      <c r="P471"/>
      <c r="Q471"/>
      <c r="R471"/>
      <c r="AF471" s="25">
        <v>30.508474576271187</v>
      </c>
    </row>
    <row r="472" spans="1:32" ht="20">
      <c r="A472" s="46" t="s">
        <v>87</v>
      </c>
      <c r="B472" s="1" t="s">
        <v>0</v>
      </c>
      <c r="C472" s="1" t="s">
        <v>314</v>
      </c>
      <c r="D472"/>
      <c r="E472"/>
      <c r="F472"/>
      <c r="G472"/>
      <c r="H472">
        <v>1</v>
      </c>
      <c r="I472"/>
      <c r="J472"/>
      <c r="K472">
        <v>0.5</v>
      </c>
      <c r="L472"/>
      <c r="M472"/>
      <c r="N472"/>
      <c r="O472">
        <v>0.125</v>
      </c>
      <c r="P472"/>
      <c r="Q472"/>
      <c r="R472">
        <v>0.25</v>
      </c>
      <c r="AF472" s="25">
        <v>25.423728813559322</v>
      </c>
    </row>
    <row r="473" spans="1:32" ht="20">
      <c r="A473" s="46" t="s">
        <v>87</v>
      </c>
      <c r="B473" s="1" t="s">
        <v>0</v>
      </c>
      <c r="C473" s="1" t="s">
        <v>342</v>
      </c>
      <c r="D473"/>
      <c r="E473"/>
      <c r="F473"/>
      <c r="G473"/>
      <c r="H473"/>
      <c r="I473"/>
      <c r="J473"/>
      <c r="K473"/>
      <c r="L473">
        <v>0.25</v>
      </c>
      <c r="M473"/>
      <c r="N473">
        <v>0.25</v>
      </c>
      <c r="O473"/>
      <c r="P473"/>
      <c r="Q473"/>
      <c r="R473">
        <v>0.25</v>
      </c>
      <c r="AF473" s="25">
        <v>10.16949152542373</v>
      </c>
    </row>
    <row r="474" spans="1:32" ht="20">
      <c r="A474" s="46" t="s">
        <v>87</v>
      </c>
      <c r="B474" s="1" t="s">
        <v>0</v>
      </c>
      <c r="C474" s="1" t="s">
        <v>642</v>
      </c>
      <c r="D474"/>
      <c r="E474"/>
      <c r="F474"/>
      <c r="G474"/>
      <c r="H474">
        <v>1</v>
      </c>
      <c r="I474"/>
      <c r="J474"/>
      <c r="K474"/>
      <c r="L474">
        <v>0.25</v>
      </c>
      <c r="M474"/>
      <c r="N474"/>
      <c r="O474">
        <v>0.125</v>
      </c>
      <c r="P474"/>
      <c r="Q474"/>
      <c r="R474"/>
      <c r="AF474" s="25">
        <v>18.64406779661017</v>
      </c>
    </row>
    <row r="475" spans="1:32" ht="20">
      <c r="A475" s="46" t="s">
        <v>87</v>
      </c>
      <c r="B475" s="1" t="s">
        <v>0</v>
      </c>
      <c r="C475" s="1" t="s">
        <v>643</v>
      </c>
      <c r="D475"/>
      <c r="E475"/>
      <c r="F475"/>
      <c r="G475"/>
      <c r="H475"/>
      <c r="I475"/>
      <c r="J475"/>
      <c r="K475"/>
      <c r="L475">
        <v>0.25</v>
      </c>
      <c r="M475"/>
      <c r="N475">
        <v>0.25</v>
      </c>
      <c r="O475">
        <v>0.125</v>
      </c>
      <c r="P475"/>
      <c r="Q475"/>
      <c r="R475"/>
      <c r="AF475" s="25">
        <v>8.4745762711864394</v>
      </c>
    </row>
    <row r="476" spans="1:32" ht="20">
      <c r="A476" s="46" t="s">
        <v>87</v>
      </c>
      <c r="B476" s="1" t="s">
        <v>0</v>
      </c>
      <c r="C476" s="1" t="s">
        <v>122</v>
      </c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AF476" s="25">
        <v>0</v>
      </c>
    </row>
    <row r="477" spans="1:32" ht="20">
      <c r="A477" s="46" t="s">
        <v>87</v>
      </c>
      <c r="B477" s="1" t="s">
        <v>0</v>
      </c>
      <c r="C477" s="1" t="s">
        <v>644</v>
      </c>
      <c r="D477"/>
      <c r="E477"/>
      <c r="F477">
        <v>1</v>
      </c>
      <c r="G477"/>
      <c r="H477"/>
      <c r="I477"/>
      <c r="J477">
        <v>1</v>
      </c>
      <c r="K477"/>
      <c r="L477"/>
      <c r="M477"/>
      <c r="N477">
        <v>0.25</v>
      </c>
      <c r="O477">
        <v>0.125</v>
      </c>
      <c r="P477"/>
      <c r="Q477"/>
      <c r="R477"/>
      <c r="AF477" s="25">
        <v>32.20338983050847</v>
      </c>
    </row>
    <row r="478" spans="1:32" ht="20">
      <c r="A478" s="46" t="s">
        <v>87</v>
      </c>
      <c r="B478" s="1" t="s">
        <v>0</v>
      </c>
      <c r="C478" s="1" t="s">
        <v>645</v>
      </c>
      <c r="D478"/>
      <c r="E478"/>
      <c r="F478"/>
      <c r="G478"/>
      <c r="H478"/>
      <c r="I478"/>
      <c r="J478"/>
      <c r="K478"/>
      <c r="L478">
        <v>0.25</v>
      </c>
      <c r="M478"/>
      <c r="N478">
        <v>0.25</v>
      </c>
      <c r="O478">
        <v>0.125</v>
      </c>
      <c r="P478"/>
      <c r="Q478"/>
      <c r="R478"/>
      <c r="AF478" s="25">
        <v>8.4745762711864394</v>
      </c>
    </row>
    <row r="479" spans="1:32" ht="20">
      <c r="A479" s="46" t="s">
        <v>87</v>
      </c>
      <c r="B479" s="1" t="s">
        <v>0</v>
      </c>
      <c r="C479" s="1" t="s">
        <v>646</v>
      </c>
      <c r="D479"/>
      <c r="E479"/>
      <c r="F479"/>
      <c r="G479"/>
      <c r="H479"/>
      <c r="I479"/>
      <c r="J479"/>
      <c r="K479"/>
      <c r="L479">
        <v>0.25</v>
      </c>
      <c r="M479"/>
      <c r="N479">
        <v>0.25</v>
      </c>
      <c r="O479">
        <v>0.125</v>
      </c>
      <c r="P479"/>
      <c r="Q479"/>
      <c r="R479">
        <v>0.25</v>
      </c>
      <c r="AF479" s="25">
        <v>11.864406779661017</v>
      </c>
    </row>
    <row r="480" spans="1:32" ht="20">
      <c r="A480" s="46" t="s">
        <v>87</v>
      </c>
      <c r="B480" s="1" t="s">
        <v>0</v>
      </c>
      <c r="C480" s="1" t="s">
        <v>647</v>
      </c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AF480" s="25">
        <v>0</v>
      </c>
    </row>
    <row r="481" spans="1:32" ht="20">
      <c r="A481" s="46" t="s">
        <v>87</v>
      </c>
      <c r="B481" s="1" t="s">
        <v>0</v>
      </c>
      <c r="C481" s="1" t="s">
        <v>648</v>
      </c>
      <c r="D481"/>
      <c r="E481">
        <v>1.5</v>
      </c>
      <c r="F481"/>
      <c r="G481"/>
      <c r="H481"/>
      <c r="I481">
        <v>0.5</v>
      </c>
      <c r="J481">
        <v>1</v>
      </c>
      <c r="K481"/>
      <c r="L481"/>
      <c r="M481"/>
      <c r="N481"/>
      <c r="O481">
        <v>0.125</v>
      </c>
      <c r="P481"/>
      <c r="Q481"/>
      <c r="R481"/>
      <c r="AF481" s="25">
        <v>42.372881355932201</v>
      </c>
    </row>
    <row r="482" spans="1:32" ht="20">
      <c r="A482" s="46" t="s">
        <v>87</v>
      </c>
      <c r="B482" s="1" t="s">
        <v>0</v>
      </c>
      <c r="C482" s="1" t="s">
        <v>123</v>
      </c>
      <c r="D482"/>
      <c r="E482"/>
      <c r="F482"/>
      <c r="G482"/>
      <c r="H482"/>
      <c r="I482"/>
      <c r="J482"/>
      <c r="K482">
        <v>0.5</v>
      </c>
      <c r="L482">
        <v>0.25</v>
      </c>
      <c r="M482"/>
      <c r="N482">
        <v>0.25</v>
      </c>
      <c r="O482">
        <v>0.125</v>
      </c>
      <c r="P482"/>
      <c r="Q482"/>
      <c r="R482"/>
      <c r="AE482">
        <v>0.25</v>
      </c>
      <c r="AF482" s="25">
        <v>18.64406779661017</v>
      </c>
    </row>
    <row r="483" spans="1:32" ht="20">
      <c r="A483" s="46" t="s">
        <v>87</v>
      </c>
      <c r="B483" s="1" t="s">
        <v>0</v>
      </c>
      <c r="C483" s="1" t="s">
        <v>124</v>
      </c>
      <c r="D483"/>
      <c r="E483"/>
      <c r="F483"/>
      <c r="G483">
        <v>1.5</v>
      </c>
      <c r="H483"/>
      <c r="I483"/>
      <c r="J483"/>
      <c r="K483"/>
      <c r="L483"/>
      <c r="M483"/>
      <c r="N483"/>
      <c r="O483">
        <v>0.125</v>
      </c>
      <c r="P483"/>
      <c r="Q483"/>
      <c r="R483"/>
      <c r="AF483" s="25">
        <v>22.033898305084744</v>
      </c>
    </row>
    <row r="484" spans="1:32" ht="20">
      <c r="A484" s="46" t="s">
        <v>87</v>
      </c>
      <c r="B484" s="1" t="s">
        <v>0</v>
      </c>
      <c r="C484" s="1" t="s">
        <v>649</v>
      </c>
      <c r="D484"/>
      <c r="E484"/>
      <c r="F484"/>
      <c r="G484"/>
      <c r="H484"/>
      <c r="I484"/>
      <c r="J484"/>
      <c r="K484">
        <v>0.5</v>
      </c>
      <c r="L484">
        <v>0.25</v>
      </c>
      <c r="M484"/>
      <c r="N484"/>
      <c r="O484"/>
      <c r="P484"/>
      <c r="Q484"/>
      <c r="R484">
        <v>0.25</v>
      </c>
      <c r="AF484" s="25">
        <v>13.559322033898304</v>
      </c>
    </row>
    <row r="485" spans="1:32" ht="20">
      <c r="A485" s="46" t="s">
        <v>87</v>
      </c>
      <c r="B485" s="1" t="s">
        <v>0</v>
      </c>
      <c r="C485" s="1" t="s">
        <v>650</v>
      </c>
      <c r="D485"/>
      <c r="E485"/>
      <c r="F485"/>
      <c r="G485"/>
      <c r="H485">
        <v>1</v>
      </c>
      <c r="I485"/>
      <c r="J485"/>
      <c r="K485"/>
      <c r="L485"/>
      <c r="M485"/>
      <c r="N485">
        <v>0.25</v>
      </c>
      <c r="O485"/>
      <c r="P485"/>
      <c r="Q485"/>
      <c r="R485">
        <v>0.25</v>
      </c>
      <c r="AF485" s="25">
        <v>20.33898305084746</v>
      </c>
    </row>
    <row r="486" spans="1:32" ht="20">
      <c r="A486" s="46" t="s">
        <v>87</v>
      </c>
      <c r="B486" s="1" t="s">
        <v>0</v>
      </c>
      <c r="C486" s="1" t="s">
        <v>125</v>
      </c>
      <c r="D486"/>
      <c r="E486"/>
      <c r="F486"/>
      <c r="G486"/>
      <c r="H486"/>
      <c r="I486"/>
      <c r="J486"/>
      <c r="K486">
        <v>0.5</v>
      </c>
      <c r="L486"/>
      <c r="M486"/>
      <c r="N486"/>
      <c r="O486"/>
      <c r="P486"/>
      <c r="Q486"/>
      <c r="R486"/>
      <c r="AF486" s="25">
        <v>6.7796610169491522</v>
      </c>
    </row>
    <row r="487" spans="1:32" ht="20">
      <c r="A487" s="46" t="s">
        <v>87</v>
      </c>
      <c r="B487" s="1" t="s">
        <v>0</v>
      </c>
      <c r="C487" s="1" t="s">
        <v>126</v>
      </c>
      <c r="D487"/>
      <c r="E487"/>
      <c r="F487">
        <v>1</v>
      </c>
      <c r="G487"/>
      <c r="H487"/>
      <c r="I487"/>
      <c r="J487">
        <v>1</v>
      </c>
      <c r="K487"/>
      <c r="L487"/>
      <c r="M487"/>
      <c r="N487"/>
      <c r="O487"/>
      <c r="P487"/>
      <c r="Q487"/>
      <c r="R487"/>
      <c r="AF487" s="25">
        <v>27.118644067796609</v>
      </c>
    </row>
    <row r="488" spans="1:32" ht="20">
      <c r="A488" s="46" t="s">
        <v>87</v>
      </c>
      <c r="B488" s="1" t="s">
        <v>0</v>
      </c>
      <c r="C488" s="1" t="s">
        <v>276</v>
      </c>
      <c r="D488"/>
      <c r="E488"/>
      <c r="F488"/>
      <c r="G488"/>
      <c r="H488"/>
      <c r="I488"/>
      <c r="J488"/>
      <c r="K488"/>
      <c r="L488">
        <v>0.25</v>
      </c>
      <c r="M488"/>
      <c r="N488">
        <v>0.25</v>
      </c>
      <c r="O488">
        <v>0.125</v>
      </c>
      <c r="P488"/>
      <c r="Q488">
        <v>0.5</v>
      </c>
      <c r="R488"/>
      <c r="AF488" s="25">
        <v>15.254237288135593</v>
      </c>
    </row>
    <row r="489" spans="1:32" ht="20">
      <c r="A489" s="46" t="s">
        <v>87</v>
      </c>
      <c r="B489" s="1" t="s">
        <v>0</v>
      </c>
      <c r="C489" s="1" t="s">
        <v>651</v>
      </c>
      <c r="D489"/>
      <c r="E489">
        <v>1.5</v>
      </c>
      <c r="F489"/>
      <c r="G489"/>
      <c r="H489">
        <v>1</v>
      </c>
      <c r="I489"/>
      <c r="J489"/>
      <c r="K489"/>
      <c r="L489">
        <v>0.25</v>
      </c>
      <c r="M489"/>
      <c r="N489"/>
      <c r="O489">
        <v>0.125</v>
      </c>
      <c r="P489"/>
      <c r="Q489"/>
      <c r="R489"/>
      <c r="AF489" s="25">
        <v>38.983050847457626</v>
      </c>
    </row>
    <row r="490" spans="1:32" ht="20">
      <c r="A490" s="46" t="s">
        <v>87</v>
      </c>
      <c r="B490" s="1" t="s">
        <v>0</v>
      </c>
      <c r="C490" s="1" t="s">
        <v>127</v>
      </c>
      <c r="D490"/>
      <c r="E490"/>
      <c r="F490"/>
      <c r="G490"/>
      <c r="H490"/>
      <c r="I490"/>
      <c r="J490"/>
      <c r="K490"/>
      <c r="L490">
        <v>0.25</v>
      </c>
      <c r="M490"/>
      <c r="N490">
        <v>0.25</v>
      </c>
      <c r="O490">
        <v>0.125</v>
      </c>
      <c r="P490"/>
      <c r="Q490"/>
      <c r="R490"/>
      <c r="AF490" s="25">
        <v>8.4745762711864394</v>
      </c>
    </row>
    <row r="491" spans="1:32" ht="20">
      <c r="A491" s="46" t="s">
        <v>87</v>
      </c>
      <c r="B491" s="1" t="s">
        <v>0</v>
      </c>
      <c r="C491" s="1" t="s">
        <v>652</v>
      </c>
      <c r="D491"/>
      <c r="E491"/>
      <c r="F491"/>
      <c r="G491"/>
      <c r="H491"/>
      <c r="I491"/>
      <c r="J491"/>
      <c r="K491"/>
      <c r="L491">
        <v>0.25</v>
      </c>
      <c r="M491"/>
      <c r="N491">
        <v>0.25</v>
      </c>
      <c r="O491"/>
      <c r="P491"/>
      <c r="Q491"/>
      <c r="R491"/>
      <c r="AF491" s="25">
        <v>6.7796610169491522</v>
      </c>
    </row>
    <row r="492" spans="1:32" ht="20">
      <c r="A492" s="46" t="s">
        <v>87</v>
      </c>
      <c r="B492" s="1" t="s">
        <v>0</v>
      </c>
      <c r="C492" s="1" t="s">
        <v>653</v>
      </c>
      <c r="D492"/>
      <c r="E492"/>
      <c r="F492">
        <v>1</v>
      </c>
      <c r="G492"/>
      <c r="H492">
        <v>1</v>
      </c>
      <c r="I492"/>
      <c r="J492"/>
      <c r="K492"/>
      <c r="L492"/>
      <c r="M492"/>
      <c r="N492"/>
      <c r="O492">
        <v>0.125</v>
      </c>
      <c r="P492"/>
      <c r="Q492"/>
      <c r="R492"/>
      <c r="AF492" s="25">
        <v>28.8135593220339</v>
      </c>
    </row>
    <row r="493" spans="1:32" ht="20">
      <c r="A493" s="46" t="s">
        <v>87</v>
      </c>
      <c r="B493" s="1" t="s">
        <v>0</v>
      </c>
      <c r="C493" s="1" t="s">
        <v>128</v>
      </c>
      <c r="D493"/>
      <c r="E493"/>
      <c r="F493"/>
      <c r="G493"/>
      <c r="H493"/>
      <c r="I493"/>
      <c r="J493"/>
      <c r="K493">
        <v>0.5</v>
      </c>
      <c r="L493"/>
      <c r="M493"/>
      <c r="N493"/>
      <c r="O493"/>
      <c r="P493"/>
      <c r="Q493"/>
      <c r="R493"/>
      <c r="AF493" s="25">
        <v>6.7796610169491522</v>
      </c>
    </row>
    <row r="494" spans="1:32" ht="20">
      <c r="A494" s="46" t="s">
        <v>87</v>
      </c>
      <c r="B494" s="1" t="s">
        <v>0</v>
      </c>
      <c r="C494" s="1" t="s">
        <v>330</v>
      </c>
      <c r="D494"/>
      <c r="E494"/>
      <c r="F494">
        <v>1</v>
      </c>
      <c r="G494"/>
      <c r="H494"/>
      <c r="I494"/>
      <c r="J494"/>
      <c r="K494">
        <v>0.5</v>
      </c>
      <c r="L494"/>
      <c r="M494"/>
      <c r="N494">
        <v>0.25</v>
      </c>
      <c r="O494"/>
      <c r="P494"/>
      <c r="Q494"/>
      <c r="R494"/>
      <c r="AF494" s="25">
        <v>23.728813559322035</v>
      </c>
    </row>
    <row r="495" spans="1:32" ht="20">
      <c r="A495" s="46" t="s">
        <v>87</v>
      </c>
      <c r="B495" s="1" t="s">
        <v>0</v>
      </c>
      <c r="C495" s="1" t="s">
        <v>350</v>
      </c>
      <c r="D495"/>
      <c r="E495"/>
      <c r="F495"/>
      <c r="G495"/>
      <c r="H495"/>
      <c r="I495"/>
      <c r="J495"/>
      <c r="K495"/>
      <c r="L495"/>
      <c r="M495"/>
      <c r="N495">
        <v>0.25</v>
      </c>
      <c r="O495">
        <v>0.125</v>
      </c>
      <c r="P495"/>
      <c r="Q495"/>
      <c r="R495">
        <v>0.25</v>
      </c>
      <c r="AF495" s="25">
        <v>8.4745762711864394</v>
      </c>
    </row>
    <row r="496" spans="1:32" ht="20">
      <c r="A496" s="46" t="s">
        <v>87</v>
      </c>
      <c r="B496" s="1" t="s">
        <v>0</v>
      </c>
      <c r="C496" s="1" t="s">
        <v>290</v>
      </c>
      <c r="D496"/>
      <c r="E496"/>
      <c r="F496">
        <v>1</v>
      </c>
      <c r="G496"/>
      <c r="H496"/>
      <c r="I496"/>
      <c r="J496"/>
      <c r="K496">
        <v>0.5</v>
      </c>
      <c r="L496">
        <v>0.25</v>
      </c>
      <c r="M496"/>
      <c r="N496"/>
      <c r="O496">
        <v>0.125</v>
      </c>
      <c r="P496"/>
      <c r="Q496"/>
      <c r="R496"/>
      <c r="AF496" s="25">
        <v>25.423728813559322</v>
      </c>
    </row>
    <row r="497" spans="1:32" ht="20">
      <c r="A497" s="46" t="s">
        <v>87</v>
      </c>
      <c r="B497" s="1" t="s">
        <v>0</v>
      </c>
      <c r="C497" s="1" t="s">
        <v>129</v>
      </c>
      <c r="D497"/>
      <c r="E497"/>
      <c r="F497"/>
      <c r="G497"/>
      <c r="H497"/>
      <c r="I497"/>
      <c r="J497"/>
      <c r="K497">
        <v>0.5</v>
      </c>
      <c r="L497">
        <v>0.25</v>
      </c>
      <c r="M497"/>
      <c r="N497"/>
      <c r="O497"/>
      <c r="P497"/>
      <c r="Q497"/>
      <c r="R497"/>
      <c r="AF497" s="25">
        <v>10.16949152542373</v>
      </c>
    </row>
    <row r="498" spans="1:32" ht="20">
      <c r="A498" s="46" t="s">
        <v>87</v>
      </c>
      <c r="B498" s="1" t="s">
        <v>0</v>
      </c>
      <c r="C498" s="1" t="s">
        <v>654</v>
      </c>
      <c r="D498"/>
      <c r="E498"/>
      <c r="F498">
        <v>1</v>
      </c>
      <c r="G498"/>
      <c r="H498"/>
      <c r="I498">
        <v>0.5</v>
      </c>
      <c r="J498"/>
      <c r="K498"/>
      <c r="L498"/>
      <c r="M498"/>
      <c r="N498">
        <v>0.25</v>
      </c>
      <c r="O498"/>
      <c r="P498"/>
      <c r="Q498"/>
      <c r="R498"/>
      <c r="AF498" s="25">
        <v>23.728813559322035</v>
      </c>
    </row>
    <row r="499" spans="1:32" ht="20">
      <c r="A499" s="46" t="s">
        <v>87</v>
      </c>
      <c r="B499" s="1" t="s">
        <v>0</v>
      </c>
      <c r="C499" s="1" t="s">
        <v>323</v>
      </c>
      <c r="D499"/>
      <c r="E499"/>
      <c r="F499"/>
      <c r="G499"/>
      <c r="H499">
        <v>1</v>
      </c>
      <c r="I499">
        <v>0.5</v>
      </c>
      <c r="J499"/>
      <c r="K499"/>
      <c r="L499">
        <v>0.25</v>
      </c>
      <c r="M499">
        <v>0.5</v>
      </c>
      <c r="N499"/>
      <c r="O499"/>
      <c r="P499"/>
      <c r="Q499"/>
      <c r="R499"/>
      <c r="AF499" s="25">
        <v>30.508474576271187</v>
      </c>
    </row>
    <row r="500" spans="1:32" ht="20">
      <c r="A500" s="46" t="s">
        <v>87</v>
      </c>
      <c r="B500" s="1" t="s">
        <v>0</v>
      </c>
      <c r="C500" s="1" t="s">
        <v>130</v>
      </c>
      <c r="D500"/>
      <c r="E500"/>
      <c r="F500"/>
      <c r="G500"/>
      <c r="H500"/>
      <c r="I500"/>
      <c r="J500"/>
      <c r="K500">
        <v>0.5</v>
      </c>
      <c r="L500">
        <v>0.25</v>
      </c>
      <c r="M500"/>
      <c r="N500"/>
      <c r="O500"/>
      <c r="P500"/>
      <c r="Q500"/>
      <c r="R500"/>
      <c r="AF500" s="25">
        <v>10.16949152542373</v>
      </c>
    </row>
    <row r="501" spans="1:32" ht="20">
      <c r="A501" s="46" t="s">
        <v>87</v>
      </c>
      <c r="B501" s="1" t="s">
        <v>0</v>
      </c>
      <c r="C501" s="1" t="s">
        <v>655</v>
      </c>
      <c r="D501"/>
      <c r="E501"/>
      <c r="F501"/>
      <c r="G501"/>
      <c r="H501"/>
      <c r="I501"/>
      <c r="J501"/>
      <c r="K501"/>
      <c r="L501"/>
      <c r="M501"/>
      <c r="N501">
        <v>0.25</v>
      </c>
      <c r="O501"/>
      <c r="P501"/>
      <c r="Q501"/>
      <c r="R501"/>
      <c r="AF501" s="25">
        <v>3.3898305084745761</v>
      </c>
    </row>
    <row r="502" spans="1:32" ht="20">
      <c r="A502" s="46" t="s">
        <v>87</v>
      </c>
      <c r="B502" s="1" t="s">
        <v>0</v>
      </c>
      <c r="C502" s="1" t="s">
        <v>131</v>
      </c>
      <c r="D502"/>
      <c r="E502"/>
      <c r="F502"/>
      <c r="G502"/>
      <c r="H502"/>
      <c r="I502"/>
      <c r="J502"/>
      <c r="K502">
        <v>0.5</v>
      </c>
      <c r="L502">
        <v>0.25</v>
      </c>
      <c r="M502"/>
      <c r="N502"/>
      <c r="O502">
        <v>0.125</v>
      </c>
      <c r="P502"/>
      <c r="Q502"/>
      <c r="R502"/>
      <c r="AF502" s="25">
        <v>11.864406779661017</v>
      </c>
    </row>
    <row r="503" spans="1:32" ht="20">
      <c r="A503" s="46" t="s">
        <v>87</v>
      </c>
      <c r="B503" s="1" t="s">
        <v>0</v>
      </c>
      <c r="C503" s="1" t="s">
        <v>656</v>
      </c>
      <c r="D503"/>
      <c r="E503"/>
      <c r="F503"/>
      <c r="G503"/>
      <c r="H503"/>
      <c r="I503"/>
      <c r="J503"/>
      <c r="K503">
        <v>0.5</v>
      </c>
      <c r="L503">
        <v>0.25</v>
      </c>
      <c r="M503"/>
      <c r="N503">
        <v>0.25</v>
      </c>
      <c r="O503">
        <v>0.125</v>
      </c>
      <c r="P503"/>
      <c r="Q503"/>
      <c r="R503"/>
      <c r="AD503">
        <v>0.5</v>
      </c>
      <c r="AF503" s="25">
        <v>22.033898305084744</v>
      </c>
    </row>
    <row r="504" spans="1:32" ht="20">
      <c r="A504" s="46" t="s">
        <v>87</v>
      </c>
      <c r="B504" s="1" t="s">
        <v>0</v>
      </c>
      <c r="C504" s="1" t="s">
        <v>657</v>
      </c>
      <c r="D504"/>
      <c r="E504"/>
      <c r="F504"/>
      <c r="G504"/>
      <c r="H504"/>
      <c r="I504"/>
      <c r="J504"/>
      <c r="K504">
        <v>0.5</v>
      </c>
      <c r="L504">
        <v>0.25</v>
      </c>
      <c r="M504"/>
      <c r="N504"/>
      <c r="O504"/>
      <c r="P504"/>
      <c r="Q504"/>
      <c r="R504"/>
      <c r="AF504" s="25">
        <v>10.16949152542373</v>
      </c>
    </row>
    <row r="505" spans="1:32" ht="20">
      <c r="A505" s="46" t="s">
        <v>87</v>
      </c>
      <c r="B505" s="1" t="s">
        <v>0</v>
      </c>
      <c r="C505" s="1" t="s">
        <v>337</v>
      </c>
      <c r="D505"/>
      <c r="E505"/>
      <c r="F505"/>
      <c r="G505"/>
      <c r="H505"/>
      <c r="I505"/>
      <c r="J505"/>
      <c r="K505">
        <v>0.5</v>
      </c>
      <c r="L505">
        <v>0.25</v>
      </c>
      <c r="M505"/>
      <c r="N505"/>
      <c r="O505">
        <v>0.125</v>
      </c>
      <c r="P505"/>
      <c r="Q505"/>
      <c r="R505"/>
      <c r="AF505" s="25">
        <v>11.864406779661017</v>
      </c>
    </row>
    <row r="506" spans="1:32" ht="20">
      <c r="A506" s="46" t="s">
        <v>87</v>
      </c>
      <c r="B506" s="1" t="s">
        <v>0</v>
      </c>
      <c r="C506" s="1" t="s">
        <v>310</v>
      </c>
      <c r="D506"/>
      <c r="E506">
        <v>1.5</v>
      </c>
      <c r="F506"/>
      <c r="G506"/>
      <c r="H506"/>
      <c r="I506"/>
      <c r="J506"/>
      <c r="K506"/>
      <c r="L506">
        <v>0.25</v>
      </c>
      <c r="M506"/>
      <c r="N506"/>
      <c r="O506">
        <v>0.125</v>
      </c>
      <c r="P506"/>
      <c r="Q506"/>
      <c r="R506"/>
      <c r="AE506">
        <v>0.25</v>
      </c>
      <c r="AF506" s="25">
        <v>28.8135593220339</v>
      </c>
    </row>
    <row r="507" spans="1:32" ht="20">
      <c r="A507" s="46" t="s">
        <v>87</v>
      </c>
      <c r="B507" s="1" t="s">
        <v>0</v>
      </c>
      <c r="C507" s="1" t="s">
        <v>316</v>
      </c>
      <c r="D507"/>
      <c r="E507"/>
      <c r="F507"/>
      <c r="G507"/>
      <c r="H507"/>
      <c r="I507"/>
      <c r="J507"/>
      <c r="K507"/>
      <c r="L507">
        <v>0.25</v>
      </c>
      <c r="M507"/>
      <c r="N507">
        <v>0.25</v>
      </c>
      <c r="O507">
        <v>0.125</v>
      </c>
      <c r="P507"/>
      <c r="Q507"/>
      <c r="R507"/>
      <c r="AF507" s="25">
        <v>8.4745762711864394</v>
      </c>
    </row>
    <row r="508" spans="1:32" ht="20">
      <c r="A508" s="46" t="s">
        <v>87</v>
      </c>
      <c r="B508" s="1" t="s">
        <v>0</v>
      </c>
      <c r="C508" s="1" t="s">
        <v>289</v>
      </c>
      <c r="D508"/>
      <c r="E508"/>
      <c r="F508"/>
      <c r="G508"/>
      <c r="H508"/>
      <c r="I508"/>
      <c r="J508"/>
      <c r="K508"/>
      <c r="L508"/>
      <c r="M508"/>
      <c r="N508">
        <v>0.25</v>
      </c>
      <c r="O508">
        <v>0.125</v>
      </c>
      <c r="P508"/>
      <c r="Q508"/>
      <c r="R508">
        <v>0.25</v>
      </c>
      <c r="AF508" s="25">
        <v>8.4745762711864394</v>
      </c>
    </row>
    <row r="509" spans="1:32" ht="20">
      <c r="A509" s="46" t="s">
        <v>87</v>
      </c>
      <c r="B509" s="1" t="s">
        <v>0</v>
      </c>
      <c r="C509" s="1" t="s">
        <v>132</v>
      </c>
      <c r="D509"/>
      <c r="E509"/>
      <c r="F509"/>
      <c r="G509"/>
      <c r="H509"/>
      <c r="I509"/>
      <c r="J509">
        <v>1</v>
      </c>
      <c r="K509"/>
      <c r="L509">
        <v>0.25</v>
      </c>
      <c r="M509"/>
      <c r="N509"/>
      <c r="O509">
        <v>0.125</v>
      </c>
      <c r="P509"/>
      <c r="Q509"/>
      <c r="R509"/>
      <c r="AF509" s="25">
        <v>18.64406779661017</v>
      </c>
    </row>
    <row r="510" spans="1:32" ht="20">
      <c r="A510" s="46" t="s">
        <v>87</v>
      </c>
      <c r="B510" s="1" t="s">
        <v>0</v>
      </c>
      <c r="C510" s="1" t="s">
        <v>133</v>
      </c>
      <c r="D510"/>
      <c r="E510"/>
      <c r="F510"/>
      <c r="G510"/>
      <c r="H510"/>
      <c r="I510"/>
      <c r="J510"/>
      <c r="K510"/>
      <c r="L510">
        <v>0.25</v>
      </c>
      <c r="M510"/>
      <c r="N510">
        <v>0.25</v>
      </c>
      <c r="O510">
        <v>0.125</v>
      </c>
      <c r="P510"/>
      <c r="Q510"/>
      <c r="R510"/>
      <c r="AD510">
        <v>0.5</v>
      </c>
      <c r="AF510" s="25">
        <v>15.254237288135593</v>
      </c>
    </row>
    <row r="511" spans="1:32" ht="20">
      <c r="A511" s="46" t="s">
        <v>87</v>
      </c>
      <c r="B511" s="1" t="s">
        <v>0</v>
      </c>
      <c r="C511" s="1" t="s">
        <v>134</v>
      </c>
      <c r="D511"/>
      <c r="E511"/>
      <c r="F511"/>
      <c r="G511"/>
      <c r="H511">
        <v>1</v>
      </c>
      <c r="I511"/>
      <c r="J511"/>
      <c r="K511"/>
      <c r="L511"/>
      <c r="M511"/>
      <c r="N511"/>
      <c r="O511">
        <v>0.125</v>
      </c>
      <c r="P511"/>
      <c r="Q511"/>
      <c r="R511"/>
      <c r="AF511" s="25">
        <v>15.254237288135593</v>
      </c>
    </row>
    <row r="512" spans="1:32" ht="20">
      <c r="A512" s="46" t="s">
        <v>87</v>
      </c>
      <c r="B512" s="1" t="s">
        <v>0</v>
      </c>
      <c r="C512" s="1" t="s">
        <v>658</v>
      </c>
      <c r="D512"/>
      <c r="E512"/>
      <c r="F512"/>
      <c r="G512"/>
      <c r="H512">
        <v>1</v>
      </c>
      <c r="I512"/>
      <c r="J512"/>
      <c r="K512">
        <v>0.5</v>
      </c>
      <c r="L512"/>
      <c r="M512"/>
      <c r="N512">
        <v>0.25</v>
      </c>
      <c r="O512">
        <v>0.125</v>
      </c>
      <c r="P512"/>
      <c r="Q512"/>
      <c r="R512"/>
      <c r="AF512" s="25">
        <v>25.423728813559322</v>
      </c>
    </row>
    <row r="513" spans="1:32" ht="20">
      <c r="A513" s="46" t="s">
        <v>87</v>
      </c>
      <c r="B513" s="1" t="s">
        <v>0</v>
      </c>
      <c r="C513" s="1" t="s">
        <v>659</v>
      </c>
      <c r="D513"/>
      <c r="E513"/>
      <c r="F513"/>
      <c r="G513"/>
      <c r="H513"/>
      <c r="I513"/>
      <c r="J513"/>
      <c r="K513"/>
      <c r="L513">
        <v>0.25</v>
      </c>
      <c r="M513">
        <v>0.5</v>
      </c>
      <c r="N513"/>
      <c r="O513"/>
      <c r="P513"/>
      <c r="Q513"/>
      <c r="R513">
        <v>0.25</v>
      </c>
      <c r="AF513" s="25">
        <v>13.559322033898304</v>
      </c>
    </row>
    <row r="514" spans="1:32" ht="20">
      <c r="A514" s="46" t="s">
        <v>87</v>
      </c>
      <c r="B514" s="1" t="s">
        <v>0</v>
      </c>
      <c r="C514" s="1" t="s">
        <v>135</v>
      </c>
      <c r="D514"/>
      <c r="E514"/>
      <c r="F514"/>
      <c r="G514"/>
      <c r="H514"/>
      <c r="I514"/>
      <c r="J514">
        <v>1</v>
      </c>
      <c r="K514"/>
      <c r="L514">
        <v>0.25</v>
      </c>
      <c r="M514"/>
      <c r="N514"/>
      <c r="O514">
        <v>0.125</v>
      </c>
      <c r="P514"/>
      <c r="Q514">
        <v>0.5</v>
      </c>
      <c r="R514"/>
      <c r="AF514" s="25">
        <v>25.423728813559322</v>
      </c>
    </row>
    <row r="515" spans="1:32" ht="20">
      <c r="A515" s="46" t="s">
        <v>87</v>
      </c>
      <c r="B515" s="1" t="s">
        <v>0</v>
      </c>
      <c r="C515" s="1" t="s">
        <v>660</v>
      </c>
      <c r="D515"/>
      <c r="E515"/>
      <c r="F515"/>
      <c r="G515"/>
      <c r="H515"/>
      <c r="I515"/>
      <c r="J515"/>
      <c r="K515">
        <v>0.5</v>
      </c>
      <c r="L515"/>
      <c r="M515">
        <v>0.5</v>
      </c>
      <c r="N515"/>
      <c r="O515">
        <v>0.125</v>
      </c>
      <c r="P515"/>
      <c r="Q515">
        <v>0.5</v>
      </c>
      <c r="R515"/>
      <c r="AF515" s="25">
        <v>22.033898305084744</v>
      </c>
    </row>
    <row r="516" spans="1:32" ht="20">
      <c r="A516" s="46" t="s">
        <v>87</v>
      </c>
      <c r="B516" s="1" t="s">
        <v>0</v>
      </c>
      <c r="C516" s="1" t="s">
        <v>661</v>
      </c>
      <c r="D516"/>
      <c r="E516"/>
      <c r="F516"/>
      <c r="G516"/>
      <c r="H516"/>
      <c r="I516">
        <v>0.5</v>
      </c>
      <c r="J516"/>
      <c r="K516"/>
      <c r="L516">
        <v>0.25</v>
      </c>
      <c r="M516">
        <v>0.5</v>
      </c>
      <c r="N516"/>
      <c r="O516"/>
      <c r="P516"/>
      <c r="Q516"/>
      <c r="R516"/>
      <c r="AF516" s="25">
        <v>16.949152542372879</v>
      </c>
    </row>
    <row r="517" spans="1:32" ht="20">
      <c r="A517" s="46" t="s">
        <v>87</v>
      </c>
      <c r="B517" s="1" t="s">
        <v>0</v>
      </c>
      <c r="C517" s="1" t="s">
        <v>325</v>
      </c>
      <c r="D517"/>
      <c r="E517"/>
      <c r="F517"/>
      <c r="G517"/>
      <c r="H517"/>
      <c r="I517"/>
      <c r="J517"/>
      <c r="K517">
        <v>0.5</v>
      </c>
      <c r="L517">
        <v>0.25</v>
      </c>
      <c r="M517"/>
      <c r="N517"/>
      <c r="O517">
        <v>0.125</v>
      </c>
      <c r="P517"/>
      <c r="Q517"/>
      <c r="R517"/>
      <c r="AF517" s="25">
        <v>11.864406779661017</v>
      </c>
    </row>
    <row r="518" spans="1:32" ht="20">
      <c r="A518" s="46" t="s">
        <v>87</v>
      </c>
      <c r="B518" s="1" t="s">
        <v>0</v>
      </c>
      <c r="C518" s="1" t="s">
        <v>662</v>
      </c>
      <c r="D518"/>
      <c r="E518"/>
      <c r="F518"/>
      <c r="G518"/>
      <c r="H518"/>
      <c r="I518"/>
      <c r="J518">
        <v>1</v>
      </c>
      <c r="K518">
        <v>0.5</v>
      </c>
      <c r="L518">
        <v>0.25</v>
      </c>
      <c r="M518"/>
      <c r="N518">
        <v>0.25</v>
      </c>
      <c r="O518"/>
      <c r="P518"/>
      <c r="Q518"/>
      <c r="R518"/>
      <c r="AB518">
        <v>1</v>
      </c>
      <c r="AF518" s="25">
        <v>40.677966101694921</v>
      </c>
    </row>
    <row r="519" spans="1:32" ht="20">
      <c r="A519" s="46" t="s">
        <v>87</v>
      </c>
      <c r="B519" s="1" t="s">
        <v>0</v>
      </c>
      <c r="C519" s="1" t="s">
        <v>136</v>
      </c>
      <c r="D519"/>
      <c r="E519"/>
      <c r="F519"/>
      <c r="G519"/>
      <c r="H519"/>
      <c r="I519"/>
      <c r="J519"/>
      <c r="K519"/>
      <c r="L519">
        <v>0.25</v>
      </c>
      <c r="M519"/>
      <c r="N519">
        <v>0.25</v>
      </c>
      <c r="O519">
        <v>0.125</v>
      </c>
      <c r="P519"/>
      <c r="Q519">
        <v>0.5</v>
      </c>
      <c r="R519"/>
      <c r="AE519">
        <v>0.25</v>
      </c>
      <c r="AF519" s="25">
        <v>18.64406779661017</v>
      </c>
    </row>
    <row r="520" spans="1:32" ht="20">
      <c r="A520" s="46" t="s">
        <v>87</v>
      </c>
      <c r="B520" s="1" t="s">
        <v>0</v>
      </c>
      <c r="C520" s="1" t="s">
        <v>137</v>
      </c>
      <c r="D520"/>
      <c r="E520"/>
      <c r="F520">
        <v>1</v>
      </c>
      <c r="G520"/>
      <c r="H520"/>
      <c r="I520">
        <v>0.5</v>
      </c>
      <c r="J520"/>
      <c r="K520">
        <v>0.5</v>
      </c>
      <c r="L520"/>
      <c r="M520"/>
      <c r="N520">
        <v>0.25</v>
      </c>
      <c r="O520"/>
      <c r="P520"/>
      <c r="Q520"/>
      <c r="R520">
        <v>0.25</v>
      </c>
      <c r="AF520" s="25">
        <v>33.898305084745758</v>
      </c>
    </row>
    <row r="521" spans="1:32" ht="20">
      <c r="A521" s="46" t="s">
        <v>87</v>
      </c>
      <c r="B521" s="1" t="s">
        <v>0</v>
      </c>
      <c r="C521" s="1" t="s">
        <v>663</v>
      </c>
      <c r="D521"/>
      <c r="E521"/>
      <c r="F521">
        <v>1</v>
      </c>
      <c r="G521"/>
      <c r="H521">
        <v>1</v>
      </c>
      <c r="I521"/>
      <c r="J521"/>
      <c r="K521"/>
      <c r="L521"/>
      <c r="M521"/>
      <c r="N521"/>
      <c r="O521">
        <v>0.125</v>
      </c>
      <c r="P521"/>
      <c r="Q521"/>
      <c r="R521"/>
      <c r="AF521" s="25">
        <v>28.8135593220339</v>
      </c>
    </row>
    <row r="522" spans="1:32" ht="20">
      <c r="A522" s="46" t="s">
        <v>87</v>
      </c>
      <c r="B522" s="1" t="s">
        <v>0</v>
      </c>
      <c r="C522" s="1" t="s">
        <v>664</v>
      </c>
      <c r="D522"/>
      <c r="E522"/>
      <c r="F522">
        <v>1</v>
      </c>
      <c r="G522"/>
      <c r="H522">
        <v>1</v>
      </c>
      <c r="I522"/>
      <c r="J522"/>
      <c r="K522"/>
      <c r="L522">
        <v>0.25</v>
      </c>
      <c r="M522"/>
      <c r="N522">
        <v>0.25</v>
      </c>
      <c r="O522">
        <v>0.125</v>
      </c>
      <c r="P522"/>
      <c r="Q522">
        <v>0.5</v>
      </c>
      <c r="R522"/>
      <c r="AE522">
        <v>0.25</v>
      </c>
      <c r="AF522" s="25">
        <v>45.762711864406782</v>
      </c>
    </row>
    <row r="523" spans="1:32" ht="20">
      <c r="A523" s="46" t="s">
        <v>87</v>
      </c>
      <c r="B523" s="1" t="s">
        <v>0</v>
      </c>
      <c r="C523" s="1" t="s">
        <v>139</v>
      </c>
      <c r="D523"/>
      <c r="E523">
        <v>1.5</v>
      </c>
      <c r="F523"/>
      <c r="G523"/>
      <c r="H523"/>
      <c r="I523"/>
      <c r="J523"/>
      <c r="K523">
        <v>0.5</v>
      </c>
      <c r="L523">
        <v>0.25</v>
      </c>
      <c r="M523"/>
      <c r="N523"/>
      <c r="O523">
        <v>0.125</v>
      </c>
      <c r="P523"/>
      <c r="Q523"/>
      <c r="R523">
        <v>0.25</v>
      </c>
      <c r="AD523">
        <v>0.5</v>
      </c>
      <c r="AF523" s="25">
        <v>42.372881355932201</v>
      </c>
    </row>
    <row r="524" spans="1:32" ht="20">
      <c r="A524" s="46" t="s">
        <v>87</v>
      </c>
      <c r="B524" s="1" t="s">
        <v>0</v>
      </c>
      <c r="C524" s="1" t="s">
        <v>665</v>
      </c>
      <c r="D524"/>
      <c r="E524"/>
      <c r="F524"/>
      <c r="G524"/>
      <c r="H524"/>
      <c r="I524"/>
      <c r="J524"/>
      <c r="K524">
        <v>0.5</v>
      </c>
      <c r="L524">
        <v>0.25</v>
      </c>
      <c r="M524"/>
      <c r="N524"/>
      <c r="O524">
        <v>0.125</v>
      </c>
      <c r="P524"/>
      <c r="Q524"/>
      <c r="R524"/>
      <c r="AF524" s="25">
        <v>11.864406779661017</v>
      </c>
    </row>
    <row r="525" spans="1:32" ht="20">
      <c r="A525" s="46" t="s">
        <v>87</v>
      </c>
      <c r="B525" s="1" t="s">
        <v>0</v>
      </c>
      <c r="C525" s="1" t="s">
        <v>666</v>
      </c>
      <c r="D525"/>
      <c r="E525"/>
      <c r="F525">
        <v>1</v>
      </c>
      <c r="G525"/>
      <c r="H525"/>
      <c r="I525"/>
      <c r="J525"/>
      <c r="K525">
        <v>0.5</v>
      </c>
      <c r="L525"/>
      <c r="M525">
        <v>0.5</v>
      </c>
      <c r="N525">
        <v>0.25</v>
      </c>
      <c r="O525"/>
      <c r="P525"/>
      <c r="Q525"/>
      <c r="R525">
        <v>0.25</v>
      </c>
      <c r="AF525" s="25">
        <v>33.898305084745758</v>
      </c>
    </row>
    <row r="526" spans="1:32" ht="20">
      <c r="A526" s="46" t="s">
        <v>87</v>
      </c>
      <c r="B526" s="1" t="s">
        <v>0</v>
      </c>
      <c r="C526" s="1" t="s">
        <v>667</v>
      </c>
      <c r="D526"/>
      <c r="E526"/>
      <c r="F526"/>
      <c r="G526"/>
      <c r="H526">
        <v>1</v>
      </c>
      <c r="I526"/>
      <c r="J526"/>
      <c r="K526"/>
      <c r="L526">
        <v>0.25</v>
      </c>
      <c r="M526"/>
      <c r="N526"/>
      <c r="O526">
        <v>0.125</v>
      </c>
      <c r="P526"/>
      <c r="Q526"/>
      <c r="R526"/>
      <c r="AF526" s="25">
        <v>18.64406779661017</v>
      </c>
    </row>
    <row r="527" spans="1:32" ht="20">
      <c r="A527" s="46" t="s">
        <v>87</v>
      </c>
      <c r="B527" s="1" t="s">
        <v>0</v>
      </c>
      <c r="C527" s="1" t="s">
        <v>668</v>
      </c>
      <c r="D527"/>
      <c r="E527"/>
      <c r="F527"/>
      <c r="G527"/>
      <c r="H527"/>
      <c r="I527"/>
      <c r="J527"/>
      <c r="K527"/>
      <c r="L527">
        <v>0.25</v>
      </c>
      <c r="M527"/>
      <c r="N527">
        <v>0.25</v>
      </c>
      <c r="O527">
        <v>0.125</v>
      </c>
      <c r="P527"/>
      <c r="Q527"/>
      <c r="R527"/>
      <c r="AF527" s="25">
        <v>8.4745762711864394</v>
      </c>
    </row>
    <row r="528" spans="1:32" ht="20">
      <c r="A528" s="46" t="s">
        <v>87</v>
      </c>
      <c r="B528" s="1" t="s">
        <v>0</v>
      </c>
      <c r="C528" s="1" t="s">
        <v>669</v>
      </c>
      <c r="D528"/>
      <c r="E528"/>
      <c r="F528"/>
      <c r="G528"/>
      <c r="H528">
        <v>1</v>
      </c>
      <c r="I528">
        <v>0.5</v>
      </c>
      <c r="J528"/>
      <c r="K528"/>
      <c r="L528"/>
      <c r="M528"/>
      <c r="N528">
        <v>0.25</v>
      </c>
      <c r="O528">
        <v>0.125</v>
      </c>
      <c r="P528"/>
      <c r="Q528"/>
      <c r="R528"/>
      <c r="W528">
        <v>3</v>
      </c>
      <c r="AF528" s="25">
        <v>66.101694915254242</v>
      </c>
    </row>
    <row r="529" spans="1:32" ht="20">
      <c r="A529" s="46" t="s">
        <v>87</v>
      </c>
      <c r="B529" s="1" t="s">
        <v>0</v>
      </c>
      <c r="C529" s="1" t="s">
        <v>670</v>
      </c>
      <c r="D529"/>
      <c r="E529"/>
      <c r="F529"/>
      <c r="G529"/>
      <c r="H529">
        <v>1</v>
      </c>
      <c r="I529"/>
      <c r="J529"/>
      <c r="K529">
        <v>0.5</v>
      </c>
      <c r="L529"/>
      <c r="M529"/>
      <c r="N529"/>
      <c r="O529">
        <v>0.125</v>
      </c>
      <c r="P529"/>
      <c r="Q529"/>
      <c r="R529"/>
      <c r="AF529" s="25">
        <v>22.033898305084744</v>
      </c>
    </row>
    <row r="530" spans="1:32" ht="20">
      <c r="A530" s="46" t="s">
        <v>87</v>
      </c>
      <c r="B530" s="1" t="s">
        <v>0</v>
      </c>
      <c r="C530" s="1" t="s">
        <v>141</v>
      </c>
      <c r="D530"/>
      <c r="E530"/>
      <c r="F530"/>
      <c r="G530"/>
      <c r="H530"/>
      <c r="I530"/>
      <c r="J530"/>
      <c r="K530">
        <v>0.5</v>
      </c>
      <c r="L530"/>
      <c r="M530"/>
      <c r="N530"/>
      <c r="O530">
        <v>0.125</v>
      </c>
      <c r="P530"/>
      <c r="Q530"/>
      <c r="R530"/>
      <c r="AF530" s="25">
        <v>8.4745762711864394</v>
      </c>
    </row>
    <row r="531" spans="1:32" ht="20">
      <c r="A531" s="46" t="s">
        <v>87</v>
      </c>
      <c r="B531" s="1" t="s">
        <v>0</v>
      </c>
      <c r="C531" s="1" t="s">
        <v>671</v>
      </c>
      <c r="D531"/>
      <c r="E531"/>
      <c r="F531"/>
      <c r="G531"/>
      <c r="H531"/>
      <c r="I531"/>
      <c r="J531"/>
      <c r="K531">
        <v>0.5</v>
      </c>
      <c r="L531">
        <v>0.25</v>
      </c>
      <c r="M531"/>
      <c r="N531"/>
      <c r="O531"/>
      <c r="P531"/>
      <c r="Q531"/>
      <c r="R531"/>
      <c r="AF531" s="25">
        <v>10.16949152542373</v>
      </c>
    </row>
    <row r="532" spans="1:32" ht="20">
      <c r="A532" s="46" t="s">
        <v>87</v>
      </c>
      <c r="B532" s="1" t="s">
        <v>0</v>
      </c>
      <c r="C532" s="1" t="s">
        <v>672</v>
      </c>
      <c r="D532"/>
      <c r="E532">
        <v>1.5</v>
      </c>
      <c r="F532"/>
      <c r="G532"/>
      <c r="H532"/>
      <c r="I532"/>
      <c r="J532"/>
      <c r="K532">
        <v>0.5</v>
      </c>
      <c r="L532">
        <v>0.25</v>
      </c>
      <c r="M532"/>
      <c r="N532">
        <v>0.25</v>
      </c>
      <c r="O532">
        <v>0.125</v>
      </c>
      <c r="P532"/>
      <c r="Q532"/>
      <c r="R532">
        <v>0.25</v>
      </c>
      <c r="AD532">
        <v>0.5</v>
      </c>
      <c r="AE532">
        <v>0.25</v>
      </c>
      <c r="AF532" s="25">
        <v>49.152542372881356</v>
      </c>
    </row>
    <row r="533" spans="1:32" ht="20">
      <c r="A533" s="46" t="s">
        <v>87</v>
      </c>
      <c r="B533" s="1" t="s">
        <v>0</v>
      </c>
      <c r="C533" s="1" t="s">
        <v>142</v>
      </c>
      <c r="D533"/>
      <c r="E533"/>
      <c r="F533"/>
      <c r="G533"/>
      <c r="H533">
        <v>1</v>
      </c>
      <c r="I533"/>
      <c r="J533"/>
      <c r="K533"/>
      <c r="L533">
        <v>0.25</v>
      </c>
      <c r="M533">
        <v>0.5</v>
      </c>
      <c r="N533"/>
      <c r="O533">
        <v>0.125</v>
      </c>
      <c r="P533"/>
      <c r="Q533"/>
      <c r="R533"/>
      <c r="AE533">
        <v>0.25</v>
      </c>
      <c r="AF533" s="25">
        <v>28.8135593220339</v>
      </c>
    </row>
    <row r="534" spans="1:32" ht="20">
      <c r="A534" s="46" t="s">
        <v>87</v>
      </c>
      <c r="B534" s="1" t="s">
        <v>0</v>
      </c>
      <c r="C534" s="1" t="s">
        <v>673</v>
      </c>
      <c r="D534"/>
      <c r="E534"/>
      <c r="F534">
        <v>1</v>
      </c>
      <c r="G534"/>
      <c r="H534"/>
      <c r="I534"/>
      <c r="J534"/>
      <c r="K534"/>
      <c r="L534"/>
      <c r="M534"/>
      <c r="N534">
        <v>0.25</v>
      </c>
      <c r="O534"/>
      <c r="P534"/>
      <c r="Q534">
        <v>0.5</v>
      </c>
      <c r="R534"/>
      <c r="AD534">
        <v>0.5</v>
      </c>
      <c r="AF534" s="25">
        <v>30.508474576271187</v>
      </c>
    </row>
    <row r="535" spans="1:32" ht="20">
      <c r="A535" s="46" t="s">
        <v>87</v>
      </c>
      <c r="B535" s="1" t="s">
        <v>0</v>
      </c>
      <c r="C535" s="1" t="s">
        <v>144</v>
      </c>
      <c r="D535"/>
      <c r="E535"/>
      <c r="F535"/>
      <c r="G535"/>
      <c r="H535"/>
      <c r="I535"/>
      <c r="J535"/>
      <c r="K535">
        <v>0.5</v>
      </c>
      <c r="L535">
        <v>0.25</v>
      </c>
      <c r="M535"/>
      <c r="N535"/>
      <c r="O535">
        <v>0.125</v>
      </c>
      <c r="P535"/>
      <c r="Q535"/>
      <c r="R535">
        <v>0.25</v>
      </c>
      <c r="AF535" s="25">
        <v>15.254237288135593</v>
      </c>
    </row>
    <row r="536" spans="1:32" ht="20">
      <c r="A536" s="46" t="s">
        <v>87</v>
      </c>
      <c r="B536" s="1" t="s">
        <v>0</v>
      </c>
      <c r="C536" s="1" t="s">
        <v>278</v>
      </c>
      <c r="D536"/>
      <c r="E536"/>
      <c r="F536">
        <v>1</v>
      </c>
      <c r="G536"/>
      <c r="H536"/>
      <c r="I536"/>
      <c r="J536"/>
      <c r="K536">
        <v>0.5</v>
      </c>
      <c r="L536"/>
      <c r="M536">
        <v>0.5</v>
      </c>
      <c r="N536"/>
      <c r="O536">
        <v>0.125</v>
      </c>
      <c r="P536"/>
      <c r="Q536"/>
      <c r="R536"/>
      <c r="AE536">
        <v>0.25</v>
      </c>
      <c r="AF536" s="25">
        <v>32.20338983050847</v>
      </c>
    </row>
    <row r="537" spans="1:32" ht="20">
      <c r="A537" s="46" t="s">
        <v>87</v>
      </c>
      <c r="B537" s="1" t="s">
        <v>0</v>
      </c>
      <c r="C537" s="1" t="s">
        <v>674</v>
      </c>
      <c r="D537"/>
      <c r="E537"/>
      <c r="F537"/>
      <c r="G537"/>
      <c r="H537">
        <v>1</v>
      </c>
      <c r="I537"/>
      <c r="J537"/>
      <c r="K537">
        <v>0.5</v>
      </c>
      <c r="L537">
        <v>0.25</v>
      </c>
      <c r="M537"/>
      <c r="N537"/>
      <c r="O537">
        <v>0.125</v>
      </c>
      <c r="P537"/>
      <c r="Q537"/>
      <c r="R537"/>
      <c r="AE537">
        <v>0.25</v>
      </c>
      <c r="AF537" s="25">
        <v>28.8135593220339</v>
      </c>
    </row>
    <row r="538" spans="1:32" ht="20">
      <c r="A538" s="46" t="s">
        <v>87</v>
      </c>
      <c r="B538" s="1" t="s">
        <v>0</v>
      </c>
      <c r="C538" s="1" t="s">
        <v>675</v>
      </c>
      <c r="D538"/>
      <c r="E538"/>
      <c r="F538"/>
      <c r="G538"/>
      <c r="H538"/>
      <c r="I538"/>
      <c r="J538"/>
      <c r="K538"/>
      <c r="L538"/>
      <c r="M538">
        <v>0.5</v>
      </c>
      <c r="N538"/>
      <c r="O538">
        <v>0.125</v>
      </c>
      <c r="P538"/>
      <c r="Q538"/>
      <c r="R538"/>
      <c r="AF538" s="25">
        <v>8.4745762711864394</v>
      </c>
    </row>
    <row r="539" spans="1:32" ht="20">
      <c r="A539" s="46" t="s">
        <v>87</v>
      </c>
      <c r="B539" s="1" t="s">
        <v>0</v>
      </c>
      <c r="C539" s="1" t="s">
        <v>145</v>
      </c>
      <c r="D539"/>
      <c r="E539"/>
      <c r="F539"/>
      <c r="G539"/>
      <c r="H539"/>
      <c r="I539"/>
      <c r="J539"/>
      <c r="K539">
        <v>0.5</v>
      </c>
      <c r="L539">
        <v>0.25</v>
      </c>
      <c r="M539"/>
      <c r="N539"/>
      <c r="O539"/>
      <c r="P539"/>
      <c r="Q539"/>
      <c r="R539"/>
      <c r="AF539" s="25">
        <v>10.16949152542373</v>
      </c>
    </row>
    <row r="540" spans="1:32" ht="20">
      <c r="A540" s="46" t="s">
        <v>87</v>
      </c>
      <c r="B540" s="1" t="s">
        <v>0</v>
      </c>
      <c r="C540" s="1" t="s">
        <v>676</v>
      </c>
      <c r="D540"/>
      <c r="E540"/>
      <c r="F540">
        <v>1</v>
      </c>
      <c r="G540"/>
      <c r="H540"/>
      <c r="I540"/>
      <c r="J540"/>
      <c r="K540">
        <v>0.5</v>
      </c>
      <c r="L540">
        <v>0.25</v>
      </c>
      <c r="M540"/>
      <c r="N540">
        <v>0.25</v>
      </c>
      <c r="O540">
        <v>0.125</v>
      </c>
      <c r="P540"/>
      <c r="Q540"/>
      <c r="R540"/>
      <c r="AF540" s="25">
        <v>28.8135593220339</v>
      </c>
    </row>
    <row r="541" spans="1:32" ht="20">
      <c r="A541" s="46" t="s">
        <v>87</v>
      </c>
      <c r="B541" s="1" t="s">
        <v>0</v>
      </c>
      <c r="C541" s="1" t="s">
        <v>677</v>
      </c>
      <c r="D541"/>
      <c r="E541"/>
      <c r="F541"/>
      <c r="G541"/>
      <c r="H541"/>
      <c r="I541"/>
      <c r="J541"/>
      <c r="K541">
        <v>0.5</v>
      </c>
      <c r="L541">
        <v>0.25</v>
      </c>
      <c r="M541"/>
      <c r="N541">
        <v>0.25</v>
      </c>
      <c r="O541">
        <v>0.125</v>
      </c>
      <c r="P541"/>
      <c r="Q541"/>
      <c r="R541">
        <v>0.25</v>
      </c>
      <c r="AF541" s="25">
        <v>18.64406779661017</v>
      </c>
    </row>
    <row r="542" spans="1:32" ht="20">
      <c r="A542" s="46" t="s">
        <v>87</v>
      </c>
      <c r="B542" s="1" t="s">
        <v>0</v>
      </c>
      <c r="C542" s="1" t="s">
        <v>146</v>
      </c>
      <c r="D542"/>
      <c r="E542"/>
      <c r="F542">
        <v>1</v>
      </c>
      <c r="G542"/>
      <c r="H542"/>
      <c r="I542"/>
      <c r="J542"/>
      <c r="K542"/>
      <c r="L542">
        <v>0.25</v>
      </c>
      <c r="M542">
        <v>0.5</v>
      </c>
      <c r="N542">
        <v>0.25</v>
      </c>
      <c r="O542">
        <v>0.125</v>
      </c>
      <c r="P542"/>
      <c r="Q542"/>
      <c r="R542">
        <v>0.25</v>
      </c>
      <c r="AF542" s="25">
        <v>32.20338983050847</v>
      </c>
    </row>
    <row r="543" spans="1:32" ht="20">
      <c r="A543" s="46" t="s">
        <v>87</v>
      </c>
      <c r="B543" s="1" t="s">
        <v>0</v>
      </c>
      <c r="C543" s="1" t="s">
        <v>678</v>
      </c>
      <c r="D543"/>
      <c r="E543"/>
      <c r="F543"/>
      <c r="G543"/>
      <c r="H543">
        <v>1</v>
      </c>
      <c r="I543"/>
      <c r="J543"/>
      <c r="K543"/>
      <c r="L543">
        <v>0.25</v>
      </c>
      <c r="M543"/>
      <c r="N543"/>
      <c r="O543"/>
      <c r="P543"/>
      <c r="Q543"/>
      <c r="R543"/>
      <c r="AF543" s="25">
        <v>16.949152542372879</v>
      </c>
    </row>
    <row r="544" spans="1:32" ht="20">
      <c r="A544" s="46" t="s">
        <v>87</v>
      </c>
      <c r="B544" s="1" t="s">
        <v>0</v>
      </c>
      <c r="C544" s="1" t="s">
        <v>147</v>
      </c>
      <c r="D544">
        <v>2</v>
      </c>
      <c r="E544"/>
      <c r="F544"/>
      <c r="G544"/>
      <c r="H544"/>
      <c r="I544"/>
      <c r="J544"/>
      <c r="K544">
        <v>0.5</v>
      </c>
      <c r="L544"/>
      <c r="M544"/>
      <c r="N544"/>
      <c r="O544">
        <v>0.125</v>
      </c>
      <c r="P544"/>
      <c r="Q544">
        <v>0.5</v>
      </c>
      <c r="R544"/>
      <c r="AF544" s="25">
        <v>42.372881355932201</v>
      </c>
    </row>
    <row r="545" spans="1:32" ht="20">
      <c r="A545" s="46" t="s">
        <v>87</v>
      </c>
      <c r="B545" s="1" t="s">
        <v>0</v>
      </c>
      <c r="C545" s="1" t="s">
        <v>148</v>
      </c>
      <c r="D545"/>
      <c r="E545"/>
      <c r="F545"/>
      <c r="G545"/>
      <c r="H545"/>
      <c r="I545"/>
      <c r="J545"/>
      <c r="K545">
        <v>0.5</v>
      </c>
      <c r="L545">
        <v>0.25</v>
      </c>
      <c r="M545">
        <v>0.5</v>
      </c>
      <c r="N545"/>
      <c r="O545"/>
      <c r="P545"/>
      <c r="Q545"/>
      <c r="R545"/>
      <c r="AF545" s="25">
        <v>16.949152542372879</v>
      </c>
    </row>
    <row r="546" spans="1:32" ht="20">
      <c r="A546" s="46" t="s">
        <v>87</v>
      </c>
      <c r="B546" s="1" t="s">
        <v>0</v>
      </c>
      <c r="C546" s="1" t="s">
        <v>149</v>
      </c>
      <c r="D546"/>
      <c r="E546">
        <v>1.5</v>
      </c>
      <c r="F546"/>
      <c r="G546"/>
      <c r="H546"/>
      <c r="I546">
        <v>0.5</v>
      </c>
      <c r="J546"/>
      <c r="K546"/>
      <c r="L546"/>
      <c r="M546"/>
      <c r="N546"/>
      <c r="O546">
        <v>0.125</v>
      </c>
      <c r="P546"/>
      <c r="Q546"/>
      <c r="R546">
        <v>0.25</v>
      </c>
      <c r="AF546" s="25">
        <v>32.20338983050847</v>
      </c>
    </row>
    <row r="547" spans="1:32" ht="20">
      <c r="A547" s="46" t="s">
        <v>87</v>
      </c>
      <c r="B547" s="1" t="s">
        <v>0</v>
      </c>
      <c r="C547" s="1" t="s">
        <v>150</v>
      </c>
      <c r="D547"/>
      <c r="E547"/>
      <c r="F547"/>
      <c r="G547"/>
      <c r="H547"/>
      <c r="I547"/>
      <c r="J547"/>
      <c r="K547">
        <v>0.5</v>
      </c>
      <c r="L547">
        <v>0.25</v>
      </c>
      <c r="M547"/>
      <c r="N547"/>
      <c r="O547">
        <v>0.125</v>
      </c>
      <c r="P547"/>
      <c r="Q547"/>
      <c r="R547"/>
      <c r="AF547" s="25">
        <v>11.864406779661017</v>
      </c>
    </row>
    <row r="548" spans="1:32" ht="20">
      <c r="A548" s="46" t="s">
        <v>87</v>
      </c>
      <c r="B548" s="1" t="s">
        <v>0</v>
      </c>
      <c r="C548" s="1" t="s">
        <v>151</v>
      </c>
      <c r="D548"/>
      <c r="E548"/>
      <c r="F548"/>
      <c r="G548"/>
      <c r="H548"/>
      <c r="I548"/>
      <c r="J548"/>
      <c r="K548">
        <v>0.5</v>
      </c>
      <c r="L548">
        <v>0.25</v>
      </c>
      <c r="M548"/>
      <c r="N548"/>
      <c r="O548">
        <v>0.125</v>
      </c>
      <c r="P548"/>
      <c r="Q548">
        <v>0.5</v>
      </c>
      <c r="R548"/>
      <c r="AF548" s="25">
        <v>18.64406779661017</v>
      </c>
    </row>
    <row r="549" spans="1:32" ht="20">
      <c r="A549" s="46" t="s">
        <v>87</v>
      </c>
      <c r="B549" s="1" t="s">
        <v>0</v>
      </c>
      <c r="C549" s="1" t="s">
        <v>348</v>
      </c>
      <c r="D549"/>
      <c r="E549"/>
      <c r="F549"/>
      <c r="G549"/>
      <c r="H549"/>
      <c r="I549"/>
      <c r="J549"/>
      <c r="K549">
        <v>0.5</v>
      </c>
      <c r="L549">
        <v>0.25</v>
      </c>
      <c r="M549"/>
      <c r="N549"/>
      <c r="O549"/>
      <c r="P549"/>
      <c r="Q549"/>
      <c r="R549">
        <v>0.25</v>
      </c>
      <c r="AF549" s="25">
        <v>13.559322033898304</v>
      </c>
    </row>
    <row r="550" spans="1:32" ht="20">
      <c r="A550" s="46" t="s">
        <v>87</v>
      </c>
      <c r="B550" s="1" t="s">
        <v>0</v>
      </c>
      <c r="C550" s="1" t="s">
        <v>679</v>
      </c>
      <c r="D550"/>
      <c r="E550"/>
      <c r="F550"/>
      <c r="G550"/>
      <c r="H550"/>
      <c r="I550"/>
      <c r="J550"/>
      <c r="K550"/>
      <c r="L550"/>
      <c r="M550">
        <v>0.5</v>
      </c>
      <c r="N550"/>
      <c r="O550">
        <v>0.125</v>
      </c>
      <c r="P550"/>
      <c r="Q550"/>
      <c r="R550"/>
      <c r="AF550" s="25">
        <v>8.4745762711864394</v>
      </c>
    </row>
    <row r="551" spans="1:32" ht="20">
      <c r="A551" s="46" t="s">
        <v>87</v>
      </c>
      <c r="B551" s="1" t="s">
        <v>0</v>
      </c>
      <c r="C551" s="1" t="s">
        <v>680</v>
      </c>
      <c r="D551"/>
      <c r="E551"/>
      <c r="F551"/>
      <c r="G551"/>
      <c r="H551">
        <v>1</v>
      </c>
      <c r="I551"/>
      <c r="J551"/>
      <c r="K551"/>
      <c r="L551">
        <v>0.25</v>
      </c>
      <c r="M551"/>
      <c r="N551"/>
      <c r="O551"/>
      <c r="P551"/>
      <c r="Q551"/>
      <c r="R551"/>
      <c r="AF551" s="25">
        <v>16.949152542372879</v>
      </c>
    </row>
    <row r="552" spans="1:32" ht="20">
      <c r="A552" s="46" t="s">
        <v>87</v>
      </c>
      <c r="B552" s="1" t="s">
        <v>0</v>
      </c>
      <c r="C552" s="1" t="s">
        <v>681</v>
      </c>
      <c r="D552"/>
      <c r="E552"/>
      <c r="F552"/>
      <c r="G552">
        <v>1.5</v>
      </c>
      <c r="H552"/>
      <c r="I552"/>
      <c r="J552"/>
      <c r="K552"/>
      <c r="L552"/>
      <c r="M552"/>
      <c r="N552"/>
      <c r="O552">
        <v>0.125</v>
      </c>
      <c r="P552"/>
      <c r="Q552"/>
      <c r="R552"/>
      <c r="AE552">
        <v>0.25</v>
      </c>
      <c r="AF552" s="25">
        <v>25.423728813559322</v>
      </c>
    </row>
    <row r="553" spans="1:32" ht="20">
      <c r="A553" s="46" t="s">
        <v>87</v>
      </c>
      <c r="B553" s="1" t="s">
        <v>0</v>
      </c>
      <c r="C553" s="1" t="s">
        <v>295</v>
      </c>
      <c r="D553"/>
      <c r="E553">
        <v>1.5</v>
      </c>
      <c r="F553"/>
      <c r="G553"/>
      <c r="H553"/>
      <c r="I553">
        <v>0.5</v>
      </c>
      <c r="J553"/>
      <c r="K553"/>
      <c r="L553">
        <v>0.25</v>
      </c>
      <c r="M553"/>
      <c r="N553"/>
      <c r="O553">
        <v>0.125</v>
      </c>
      <c r="P553"/>
      <c r="Q553"/>
      <c r="R553">
        <v>0.25</v>
      </c>
      <c r="AE553">
        <v>0.25</v>
      </c>
      <c r="AF553" s="25">
        <v>38.983050847457626</v>
      </c>
    </row>
    <row r="554" spans="1:32" ht="20">
      <c r="A554" s="46" t="s">
        <v>87</v>
      </c>
      <c r="B554" s="1" t="s">
        <v>0</v>
      </c>
      <c r="C554" s="1" t="s">
        <v>152</v>
      </c>
      <c r="D554"/>
      <c r="E554">
        <v>1.5</v>
      </c>
      <c r="F554"/>
      <c r="G554"/>
      <c r="H554"/>
      <c r="I554">
        <v>0.5</v>
      </c>
      <c r="J554"/>
      <c r="K554"/>
      <c r="L554">
        <v>0.25</v>
      </c>
      <c r="M554"/>
      <c r="N554"/>
      <c r="O554">
        <v>0.125</v>
      </c>
      <c r="P554"/>
      <c r="Q554"/>
      <c r="R554">
        <v>0.25</v>
      </c>
      <c r="AF554" s="25">
        <v>35.593220338983052</v>
      </c>
    </row>
    <row r="555" spans="1:32" ht="20">
      <c r="A555" s="46" t="s">
        <v>87</v>
      </c>
      <c r="B555" s="1" t="s">
        <v>0</v>
      </c>
      <c r="C555" s="1" t="s">
        <v>153</v>
      </c>
      <c r="D555"/>
      <c r="E555"/>
      <c r="F555"/>
      <c r="G555"/>
      <c r="H555"/>
      <c r="I555"/>
      <c r="J555"/>
      <c r="K555"/>
      <c r="L555">
        <v>0.25</v>
      </c>
      <c r="M555"/>
      <c r="N555">
        <v>0.25</v>
      </c>
      <c r="O555">
        <v>0.125</v>
      </c>
      <c r="P555"/>
      <c r="Q555"/>
      <c r="R555">
        <v>0.25</v>
      </c>
      <c r="AF555" s="25">
        <v>11.864406779661017</v>
      </c>
    </row>
    <row r="556" spans="1:32" ht="20">
      <c r="A556" s="46" t="s">
        <v>87</v>
      </c>
      <c r="B556" s="1" t="s">
        <v>0</v>
      </c>
      <c r="C556" s="1" t="s">
        <v>682</v>
      </c>
      <c r="D556"/>
      <c r="E556">
        <v>1.5</v>
      </c>
      <c r="F556">
        <v>1</v>
      </c>
      <c r="G556"/>
      <c r="H556"/>
      <c r="I556">
        <v>0.5</v>
      </c>
      <c r="J556"/>
      <c r="K556"/>
      <c r="L556"/>
      <c r="M556"/>
      <c r="N556"/>
      <c r="O556"/>
      <c r="P556"/>
      <c r="Q556"/>
      <c r="R556"/>
      <c r="AF556" s="25">
        <v>40.677966101694921</v>
      </c>
    </row>
    <row r="557" spans="1:32" ht="20">
      <c r="A557" s="46" t="s">
        <v>87</v>
      </c>
      <c r="B557" s="1" t="s">
        <v>0</v>
      </c>
      <c r="C557" s="1" t="s">
        <v>154</v>
      </c>
      <c r="D557"/>
      <c r="E557"/>
      <c r="F557"/>
      <c r="G557"/>
      <c r="H557"/>
      <c r="I557"/>
      <c r="J557"/>
      <c r="K557"/>
      <c r="L557">
        <v>0.25</v>
      </c>
      <c r="M557"/>
      <c r="N557">
        <v>0.25</v>
      </c>
      <c r="O557">
        <v>0.125</v>
      </c>
      <c r="P557"/>
      <c r="Q557"/>
      <c r="R557"/>
      <c r="AF557" s="25">
        <v>8.4745762711864394</v>
      </c>
    </row>
    <row r="558" spans="1:32" ht="20">
      <c r="A558" s="46" t="s">
        <v>87</v>
      </c>
      <c r="B558" s="1" t="s">
        <v>0</v>
      </c>
      <c r="C558" s="1" t="s">
        <v>683</v>
      </c>
      <c r="D558"/>
      <c r="E558"/>
      <c r="F558"/>
      <c r="G558"/>
      <c r="H558"/>
      <c r="I558"/>
      <c r="J558"/>
      <c r="K558">
        <v>0.5</v>
      </c>
      <c r="L558"/>
      <c r="M558"/>
      <c r="N558"/>
      <c r="O558">
        <v>0.125</v>
      </c>
      <c r="P558"/>
      <c r="Q558"/>
      <c r="R558"/>
      <c r="AF558" s="25">
        <v>8.4745762711864394</v>
      </c>
    </row>
    <row r="559" spans="1:32" ht="20">
      <c r="A559" s="46" t="s">
        <v>87</v>
      </c>
      <c r="B559" s="1" t="s">
        <v>0</v>
      </c>
      <c r="C559" s="1" t="s">
        <v>684</v>
      </c>
      <c r="D559"/>
      <c r="E559"/>
      <c r="F559"/>
      <c r="G559">
        <v>1.5</v>
      </c>
      <c r="H559"/>
      <c r="I559"/>
      <c r="J559"/>
      <c r="K559">
        <v>0.5</v>
      </c>
      <c r="L559">
        <v>0.25</v>
      </c>
      <c r="M559"/>
      <c r="N559"/>
      <c r="O559">
        <v>0.125</v>
      </c>
      <c r="P559"/>
      <c r="Q559"/>
      <c r="R559"/>
      <c r="AF559" s="25">
        <v>32.20338983050847</v>
      </c>
    </row>
    <row r="560" spans="1:32" ht="20">
      <c r="A560" s="46" t="s">
        <v>87</v>
      </c>
      <c r="B560" s="1" t="s">
        <v>0</v>
      </c>
      <c r="C560" s="1" t="s">
        <v>685</v>
      </c>
      <c r="D560"/>
      <c r="E560">
        <v>1.5</v>
      </c>
      <c r="F560"/>
      <c r="G560"/>
      <c r="H560"/>
      <c r="I560"/>
      <c r="J560"/>
      <c r="K560"/>
      <c r="L560">
        <v>0.25</v>
      </c>
      <c r="M560"/>
      <c r="N560"/>
      <c r="O560"/>
      <c r="P560"/>
      <c r="Q560"/>
      <c r="R560"/>
      <c r="AF560" s="25">
        <v>23.728813559322035</v>
      </c>
    </row>
    <row r="561" spans="1:32" ht="20">
      <c r="A561" s="46" t="s">
        <v>87</v>
      </c>
      <c r="B561" s="1" t="s">
        <v>0</v>
      </c>
      <c r="C561" s="1" t="s">
        <v>686</v>
      </c>
      <c r="D561"/>
      <c r="E561"/>
      <c r="F561"/>
      <c r="G561"/>
      <c r="H561">
        <v>1</v>
      </c>
      <c r="I561"/>
      <c r="J561"/>
      <c r="K561"/>
      <c r="L561">
        <v>0.25</v>
      </c>
      <c r="M561"/>
      <c r="N561"/>
      <c r="O561">
        <v>0.125</v>
      </c>
      <c r="P561"/>
      <c r="Q561"/>
      <c r="R561"/>
      <c r="AF561" s="25">
        <v>18.64406779661017</v>
      </c>
    </row>
    <row r="562" spans="1:32" ht="20">
      <c r="A562" s="46" t="s">
        <v>87</v>
      </c>
      <c r="B562" s="1" t="s">
        <v>0</v>
      </c>
      <c r="C562" s="1" t="s">
        <v>320</v>
      </c>
      <c r="D562"/>
      <c r="E562"/>
      <c r="F562">
        <v>1</v>
      </c>
      <c r="G562"/>
      <c r="H562"/>
      <c r="I562"/>
      <c r="J562"/>
      <c r="K562">
        <v>0.5</v>
      </c>
      <c r="L562">
        <v>0.25</v>
      </c>
      <c r="M562"/>
      <c r="N562"/>
      <c r="O562"/>
      <c r="P562"/>
      <c r="Q562"/>
      <c r="R562"/>
      <c r="AF562" s="25">
        <v>23.728813559322035</v>
      </c>
    </row>
    <row r="563" spans="1:32" ht="20">
      <c r="A563" s="46" t="s">
        <v>87</v>
      </c>
      <c r="B563" s="1" t="s">
        <v>0</v>
      </c>
      <c r="C563" s="1" t="s">
        <v>347</v>
      </c>
      <c r="D563"/>
      <c r="E563"/>
      <c r="F563"/>
      <c r="G563"/>
      <c r="H563"/>
      <c r="I563"/>
      <c r="J563"/>
      <c r="K563"/>
      <c r="L563">
        <v>0.25</v>
      </c>
      <c r="M563"/>
      <c r="N563">
        <v>0.25</v>
      </c>
      <c r="O563">
        <v>0.125</v>
      </c>
      <c r="P563"/>
      <c r="Q563"/>
      <c r="R563"/>
      <c r="AF563" s="25">
        <v>8.4745762711864394</v>
      </c>
    </row>
    <row r="564" spans="1:32" ht="20">
      <c r="A564" s="46" t="s">
        <v>87</v>
      </c>
      <c r="B564" s="1" t="s">
        <v>0</v>
      </c>
      <c r="C564" s="1" t="s">
        <v>155</v>
      </c>
      <c r="D564"/>
      <c r="E564"/>
      <c r="F564"/>
      <c r="G564"/>
      <c r="H564"/>
      <c r="I564"/>
      <c r="J564"/>
      <c r="K564"/>
      <c r="L564">
        <v>0.25</v>
      </c>
      <c r="M564"/>
      <c r="N564">
        <v>0.25</v>
      </c>
      <c r="O564">
        <v>0.125</v>
      </c>
      <c r="P564"/>
      <c r="Q564"/>
      <c r="R564"/>
      <c r="AF564" s="25">
        <v>8.4745762711864394</v>
      </c>
    </row>
    <row r="565" spans="1:32" ht="20">
      <c r="A565" s="46" t="s">
        <v>87</v>
      </c>
      <c r="B565" s="1" t="s">
        <v>0</v>
      </c>
      <c r="C565" s="1" t="s">
        <v>687</v>
      </c>
      <c r="D565"/>
      <c r="E565"/>
      <c r="F565"/>
      <c r="G565"/>
      <c r="H565"/>
      <c r="I565"/>
      <c r="J565">
        <v>1</v>
      </c>
      <c r="K565"/>
      <c r="L565"/>
      <c r="M565"/>
      <c r="N565">
        <v>0.25</v>
      </c>
      <c r="O565">
        <v>0.125</v>
      </c>
      <c r="P565"/>
      <c r="Q565"/>
      <c r="R565"/>
      <c r="AF565" s="25">
        <v>18.64406779661017</v>
      </c>
    </row>
    <row r="566" spans="1:32" ht="20">
      <c r="A566" s="46" t="s">
        <v>87</v>
      </c>
      <c r="B566" s="1" t="s">
        <v>0</v>
      </c>
      <c r="C566" s="1" t="s">
        <v>688</v>
      </c>
      <c r="D566"/>
      <c r="E566"/>
      <c r="F566"/>
      <c r="G566"/>
      <c r="H566">
        <v>1</v>
      </c>
      <c r="I566"/>
      <c r="J566"/>
      <c r="K566">
        <v>0.5</v>
      </c>
      <c r="L566">
        <v>0.25</v>
      </c>
      <c r="M566"/>
      <c r="N566"/>
      <c r="O566">
        <v>0.125</v>
      </c>
      <c r="P566"/>
      <c r="Q566"/>
      <c r="R566"/>
      <c r="AF566" s="25">
        <v>25.423728813559322</v>
      </c>
    </row>
    <row r="567" spans="1:32" ht="20">
      <c r="A567" s="46" t="s">
        <v>87</v>
      </c>
      <c r="B567" s="1" t="s">
        <v>0</v>
      </c>
      <c r="C567" s="1" t="s">
        <v>156</v>
      </c>
      <c r="D567"/>
      <c r="E567"/>
      <c r="F567"/>
      <c r="G567"/>
      <c r="H567"/>
      <c r="I567"/>
      <c r="J567"/>
      <c r="K567">
        <v>0.5</v>
      </c>
      <c r="L567"/>
      <c r="M567"/>
      <c r="N567">
        <v>0.25</v>
      </c>
      <c r="O567">
        <v>0.125</v>
      </c>
      <c r="P567"/>
      <c r="Q567"/>
      <c r="R567"/>
      <c r="AF567" s="25">
        <v>11.864406779661017</v>
      </c>
    </row>
    <row r="568" spans="1:32" ht="20">
      <c r="A568" s="46" t="s">
        <v>87</v>
      </c>
      <c r="B568" s="1" t="s">
        <v>0</v>
      </c>
      <c r="C568" s="1" t="s">
        <v>279</v>
      </c>
      <c r="D568"/>
      <c r="E568">
        <v>1.5</v>
      </c>
      <c r="F568"/>
      <c r="G568"/>
      <c r="H568"/>
      <c r="I568"/>
      <c r="J568"/>
      <c r="K568">
        <v>0.5</v>
      </c>
      <c r="L568"/>
      <c r="M568"/>
      <c r="N568">
        <v>0.25</v>
      </c>
      <c r="O568">
        <v>0.125</v>
      </c>
      <c r="P568"/>
      <c r="Q568"/>
      <c r="R568"/>
      <c r="AF568" s="25">
        <v>32.20338983050847</v>
      </c>
    </row>
    <row r="569" spans="1:32" ht="20">
      <c r="A569" s="46" t="s">
        <v>87</v>
      </c>
      <c r="B569" s="1" t="s">
        <v>0</v>
      </c>
      <c r="C569" s="1" t="s">
        <v>689</v>
      </c>
      <c r="D569"/>
      <c r="E569"/>
      <c r="F569">
        <v>1</v>
      </c>
      <c r="G569"/>
      <c r="H569"/>
      <c r="I569"/>
      <c r="J569"/>
      <c r="K569"/>
      <c r="L569">
        <v>0.25</v>
      </c>
      <c r="M569"/>
      <c r="N569">
        <v>0.25</v>
      </c>
      <c r="O569">
        <v>0.125</v>
      </c>
      <c r="P569"/>
      <c r="Q569"/>
      <c r="R569"/>
      <c r="AE569">
        <v>0.25</v>
      </c>
      <c r="AF569" s="25">
        <v>25.423728813559322</v>
      </c>
    </row>
    <row r="570" spans="1:32" ht="20">
      <c r="A570" s="46" t="s">
        <v>87</v>
      </c>
      <c r="B570" s="1" t="s">
        <v>0</v>
      </c>
      <c r="C570" s="1" t="s">
        <v>157</v>
      </c>
      <c r="D570"/>
      <c r="E570">
        <v>1.5</v>
      </c>
      <c r="F570"/>
      <c r="G570"/>
      <c r="H570"/>
      <c r="I570"/>
      <c r="J570"/>
      <c r="K570"/>
      <c r="L570"/>
      <c r="M570"/>
      <c r="N570"/>
      <c r="O570">
        <v>0.125</v>
      </c>
      <c r="P570"/>
      <c r="Q570"/>
      <c r="R570"/>
      <c r="AF570" s="25">
        <v>22.033898305084744</v>
      </c>
    </row>
    <row r="571" spans="1:32" ht="20">
      <c r="A571" s="46" t="s">
        <v>87</v>
      </c>
      <c r="B571" s="1" t="s">
        <v>0</v>
      </c>
      <c r="C571" s="1" t="s">
        <v>690</v>
      </c>
      <c r="D571"/>
      <c r="E571"/>
      <c r="F571"/>
      <c r="G571"/>
      <c r="H571"/>
      <c r="I571">
        <v>0.5</v>
      </c>
      <c r="J571"/>
      <c r="K571">
        <v>0.5</v>
      </c>
      <c r="L571"/>
      <c r="M571"/>
      <c r="N571">
        <v>0.25</v>
      </c>
      <c r="O571">
        <v>0.125</v>
      </c>
      <c r="P571"/>
      <c r="Q571"/>
      <c r="R571"/>
      <c r="AF571" s="25">
        <v>18.64406779661017</v>
      </c>
    </row>
    <row r="572" spans="1:32" ht="20">
      <c r="A572" s="46" t="s">
        <v>87</v>
      </c>
      <c r="B572" s="1" t="s">
        <v>0</v>
      </c>
      <c r="C572" s="1" t="s">
        <v>333</v>
      </c>
      <c r="D572"/>
      <c r="E572"/>
      <c r="F572"/>
      <c r="G572"/>
      <c r="H572"/>
      <c r="I572"/>
      <c r="J572"/>
      <c r="K572">
        <v>0.5</v>
      </c>
      <c r="L572">
        <v>0.25</v>
      </c>
      <c r="M572"/>
      <c r="N572"/>
      <c r="O572">
        <v>0.125</v>
      </c>
      <c r="P572"/>
      <c r="Q572"/>
      <c r="R572"/>
      <c r="AF572" s="25">
        <v>11.864406779661017</v>
      </c>
    </row>
    <row r="573" spans="1:32" ht="20">
      <c r="A573" s="46" t="s">
        <v>87</v>
      </c>
      <c r="B573" s="1" t="s">
        <v>0</v>
      </c>
      <c r="C573" s="1" t="s">
        <v>313</v>
      </c>
      <c r="D573"/>
      <c r="E573"/>
      <c r="F573">
        <v>1</v>
      </c>
      <c r="G573"/>
      <c r="H573"/>
      <c r="I573"/>
      <c r="J573"/>
      <c r="K573"/>
      <c r="L573"/>
      <c r="M573"/>
      <c r="N573">
        <v>0.25</v>
      </c>
      <c r="O573"/>
      <c r="P573"/>
      <c r="Q573"/>
      <c r="R573"/>
      <c r="AF573" s="25">
        <v>16.949152542372879</v>
      </c>
    </row>
    <row r="574" spans="1:32" ht="20">
      <c r="A574" s="46" t="s">
        <v>87</v>
      </c>
      <c r="B574" s="1" t="s">
        <v>0</v>
      </c>
      <c r="C574" s="1" t="s">
        <v>158</v>
      </c>
      <c r="D574"/>
      <c r="E574"/>
      <c r="F574"/>
      <c r="G574"/>
      <c r="H574"/>
      <c r="I574"/>
      <c r="J574"/>
      <c r="K574">
        <v>0.5</v>
      </c>
      <c r="L574"/>
      <c r="M574"/>
      <c r="N574">
        <v>0.25</v>
      </c>
      <c r="O574">
        <v>0.125</v>
      </c>
      <c r="P574"/>
      <c r="Q574"/>
      <c r="R574">
        <v>0.25</v>
      </c>
      <c r="AF574" s="25">
        <v>15.254237288135593</v>
      </c>
    </row>
    <row r="575" spans="1:32" ht="20">
      <c r="A575" s="46" t="s">
        <v>87</v>
      </c>
      <c r="B575" s="1" t="s">
        <v>0</v>
      </c>
      <c r="C575" s="1" t="s">
        <v>691</v>
      </c>
      <c r="D575"/>
      <c r="E575"/>
      <c r="F575"/>
      <c r="G575"/>
      <c r="H575"/>
      <c r="I575"/>
      <c r="J575"/>
      <c r="K575"/>
      <c r="L575">
        <v>0.25</v>
      </c>
      <c r="M575"/>
      <c r="N575">
        <v>0.25</v>
      </c>
      <c r="O575"/>
      <c r="P575"/>
      <c r="Q575"/>
      <c r="R575"/>
      <c r="AF575" s="25">
        <v>6.7796610169491522</v>
      </c>
    </row>
    <row r="576" spans="1:32" ht="20">
      <c r="A576" s="46" t="s">
        <v>87</v>
      </c>
      <c r="B576" s="1" t="s">
        <v>0</v>
      </c>
      <c r="C576" s="1" t="s">
        <v>692</v>
      </c>
      <c r="D576"/>
      <c r="E576"/>
      <c r="F576"/>
      <c r="G576"/>
      <c r="H576"/>
      <c r="I576"/>
      <c r="J576"/>
      <c r="K576"/>
      <c r="L576">
        <v>0.25</v>
      </c>
      <c r="M576"/>
      <c r="N576">
        <v>0.25</v>
      </c>
      <c r="O576"/>
      <c r="P576"/>
      <c r="Q576"/>
      <c r="R576">
        <v>0.25</v>
      </c>
      <c r="AF576" s="25">
        <v>10.16949152542373</v>
      </c>
    </row>
    <row r="577" spans="1:32" ht="20">
      <c r="A577" s="46" t="s">
        <v>87</v>
      </c>
      <c r="B577" s="1" t="s">
        <v>0</v>
      </c>
      <c r="C577" s="1" t="s">
        <v>693</v>
      </c>
      <c r="D577"/>
      <c r="E577"/>
      <c r="F577"/>
      <c r="G577"/>
      <c r="H577"/>
      <c r="I577">
        <v>0.5</v>
      </c>
      <c r="J577">
        <v>1</v>
      </c>
      <c r="K577"/>
      <c r="L577"/>
      <c r="M577"/>
      <c r="N577"/>
      <c r="O577">
        <v>0.125</v>
      </c>
      <c r="P577"/>
      <c r="Q577"/>
      <c r="R577">
        <v>0.25</v>
      </c>
      <c r="AF577" s="25">
        <v>25.423728813559322</v>
      </c>
    </row>
    <row r="578" spans="1:32" ht="20">
      <c r="A578" s="46" t="s">
        <v>87</v>
      </c>
      <c r="B578" s="1" t="s">
        <v>0</v>
      </c>
      <c r="C578" s="1" t="s">
        <v>159</v>
      </c>
      <c r="D578"/>
      <c r="E578"/>
      <c r="F578"/>
      <c r="G578"/>
      <c r="H578"/>
      <c r="I578"/>
      <c r="J578"/>
      <c r="K578">
        <v>0.5</v>
      </c>
      <c r="L578">
        <v>0.25</v>
      </c>
      <c r="M578"/>
      <c r="N578">
        <v>0.25</v>
      </c>
      <c r="O578">
        <v>0.125</v>
      </c>
      <c r="P578"/>
      <c r="Q578"/>
      <c r="R578"/>
      <c r="AF578" s="25">
        <v>15.254237288135593</v>
      </c>
    </row>
    <row r="579" spans="1:32" ht="20">
      <c r="A579" s="46" t="s">
        <v>87</v>
      </c>
      <c r="B579" s="1" t="s">
        <v>0</v>
      </c>
      <c r="C579" s="1" t="s">
        <v>694</v>
      </c>
      <c r="D579"/>
      <c r="E579"/>
      <c r="F579"/>
      <c r="G579"/>
      <c r="H579"/>
      <c r="I579"/>
      <c r="J579"/>
      <c r="K579"/>
      <c r="L579"/>
      <c r="M579"/>
      <c r="N579">
        <v>0.25</v>
      </c>
      <c r="O579">
        <v>0.125</v>
      </c>
      <c r="P579"/>
      <c r="Q579"/>
      <c r="R579"/>
      <c r="AF579" s="25">
        <v>5.0847457627118651</v>
      </c>
    </row>
    <row r="580" spans="1:32" ht="20">
      <c r="A580" s="46" t="s">
        <v>87</v>
      </c>
      <c r="B580" s="1" t="s">
        <v>0</v>
      </c>
      <c r="C580" s="1" t="s">
        <v>160</v>
      </c>
      <c r="D580"/>
      <c r="E580"/>
      <c r="F580">
        <v>1</v>
      </c>
      <c r="G580"/>
      <c r="H580"/>
      <c r="I580"/>
      <c r="J580"/>
      <c r="K580">
        <v>0.5</v>
      </c>
      <c r="L580">
        <v>0.25</v>
      </c>
      <c r="M580"/>
      <c r="N580"/>
      <c r="O580"/>
      <c r="P580"/>
      <c r="Q580"/>
      <c r="R580"/>
      <c r="AF580" s="25">
        <v>23.728813559322035</v>
      </c>
    </row>
    <row r="581" spans="1:32" ht="20">
      <c r="A581" s="46" t="s">
        <v>87</v>
      </c>
      <c r="B581" s="1" t="s">
        <v>0</v>
      </c>
      <c r="C581" s="1" t="s">
        <v>695</v>
      </c>
      <c r="D581"/>
      <c r="E581"/>
      <c r="F581"/>
      <c r="G581"/>
      <c r="H581"/>
      <c r="I581">
        <v>0.5</v>
      </c>
      <c r="J581"/>
      <c r="K581">
        <v>0.5</v>
      </c>
      <c r="L581">
        <v>0.25</v>
      </c>
      <c r="M581"/>
      <c r="N581">
        <v>0.25</v>
      </c>
      <c r="O581"/>
      <c r="P581"/>
      <c r="Q581"/>
      <c r="R581">
        <v>0.25</v>
      </c>
      <c r="AD581">
        <v>0.5</v>
      </c>
      <c r="AE581">
        <v>0.25</v>
      </c>
      <c r="AF581" s="25">
        <v>33.898305084745758</v>
      </c>
    </row>
    <row r="582" spans="1:32" ht="20">
      <c r="A582" s="46" t="s">
        <v>87</v>
      </c>
      <c r="B582" s="1" t="s">
        <v>0</v>
      </c>
      <c r="C582" s="1" t="s">
        <v>696</v>
      </c>
      <c r="D582"/>
      <c r="E582"/>
      <c r="F582"/>
      <c r="G582"/>
      <c r="H582">
        <v>1</v>
      </c>
      <c r="I582"/>
      <c r="J582"/>
      <c r="K582"/>
      <c r="L582"/>
      <c r="M582"/>
      <c r="N582">
        <v>0.25</v>
      </c>
      <c r="O582">
        <v>0.125</v>
      </c>
      <c r="P582"/>
      <c r="Q582"/>
      <c r="R582">
        <v>0.25</v>
      </c>
      <c r="AF582" s="25">
        <v>22.033898305084744</v>
      </c>
    </row>
    <row r="583" spans="1:32" ht="20">
      <c r="A583" s="46" t="s">
        <v>87</v>
      </c>
      <c r="B583" s="1" t="s">
        <v>0</v>
      </c>
      <c r="C583" s="1" t="s">
        <v>277</v>
      </c>
      <c r="D583"/>
      <c r="E583">
        <v>1.5</v>
      </c>
      <c r="F583">
        <v>1</v>
      </c>
      <c r="G583"/>
      <c r="H583"/>
      <c r="I583">
        <v>0.5</v>
      </c>
      <c r="J583"/>
      <c r="K583"/>
      <c r="L583"/>
      <c r="M583">
        <v>0.5</v>
      </c>
      <c r="N583">
        <v>0.25</v>
      </c>
      <c r="O583"/>
      <c r="P583"/>
      <c r="Q583"/>
      <c r="R583"/>
      <c r="AF583" s="25">
        <v>50.847457627118644</v>
      </c>
    </row>
    <row r="584" spans="1:32" ht="20">
      <c r="A584" s="46" t="s">
        <v>87</v>
      </c>
      <c r="B584" s="1" t="s">
        <v>0</v>
      </c>
      <c r="C584" s="1" t="s">
        <v>697</v>
      </c>
      <c r="D584"/>
      <c r="E584"/>
      <c r="F584"/>
      <c r="G584"/>
      <c r="H584">
        <v>1</v>
      </c>
      <c r="I584"/>
      <c r="J584">
        <v>1</v>
      </c>
      <c r="K584"/>
      <c r="L584"/>
      <c r="M584">
        <v>0.5</v>
      </c>
      <c r="N584"/>
      <c r="O584">
        <v>0.125</v>
      </c>
      <c r="P584"/>
      <c r="Q584"/>
      <c r="R584"/>
      <c r="AF584" s="25">
        <v>35.593220338983052</v>
      </c>
    </row>
    <row r="585" spans="1:32" ht="20">
      <c r="A585" s="46" t="s">
        <v>87</v>
      </c>
      <c r="B585" s="1" t="s">
        <v>0</v>
      </c>
      <c r="C585" s="1" t="s">
        <v>349</v>
      </c>
      <c r="D585"/>
      <c r="E585"/>
      <c r="F585"/>
      <c r="G585"/>
      <c r="H585"/>
      <c r="I585"/>
      <c r="J585"/>
      <c r="K585">
        <v>0.5</v>
      </c>
      <c r="L585">
        <v>0.25</v>
      </c>
      <c r="M585"/>
      <c r="N585"/>
      <c r="O585">
        <v>0.125</v>
      </c>
      <c r="P585"/>
      <c r="Q585"/>
      <c r="R585"/>
      <c r="AF585" s="25">
        <v>11.864406779661017</v>
      </c>
    </row>
    <row r="586" spans="1:32" ht="20">
      <c r="A586" s="46" t="s">
        <v>87</v>
      </c>
      <c r="B586" s="1" t="s">
        <v>0</v>
      </c>
      <c r="C586" s="1" t="s">
        <v>698</v>
      </c>
      <c r="D586"/>
      <c r="E586"/>
      <c r="F586"/>
      <c r="G586"/>
      <c r="H586"/>
      <c r="I586"/>
      <c r="J586"/>
      <c r="K586"/>
      <c r="L586"/>
      <c r="M586"/>
      <c r="N586">
        <v>0.25</v>
      </c>
      <c r="O586">
        <v>0.125</v>
      </c>
      <c r="P586"/>
      <c r="Q586"/>
      <c r="R586"/>
      <c r="AF586" s="25">
        <v>5.0847457627118651</v>
      </c>
    </row>
    <row r="587" spans="1:32" ht="20">
      <c r="A587" s="46" t="s">
        <v>87</v>
      </c>
      <c r="B587" s="1" t="s">
        <v>0</v>
      </c>
      <c r="C587" s="1" t="s">
        <v>699</v>
      </c>
      <c r="D587"/>
      <c r="E587"/>
      <c r="F587"/>
      <c r="G587"/>
      <c r="H587"/>
      <c r="I587"/>
      <c r="J587"/>
      <c r="K587">
        <v>0.5</v>
      </c>
      <c r="L587"/>
      <c r="M587"/>
      <c r="N587">
        <v>0.25</v>
      </c>
      <c r="O587">
        <v>0.125</v>
      </c>
      <c r="P587"/>
      <c r="Q587"/>
      <c r="R587">
        <v>0.25</v>
      </c>
      <c r="AF587" s="25">
        <v>15.254237288135593</v>
      </c>
    </row>
    <row r="588" spans="1:32" ht="20">
      <c r="A588" s="46" t="s">
        <v>87</v>
      </c>
      <c r="B588" s="1" t="s">
        <v>0</v>
      </c>
      <c r="C588" s="1" t="s">
        <v>700</v>
      </c>
      <c r="D588"/>
      <c r="E588"/>
      <c r="F588"/>
      <c r="G588"/>
      <c r="H588"/>
      <c r="I588">
        <v>0.5</v>
      </c>
      <c r="J588"/>
      <c r="K588"/>
      <c r="L588"/>
      <c r="M588"/>
      <c r="N588">
        <v>0.25</v>
      </c>
      <c r="O588">
        <v>0.125</v>
      </c>
      <c r="P588"/>
      <c r="Q588"/>
      <c r="R588"/>
      <c r="AF588" s="25">
        <v>11.864406779661017</v>
      </c>
    </row>
    <row r="589" spans="1:32" ht="20">
      <c r="A589" s="46" t="s">
        <v>87</v>
      </c>
      <c r="B589" s="1" t="s">
        <v>0</v>
      </c>
      <c r="C589" s="1" t="s">
        <v>701</v>
      </c>
      <c r="D589"/>
      <c r="E589"/>
      <c r="F589"/>
      <c r="G589"/>
      <c r="H589"/>
      <c r="I589"/>
      <c r="J589"/>
      <c r="K589">
        <v>0.5</v>
      </c>
      <c r="L589">
        <v>0.25</v>
      </c>
      <c r="M589"/>
      <c r="N589">
        <v>0.25</v>
      </c>
      <c r="O589">
        <v>0.125</v>
      </c>
      <c r="P589"/>
      <c r="Q589"/>
      <c r="R589">
        <v>0.25</v>
      </c>
      <c r="AD589">
        <v>0.5</v>
      </c>
      <c r="AF589" s="25">
        <v>25.423728813559322</v>
      </c>
    </row>
    <row r="590" spans="1:32" ht="20">
      <c r="A590" s="46" t="s">
        <v>87</v>
      </c>
      <c r="B590" s="1" t="s">
        <v>0</v>
      </c>
      <c r="C590" s="1" t="s">
        <v>702</v>
      </c>
      <c r="D590"/>
      <c r="E590"/>
      <c r="F590"/>
      <c r="G590"/>
      <c r="H590"/>
      <c r="I590">
        <v>0.5</v>
      </c>
      <c r="J590"/>
      <c r="K590">
        <v>0.5</v>
      </c>
      <c r="L590"/>
      <c r="M590"/>
      <c r="N590">
        <v>0.25</v>
      </c>
      <c r="O590"/>
      <c r="P590"/>
      <c r="Q590"/>
      <c r="R590"/>
      <c r="AF590" s="25">
        <v>16.949152542372879</v>
      </c>
    </row>
    <row r="591" spans="1:32" ht="20">
      <c r="A591" s="44" t="s">
        <v>173</v>
      </c>
      <c r="B591" s="1" t="s">
        <v>0</v>
      </c>
      <c r="C591" s="1" t="s">
        <v>172</v>
      </c>
      <c r="D591"/>
      <c r="E591"/>
      <c r="F591"/>
      <c r="G591"/>
      <c r="H591"/>
      <c r="I591"/>
      <c r="J591"/>
      <c r="K591"/>
      <c r="L591">
        <v>0.25</v>
      </c>
      <c r="M591">
        <v>0.5</v>
      </c>
      <c r="N591"/>
      <c r="O591">
        <v>0.125</v>
      </c>
      <c r="P591"/>
      <c r="Q591"/>
      <c r="R591">
        <v>0.25</v>
      </c>
      <c r="AF591" s="25">
        <v>15.254237288135593</v>
      </c>
    </row>
    <row r="592" spans="1:32" ht="20">
      <c r="A592" s="44" t="s">
        <v>173</v>
      </c>
      <c r="B592" s="1" t="s">
        <v>0</v>
      </c>
      <c r="C592" s="1" t="s">
        <v>703</v>
      </c>
      <c r="D592"/>
      <c r="E592"/>
      <c r="F592">
        <v>1</v>
      </c>
      <c r="G592"/>
      <c r="H592"/>
      <c r="I592"/>
      <c r="J592"/>
      <c r="K592">
        <v>0.5</v>
      </c>
      <c r="L592"/>
      <c r="M592">
        <v>0.5</v>
      </c>
      <c r="N592"/>
      <c r="O592">
        <v>0.125</v>
      </c>
      <c r="P592"/>
      <c r="Q592"/>
      <c r="R592"/>
      <c r="AF592" s="25">
        <v>28.8135593220339</v>
      </c>
    </row>
    <row r="593" spans="1:32" ht="20">
      <c r="A593" s="44" t="s">
        <v>173</v>
      </c>
      <c r="B593" s="1" t="s">
        <v>0</v>
      </c>
      <c r="C593" s="1" t="s">
        <v>704</v>
      </c>
      <c r="D593"/>
      <c r="E593"/>
      <c r="F593"/>
      <c r="G593"/>
      <c r="H593">
        <v>1</v>
      </c>
      <c r="I593"/>
      <c r="J593"/>
      <c r="K593">
        <v>0.5</v>
      </c>
      <c r="L593"/>
      <c r="M593"/>
      <c r="N593"/>
      <c r="O593">
        <v>0.125</v>
      </c>
      <c r="P593"/>
      <c r="Q593"/>
      <c r="R593"/>
      <c r="AF593" s="25">
        <v>22.033898305084744</v>
      </c>
    </row>
    <row r="594" spans="1:32" ht="20">
      <c r="A594" s="44" t="s">
        <v>173</v>
      </c>
      <c r="B594" s="1" t="s">
        <v>0</v>
      </c>
      <c r="C594" s="1" t="s">
        <v>705</v>
      </c>
      <c r="D594"/>
      <c r="E594"/>
      <c r="F594"/>
      <c r="G594"/>
      <c r="H594">
        <v>1</v>
      </c>
      <c r="I594"/>
      <c r="J594"/>
      <c r="K594"/>
      <c r="L594">
        <v>0.25</v>
      </c>
      <c r="M594"/>
      <c r="N594"/>
      <c r="O594">
        <v>0.125</v>
      </c>
      <c r="P594"/>
      <c r="Q594"/>
      <c r="R594"/>
      <c r="AF594" s="25">
        <v>18.64406779661017</v>
      </c>
    </row>
    <row r="595" spans="1:32" ht="20">
      <c r="A595" s="44" t="s">
        <v>173</v>
      </c>
      <c r="B595" s="1" t="s">
        <v>0</v>
      </c>
      <c r="C595" s="1" t="s">
        <v>176</v>
      </c>
      <c r="D595"/>
      <c r="E595"/>
      <c r="F595"/>
      <c r="G595"/>
      <c r="H595"/>
      <c r="I595"/>
      <c r="J595"/>
      <c r="K595">
        <v>0.5</v>
      </c>
      <c r="L595"/>
      <c r="M595"/>
      <c r="N595">
        <v>0.25</v>
      </c>
      <c r="O595">
        <v>0.125</v>
      </c>
      <c r="P595"/>
      <c r="Q595"/>
      <c r="R595"/>
      <c r="AF595" s="25">
        <v>11.864406779661017</v>
      </c>
    </row>
    <row r="596" spans="1:32" ht="20">
      <c r="A596" s="44" t="s">
        <v>173</v>
      </c>
      <c r="B596" s="1" t="s">
        <v>0</v>
      </c>
      <c r="C596" s="1" t="s">
        <v>706</v>
      </c>
      <c r="D596"/>
      <c r="E596"/>
      <c r="F596"/>
      <c r="G596"/>
      <c r="H596">
        <v>1</v>
      </c>
      <c r="I596"/>
      <c r="J596"/>
      <c r="K596">
        <v>0.5</v>
      </c>
      <c r="L596"/>
      <c r="M596"/>
      <c r="N596">
        <v>0.25</v>
      </c>
      <c r="O596"/>
      <c r="P596"/>
      <c r="Q596">
        <v>0.5</v>
      </c>
      <c r="R596"/>
      <c r="W596">
        <v>3</v>
      </c>
      <c r="AF596" s="25">
        <v>71.186440677966104</v>
      </c>
    </row>
    <row r="597" spans="1:32" ht="20">
      <c r="A597" s="44" t="s">
        <v>173</v>
      </c>
      <c r="B597" s="1" t="s">
        <v>0</v>
      </c>
      <c r="C597" s="1" t="s">
        <v>177</v>
      </c>
      <c r="D597"/>
      <c r="E597"/>
      <c r="F597"/>
      <c r="G597"/>
      <c r="H597"/>
      <c r="I597"/>
      <c r="J597"/>
      <c r="K597">
        <v>0.5</v>
      </c>
      <c r="L597">
        <v>0.25</v>
      </c>
      <c r="M597"/>
      <c r="N597">
        <v>0.25</v>
      </c>
      <c r="O597">
        <v>0.125</v>
      </c>
      <c r="P597"/>
      <c r="Q597"/>
      <c r="R597">
        <v>0.25</v>
      </c>
      <c r="AE597">
        <v>0.5</v>
      </c>
      <c r="AF597" s="25">
        <v>25.423728813559322</v>
      </c>
    </row>
    <row r="598" spans="1:32" ht="20">
      <c r="A598" s="44" t="s">
        <v>173</v>
      </c>
      <c r="B598" s="1" t="s">
        <v>0</v>
      </c>
      <c r="C598" s="1" t="s">
        <v>707</v>
      </c>
      <c r="D598"/>
      <c r="E598"/>
      <c r="F598"/>
      <c r="G598"/>
      <c r="H598"/>
      <c r="I598"/>
      <c r="J598"/>
      <c r="K598">
        <v>0.5</v>
      </c>
      <c r="L598"/>
      <c r="M598"/>
      <c r="N598">
        <v>0.25</v>
      </c>
      <c r="O598">
        <v>0.125</v>
      </c>
      <c r="P598"/>
      <c r="Q598"/>
      <c r="R598"/>
      <c r="AF598" s="25">
        <v>11.864406779661017</v>
      </c>
    </row>
    <row r="599" spans="1:32" ht="20">
      <c r="A599" s="44" t="s">
        <v>173</v>
      </c>
      <c r="B599" s="1" t="s">
        <v>0</v>
      </c>
      <c r="C599" s="1" t="s">
        <v>178</v>
      </c>
      <c r="D599"/>
      <c r="E599"/>
      <c r="F599"/>
      <c r="G599"/>
      <c r="H599"/>
      <c r="I599">
        <v>0.5</v>
      </c>
      <c r="J599"/>
      <c r="K599">
        <v>0.5</v>
      </c>
      <c r="L599">
        <v>0.25</v>
      </c>
      <c r="M599"/>
      <c r="N599"/>
      <c r="O599"/>
      <c r="P599"/>
      <c r="Q599"/>
      <c r="R599"/>
      <c r="AF599" s="25">
        <v>16.949152542372879</v>
      </c>
    </row>
    <row r="600" spans="1:32" ht="20">
      <c r="A600" s="44" t="s">
        <v>173</v>
      </c>
      <c r="B600" s="1" t="s">
        <v>0</v>
      </c>
      <c r="C600" s="1" t="s">
        <v>708</v>
      </c>
      <c r="D600"/>
      <c r="E600"/>
      <c r="F600"/>
      <c r="G600"/>
      <c r="H600"/>
      <c r="I600"/>
      <c r="J600"/>
      <c r="K600">
        <v>0.5</v>
      </c>
      <c r="L600">
        <v>0.25</v>
      </c>
      <c r="M600"/>
      <c r="N600"/>
      <c r="O600"/>
      <c r="P600"/>
      <c r="Q600"/>
      <c r="R600"/>
      <c r="AF600" s="25">
        <v>10.16949152542373</v>
      </c>
    </row>
    <row r="601" spans="1:32" ht="20">
      <c r="A601" s="44" t="s">
        <v>173</v>
      </c>
      <c r="B601" s="1" t="s">
        <v>0</v>
      </c>
      <c r="C601" s="1" t="s">
        <v>179</v>
      </c>
      <c r="D601"/>
      <c r="E601"/>
      <c r="F601"/>
      <c r="G601"/>
      <c r="H601"/>
      <c r="I601"/>
      <c r="J601">
        <v>1</v>
      </c>
      <c r="K601">
        <v>0.5</v>
      </c>
      <c r="L601">
        <v>0.25</v>
      </c>
      <c r="M601"/>
      <c r="N601">
        <v>0.25</v>
      </c>
      <c r="O601">
        <v>0.125</v>
      </c>
      <c r="P601"/>
      <c r="Q601"/>
      <c r="R601"/>
      <c r="AD601">
        <v>0.5</v>
      </c>
      <c r="AF601" s="25">
        <v>35.593220338983052</v>
      </c>
    </row>
    <row r="602" spans="1:32" ht="20">
      <c r="A602" s="44" t="s">
        <v>173</v>
      </c>
      <c r="B602" s="1" t="s">
        <v>0</v>
      </c>
      <c r="C602" s="1" t="s">
        <v>709</v>
      </c>
      <c r="D602"/>
      <c r="E602"/>
      <c r="F602"/>
      <c r="G602"/>
      <c r="H602"/>
      <c r="I602">
        <v>0.5</v>
      </c>
      <c r="J602"/>
      <c r="K602"/>
      <c r="L602"/>
      <c r="M602"/>
      <c r="N602"/>
      <c r="O602">
        <v>0.125</v>
      </c>
      <c r="P602"/>
      <c r="Q602"/>
      <c r="R602"/>
      <c r="AF602" s="25">
        <v>8.4745762711864394</v>
      </c>
    </row>
    <row r="603" spans="1:32" ht="20">
      <c r="A603" s="44" t="s">
        <v>173</v>
      </c>
      <c r="B603" s="1" t="s">
        <v>0</v>
      </c>
      <c r="C603" s="1" t="s">
        <v>180</v>
      </c>
      <c r="D603"/>
      <c r="E603"/>
      <c r="F603"/>
      <c r="G603"/>
      <c r="H603"/>
      <c r="I603"/>
      <c r="J603">
        <v>0.5</v>
      </c>
      <c r="K603">
        <v>0.5</v>
      </c>
      <c r="L603"/>
      <c r="M603">
        <v>0.5</v>
      </c>
      <c r="N603"/>
      <c r="O603"/>
      <c r="P603"/>
      <c r="Q603"/>
      <c r="R603">
        <v>0.25</v>
      </c>
      <c r="AF603" s="25">
        <v>23.728813559322035</v>
      </c>
    </row>
    <row r="604" spans="1:32" ht="20">
      <c r="A604" s="44" t="s">
        <v>173</v>
      </c>
      <c r="B604" s="1" t="s">
        <v>0</v>
      </c>
      <c r="C604" s="1" t="s">
        <v>710</v>
      </c>
      <c r="D604"/>
      <c r="E604"/>
      <c r="F604"/>
      <c r="G604"/>
      <c r="H604"/>
      <c r="I604"/>
      <c r="J604"/>
      <c r="K604">
        <v>0.5</v>
      </c>
      <c r="L604"/>
      <c r="M604"/>
      <c r="N604">
        <v>0.25</v>
      </c>
      <c r="O604"/>
      <c r="P604"/>
      <c r="Q604"/>
      <c r="R604"/>
      <c r="S604">
        <v>2</v>
      </c>
      <c r="V604">
        <v>1</v>
      </c>
      <c r="AF604" s="25">
        <v>50.847457627118644</v>
      </c>
    </row>
    <row r="605" spans="1:32" ht="20">
      <c r="A605" s="44" t="s">
        <v>173</v>
      </c>
      <c r="B605" s="1" t="s">
        <v>0</v>
      </c>
      <c r="C605" s="1" t="s">
        <v>711</v>
      </c>
      <c r="D605"/>
      <c r="E605"/>
      <c r="F605">
        <v>1</v>
      </c>
      <c r="G605"/>
      <c r="H605"/>
      <c r="I605">
        <v>0.5</v>
      </c>
      <c r="J605"/>
      <c r="K605"/>
      <c r="L605">
        <v>0.25</v>
      </c>
      <c r="M605"/>
      <c r="N605"/>
      <c r="O605"/>
      <c r="P605"/>
      <c r="Q605"/>
      <c r="R605"/>
      <c r="AC605">
        <v>0.7</v>
      </c>
      <c r="AE605">
        <v>0.25</v>
      </c>
      <c r="AF605" s="25">
        <v>36.610169491525426</v>
      </c>
    </row>
    <row r="606" spans="1:32" ht="20">
      <c r="A606" s="44" t="s">
        <v>173</v>
      </c>
      <c r="B606" s="1" t="s">
        <v>0</v>
      </c>
      <c r="C606" s="1" t="s">
        <v>712</v>
      </c>
      <c r="D606"/>
      <c r="E606"/>
      <c r="F606"/>
      <c r="G606"/>
      <c r="H606"/>
      <c r="I606"/>
      <c r="J606">
        <v>1</v>
      </c>
      <c r="K606"/>
      <c r="L606">
        <v>0.25</v>
      </c>
      <c r="M606"/>
      <c r="N606">
        <v>0.25</v>
      </c>
      <c r="O606"/>
      <c r="P606"/>
      <c r="Q606"/>
      <c r="R606"/>
      <c r="AF606" s="25">
        <v>20.33898305084746</v>
      </c>
    </row>
    <row r="607" spans="1:32" ht="20">
      <c r="A607" s="44" t="s">
        <v>173</v>
      </c>
      <c r="B607" s="1" t="s">
        <v>0</v>
      </c>
      <c r="C607" s="1" t="s">
        <v>181</v>
      </c>
      <c r="D607"/>
      <c r="E607"/>
      <c r="F607"/>
      <c r="G607"/>
      <c r="H607"/>
      <c r="I607"/>
      <c r="J607"/>
      <c r="K607">
        <v>0.5</v>
      </c>
      <c r="L607"/>
      <c r="M607"/>
      <c r="N607">
        <v>0.25</v>
      </c>
      <c r="O607">
        <v>0.125</v>
      </c>
      <c r="P607"/>
      <c r="Q607"/>
      <c r="R607"/>
      <c r="AF607" s="25">
        <v>11.864406779661017</v>
      </c>
    </row>
    <row r="608" spans="1:32" ht="20">
      <c r="A608" s="44" t="s">
        <v>173</v>
      </c>
      <c r="B608" s="1" t="s">
        <v>0</v>
      </c>
      <c r="C608" s="1" t="s">
        <v>713</v>
      </c>
      <c r="D608"/>
      <c r="E608"/>
      <c r="F608">
        <v>1</v>
      </c>
      <c r="G608"/>
      <c r="H608"/>
      <c r="I608"/>
      <c r="J608"/>
      <c r="K608"/>
      <c r="L608"/>
      <c r="M608"/>
      <c r="N608">
        <v>0.25</v>
      </c>
      <c r="O608">
        <v>0.125</v>
      </c>
      <c r="P608"/>
      <c r="Q608"/>
      <c r="R608"/>
      <c r="AE608">
        <v>0.25</v>
      </c>
      <c r="AF608" s="25">
        <v>22.033898305084744</v>
      </c>
    </row>
    <row r="609" spans="1:32" ht="20">
      <c r="A609" s="44" t="s">
        <v>173</v>
      </c>
      <c r="B609" s="1" t="s">
        <v>0</v>
      </c>
      <c r="C609" s="1" t="s">
        <v>714</v>
      </c>
      <c r="D609"/>
      <c r="E609">
        <v>1.5</v>
      </c>
      <c r="F609"/>
      <c r="G609"/>
      <c r="H609">
        <v>1</v>
      </c>
      <c r="I609"/>
      <c r="J609"/>
      <c r="K609"/>
      <c r="L609"/>
      <c r="M609"/>
      <c r="N609"/>
      <c r="O609">
        <v>0.125</v>
      </c>
      <c r="P609"/>
      <c r="Q609"/>
      <c r="R609"/>
      <c r="AF609" s="25">
        <v>35.593220338983052</v>
      </c>
    </row>
    <row r="610" spans="1:32" ht="20">
      <c r="A610" s="44" t="s">
        <v>173</v>
      </c>
      <c r="B610" s="1" t="s">
        <v>0</v>
      </c>
      <c r="C610" s="1" t="s">
        <v>715</v>
      </c>
      <c r="D610"/>
      <c r="E610"/>
      <c r="F610">
        <v>1</v>
      </c>
      <c r="G610"/>
      <c r="H610"/>
      <c r="I610"/>
      <c r="J610">
        <v>1</v>
      </c>
      <c r="K610"/>
      <c r="L610"/>
      <c r="M610"/>
      <c r="N610"/>
      <c r="O610">
        <v>0.125</v>
      </c>
      <c r="P610"/>
      <c r="Q610"/>
      <c r="R610"/>
      <c r="AE610">
        <v>0.25</v>
      </c>
      <c r="AF610" s="25">
        <v>32.20338983050847</v>
      </c>
    </row>
    <row r="611" spans="1:32" ht="20">
      <c r="A611" s="44" t="s">
        <v>173</v>
      </c>
      <c r="B611" s="1" t="s">
        <v>0</v>
      </c>
      <c r="C611" s="1" t="s">
        <v>182</v>
      </c>
      <c r="D611"/>
      <c r="E611"/>
      <c r="F611">
        <v>1</v>
      </c>
      <c r="G611"/>
      <c r="H611"/>
      <c r="I611"/>
      <c r="J611"/>
      <c r="K611">
        <v>0.5</v>
      </c>
      <c r="L611"/>
      <c r="M611"/>
      <c r="N611">
        <v>0.25</v>
      </c>
      <c r="O611">
        <v>0.125</v>
      </c>
      <c r="P611"/>
      <c r="Q611"/>
      <c r="R611"/>
      <c r="AF611" s="25">
        <v>25.423728813559322</v>
      </c>
    </row>
    <row r="612" spans="1:32" ht="20">
      <c r="A612" s="44" t="s">
        <v>173</v>
      </c>
      <c r="B612" s="1" t="s">
        <v>0</v>
      </c>
      <c r="C612" s="1" t="s">
        <v>716</v>
      </c>
      <c r="D612"/>
      <c r="E612"/>
      <c r="F612"/>
      <c r="G612">
        <v>1.5</v>
      </c>
      <c r="H612"/>
      <c r="I612"/>
      <c r="J612"/>
      <c r="K612"/>
      <c r="L612"/>
      <c r="M612"/>
      <c r="N612">
        <v>0.25</v>
      </c>
      <c r="O612">
        <v>0.125</v>
      </c>
      <c r="P612"/>
      <c r="Q612"/>
      <c r="R612">
        <v>0.25</v>
      </c>
      <c r="AF612" s="25">
        <v>28.8135593220339</v>
      </c>
    </row>
    <row r="613" spans="1:32" ht="20">
      <c r="A613" s="44" t="s">
        <v>173</v>
      </c>
      <c r="B613" s="1" t="s">
        <v>0</v>
      </c>
      <c r="C613" s="1" t="s">
        <v>717</v>
      </c>
      <c r="D613"/>
      <c r="E613">
        <v>1.5</v>
      </c>
      <c r="F613"/>
      <c r="G613"/>
      <c r="H613"/>
      <c r="I613">
        <v>0.5</v>
      </c>
      <c r="J613"/>
      <c r="K613"/>
      <c r="L613">
        <v>0.25</v>
      </c>
      <c r="M613"/>
      <c r="N613">
        <v>0.25</v>
      </c>
      <c r="O613"/>
      <c r="P613"/>
      <c r="Q613"/>
      <c r="R613"/>
      <c r="AF613" s="25">
        <v>33.898305084745758</v>
      </c>
    </row>
    <row r="614" spans="1:32" ht="20">
      <c r="A614" s="44" t="s">
        <v>173</v>
      </c>
      <c r="B614" s="1" t="s">
        <v>0</v>
      </c>
      <c r="C614" s="1" t="s">
        <v>183</v>
      </c>
      <c r="D614"/>
      <c r="E614"/>
      <c r="F614"/>
      <c r="G614">
        <v>1.5</v>
      </c>
      <c r="H614">
        <v>1</v>
      </c>
      <c r="I614"/>
      <c r="J614"/>
      <c r="K614"/>
      <c r="L614">
        <v>0.25</v>
      </c>
      <c r="M614"/>
      <c r="N614"/>
      <c r="O614">
        <v>0.125</v>
      </c>
      <c r="P614"/>
      <c r="Q614"/>
      <c r="R614"/>
      <c r="AF614" s="25">
        <v>38.983050847457626</v>
      </c>
    </row>
    <row r="615" spans="1:32" ht="20">
      <c r="A615" s="44" t="s">
        <v>173</v>
      </c>
      <c r="B615" s="1" t="s">
        <v>0</v>
      </c>
      <c r="C615" s="1" t="s">
        <v>718</v>
      </c>
      <c r="D615"/>
      <c r="E615"/>
      <c r="F615"/>
      <c r="G615"/>
      <c r="H615"/>
      <c r="I615">
        <v>0.5</v>
      </c>
      <c r="J615"/>
      <c r="K615"/>
      <c r="L615"/>
      <c r="M615"/>
      <c r="N615">
        <v>0.25</v>
      </c>
      <c r="O615">
        <v>0.125</v>
      </c>
      <c r="P615"/>
      <c r="Q615"/>
      <c r="R615"/>
      <c r="AF615" s="25">
        <v>11.864406779661017</v>
      </c>
    </row>
    <row r="616" spans="1:32" ht="20">
      <c r="A616" s="44" t="s">
        <v>173</v>
      </c>
      <c r="B616" s="1" t="s">
        <v>0</v>
      </c>
      <c r="C616" s="1" t="s">
        <v>184</v>
      </c>
      <c r="D616"/>
      <c r="E616"/>
      <c r="F616"/>
      <c r="G616"/>
      <c r="H616"/>
      <c r="I616"/>
      <c r="J616"/>
      <c r="K616">
        <v>0.5</v>
      </c>
      <c r="L616">
        <v>0.25</v>
      </c>
      <c r="M616"/>
      <c r="N616"/>
      <c r="O616"/>
      <c r="P616"/>
      <c r="Q616"/>
      <c r="R616"/>
      <c r="AF616" s="25">
        <v>10.16949152542373</v>
      </c>
    </row>
    <row r="617" spans="1:32" ht="20">
      <c r="A617" s="44" t="s">
        <v>173</v>
      </c>
      <c r="B617" s="1" t="s">
        <v>0</v>
      </c>
      <c r="C617" s="1" t="s">
        <v>719</v>
      </c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X617">
        <v>2</v>
      </c>
      <c r="AF617" s="25">
        <v>27.118644067796609</v>
      </c>
    </row>
    <row r="618" spans="1:32" ht="20">
      <c r="A618" s="44" t="s">
        <v>173</v>
      </c>
      <c r="B618" s="1" t="s">
        <v>0</v>
      </c>
      <c r="C618" s="1" t="s">
        <v>720</v>
      </c>
      <c r="D618"/>
      <c r="E618"/>
      <c r="F618"/>
      <c r="G618"/>
      <c r="H618">
        <v>1</v>
      </c>
      <c r="I618"/>
      <c r="J618"/>
      <c r="K618"/>
      <c r="L618">
        <v>0.25</v>
      </c>
      <c r="M618"/>
      <c r="N618">
        <v>0.25</v>
      </c>
      <c r="O618">
        <v>0.125</v>
      </c>
      <c r="P618"/>
      <c r="Q618"/>
      <c r="R618"/>
      <c r="AF618" s="25">
        <v>22.033898305084744</v>
      </c>
    </row>
    <row r="619" spans="1:32" ht="20">
      <c r="A619" s="44" t="s">
        <v>173</v>
      </c>
      <c r="B619" s="1" t="s">
        <v>0</v>
      </c>
      <c r="C619" s="1" t="s">
        <v>291</v>
      </c>
      <c r="D619"/>
      <c r="E619"/>
      <c r="F619">
        <v>1</v>
      </c>
      <c r="G619"/>
      <c r="H619"/>
      <c r="I619"/>
      <c r="J619"/>
      <c r="K619"/>
      <c r="L619"/>
      <c r="M619"/>
      <c r="N619">
        <v>0.25</v>
      </c>
      <c r="O619"/>
      <c r="P619"/>
      <c r="Q619"/>
      <c r="R619"/>
      <c r="AF619" s="25">
        <v>16.949152542372879</v>
      </c>
    </row>
    <row r="620" spans="1:32" ht="20">
      <c r="A620" s="44" t="s">
        <v>173</v>
      </c>
      <c r="B620" s="1" t="s">
        <v>0</v>
      </c>
      <c r="C620" s="1" t="s">
        <v>185</v>
      </c>
      <c r="D620"/>
      <c r="E620"/>
      <c r="F620"/>
      <c r="G620"/>
      <c r="H620">
        <v>1</v>
      </c>
      <c r="I620"/>
      <c r="J620"/>
      <c r="K620"/>
      <c r="L620">
        <v>0.25</v>
      </c>
      <c r="M620"/>
      <c r="N620"/>
      <c r="O620">
        <v>0.125</v>
      </c>
      <c r="P620"/>
      <c r="Q620"/>
      <c r="R620"/>
      <c r="AE620">
        <v>0.25</v>
      </c>
      <c r="AF620" s="25">
        <v>22.033898305084744</v>
      </c>
    </row>
    <row r="621" spans="1:32" ht="20">
      <c r="A621" s="44" t="s">
        <v>173</v>
      </c>
      <c r="B621" s="1" t="s">
        <v>0</v>
      </c>
      <c r="C621" s="1" t="s">
        <v>721</v>
      </c>
      <c r="D621"/>
      <c r="E621"/>
      <c r="F621"/>
      <c r="G621"/>
      <c r="H621"/>
      <c r="I621">
        <v>0.5</v>
      </c>
      <c r="J621"/>
      <c r="K621">
        <v>0.5</v>
      </c>
      <c r="L621">
        <v>0.25</v>
      </c>
      <c r="M621"/>
      <c r="N621"/>
      <c r="O621">
        <v>0.125</v>
      </c>
      <c r="P621"/>
      <c r="Q621"/>
      <c r="R621"/>
      <c r="AF621" s="25">
        <v>18.64406779661017</v>
      </c>
    </row>
    <row r="622" spans="1:32" ht="20">
      <c r="A622" s="44" t="s">
        <v>173</v>
      </c>
      <c r="B622" s="1" t="s">
        <v>0</v>
      </c>
      <c r="C622" s="1" t="s">
        <v>186</v>
      </c>
      <c r="D622"/>
      <c r="E622"/>
      <c r="F622"/>
      <c r="G622"/>
      <c r="H622"/>
      <c r="I622">
        <v>0.5</v>
      </c>
      <c r="J622"/>
      <c r="K622"/>
      <c r="L622">
        <v>0.25</v>
      </c>
      <c r="M622"/>
      <c r="N622">
        <v>0.25</v>
      </c>
      <c r="O622"/>
      <c r="P622"/>
      <c r="Q622"/>
      <c r="R622"/>
      <c r="AE622">
        <v>0.25</v>
      </c>
      <c r="AF622" s="25">
        <v>16.949152542372879</v>
      </c>
    </row>
    <row r="623" spans="1:32" ht="20">
      <c r="A623" s="44" t="s">
        <v>173</v>
      </c>
      <c r="B623" s="1" t="s">
        <v>0</v>
      </c>
      <c r="C623" s="1" t="s">
        <v>187</v>
      </c>
      <c r="D623"/>
      <c r="E623">
        <v>1.5</v>
      </c>
      <c r="F623"/>
      <c r="G623"/>
      <c r="H623"/>
      <c r="I623"/>
      <c r="J623"/>
      <c r="K623"/>
      <c r="L623">
        <v>0.25</v>
      </c>
      <c r="M623"/>
      <c r="N623"/>
      <c r="O623">
        <v>0.125</v>
      </c>
      <c r="P623"/>
      <c r="Q623"/>
      <c r="R623"/>
      <c r="AF623" s="25">
        <v>25.423728813559322</v>
      </c>
    </row>
    <row r="624" spans="1:32" ht="20">
      <c r="A624" s="44" t="s">
        <v>173</v>
      </c>
      <c r="B624" s="1" t="s">
        <v>0</v>
      </c>
      <c r="C624" s="1" t="s">
        <v>722</v>
      </c>
      <c r="D624"/>
      <c r="E624">
        <v>1.5</v>
      </c>
      <c r="F624"/>
      <c r="G624"/>
      <c r="H624"/>
      <c r="I624"/>
      <c r="J624"/>
      <c r="K624">
        <v>0.5</v>
      </c>
      <c r="L624"/>
      <c r="M624"/>
      <c r="N624"/>
      <c r="O624">
        <v>0.125</v>
      </c>
      <c r="P624"/>
      <c r="Q624"/>
      <c r="R624">
        <v>0.25</v>
      </c>
      <c r="AF624" s="25">
        <v>32.20338983050847</v>
      </c>
    </row>
    <row r="625" spans="1:32" ht="20">
      <c r="A625" s="44" t="s">
        <v>173</v>
      </c>
      <c r="B625" s="1" t="s">
        <v>0</v>
      </c>
      <c r="C625" s="1" t="s">
        <v>723</v>
      </c>
      <c r="D625"/>
      <c r="E625"/>
      <c r="F625"/>
      <c r="G625"/>
      <c r="H625"/>
      <c r="I625"/>
      <c r="J625">
        <v>1</v>
      </c>
      <c r="K625">
        <v>0.5</v>
      </c>
      <c r="L625"/>
      <c r="M625"/>
      <c r="N625"/>
      <c r="O625">
        <v>0.125</v>
      </c>
      <c r="P625"/>
      <c r="Q625"/>
      <c r="R625">
        <v>0.25</v>
      </c>
      <c r="AF625" s="25">
        <v>25.423728813559322</v>
      </c>
    </row>
    <row r="626" spans="1:32" ht="20">
      <c r="A626" s="44" t="s">
        <v>173</v>
      </c>
      <c r="B626" s="1" t="s">
        <v>0</v>
      </c>
      <c r="C626" s="1" t="s">
        <v>329</v>
      </c>
      <c r="D626"/>
      <c r="E626"/>
      <c r="F626"/>
      <c r="G626"/>
      <c r="H626">
        <v>1</v>
      </c>
      <c r="I626">
        <v>0.5</v>
      </c>
      <c r="J626"/>
      <c r="K626"/>
      <c r="L626"/>
      <c r="M626"/>
      <c r="N626">
        <v>0.25</v>
      </c>
      <c r="O626">
        <v>0.125</v>
      </c>
      <c r="P626"/>
      <c r="Q626"/>
      <c r="R626"/>
      <c r="AF626" s="25">
        <v>25.423728813559322</v>
      </c>
    </row>
    <row r="627" spans="1:32" ht="20">
      <c r="A627" s="44" t="s">
        <v>173</v>
      </c>
      <c r="B627" s="1" t="s">
        <v>0</v>
      </c>
      <c r="C627" s="1" t="s">
        <v>724</v>
      </c>
      <c r="D627"/>
      <c r="E627"/>
      <c r="F627"/>
      <c r="G627"/>
      <c r="H627"/>
      <c r="I627"/>
      <c r="J627">
        <v>1</v>
      </c>
      <c r="K627">
        <v>0.5</v>
      </c>
      <c r="L627">
        <v>0.25</v>
      </c>
      <c r="M627"/>
      <c r="N627"/>
      <c r="O627">
        <v>0.125</v>
      </c>
      <c r="P627"/>
      <c r="Q627"/>
      <c r="R627"/>
      <c r="AE627">
        <v>0.25</v>
      </c>
      <c r="AF627" s="25">
        <v>28.8135593220339</v>
      </c>
    </row>
    <row r="628" spans="1:32" ht="20">
      <c r="A628" s="44" t="s">
        <v>173</v>
      </c>
      <c r="B628" s="1" t="s">
        <v>0</v>
      </c>
      <c r="C628" s="1" t="s">
        <v>725</v>
      </c>
      <c r="D628"/>
      <c r="E628"/>
      <c r="F628"/>
      <c r="G628"/>
      <c r="H628"/>
      <c r="I628"/>
      <c r="J628"/>
      <c r="K628">
        <v>0.5</v>
      </c>
      <c r="L628">
        <v>0.25</v>
      </c>
      <c r="M628">
        <v>0.5</v>
      </c>
      <c r="N628">
        <v>0.25</v>
      </c>
      <c r="O628">
        <v>0.125</v>
      </c>
      <c r="P628"/>
      <c r="Q628"/>
      <c r="R628">
        <v>0.25</v>
      </c>
      <c r="AF628" s="25">
        <v>25.423728813559322</v>
      </c>
    </row>
    <row r="629" spans="1:32" ht="20">
      <c r="A629" s="44" t="s">
        <v>173</v>
      </c>
      <c r="B629" s="1" t="s">
        <v>0</v>
      </c>
      <c r="C629" s="1" t="s">
        <v>305</v>
      </c>
      <c r="D629"/>
      <c r="E629">
        <v>1.5</v>
      </c>
      <c r="F629"/>
      <c r="G629"/>
      <c r="H629"/>
      <c r="I629"/>
      <c r="J629"/>
      <c r="K629">
        <v>0.5</v>
      </c>
      <c r="L629"/>
      <c r="M629">
        <v>0.5</v>
      </c>
      <c r="N629"/>
      <c r="O629"/>
      <c r="P629"/>
      <c r="Q629">
        <v>0.5</v>
      </c>
      <c r="R629"/>
      <c r="AF629" s="25">
        <v>40.677966101694921</v>
      </c>
    </row>
    <row r="630" spans="1:32" ht="20">
      <c r="A630" s="44" t="s">
        <v>173</v>
      </c>
      <c r="B630" s="1" t="s">
        <v>0</v>
      </c>
      <c r="C630" s="1" t="s">
        <v>726</v>
      </c>
      <c r="D630"/>
      <c r="E630"/>
      <c r="F630"/>
      <c r="G630"/>
      <c r="H630"/>
      <c r="I630"/>
      <c r="J630"/>
      <c r="K630">
        <v>0.5</v>
      </c>
      <c r="L630">
        <v>0.25</v>
      </c>
      <c r="M630"/>
      <c r="N630"/>
      <c r="O630"/>
      <c r="P630"/>
      <c r="Q630"/>
      <c r="R630"/>
      <c r="AF630" s="25">
        <v>10.16949152542373</v>
      </c>
    </row>
    <row r="631" spans="1:32" ht="20">
      <c r="A631" s="1" t="s">
        <v>16</v>
      </c>
      <c r="B631" s="1" t="s">
        <v>0</v>
      </c>
      <c r="C631" s="1" t="s">
        <v>727</v>
      </c>
      <c r="D631"/>
      <c r="E631"/>
      <c r="F631"/>
      <c r="G631"/>
      <c r="H631"/>
      <c r="I631"/>
      <c r="J631"/>
      <c r="K631"/>
      <c r="L631">
        <v>0.25</v>
      </c>
      <c r="M631"/>
      <c r="N631"/>
      <c r="O631">
        <v>0.125</v>
      </c>
      <c r="P631"/>
      <c r="Q631"/>
      <c r="R631">
        <v>0.25</v>
      </c>
      <c r="AF631" s="25">
        <v>8.4745762711864394</v>
      </c>
    </row>
    <row r="632" spans="1:32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</row>
    <row r="633" spans="1:32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</row>
    <row r="634" spans="1:32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</row>
    <row r="635" spans="1:32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</row>
    <row r="636" spans="1:32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</row>
    <row r="637" spans="1:32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</row>
    <row r="638" spans="1:32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</row>
    <row r="639" spans="1:32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</row>
    <row r="640" spans="1:32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</row>
    <row r="641" spans="4:18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</row>
    <row r="642" spans="4:18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</row>
    <row r="643" spans="4:18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</row>
    <row r="644" spans="4:18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</row>
    <row r="645" spans="4:18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4:18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4:18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4:18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4:18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4:18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</row>
    <row r="651" spans="4:18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</row>
    <row r="652" spans="4:18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</row>
    <row r="653" spans="4:18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</row>
    <row r="654" spans="4:18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</row>
    <row r="655" spans="4:18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</row>
    <row r="656" spans="4:18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</row>
    <row r="657" spans="4:18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</row>
    <row r="658" spans="4:18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</row>
    <row r="659" spans="4:18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</row>
    <row r="660" spans="4:18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</row>
    <row r="661" spans="4:18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</row>
    <row r="662" spans="4:18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</row>
    <row r="663" spans="4:18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</row>
    <row r="664" spans="4:18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</row>
    <row r="665" spans="4:18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</row>
    <row r="666" spans="4:18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1"/>
  <sheetViews>
    <sheetView workbookViewId="0">
      <selection activeCell="N8" sqref="N8"/>
    </sheetView>
  </sheetViews>
  <sheetFormatPr baseColWidth="10" defaultRowHeight="15" x14ac:dyDescent="0"/>
  <cols>
    <col min="4" max="4" width="32.5" customWidth="1"/>
    <col min="6" max="6" width="10.83203125" style="77"/>
  </cols>
  <sheetData>
    <row r="1" spans="1:17" ht="85" customHeight="1">
      <c r="A1" s="2" t="s">
        <v>242</v>
      </c>
      <c r="E1" s="26"/>
      <c r="F1" s="79"/>
      <c r="H1" s="3"/>
      <c r="I1" s="3"/>
      <c r="J1" s="3"/>
      <c r="K1" s="3"/>
      <c r="L1" s="3"/>
      <c r="M1" s="3"/>
      <c r="N1" s="3"/>
      <c r="O1" s="3"/>
      <c r="P1" s="3"/>
      <c r="Q1" s="27"/>
    </row>
    <row r="2" spans="1:17" s="16" customFormat="1" ht="19">
      <c r="B2" s="28"/>
      <c r="C2" s="28"/>
      <c r="D2" s="28"/>
      <c r="E2" s="29" t="s">
        <v>243</v>
      </c>
      <c r="F2" s="20" t="s">
        <v>244</v>
      </c>
      <c r="G2" s="75" t="s">
        <v>244</v>
      </c>
      <c r="H2" s="30" t="s">
        <v>245</v>
      </c>
      <c r="I2" s="29" t="s">
        <v>246</v>
      </c>
      <c r="J2" s="31" t="s">
        <v>202</v>
      </c>
      <c r="K2" s="10" t="s">
        <v>247</v>
      </c>
    </row>
    <row r="3" spans="1:17" s="16" customFormat="1" ht="20">
      <c r="B3" s="20" t="s">
        <v>203</v>
      </c>
      <c r="C3" s="20" t="s">
        <v>205</v>
      </c>
      <c r="D3" s="20" t="s">
        <v>206</v>
      </c>
      <c r="E3" s="32" t="s">
        <v>248</v>
      </c>
      <c r="F3" s="80"/>
      <c r="G3" s="76" t="s">
        <v>207</v>
      </c>
      <c r="H3" s="33" t="s">
        <v>246</v>
      </c>
      <c r="I3" s="32" t="s">
        <v>207</v>
      </c>
      <c r="J3" s="34" t="s">
        <v>247</v>
      </c>
      <c r="K3" s="12" t="s">
        <v>207</v>
      </c>
    </row>
    <row r="4" spans="1:17" s="16" customFormat="1" ht="20">
      <c r="B4" s="1" t="s">
        <v>16</v>
      </c>
      <c r="C4" s="1" t="s">
        <v>47</v>
      </c>
      <c r="D4" s="1" t="s">
        <v>254</v>
      </c>
      <c r="E4">
        <v>0.5</v>
      </c>
      <c r="F4" s="78">
        <v>66.330874780000002</v>
      </c>
      <c r="G4" s="35">
        <f>F4/(MAX(F$4:F$131))*100</f>
        <v>83.459036492283417</v>
      </c>
      <c r="H4">
        <v>15</v>
      </c>
      <c r="I4" s="35">
        <f t="shared" ref="I4:I35" si="0">H4/(MAX(H$4:H$131))*100</f>
        <v>50</v>
      </c>
      <c r="J4" s="36">
        <f>(I4+G4)*E4</f>
        <v>66.729518246141708</v>
      </c>
      <c r="K4" s="25">
        <f t="shared" ref="K4:K35" si="1">J4/(MAX(J$4:J$131))*100</f>
        <v>37.379432399776768</v>
      </c>
    </row>
    <row r="5" spans="1:17" ht="20">
      <c r="B5" s="1" t="s">
        <v>16</v>
      </c>
      <c r="C5" s="1" t="s">
        <v>47</v>
      </c>
      <c r="D5" s="1" t="s">
        <v>355</v>
      </c>
      <c r="E5">
        <v>0.5</v>
      </c>
      <c r="F5" s="78">
        <v>64.724063819999998</v>
      </c>
      <c r="G5" s="35">
        <f t="shared" ref="G5:G68" si="2">F5/(MAX(F$4:F$131))*100</f>
        <v>81.437309883194942</v>
      </c>
      <c r="H5">
        <v>23</v>
      </c>
      <c r="I5" s="35">
        <f t="shared" si="0"/>
        <v>76.666666666666671</v>
      </c>
      <c r="J5" s="36">
        <f t="shared" ref="J5:J68" si="3">(I5+G5)*E5</f>
        <v>79.051988274930807</v>
      </c>
      <c r="K5" s="25">
        <f t="shared" si="1"/>
        <v>44.282028845031782</v>
      </c>
    </row>
    <row r="6" spans="1:17" ht="20">
      <c r="B6" s="1" t="s">
        <v>16</v>
      </c>
      <c r="C6" s="1" t="s">
        <v>47</v>
      </c>
      <c r="D6" s="1" t="s">
        <v>356</v>
      </c>
      <c r="E6">
        <v>1</v>
      </c>
      <c r="F6" s="78">
        <v>50.051993119999999</v>
      </c>
      <c r="G6" s="35">
        <f t="shared" si="2"/>
        <v>62.97657213429558</v>
      </c>
      <c r="H6">
        <v>30</v>
      </c>
      <c r="I6" s="35">
        <f t="shared" si="0"/>
        <v>100</v>
      </c>
      <c r="J6" s="36">
        <f t="shared" si="3"/>
        <v>162.97657213429557</v>
      </c>
      <c r="K6" s="25">
        <f t="shared" si="1"/>
        <v>91.29350729567841</v>
      </c>
    </row>
    <row r="7" spans="1:17" ht="20">
      <c r="B7" s="1" t="s">
        <v>16</v>
      </c>
      <c r="C7" s="1" t="s">
        <v>47</v>
      </c>
      <c r="D7" s="1" t="s">
        <v>358</v>
      </c>
      <c r="E7">
        <v>0.5</v>
      </c>
      <c r="F7" s="78">
        <v>47.332617939999999</v>
      </c>
      <c r="G7" s="35">
        <f t="shared" si="2"/>
        <v>59.554991563609946</v>
      </c>
      <c r="H7">
        <v>27</v>
      </c>
      <c r="I7" s="35">
        <f t="shared" si="0"/>
        <v>90</v>
      </c>
      <c r="J7" s="36">
        <f t="shared" si="3"/>
        <v>74.777495781804973</v>
      </c>
      <c r="K7" s="25">
        <f t="shared" si="1"/>
        <v>41.88761468785497</v>
      </c>
    </row>
    <row r="8" spans="1:17" ht="20">
      <c r="B8" s="1" t="s">
        <v>16</v>
      </c>
      <c r="C8" s="1" t="s">
        <v>47</v>
      </c>
      <c r="D8" s="1" t="s">
        <v>359</v>
      </c>
      <c r="E8">
        <v>1</v>
      </c>
      <c r="F8" s="78">
        <v>59.308591479999997</v>
      </c>
      <c r="G8" s="35">
        <f t="shared" si="2"/>
        <v>74.623437683467984</v>
      </c>
      <c r="H8">
        <v>23</v>
      </c>
      <c r="I8" s="35">
        <f t="shared" si="0"/>
        <v>76.666666666666671</v>
      </c>
      <c r="J8" s="36">
        <f t="shared" si="3"/>
        <v>151.29010435013464</v>
      </c>
      <c r="K8" s="25">
        <f t="shared" si="1"/>
        <v>84.747176016635052</v>
      </c>
    </row>
    <row r="9" spans="1:17" ht="20">
      <c r="B9" s="44" t="s">
        <v>173</v>
      </c>
      <c r="C9" s="1" t="s">
        <v>47</v>
      </c>
      <c r="D9" s="1" t="s">
        <v>174</v>
      </c>
      <c r="E9">
        <v>1</v>
      </c>
      <c r="F9" s="78">
        <v>53.533187820000002</v>
      </c>
      <c r="G9" s="35">
        <f t="shared" si="2"/>
        <v>67.356691595521895</v>
      </c>
      <c r="H9">
        <v>14</v>
      </c>
      <c r="I9" s="35">
        <f t="shared" si="0"/>
        <v>46.666666666666664</v>
      </c>
      <c r="J9" s="36">
        <f t="shared" si="3"/>
        <v>114.02335826218857</v>
      </c>
      <c r="K9" s="25">
        <f t="shared" si="1"/>
        <v>63.871709614859107</v>
      </c>
    </row>
    <row r="10" spans="1:17" ht="20">
      <c r="B10" s="44" t="s">
        <v>173</v>
      </c>
      <c r="C10" s="1" t="s">
        <v>47</v>
      </c>
      <c r="D10" s="1" t="s">
        <v>175</v>
      </c>
      <c r="E10">
        <v>0.5</v>
      </c>
      <c r="F10" s="78">
        <v>58.461141910000002</v>
      </c>
      <c r="G10" s="35">
        <f t="shared" si="2"/>
        <v>73.557157089060311</v>
      </c>
      <c r="H10">
        <v>22</v>
      </c>
      <c r="I10" s="35">
        <f t="shared" si="0"/>
        <v>73.333333333333329</v>
      </c>
      <c r="J10" s="36">
        <f t="shared" si="3"/>
        <v>73.44524521119682</v>
      </c>
      <c r="K10" s="25">
        <f t="shared" si="1"/>
        <v>41.141336706948209</v>
      </c>
    </row>
    <row r="11" spans="1:17" ht="20">
      <c r="B11" s="44" t="s">
        <v>173</v>
      </c>
      <c r="C11" s="1" t="s">
        <v>47</v>
      </c>
      <c r="D11" s="1" t="s">
        <v>361</v>
      </c>
      <c r="E11">
        <v>0.5</v>
      </c>
      <c r="F11" s="78">
        <v>40.388051660000002</v>
      </c>
      <c r="G11" s="35">
        <f t="shared" si="2"/>
        <v>50.817178101810754</v>
      </c>
      <c r="H11">
        <v>14</v>
      </c>
      <c r="I11" s="35">
        <f t="shared" si="0"/>
        <v>46.666666666666664</v>
      </c>
      <c r="J11" s="36">
        <f t="shared" si="3"/>
        <v>48.741922384238705</v>
      </c>
      <c r="K11" s="25">
        <f t="shared" si="1"/>
        <v>27.303439927084465</v>
      </c>
    </row>
    <row r="12" spans="1:17" ht="20">
      <c r="B12" s="44" t="s">
        <v>173</v>
      </c>
      <c r="C12" s="1" t="s">
        <v>47</v>
      </c>
      <c r="D12" s="1" t="s">
        <v>188</v>
      </c>
      <c r="E12">
        <v>0.5</v>
      </c>
      <c r="F12" s="78">
        <v>56.104740540000002</v>
      </c>
      <c r="G12" s="35">
        <f t="shared" si="2"/>
        <v>70.592278537683299</v>
      </c>
      <c r="H12">
        <v>4</v>
      </c>
      <c r="I12" s="35">
        <f t="shared" si="0"/>
        <v>13.333333333333334</v>
      </c>
      <c r="J12" s="36">
        <f t="shared" si="3"/>
        <v>41.962805935508314</v>
      </c>
      <c r="K12" s="25">
        <f t="shared" si="1"/>
        <v>23.506027152563437</v>
      </c>
    </row>
    <row r="13" spans="1:17" ht="20">
      <c r="B13" s="44" t="s">
        <v>173</v>
      </c>
      <c r="C13" s="1" t="s">
        <v>47</v>
      </c>
      <c r="D13" s="1" t="s">
        <v>265</v>
      </c>
      <c r="E13">
        <v>0.5</v>
      </c>
      <c r="F13" s="78">
        <v>36.431154460000002</v>
      </c>
      <c r="G13" s="35">
        <f t="shared" si="2"/>
        <v>45.838518783562371</v>
      </c>
      <c r="H13">
        <v>19</v>
      </c>
      <c r="I13" s="35">
        <f t="shared" si="0"/>
        <v>63.333333333333329</v>
      </c>
      <c r="J13" s="36">
        <f t="shared" si="3"/>
        <v>54.585926058447853</v>
      </c>
      <c r="K13" s="25">
        <f t="shared" si="1"/>
        <v>30.577036770364213</v>
      </c>
    </row>
    <row r="14" spans="1:17" ht="20">
      <c r="B14" s="44" t="s">
        <v>173</v>
      </c>
      <c r="C14" s="1" t="s">
        <v>47</v>
      </c>
      <c r="D14" s="1" t="s">
        <v>255</v>
      </c>
      <c r="E14">
        <v>0.5</v>
      </c>
      <c r="F14" s="78">
        <v>58.064248239999998</v>
      </c>
      <c r="G14" s="35">
        <f t="shared" si="2"/>
        <v>73.057776319577769</v>
      </c>
      <c r="H14">
        <v>6</v>
      </c>
      <c r="I14" s="35">
        <f t="shared" si="0"/>
        <v>20</v>
      </c>
      <c r="J14" s="36">
        <f t="shared" si="3"/>
        <v>46.528888159788885</v>
      </c>
      <c r="K14" s="25">
        <f t="shared" si="1"/>
        <v>26.063779198738096</v>
      </c>
    </row>
    <row r="15" spans="1:17" ht="20">
      <c r="B15" s="44" t="s">
        <v>173</v>
      </c>
      <c r="C15" s="1" t="s">
        <v>47</v>
      </c>
      <c r="D15" s="1" t="s">
        <v>189</v>
      </c>
      <c r="E15">
        <v>0.5</v>
      </c>
      <c r="F15" s="78">
        <v>56.842631240000003</v>
      </c>
      <c r="G15" s="35">
        <f t="shared" si="2"/>
        <v>71.520709635009723</v>
      </c>
      <c r="H15">
        <v>20</v>
      </c>
      <c r="I15" s="35">
        <f t="shared" si="0"/>
        <v>66.666666666666657</v>
      </c>
      <c r="J15" s="36">
        <f t="shared" si="3"/>
        <v>69.09368815083819</v>
      </c>
      <c r="K15" s="25">
        <f t="shared" si="1"/>
        <v>38.703753801412219</v>
      </c>
    </row>
    <row r="16" spans="1:17" ht="20">
      <c r="B16" s="45" t="s">
        <v>80</v>
      </c>
      <c r="C16" s="1" t="s">
        <v>47</v>
      </c>
      <c r="D16" s="1" t="s">
        <v>364</v>
      </c>
      <c r="E16">
        <v>0.5</v>
      </c>
      <c r="F16" s="78">
        <v>63.647774259999998</v>
      </c>
      <c r="G16" s="35">
        <f t="shared" si="2"/>
        <v>80.083097535442391</v>
      </c>
      <c r="H16">
        <v>25</v>
      </c>
      <c r="I16" s="35">
        <f t="shared" si="0"/>
        <v>83.333333333333343</v>
      </c>
      <c r="J16" s="36">
        <f t="shared" si="3"/>
        <v>81.708215434387867</v>
      </c>
      <c r="K16" s="25">
        <f t="shared" si="1"/>
        <v>45.769950025267747</v>
      </c>
    </row>
    <row r="17" spans="2:11" ht="20">
      <c r="B17" s="45" t="s">
        <v>80</v>
      </c>
      <c r="C17" s="1" t="s">
        <v>47</v>
      </c>
      <c r="D17" s="1" t="s">
        <v>260</v>
      </c>
      <c r="E17">
        <v>0.5</v>
      </c>
      <c r="F17" s="78">
        <v>33.61767768</v>
      </c>
      <c r="G17" s="35">
        <f t="shared" si="2"/>
        <v>42.298537409413335</v>
      </c>
      <c r="H17">
        <v>18</v>
      </c>
      <c r="I17" s="35">
        <f t="shared" si="0"/>
        <v>60</v>
      </c>
      <c r="J17" s="36">
        <f t="shared" si="3"/>
        <v>51.149268704706671</v>
      </c>
      <c r="K17" s="25">
        <f t="shared" si="1"/>
        <v>28.651947175658627</v>
      </c>
    </row>
    <row r="18" spans="2:11" ht="20">
      <c r="B18" s="45" t="s">
        <v>80</v>
      </c>
      <c r="C18" s="1" t="s">
        <v>47</v>
      </c>
      <c r="D18" s="1" t="s">
        <v>170</v>
      </c>
      <c r="E18">
        <v>0.5</v>
      </c>
      <c r="F18" s="78">
        <v>56.727058079999999</v>
      </c>
      <c r="G18" s="35">
        <f t="shared" si="2"/>
        <v>71.37529281953789</v>
      </c>
      <c r="H18">
        <v>6</v>
      </c>
      <c r="I18" s="35">
        <f t="shared" si="0"/>
        <v>20</v>
      </c>
      <c r="J18" s="36">
        <f t="shared" si="3"/>
        <v>45.687646409768945</v>
      </c>
      <c r="K18" s="25">
        <f t="shared" si="1"/>
        <v>25.592546377743492</v>
      </c>
    </row>
    <row r="19" spans="2:11" ht="20">
      <c r="B19" s="45" t="s">
        <v>80</v>
      </c>
      <c r="C19" s="1" t="s">
        <v>47</v>
      </c>
      <c r="D19" s="1" t="s">
        <v>365</v>
      </c>
      <c r="E19">
        <v>1</v>
      </c>
      <c r="F19" s="78">
        <v>63.171633839999998</v>
      </c>
      <c r="G19" s="35">
        <f t="shared" si="2"/>
        <v>79.4840066773762</v>
      </c>
      <c r="H19">
        <v>2</v>
      </c>
      <c r="I19" s="35">
        <f t="shared" si="0"/>
        <v>6.666666666666667</v>
      </c>
      <c r="J19" s="36">
        <f t="shared" si="3"/>
        <v>86.150673344042872</v>
      </c>
      <c r="K19" s="25">
        <f t="shared" si="1"/>
        <v>48.258452257672282</v>
      </c>
    </row>
    <row r="20" spans="2:11" ht="20">
      <c r="B20" s="45" t="s">
        <v>80</v>
      </c>
      <c r="C20" s="1" t="s">
        <v>47</v>
      </c>
      <c r="D20" s="1" t="s">
        <v>82</v>
      </c>
      <c r="E20">
        <v>1</v>
      </c>
      <c r="F20" s="78">
        <v>58.346414760000002</v>
      </c>
      <c r="G20" s="35">
        <f t="shared" si="2"/>
        <v>73.412804742882713</v>
      </c>
      <c r="H20">
        <v>9</v>
      </c>
      <c r="I20" s="35">
        <f t="shared" si="0"/>
        <v>30</v>
      </c>
      <c r="J20" s="36">
        <f t="shared" si="3"/>
        <v>103.41280474288271</v>
      </c>
      <c r="K20" s="25">
        <f t="shared" si="1"/>
        <v>57.928066105608401</v>
      </c>
    </row>
    <row r="21" spans="2:11" ht="20">
      <c r="B21" s="45" t="s">
        <v>80</v>
      </c>
      <c r="C21" s="1" t="s">
        <v>47</v>
      </c>
      <c r="D21" s="1" t="s">
        <v>252</v>
      </c>
      <c r="E21">
        <v>1</v>
      </c>
      <c r="F21" s="78">
        <v>65.547537750000004</v>
      </c>
      <c r="G21" s="35">
        <f t="shared" si="2"/>
        <v>82.473423774384514</v>
      </c>
      <c r="H21">
        <v>16</v>
      </c>
      <c r="I21" s="35">
        <f t="shared" si="0"/>
        <v>53.333333333333336</v>
      </c>
      <c r="J21" s="36">
        <f t="shared" si="3"/>
        <v>135.80675710771786</v>
      </c>
      <c r="K21" s="25">
        <f t="shared" si="1"/>
        <v>76.073971911738752</v>
      </c>
    </row>
    <row r="22" spans="2:11" ht="20">
      <c r="B22" s="45" t="s">
        <v>80</v>
      </c>
      <c r="C22" s="1" t="s">
        <v>47</v>
      </c>
      <c r="D22" s="1" t="s">
        <v>264</v>
      </c>
      <c r="E22">
        <v>0.5</v>
      </c>
      <c r="F22" s="78">
        <v>52.693022740000004</v>
      </c>
      <c r="G22" s="35">
        <f t="shared" si="2"/>
        <v>66.299576514440474</v>
      </c>
      <c r="H22">
        <v>18</v>
      </c>
      <c r="I22" s="35">
        <f t="shared" si="0"/>
        <v>60</v>
      </c>
      <c r="J22" s="36">
        <f t="shared" si="3"/>
        <v>63.149788257220237</v>
      </c>
      <c r="K22" s="25">
        <f t="shared" si="1"/>
        <v>35.374198754349088</v>
      </c>
    </row>
    <row r="23" spans="2:11" ht="20">
      <c r="B23" s="45" t="s">
        <v>80</v>
      </c>
      <c r="C23" s="1" t="s">
        <v>47</v>
      </c>
      <c r="D23" s="1" t="s">
        <v>171</v>
      </c>
      <c r="E23">
        <v>0.5</v>
      </c>
      <c r="F23" s="78">
        <v>41.303073179999998</v>
      </c>
      <c r="G23" s="35">
        <f t="shared" si="2"/>
        <v>51.968479282176474</v>
      </c>
      <c r="H23">
        <v>14</v>
      </c>
      <c r="I23" s="35">
        <f t="shared" si="0"/>
        <v>46.666666666666664</v>
      </c>
      <c r="J23" s="36">
        <f t="shared" si="3"/>
        <v>49.317572974421566</v>
      </c>
      <c r="K23" s="25">
        <f t="shared" si="1"/>
        <v>27.625898306631903</v>
      </c>
    </row>
    <row r="24" spans="2:11" ht="20">
      <c r="B24" s="45" t="s">
        <v>80</v>
      </c>
      <c r="C24" s="1" t="s">
        <v>47</v>
      </c>
      <c r="D24" s="1" t="s">
        <v>367</v>
      </c>
      <c r="E24">
        <v>0.5</v>
      </c>
      <c r="F24" s="78">
        <v>61.467448609999998</v>
      </c>
      <c r="G24" s="35">
        <f t="shared" si="2"/>
        <v>77.33976151595003</v>
      </c>
      <c r="H24">
        <v>4</v>
      </c>
      <c r="I24" s="35">
        <f t="shared" si="0"/>
        <v>13.333333333333334</v>
      </c>
      <c r="J24" s="36">
        <f t="shared" si="3"/>
        <v>45.33654742464168</v>
      </c>
      <c r="K24" s="25">
        <f t="shared" si="1"/>
        <v>25.395873583976485</v>
      </c>
    </row>
    <row r="25" spans="2:11" ht="20">
      <c r="B25" s="45" t="s">
        <v>80</v>
      </c>
      <c r="C25" s="1" t="s">
        <v>47</v>
      </c>
      <c r="D25" s="1" t="s">
        <v>369</v>
      </c>
      <c r="E25">
        <v>1</v>
      </c>
      <c r="F25" s="78">
        <v>57.262455459999998</v>
      </c>
      <c r="G25" s="35">
        <f t="shared" si="2"/>
        <v>72.048942151368578</v>
      </c>
      <c r="H25">
        <v>7</v>
      </c>
      <c r="I25" s="35">
        <f t="shared" si="0"/>
        <v>23.333333333333332</v>
      </c>
      <c r="J25" s="36">
        <f t="shared" si="3"/>
        <v>95.382275484701907</v>
      </c>
      <c r="K25" s="25">
        <f t="shared" si="1"/>
        <v>53.429657703597265</v>
      </c>
    </row>
    <row r="26" spans="2:11" ht="20">
      <c r="B26" s="45" t="s">
        <v>80</v>
      </c>
      <c r="C26" s="1" t="s">
        <v>47</v>
      </c>
      <c r="D26" s="1" t="s">
        <v>370</v>
      </c>
      <c r="E26">
        <v>0.5</v>
      </c>
      <c r="F26" s="78">
        <v>45.960549919999998</v>
      </c>
      <c r="G26" s="35">
        <f t="shared" si="2"/>
        <v>57.828623935700982</v>
      </c>
      <c r="H26">
        <v>8</v>
      </c>
      <c r="I26" s="35">
        <f t="shared" si="0"/>
        <v>26.666666666666668</v>
      </c>
      <c r="J26" s="36">
        <f t="shared" si="3"/>
        <v>42.247645301183823</v>
      </c>
      <c r="K26" s="25">
        <f t="shared" si="1"/>
        <v>23.665583734026974</v>
      </c>
    </row>
    <row r="27" spans="2:11" ht="20">
      <c r="B27" s="45" t="s">
        <v>80</v>
      </c>
      <c r="C27" s="1" t="s">
        <v>47</v>
      </c>
      <c r="D27" s="1" t="s">
        <v>371</v>
      </c>
      <c r="E27">
        <v>0.5</v>
      </c>
      <c r="F27" s="78">
        <v>50.036573679999997</v>
      </c>
      <c r="G27" s="35">
        <f t="shared" si="2"/>
        <v>62.957171039256224</v>
      </c>
      <c r="H27">
        <v>10</v>
      </c>
      <c r="I27" s="35">
        <f t="shared" si="0"/>
        <v>33.333333333333329</v>
      </c>
      <c r="J27" s="36">
        <f t="shared" si="3"/>
        <v>48.145252186294776</v>
      </c>
      <c r="K27" s="25">
        <f t="shared" si="1"/>
        <v>26.969207133034644</v>
      </c>
    </row>
    <row r="28" spans="2:11" ht="20">
      <c r="B28" s="45" t="s">
        <v>80</v>
      </c>
      <c r="C28" s="1" t="s">
        <v>47</v>
      </c>
      <c r="D28" s="1" t="s">
        <v>373</v>
      </c>
      <c r="E28">
        <v>0.5</v>
      </c>
      <c r="F28" s="78">
        <v>48.63667135</v>
      </c>
      <c r="G28" s="35">
        <f t="shared" si="2"/>
        <v>61.195781640539451</v>
      </c>
      <c r="H28">
        <v>22</v>
      </c>
      <c r="I28" s="35">
        <f t="shared" si="0"/>
        <v>73.333333333333329</v>
      </c>
      <c r="J28" s="36">
        <f t="shared" si="3"/>
        <v>67.264557486936383</v>
      </c>
      <c r="K28" s="25">
        <f t="shared" si="1"/>
        <v>37.679141788637352</v>
      </c>
    </row>
    <row r="29" spans="2:11" ht="20">
      <c r="B29" s="45" t="s">
        <v>80</v>
      </c>
      <c r="C29" s="1" t="s">
        <v>47</v>
      </c>
      <c r="D29" s="1" t="s">
        <v>84</v>
      </c>
      <c r="E29">
        <v>0.5</v>
      </c>
      <c r="F29" s="78">
        <v>56.935747829999997</v>
      </c>
      <c r="G29" s="35">
        <f t="shared" si="2"/>
        <v>71.637871076173013</v>
      </c>
      <c r="H29">
        <v>0</v>
      </c>
      <c r="I29" s="35">
        <f t="shared" si="0"/>
        <v>0</v>
      </c>
      <c r="J29" s="36">
        <f t="shared" si="3"/>
        <v>35.818935538086507</v>
      </c>
      <c r="K29" s="25">
        <f t="shared" si="1"/>
        <v>20.064455952449212</v>
      </c>
    </row>
    <row r="30" spans="2:11" ht="20">
      <c r="B30" s="45" t="s">
        <v>80</v>
      </c>
      <c r="C30" s="1" t="s">
        <v>47</v>
      </c>
      <c r="D30" s="1" t="s">
        <v>375</v>
      </c>
      <c r="E30">
        <v>1</v>
      </c>
      <c r="F30" s="78">
        <v>62.693689999999997</v>
      </c>
      <c r="G30" s="35">
        <f t="shared" si="2"/>
        <v>78.882646714672248</v>
      </c>
      <c r="H30">
        <v>23</v>
      </c>
      <c r="I30" s="35">
        <f t="shared" si="0"/>
        <v>76.666666666666671</v>
      </c>
      <c r="J30" s="36">
        <f t="shared" si="3"/>
        <v>155.54931338133892</v>
      </c>
      <c r="K30" s="25">
        <f t="shared" si="1"/>
        <v>87.133028938143653</v>
      </c>
    </row>
    <row r="31" spans="2:11" ht="20">
      <c r="B31" s="45" t="s">
        <v>80</v>
      </c>
      <c r="C31" s="1" t="s">
        <v>47</v>
      </c>
      <c r="D31" s="1" t="s">
        <v>377</v>
      </c>
      <c r="E31">
        <v>0.5</v>
      </c>
      <c r="F31" s="78">
        <v>45.86151976</v>
      </c>
      <c r="G31" s="35">
        <f t="shared" si="2"/>
        <v>57.704021904374116</v>
      </c>
      <c r="H31">
        <v>5</v>
      </c>
      <c r="I31" s="35">
        <f t="shared" si="0"/>
        <v>16.666666666666664</v>
      </c>
      <c r="J31" s="36">
        <f t="shared" si="3"/>
        <v>37.185344285520387</v>
      </c>
      <c r="K31" s="25">
        <f t="shared" si="1"/>
        <v>20.829868093096902</v>
      </c>
    </row>
    <row r="32" spans="2:11" ht="20">
      <c r="B32" s="46" t="s">
        <v>87</v>
      </c>
      <c r="C32" s="1" t="s">
        <v>47</v>
      </c>
      <c r="D32" s="1" t="s">
        <v>105</v>
      </c>
      <c r="E32">
        <v>1</v>
      </c>
      <c r="F32" s="78">
        <v>45.978483330000003</v>
      </c>
      <c r="G32" s="35">
        <f t="shared" si="2"/>
        <v>57.851188165776136</v>
      </c>
      <c r="H32">
        <v>15</v>
      </c>
      <c r="I32" s="35">
        <f t="shared" si="0"/>
        <v>50</v>
      </c>
      <c r="J32" s="36">
        <f t="shared" si="3"/>
        <v>107.85118816577614</v>
      </c>
      <c r="K32" s="25">
        <f t="shared" si="1"/>
        <v>60.414285959742095</v>
      </c>
    </row>
    <row r="33" spans="2:11" ht="20">
      <c r="B33" s="46" t="s">
        <v>87</v>
      </c>
      <c r="C33" s="1" t="s">
        <v>47</v>
      </c>
      <c r="D33" s="1" t="s">
        <v>379</v>
      </c>
      <c r="E33">
        <v>0.5</v>
      </c>
      <c r="F33" s="78">
        <v>51.066236019999998</v>
      </c>
      <c r="G33" s="35">
        <f t="shared" si="2"/>
        <v>64.25271594340245</v>
      </c>
      <c r="H33">
        <v>4</v>
      </c>
      <c r="I33" s="35">
        <f t="shared" si="0"/>
        <v>13.333333333333334</v>
      </c>
      <c r="J33" s="36">
        <f t="shared" si="3"/>
        <v>38.793024638367889</v>
      </c>
      <c r="K33" s="25">
        <f t="shared" si="1"/>
        <v>21.730431751417438</v>
      </c>
    </row>
    <row r="34" spans="2:11" ht="20">
      <c r="B34" s="46" t="s">
        <v>87</v>
      </c>
      <c r="C34" s="1" t="s">
        <v>47</v>
      </c>
      <c r="D34" s="1" t="s">
        <v>381</v>
      </c>
      <c r="E34">
        <v>0.5</v>
      </c>
      <c r="F34" s="78">
        <v>42.523529859999996</v>
      </c>
      <c r="G34" s="35">
        <f t="shared" si="2"/>
        <v>53.504086025359108</v>
      </c>
      <c r="H34">
        <v>25</v>
      </c>
      <c r="I34" s="35">
        <f t="shared" si="0"/>
        <v>83.333333333333343</v>
      </c>
      <c r="J34" s="36">
        <f t="shared" si="3"/>
        <v>68.418709679346222</v>
      </c>
      <c r="K34" s="25">
        <f t="shared" si="1"/>
        <v>38.325655580271572</v>
      </c>
    </row>
    <row r="35" spans="2:11" ht="20">
      <c r="B35" s="46" t="s">
        <v>87</v>
      </c>
      <c r="C35" s="1" t="s">
        <v>47</v>
      </c>
      <c r="D35" s="1" t="s">
        <v>106</v>
      </c>
      <c r="E35">
        <v>0.5</v>
      </c>
      <c r="F35" s="78">
        <v>67.475396520000004</v>
      </c>
      <c r="G35" s="35">
        <f t="shared" si="2"/>
        <v>84.899100142607423</v>
      </c>
      <c r="H35">
        <v>7</v>
      </c>
      <c r="I35" s="35">
        <f t="shared" si="0"/>
        <v>23.333333333333332</v>
      </c>
      <c r="J35" s="36">
        <f t="shared" si="3"/>
        <v>54.116216737970376</v>
      </c>
      <c r="K35" s="25">
        <f t="shared" si="1"/>
        <v>30.313922810398708</v>
      </c>
    </row>
    <row r="36" spans="2:11" ht="20">
      <c r="B36" s="46" t="s">
        <v>87</v>
      </c>
      <c r="C36" s="1" t="s">
        <v>47</v>
      </c>
      <c r="D36" s="1" t="s">
        <v>263</v>
      </c>
      <c r="E36">
        <v>0.5</v>
      </c>
      <c r="F36" s="78">
        <v>43.525625009999999</v>
      </c>
      <c r="G36" s="35">
        <f t="shared" si="2"/>
        <v>54.764945255242317</v>
      </c>
      <c r="H36">
        <v>30</v>
      </c>
      <c r="I36" s="35">
        <f t="shared" ref="I36:I67" si="4">H36/(MAX(H$4:H$131))*100</f>
        <v>100</v>
      </c>
      <c r="J36" s="36">
        <f t="shared" si="3"/>
        <v>77.382472627621155</v>
      </c>
      <c r="K36" s="25">
        <f t="shared" ref="K36:K67" si="5">J36/(MAX(J$4:J$131))*100</f>
        <v>43.346827319242429</v>
      </c>
    </row>
    <row r="37" spans="2:11" ht="20">
      <c r="B37" s="46" t="s">
        <v>87</v>
      </c>
      <c r="C37" s="1" t="s">
        <v>47</v>
      </c>
      <c r="D37" s="1" t="s">
        <v>107</v>
      </c>
      <c r="E37">
        <v>1</v>
      </c>
      <c r="F37" s="78">
        <v>55.894042880000001</v>
      </c>
      <c r="G37" s="35">
        <f t="shared" si="2"/>
        <v>70.327173882376073</v>
      </c>
      <c r="H37">
        <v>30</v>
      </c>
      <c r="I37" s="35">
        <f t="shared" si="4"/>
        <v>100</v>
      </c>
      <c r="J37" s="36">
        <f t="shared" si="3"/>
        <v>170.32717388237609</v>
      </c>
      <c r="K37" s="25">
        <f t="shared" si="5"/>
        <v>95.41104520636074</v>
      </c>
    </row>
    <row r="38" spans="2:11" ht="20">
      <c r="B38" s="46" t="s">
        <v>87</v>
      </c>
      <c r="C38" s="1" t="s">
        <v>47</v>
      </c>
      <c r="D38" s="1" t="s">
        <v>383</v>
      </c>
      <c r="E38">
        <v>0.5</v>
      </c>
      <c r="F38" s="78">
        <v>46.534308279999998</v>
      </c>
      <c r="G38" s="35">
        <f t="shared" si="2"/>
        <v>58.550539937318845</v>
      </c>
      <c r="H38">
        <v>15</v>
      </c>
      <c r="I38" s="35">
        <f t="shared" si="4"/>
        <v>50</v>
      </c>
      <c r="J38" s="36">
        <f t="shared" si="3"/>
        <v>54.275269968659423</v>
      </c>
      <c r="K38" s="25">
        <f t="shared" si="5"/>
        <v>30.403018605494619</v>
      </c>
    </row>
    <row r="39" spans="2:11" ht="20">
      <c r="B39" s="46" t="s">
        <v>87</v>
      </c>
      <c r="C39" s="1" t="s">
        <v>47</v>
      </c>
      <c r="D39" s="1" t="s">
        <v>385</v>
      </c>
      <c r="E39">
        <v>0.5</v>
      </c>
      <c r="F39" s="78">
        <v>53.36790766</v>
      </c>
      <c r="G39" s="35">
        <f t="shared" si="2"/>
        <v>67.148732286216216</v>
      </c>
      <c r="H39">
        <v>16</v>
      </c>
      <c r="I39" s="35">
        <f t="shared" si="4"/>
        <v>53.333333333333336</v>
      </c>
      <c r="J39" s="36">
        <f t="shared" si="3"/>
        <v>60.241032809774779</v>
      </c>
      <c r="K39" s="25">
        <f t="shared" si="5"/>
        <v>33.74482047509624</v>
      </c>
    </row>
    <row r="40" spans="2:11" ht="20">
      <c r="B40" s="46" t="s">
        <v>87</v>
      </c>
      <c r="C40" s="1" t="s">
        <v>47</v>
      </c>
      <c r="D40" s="1" t="s">
        <v>387</v>
      </c>
      <c r="E40">
        <v>0.5</v>
      </c>
      <c r="F40" s="78">
        <v>65.60713758</v>
      </c>
      <c r="G40" s="35">
        <f t="shared" si="2"/>
        <v>82.548413655090926</v>
      </c>
      <c r="H40">
        <v>12</v>
      </c>
      <c r="I40" s="35">
        <f t="shared" si="4"/>
        <v>40</v>
      </c>
      <c r="J40" s="36">
        <f t="shared" si="3"/>
        <v>61.274206827545463</v>
      </c>
      <c r="K40" s="25">
        <f t="shared" si="5"/>
        <v>34.323566723675633</v>
      </c>
    </row>
    <row r="41" spans="2:11" ht="20">
      <c r="B41" s="46" t="s">
        <v>87</v>
      </c>
      <c r="C41" s="1" t="s">
        <v>47</v>
      </c>
      <c r="D41" s="1" t="s">
        <v>389</v>
      </c>
      <c r="E41">
        <v>0.5</v>
      </c>
      <c r="F41" s="78">
        <v>51.275727770000003</v>
      </c>
      <c r="G41" s="35">
        <f t="shared" si="2"/>
        <v>64.516303294934772</v>
      </c>
      <c r="H41">
        <v>19</v>
      </c>
      <c r="I41" s="35">
        <f t="shared" si="4"/>
        <v>63.333333333333329</v>
      </c>
      <c r="J41" s="36">
        <f t="shared" si="3"/>
        <v>63.92481831413405</v>
      </c>
      <c r="K41" s="25">
        <f t="shared" si="5"/>
        <v>35.808342209623923</v>
      </c>
    </row>
    <row r="42" spans="2:11" ht="20">
      <c r="B42" s="46" t="s">
        <v>87</v>
      </c>
      <c r="C42" s="1" t="s">
        <v>47</v>
      </c>
      <c r="D42" s="1" t="s">
        <v>257</v>
      </c>
      <c r="E42">
        <v>0.5</v>
      </c>
      <c r="F42" s="78">
        <v>54.186892239999999</v>
      </c>
      <c r="G42" s="35">
        <f t="shared" si="2"/>
        <v>68.179197573694182</v>
      </c>
      <c r="H42">
        <v>13</v>
      </c>
      <c r="I42" s="35">
        <f t="shared" si="4"/>
        <v>43.333333333333336</v>
      </c>
      <c r="J42" s="36">
        <f t="shared" si="3"/>
        <v>55.756265453513763</v>
      </c>
      <c r="K42" s="25">
        <f t="shared" si="5"/>
        <v>31.232618040129957</v>
      </c>
    </row>
    <row r="43" spans="2:11" ht="20">
      <c r="B43" s="46" t="s">
        <v>87</v>
      </c>
      <c r="C43" s="1" t="s">
        <v>47</v>
      </c>
      <c r="D43" s="1" t="s">
        <v>138</v>
      </c>
      <c r="E43">
        <v>0.5</v>
      </c>
      <c r="F43" s="78">
        <v>54.140484809999997</v>
      </c>
      <c r="G43" s="35">
        <f t="shared" si="2"/>
        <v>68.120806674935054</v>
      </c>
      <c r="H43">
        <v>9</v>
      </c>
      <c r="I43" s="35">
        <f t="shared" si="4"/>
        <v>30</v>
      </c>
      <c r="J43" s="36">
        <f t="shared" si="3"/>
        <v>49.060403337467527</v>
      </c>
      <c r="K43" s="25">
        <f t="shared" si="5"/>
        <v>27.481841293896693</v>
      </c>
    </row>
    <row r="44" spans="2:11" ht="20">
      <c r="B44" s="46" t="s">
        <v>87</v>
      </c>
      <c r="C44" s="1" t="s">
        <v>47</v>
      </c>
      <c r="D44" s="1" t="s">
        <v>391</v>
      </c>
      <c r="E44">
        <v>1</v>
      </c>
      <c r="F44" s="78">
        <v>67.643623950000006</v>
      </c>
      <c r="G44" s="35">
        <f t="shared" si="2"/>
        <v>85.110767775002444</v>
      </c>
      <c r="H44">
        <v>11</v>
      </c>
      <c r="I44" s="35">
        <f t="shared" si="4"/>
        <v>36.666666666666664</v>
      </c>
      <c r="J44" s="36">
        <f t="shared" si="3"/>
        <v>121.7774344416691</v>
      </c>
      <c r="K44" s="25">
        <f t="shared" si="5"/>
        <v>68.2152591262535</v>
      </c>
    </row>
    <row r="45" spans="2:11" ht="20">
      <c r="B45" s="46" t="s">
        <v>87</v>
      </c>
      <c r="C45" s="1" t="s">
        <v>47</v>
      </c>
      <c r="D45" s="1" t="s">
        <v>392</v>
      </c>
      <c r="E45">
        <v>1</v>
      </c>
      <c r="F45" s="78">
        <v>61.42270319</v>
      </c>
      <c r="G45" s="35">
        <f t="shared" si="2"/>
        <v>77.283461796505236</v>
      </c>
      <c r="H45">
        <v>14</v>
      </c>
      <c r="I45" s="35">
        <f t="shared" si="4"/>
        <v>46.666666666666664</v>
      </c>
      <c r="J45" s="36">
        <f t="shared" si="3"/>
        <v>123.95012846317189</v>
      </c>
      <c r="K45" s="25">
        <f t="shared" si="5"/>
        <v>69.432322750219626</v>
      </c>
    </row>
    <row r="46" spans="2:11" ht="20">
      <c r="B46" s="46" t="s">
        <v>87</v>
      </c>
      <c r="C46" s="1" t="s">
        <v>47</v>
      </c>
      <c r="D46" s="1" t="s">
        <v>251</v>
      </c>
      <c r="E46">
        <v>0.5</v>
      </c>
      <c r="F46" s="78">
        <v>50.955340479999997</v>
      </c>
      <c r="G46" s="35">
        <f t="shared" si="2"/>
        <v>64.113184617298444</v>
      </c>
      <c r="H46">
        <v>18</v>
      </c>
      <c r="I46" s="35">
        <f t="shared" si="4"/>
        <v>60</v>
      </c>
      <c r="J46" s="36">
        <f t="shared" si="3"/>
        <v>62.056592308649222</v>
      </c>
      <c r="K46" s="25">
        <f t="shared" si="5"/>
        <v>34.761830418216483</v>
      </c>
    </row>
    <row r="47" spans="2:11" ht="20">
      <c r="B47" s="46" t="s">
        <v>87</v>
      </c>
      <c r="C47" s="1" t="s">
        <v>47</v>
      </c>
      <c r="D47" s="1" t="s">
        <v>395</v>
      </c>
      <c r="E47">
        <v>0.5</v>
      </c>
      <c r="F47" s="78">
        <v>45.386896800000002</v>
      </c>
      <c r="G47" s="35">
        <f t="shared" si="2"/>
        <v>57.106840349478375</v>
      </c>
      <c r="H47">
        <v>17</v>
      </c>
      <c r="I47" s="35">
        <f t="shared" si="4"/>
        <v>56.666666666666664</v>
      </c>
      <c r="J47" s="36">
        <f t="shared" si="3"/>
        <v>56.886753508072516</v>
      </c>
      <c r="K47" s="25">
        <f t="shared" si="5"/>
        <v>31.865876048351488</v>
      </c>
    </row>
    <row r="48" spans="2:11" ht="20">
      <c r="B48" s="46" t="s">
        <v>87</v>
      </c>
      <c r="C48" s="1" t="s">
        <v>47</v>
      </c>
      <c r="D48" s="1" t="s">
        <v>396</v>
      </c>
      <c r="E48">
        <v>0.5</v>
      </c>
      <c r="F48" s="78">
        <v>0</v>
      </c>
      <c r="G48" s="35">
        <f t="shared" si="2"/>
        <v>0</v>
      </c>
      <c r="H48">
        <v>10</v>
      </c>
      <c r="I48" s="35">
        <f t="shared" si="4"/>
        <v>33.333333333333329</v>
      </c>
      <c r="J48" s="36">
        <f t="shared" si="3"/>
        <v>16.666666666666664</v>
      </c>
      <c r="K48" s="25">
        <f t="shared" si="5"/>
        <v>9.3360563116653505</v>
      </c>
    </row>
    <row r="49" spans="2:11" ht="20">
      <c r="B49" s="46" t="s">
        <v>87</v>
      </c>
      <c r="C49" s="1" t="s">
        <v>47</v>
      </c>
      <c r="D49" s="1" t="s">
        <v>398</v>
      </c>
      <c r="E49">
        <v>0.5</v>
      </c>
      <c r="F49" s="78">
        <v>51.18078646</v>
      </c>
      <c r="G49" s="35">
        <f t="shared" si="2"/>
        <v>64.396845948982445</v>
      </c>
      <c r="H49">
        <v>10</v>
      </c>
      <c r="I49" s="35">
        <f t="shared" si="4"/>
        <v>33.333333333333329</v>
      </c>
      <c r="J49" s="36">
        <f t="shared" si="3"/>
        <v>48.865089641157887</v>
      </c>
      <c r="K49" s="25">
        <f t="shared" si="5"/>
        <v>27.372433713865512</v>
      </c>
    </row>
    <row r="50" spans="2:11" ht="20">
      <c r="B50" s="46" t="s">
        <v>87</v>
      </c>
      <c r="C50" s="1" t="s">
        <v>47</v>
      </c>
      <c r="D50" s="1" t="s">
        <v>140</v>
      </c>
      <c r="E50">
        <v>0.5</v>
      </c>
      <c r="F50" s="78">
        <v>50.407683570000003</v>
      </c>
      <c r="G50" s="35">
        <f t="shared" si="2"/>
        <v>63.424110062070028</v>
      </c>
      <c r="H50">
        <v>9</v>
      </c>
      <c r="I50" s="35">
        <f t="shared" si="4"/>
        <v>30</v>
      </c>
      <c r="J50" s="36">
        <f t="shared" si="3"/>
        <v>46.712055031035014</v>
      </c>
      <c r="K50" s="25">
        <f t="shared" si="5"/>
        <v>26.166382572201218</v>
      </c>
    </row>
    <row r="51" spans="2:11" ht="20">
      <c r="B51" s="46" t="s">
        <v>87</v>
      </c>
      <c r="C51" s="1" t="s">
        <v>47</v>
      </c>
      <c r="D51" s="1" t="s">
        <v>400</v>
      </c>
      <c r="E51">
        <v>0.5</v>
      </c>
      <c r="F51" s="78">
        <v>61.291258689999999</v>
      </c>
      <c r="G51" s="35">
        <f t="shared" si="2"/>
        <v>77.118075294991499</v>
      </c>
      <c r="H51">
        <v>17</v>
      </c>
      <c r="I51" s="35">
        <f t="shared" si="4"/>
        <v>56.666666666666664</v>
      </c>
      <c r="J51" s="36">
        <f t="shared" si="3"/>
        <v>66.892370980829085</v>
      </c>
      <c r="K51" s="25">
        <f t="shared" si="5"/>
        <v>37.470656537869772</v>
      </c>
    </row>
    <row r="52" spans="2:11" ht="20">
      <c r="B52" s="46" t="s">
        <v>87</v>
      </c>
      <c r="C52" s="1" t="s">
        <v>47</v>
      </c>
      <c r="D52" s="1" t="s">
        <v>143</v>
      </c>
      <c r="E52">
        <v>0.5</v>
      </c>
      <c r="F52" s="78">
        <v>40.159184539999998</v>
      </c>
      <c r="G52" s="35">
        <f t="shared" si="2"/>
        <v>50.529212212874178</v>
      </c>
      <c r="H52">
        <v>13</v>
      </c>
      <c r="I52" s="35">
        <f t="shared" si="4"/>
        <v>43.333333333333336</v>
      </c>
      <c r="J52" s="36">
        <f t="shared" si="3"/>
        <v>46.931272773103757</v>
      </c>
      <c r="K52" s="25">
        <f t="shared" si="5"/>
        <v>26.289180323269413</v>
      </c>
    </row>
    <row r="53" spans="2:11" ht="20">
      <c r="B53" s="46" t="s">
        <v>87</v>
      </c>
      <c r="C53" s="1" t="s">
        <v>47</v>
      </c>
      <c r="D53" s="1" t="s">
        <v>403</v>
      </c>
      <c r="E53">
        <v>0.5</v>
      </c>
      <c r="F53" s="78">
        <v>0</v>
      </c>
      <c r="G53" s="35">
        <f t="shared" si="2"/>
        <v>0</v>
      </c>
      <c r="H53">
        <v>14</v>
      </c>
      <c r="I53" s="35">
        <f t="shared" si="4"/>
        <v>46.666666666666664</v>
      </c>
      <c r="J53" s="36">
        <f t="shared" si="3"/>
        <v>23.333333333333332</v>
      </c>
      <c r="K53" s="25">
        <f t="shared" si="5"/>
        <v>13.070478836331489</v>
      </c>
    </row>
    <row r="54" spans="2:11" ht="20">
      <c r="B54" s="46" t="s">
        <v>87</v>
      </c>
      <c r="C54" s="1" t="s">
        <v>47</v>
      </c>
      <c r="D54" s="1" t="s">
        <v>405</v>
      </c>
      <c r="E54">
        <v>1</v>
      </c>
      <c r="F54" s="78">
        <v>59.484877920000002</v>
      </c>
      <c r="G54" s="35">
        <f t="shared" si="2"/>
        <v>74.845245348116663</v>
      </c>
      <c r="H54">
        <v>15</v>
      </c>
      <c r="I54" s="35">
        <f t="shared" si="4"/>
        <v>50</v>
      </c>
      <c r="J54" s="36">
        <f t="shared" si="3"/>
        <v>124.84524534811666</v>
      </c>
      <c r="K54" s="25">
        <f t="shared" si="5"/>
        <v>69.933734448821625</v>
      </c>
    </row>
    <row r="55" spans="2:11" ht="20">
      <c r="B55" s="46" t="s">
        <v>87</v>
      </c>
      <c r="C55" s="1" t="s">
        <v>47</v>
      </c>
      <c r="D55" s="1" t="s">
        <v>406</v>
      </c>
      <c r="E55">
        <v>0.5</v>
      </c>
      <c r="F55" s="78">
        <v>54.922839289999999</v>
      </c>
      <c r="G55" s="35">
        <f t="shared" si="2"/>
        <v>69.105183125762579</v>
      </c>
      <c r="H55">
        <v>9</v>
      </c>
      <c r="I55" s="35">
        <f t="shared" si="4"/>
        <v>30</v>
      </c>
      <c r="J55" s="36">
        <f t="shared" si="3"/>
        <v>49.55259156288129</v>
      </c>
      <c r="K55" s="25">
        <f t="shared" si="5"/>
        <v>27.757547113200786</v>
      </c>
    </row>
    <row r="56" spans="2:11" ht="20">
      <c r="B56" s="46" t="s">
        <v>87</v>
      </c>
      <c r="C56" s="1" t="s">
        <v>47</v>
      </c>
      <c r="D56" s="1" t="s">
        <v>408</v>
      </c>
      <c r="E56">
        <v>0.5</v>
      </c>
      <c r="F56" s="78">
        <v>59.305064539999996</v>
      </c>
      <c r="G56" s="35">
        <f t="shared" si="2"/>
        <v>74.619000006215245</v>
      </c>
      <c r="H56">
        <v>20</v>
      </c>
      <c r="I56" s="35">
        <f t="shared" si="4"/>
        <v>66.666666666666657</v>
      </c>
      <c r="J56" s="36">
        <f t="shared" si="3"/>
        <v>70.642833336440958</v>
      </c>
      <c r="K56" s="25">
        <f t="shared" si="5"/>
        <v>39.571528202676184</v>
      </c>
    </row>
    <row r="57" spans="2:11" ht="20">
      <c r="B57" s="46" t="s">
        <v>87</v>
      </c>
      <c r="C57" s="1" t="s">
        <v>47</v>
      </c>
      <c r="D57" s="1" t="s">
        <v>271</v>
      </c>
      <c r="E57">
        <v>0.5</v>
      </c>
      <c r="F57" s="78">
        <v>52.659811470000001</v>
      </c>
      <c r="G57" s="35">
        <f t="shared" si="2"/>
        <v>66.257789328547346</v>
      </c>
      <c r="H57">
        <v>14</v>
      </c>
      <c r="I57" s="35">
        <f t="shared" si="4"/>
        <v>46.666666666666664</v>
      </c>
      <c r="J57" s="36">
        <f t="shared" si="3"/>
        <v>56.462227997607002</v>
      </c>
      <c r="K57" s="25">
        <f t="shared" si="5"/>
        <v>31.628072404064817</v>
      </c>
    </row>
    <row r="58" spans="2:11" ht="20">
      <c r="B58" s="46" t="s">
        <v>87</v>
      </c>
      <c r="C58" s="1" t="s">
        <v>47</v>
      </c>
      <c r="D58" s="1" t="s">
        <v>410</v>
      </c>
      <c r="E58">
        <v>1</v>
      </c>
      <c r="F58" s="78">
        <v>58.43513265</v>
      </c>
      <c r="G58" s="35">
        <f t="shared" si="2"/>
        <v>73.524431638255137</v>
      </c>
      <c r="H58">
        <v>3</v>
      </c>
      <c r="I58" s="35">
        <f t="shared" si="4"/>
        <v>10</v>
      </c>
      <c r="J58" s="36">
        <f t="shared" si="3"/>
        <v>83.524431638255137</v>
      </c>
      <c r="K58" s="25">
        <f t="shared" si="5"/>
        <v>46.787327830475576</v>
      </c>
    </row>
    <row r="59" spans="2:11" ht="20">
      <c r="B59" s="46" t="s">
        <v>87</v>
      </c>
      <c r="C59" s="1" t="s">
        <v>47</v>
      </c>
      <c r="D59" s="1" t="s">
        <v>411</v>
      </c>
      <c r="E59">
        <v>1</v>
      </c>
      <c r="F59" s="78">
        <v>59.484513229999997</v>
      </c>
      <c r="G59" s="35">
        <f t="shared" si="2"/>
        <v>74.844786486747509</v>
      </c>
      <c r="H59">
        <v>2</v>
      </c>
      <c r="I59" s="35">
        <f t="shared" si="4"/>
        <v>6.666666666666667</v>
      </c>
      <c r="J59" s="36">
        <f t="shared" si="3"/>
        <v>81.51145315341418</v>
      </c>
      <c r="K59" s="25">
        <f t="shared" si="5"/>
        <v>45.659731001156821</v>
      </c>
    </row>
    <row r="60" spans="2:11" ht="20">
      <c r="B60" s="46" t="s">
        <v>87</v>
      </c>
      <c r="C60" s="1" t="s">
        <v>47</v>
      </c>
      <c r="D60" s="1" t="s">
        <v>161</v>
      </c>
      <c r="E60">
        <v>0.5</v>
      </c>
      <c r="F60" s="78">
        <v>21.071286700000002</v>
      </c>
      <c r="G60" s="35">
        <f t="shared" si="2"/>
        <v>26.512378910535851</v>
      </c>
      <c r="H60">
        <v>7</v>
      </c>
      <c r="I60" s="35">
        <f t="shared" si="4"/>
        <v>23.333333333333332</v>
      </c>
      <c r="J60" s="36">
        <f t="shared" si="3"/>
        <v>24.922856121934593</v>
      </c>
      <c r="K60" s="25">
        <f t="shared" si="5"/>
        <v>13.960871292114893</v>
      </c>
    </row>
    <row r="61" spans="2:11" ht="20">
      <c r="B61" s="46" t="s">
        <v>87</v>
      </c>
      <c r="C61" s="1" t="s">
        <v>47</v>
      </c>
      <c r="D61" s="1" t="s">
        <v>162</v>
      </c>
      <c r="E61">
        <v>0.5</v>
      </c>
      <c r="F61" s="78">
        <v>44.700553710000001</v>
      </c>
      <c r="G61" s="35">
        <f t="shared" si="2"/>
        <v>56.243267643939319</v>
      </c>
      <c r="H61">
        <v>13</v>
      </c>
      <c r="I61" s="35">
        <f t="shared" si="4"/>
        <v>43.333333333333336</v>
      </c>
      <c r="J61" s="36">
        <f t="shared" si="3"/>
        <v>49.788300488636324</v>
      </c>
      <c r="K61" s="25">
        <f t="shared" si="5"/>
        <v>27.889582621441456</v>
      </c>
    </row>
    <row r="62" spans="2:11" ht="20">
      <c r="B62" s="46" t="s">
        <v>87</v>
      </c>
      <c r="C62" s="1" t="s">
        <v>47</v>
      </c>
      <c r="D62" s="1" t="s">
        <v>163</v>
      </c>
      <c r="E62">
        <v>0.5</v>
      </c>
      <c r="F62" s="78">
        <v>53.379823020000003</v>
      </c>
      <c r="G62" s="35">
        <f t="shared" si="2"/>
        <v>67.163724466982075</v>
      </c>
      <c r="H62">
        <v>13</v>
      </c>
      <c r="I62" s="35">
        <f t="shared" si="4"/>
        <v>43.333333333333336</v>
      </c>
      <c r="J62" s="36">
        <f t="shared" si="3"/>
        <v>55.248528900157709</v>
      </c>
      <c r="K62" s="25">
        <f t="shared" si="5"/>
        <v>30.948202616912575</v>
      </c>
    </row>
    <row r="63" spans="2:11" ht="20">
      <c r="B63" s="46" t="s">
        <v>87</v>
      </c>
      <c r="C63" s="1" t="s">
        <v>47</v>
      </c>
      <c r="D63" s="1" t="s">
        <v>270</v>
      </c>
      <c r="E63">
        <v>0.5</v>
      </c>
      <c r="F63" s="78">
        <v>60.803903429999998</v>
      </c>
      <c r="G63" s="35">
        <f t="shared" si="2"/>
        <v>76.504873666580124</v>
      </c>
      <c r="H63">
        <v>3</v>
      </c>
      <c r="I63" s="35">
        <f t="shared" si="4"/>
        <v>10</v>
      </c>
      <c r="J63" s="36">
        <f t="shared" si="3"/>
        <v>43.252436833290062</v>
      </c>
      <c r="K63" s="25">
        <f t="shared" si="5"/>
        <v>24.228431153540676</v>
      </c>
    </row>
    <row r="64" spans="2:11" ht="20">
      <c r="B64" s="46" t="s">
        <v>87</v>
      </c>
      <c r="C64" s="1" t="s">
        <v>47</v>
      </c>
      <c r="D64" s="1" t="s">
        <v>413</v>
      </c>
      <c r="E64">
        <v>0.5</v>
      </c>
      <c r="F64" s="78">
        <v>40.26766121</v>
      </c>
      <c r="G64" s="35">
        <f t="shared" si="2"/>
        <v>50.665700060955764</v>
      </c>
      <c r="H64">
        <v>24</v>
      </c>
      <c r="I64" s="35">
        <f t="shared" si="4"/>
        <v>80</v>
      </c>
      <c r="J64" s="36">
        <f t="shared" si="3"/>
        <v>65.332850030477886</v>
      </c>
      <c r="K64" s="25">
        <f t="shared" si="5"/>
        <v>36.59707001316773</v>
      </c>
    </row>
    <row r="65" spans="2:11" ht="20">
      <c r="B65" s="46" t="s">
        <v>87</v>
      </c>
      <c r="C65" s="1" t="s">
        <v>47</v>
      </c>
      <c r="D65" s="1" t="s">
        <v>164</v>
      </c>
      <c r="E65">
        <v>0.5</v>
      </c>
      <c r="F65" s="78">
        <v>53.98051796</v>
      </c>
      <c r="G65" s="35">
        <f t="shared" si="2"/>
        <v>67.919532694816667</v>
      </c>
      <c r="H65">
        <v>4</v>
      </c>
      <c r="I65" s="35">
        <f t="shared" si="4"/>
        <v>13.333333333333334</v>
      </c>
      <c r="J65" s="36">
        <f t="shared" si="3"/>
        <v>40.626433014074998</v>
      </c>
      <c r="K65" s="25">
        <f t="shared" si="5"/>
        <v>22.757439981690268</v>
      </c>
    </row>
    <row r="66" spans="2:11" ht="20">
      <c r="B66" s="46" t="s">
        <v>87</v>
      </c>
      <c r="C66" s="1" t="s">
        <v>47</v>
      </c>
      <c r="D66" s="1" t="s">
        <v>414</v>
      </c>
      <c r="E66">
        <v>0.5</v>
      </c>
      <c r="F66" s="78">
        <v>53.379823020000003</v>
      </c>
      <c r="G66" s="35">
        <f t="shared" si="2"/>
        <v>67.163724466982075</v>
      </c>
      <c r="H66">
        <v>5</v>
      </c>
      <c r="I66" s="35">
        <f t="shared" si="4"/>
        <v>16.666666666666664</v>
      </c>
      <c r="J66" s="36">
        <f t="shared" si="3"/>
        <v>41.915195566824366</v>
      </c>
      <c r="K66" s="25">
        <f t="shared" si="5"/>
        <v>23.479357567580291</v>
      </c>
    </row>
    <row r="67" spans="2:11" ht="20">
      <c r="B67" s="46" t="s">
        <v>87</v>
      </c>
      <c r="C67" s="1" t="s">
        <v>47</v>
      </c>
      <c r="D67" s="1" t="s">
        <v>269</v>
      </c>
      <c r="E67">
        <v>0.5</v>
      </c>
      <c r="F67" s="78">
        <v>48.567783159999998</v>
      </c>
      <c r="G67" s="35">
        <f t="shared" si="2"/>
        <v>61.109104931055867</v>
      </c>
      <c r="H67">
        <v>16</v>
      </c>
      <c r="I67" s="35">
        <f t="shared" si="4"/>
        <v>53.333333333333336</v>
      </c>
      <c r="J67" s="36">
        <f t="shared" si="3"/>
        <v>57.221219132194605</v>
      </c>
      <c r="K67" s="25">
        <f t="shared" si="5"/>
        <v>32.053231442418692</v>
      </c>
    </row>
    <row r="68" spans="2:11" ht="20">
      <c r="B68" s="46" t="s">
        <v>87</v>
      </c>
      <c r="C68" s="1" t="s">
        <v>47</v>
      </c>
      <c r="D68" s="1" t="s">
        <v>416</v>
      </c>
      <c r="E68">
        <v>0.5</v>
      </c>
      <c r="F68" s="78">
        <v>51.394910760000002</v>
      </c>
      <c r="G68" s="35">
        <f t="shared" si="2"/>
        <v>64.666262081769105</v>
      </c>
      <c r="H68">
        <v>5</v>
      </c>
      <c r="I68" s="35">
        <f t="shared" ref="I68:I99" si="6">H68/(MAX(H$4:H$131))*100</f>
        <v>16.666666666666664</v>
      </c>
      <c r="J68" s="36">
        <f t="shared" si="3"/>
        <v>40.666464374217881</v>
      </c>
      <c r="K68" s="25">
        <f t="shared" ref="K68:K99" si="7">J68/(MAX(J$4:J$131))*100</f>
        <v>22.779864083641861</v>
      </c>
    </row>
    <row r="69" spans="2:11" ht="20">
      <c r="B69" s="46" t="s">
        <v>87</v>
      </c>
      <c r="C69" s="1" t="s">
        <v>47</v>
      </c>
      <c r="D69" s="1" t="s">
        <v>417</v>
      </c>
      <c r="E69">
        <v>0.5</v>
      </c>
      <c r="F69" s="78">
        <v>53.379823020000003</v>
      </c>
      <c r="G69" s="35">
        <f t="shared" ref="G69:G131" si="8">F69/(MAX(F$4:F$131))*100</f>
        <v>67.163724466982075</v>
      </c>
      <c r="H69">
        <v>4</v>
      </c>
      <c r="I69" s="35">
        <f t="shared" si="6"/>
        <v>13.333333333333334</v>
      </c>
      <c r="J69" s="36">
        <f t="shared" ref="J69:J132" si="9">(I69+G69)*E69</f>
        <v>40.248528900157702</v>
      </c>
      <c r="K69" s="25">
        <f t="shared" si="7"/>
        <v>22.545751936413755</v>
      </c>
    </row>
    <row r="70" spans="2:11" ht="20">
      <c r="B70" s="46" t="s">
        <v>87</v>
      </c>
      <c r="C70" s="1" t="s">
        <v>47</v>
      </c>
      <c r="D70" s="1" t="s">
        <v>419</v>
      </c>
      <c r="E70">
        <v>0.5</v>
      </c>
      <c r="F70" s="78">
        <v>0</v>
      </c>
      <c r="G70" s="35">
        <f t="shared" si="8"/>
        <v>0</v>
      </c>
      <c r="H70">
        <v>9</v>
      </c>
      <c r="I70" s="35">
        <f t="shared" si="6"/>
        <v>30</v>
      </c>
      <c r="J70" s="36">
        <f t="shared" si="9"/>
        <v>15</v>
      </c>
      <c r="K70" s="25">
        <f t="shared" si="7"/>
        <v>8.4024506804988164</v>
      </c>
    </row>
    <row r="71" spans="2:11" ht="20">
      <c r="B71" s="46" t="s">
        <v>87</v>
      </c>
      <c r="C71" s="1" t="s">
        <v>47</v>
      </c>
      <c r="D71" s="1" t="s">
        <v>165</v>
      </c>
      <c r="E71">
        <v>0.5</v>
      </c>
      <c r="F71" s="78">
        <v>48.092241270000002</v>
      </c>
      <c r="G71" s="35">
        <f t="shared" si="8"/>
        <v>60.510767157240075</v>
      </c>
      <c r="H71">
        <v>3</v>
      </c>
      <c r="I71" s="35">
        <f t="shared" si="6"/>
        <v>10</v>
      </c>
      <c r="J71" s="36">
        <f t="shared" si="9"/>
        <v>35.255383578620041</v>
      </c>
      <c r="K71" s="25">
        <f t="shared" si="7"/>
        <v>19.748774782761515</v>
      </c>
    </row>
    <row r="72" spans="2:11" ht="20">
      <c r="B72" s="46" t="s">
        <v>87</v>
      </c>
      <c r="C72" s="1" t="s">
        <v>47</v>
      </c>
      <c r="D72" s="1" t="s">
        <v>420</v>
      </c>
      <c r="E72">
        <v>0.5</v>
      </c>
      <c r="F72" s="78">
        <v>53.379823020000003</v>
      </c>
      <c r="G72" s="35">
        <f t="shared" si="8"/>
        <v>67.163724466982075</v>
      </c>
      <c r="H72">
        <v>3</v>
      </c>
      <c r="I72" s="35">
        <f t="shared" si="6"/>
        <v>10</v>
      </c>
      <c r="J72" s="36">
        <f t="shared" si="9"/>
        <v>38.581862233491037</v>
      </c>
      <c r="K72" s="25">
        <f t="shared" si="7"/>
        <v>21.612146305247222</v>
      </c>
    </row>
    <row r="73" spans="2:11" ht="20">
      <c r="B73" s="46" t="s">
        <v>87</v>
      </c>
      <c r="C73" s="1" t="s">
        <v>47</v>
      </c>
      <c r="D73" s="1" t="s">
        <v>421</v>
      </c>
      <c r="E73">
        <v>0.5</v>
      </c>
      <c r="F73" s="78">
        <v>53.379823020000003</v>
      </c>
      <c r="G73" s="35">
        <f t="shared" si="8"/>
        <v>67.163724466982075</v>
      </c>
      <c r="H73">
        <v>8</v>
      </c>
      <c r="I73" s="35">
        <f t="shared" si="6"/>
        <v>26.666666666666668</v>
      </c>
      <c r="J73" s="36">
        <f t="shared" si="9"/>
        <v>46.915195566824373</v>
      </c>
      <c r="K73" s="25">
        <f t="shared" si="7"/>
        <v>26.280174461079898</v>
      </c>
    </row>
    <row r="74" spans="2:11" ht="20">
      <c r="B74" s="46" t="s">
        <v>87</v>
      </c>
      <c r="C74" s="1" t="s">
        <v>47</v>
      </c>
      <c r="D74" s="1" t="s">
        <v>422</v>
      </c>
      <c r="E74">
        <v>0.5</v>
      </c>
      <c r="F74" s="78">
        <v>63.466794479999997</v>
      </c>
      <c r="G74" s="35">
        <f t="shared" si="8"/>
        <v>79.855384602159333</v>
      </c>
      <c r="H74">
        <v>22</v>
      </c>
      <c r="I74" s="35">
        <f t="shared" si="6"/>
        <v>73.333333333333329</v>
      </c>
      <c r="J74" s="36">
        <f t="shared" si="9"/>
        <v>76.594358967746331</v>
      </c>
      <c r="K74" s="25">
        <f t="shared" si="7"/>
        <v>42.905354908727382</v>
      </c>
    </row>
    <row r="75" spans="2:11" ht="20">
      <c r="B75" s="46" t="s">
        <v>87</v>
      </c>
      <c r="C75" s="1" t="s">
        <v>47</v>
      </c>
      <c r="D75" s="1" t="s">
        <v>423</v>
      </c>
      <c r="E75">
        <v>0.5</v>
      </c>
      <c r="F75" s="78">
        <v>53.743656129999998</v>
      </c>
      <c r="G75" s="35">
        <f t="shared" si="8"/>
        <v>67.621507677369436</v>
      </c>
      <c r="H75">
        <v>14</v>
      </c>
      <c r="I75" s="35">
        <f t="shared" si="6"/>
        <v>46.666666666666664</v>
      </c>
      <c r="J75" s="36">
        <f t="shared" si="9"/>
        <v>57.144087172018047</v>
      </c>
      <c r="K75" s="25">
        <f t="shared" si="7"/>
        <v>32.010024943000445</v>
      </c>
    </row>
    <row r="76" spans="2:11" ht="20">
      <c r="B76" s="46" t="s">
        <v>87</v>
      </c>
      <c r="C76" s="1" t="s">
        <v>47</v>
      </c>
      <c r="D76" s="1" t="s">
        <v>424</v>
      </c>
      <c r="E76">
        <v>0.5</v>
      </c>
      <c r="F76" s="78">
        <v>49.81144742</v>
      </c>
      <c r="G76" s="35">
        <f t="shared" si="8"/>
        <v>62.673911986650211</v>
      </c>
      <c r="H76">
        <v>23</v>
      </c>
      <c r="I76" s="35">
        <f t="shared" si="6"/>
        <v>76.666666666666671</v>
      </c>
      <c r="J76" s="36">
        <f t="shared" si="9"/>
        <v>69.670289326658434</v>
      </c>
      <c r="K76" s="25">
        <f t="shared" si="7"/>
        <v>39.026744664222036</v>
      </c>
    </row>
    <row r="77" spans="2:11" ht="20">
      <c r="B77" s="46" t="s">
        <v>87</v>
      </c>
      <c r="C77" s="1" t="s">
        <v>47</v>
      </c>
      <c r="D77" s="1" t="s">
        <v>166</v>
      </c>
      <c r="E77">
        <v>0.5</v>
      </c>
      <c r="F77" s="78">
        <v>53.379823020000003</v>
      </c>
      <c r="G77" s="35">
        <f t="shared" si="8"/>
        <v>67.163724466982075</v>
      </c>
      <c r="H77">
        <v>14</v>
      </c>
      <c r="I77" s="35">
        <f t="shared" si="6"/>
        <v>46.666666666666664</v>
      </c>
      <c r="J77" s="36">
        <f t="shared" si="9"/>
        <v>56.915195566824366</v>
      </c>
      <c r="K77" s="25">
        <f t="shared" si="7"/>
        <v>31.881808248079107</v>
      </c>
    </row>
    <row r="78" spans="2:11" ht="20">
      <c r="B78" s="46" t="s">
        <v>87</v>
      </c>
      <c r="C78" s="1" t="s">
        <v>47</v>
      </c>
      <c r="D78" s="1" t="s">
        <v>272</v>
      </c>
      <c r="E78">
        <v>0.5</v>
      </c>
      <c r="F78" s="78">
        <v>17.4101955</v>
      </c>
      <c r="G78" s="35">
        <f t="shared" si="8"/>
        <v>21.905909523907059</v>
      </c>
      <c r="H78">
        <v>16</v>
      </c>
      <c r="I78" s="35">
        <f t="shared" si="6"/>
        <v>53.333333333333336</v>
      </c>
      <c r="J78" s="36">
        <f t="shared" si="9"/>
        <v>37.619621428620199</v>
      </c>
      <c r="K78" s="25">
        <f t="shared" si="7"/>
        <v>21.073134244867841</v>
      </c>
    </row>
    <row r="79" spans="2:11" ht="20">
      <c r="B79" s="46" t="s">
        <v>87</v>
      </c>
      <c r="C79" s="1" t="s">
        <v>47</v>
      </c>
      <c r="D79" s="1" t="s">
        <v>167</v>
      </c>
      <c r="E79">
        <v>0.5</v>
      </c>
      <c r="F79" s="78">
        <v>42.107160219999997</v>
      </c>
      <c r="G79" s="35">
        <f t="shared" si="8"/>
        <v>52.980200141232089</v>
      </c>
      <c r="H79">
        <v>10</v>
      </c>
      <c r="I79" s="35">
        <f t="shared" si="6"/>
        <v>33.333333333333329</v>
      </c>
      <c r="J79" s="36">
        <f t="shared" si="9"/>
        <v>43.156766737282709</v>
      </c>
      <c r="K79" s="25">
        <f t="shared" si="7"/>
        <v>24.174840269320651</v>
      </c>
    </row>
    <row r="80" spans="2:11" ht="20">
      <c r="B80" s="46" t="s">
        <v>87</v>
      </c>
      <c r="C80" s="1" t="s">
        <v>47</v>
      </c>
      <c r="D80" s="1" t="s">
        <v>425</v>
      </c>
      <c r="E80">
        <v>0.5</v>
      </c>
      <c r="F80" s="78">
        <v>0</v>
      </c>
      <c r="G80" s="35">
        <f t="shared" si="8"/>
        <v>0</v>
      </c>
      <c r="H80">
        <v>23</v>
      </c>
      <c r="I80" s="35">
        <f t="shared" si="6"/>
        <v>76.666666666666671</v>
      </c>
      <c r="J80" s="36">
        <f t="shared" si="9"/>
        <v>38.333333333333336</v>
      </c>
      <c r="K80" s="25">
        <f t="shared" si="7"/>
        <v>21.472929516830309</v>
      </c>
    </row>
    <row r="81" spans="2:11" ht="20">
      <c r="B81" s="46" t="s">
        <v>87</v>
      </c>
      <c r="C81" s="1" t="s">
        <v>47</v>
      </c>
      <c r="D81" s="1" t="s">
        <v>426</v>
      </c>
      <c r="E81">
        <v>0.5</v>
      </c>
      <c r="F81" s="78">
        <v>64.012643190000006</v>
      </c>
      <c r="G81" s="35">
        <f t="shared" si="8"/>
        <v>80.54218403844375</v>
      </c>
      <c r="H81">
        <v>13</v>
      </c>
      <c r="I81" s="35">
        <f t="shared" si="6"/>
        <v>43.333333333333336</v>
      </c>
      <c r="J81" s="36">
        <f t="shared" si="9"/>
        <v>61.937758685888539</v>
      </c>
      <c r="K81" s="25">
        <f t="shared" si="7"/>
        <v>34.695264174587706</v>
      </c>
    </row>
    <row r="82" spans="2:11" ht="20">
      <c r="B82" s="46" t="s">
        <v>87</v>
      </c>
      <c r="C82" s="1" t="s">
        <v>47</v>
      </c>
      <c r="D82" s="1" t="s">
        <v>250</v>
      </c>
      <c r="E82">
        <v>1</v>
      </c>
      <c r="F82" s="78">
        <v>64.555125630000006</v>
      </c>
      <c r="G82" s="35">
        <f t="shared" si="8"/>
        <v>81.224747956175079</v>
      </c>
      <c r="H82">
        <v>10</v>
      </c>
      <c r="I82" s="35">
        <f t="shared" si="6"/>
        <v>33.333333333333329</v>
      </c>
      <c r="J82" s="36">
        <f t="shared" si="9"/>
        <v>114.55808128950841</v>
      </c>
      <c r="K82" s="25">
        <f t="shared" si="7"/>
        <v>64.171241872511246</v>
      </c>
    </row>
    <row r="83" spans="2:11" ht="20">
      <c r="B83" s="46" t="s">
        <v>87</v>
      </c>
      <c r="C83" s="1" t="s">
        <v>47</v>
      </c>
      <c r="D83" s="1" t="s">
        <v>427</v>
      </c>
      <c r="E83">
        <v>0.5</v>
      </c>
      <c r="F83" s="78">
        <v>41.413610419999998</v>
      </c>
      <c r="G83" s="35">
        <f t="shared" si="8"/>
        <v>52.107559786956692</v>
      </c>
      <c r="H83">
        <v>9</v>
      </c>
      <c r="I83" s="35">
        <f t="shared" si="6"/>
        <v>30</v>
      </c>
      <c r="J83" s="36">
        <f t="shared" si="9"/>
        <v>41.05377989347835</v>
      </c>
      <c r="K83" s="25">
        <f t="shared" si="7"/>
        <v>22.996824053533718</v>
      </c>
    </row>
    <row r="84" spans="2:11" ht="20">
      <c r="B84" s="46" t="s">
        <v>87</v>
      </c>
      <c r="C84" s="1" t="s">
        <v>47</v>
      </c>
      <c r="D84" s="1" t="s">
        <v>428</v>
      </c>
      <c r="E84">
        <v>0.5</v>
      </c>
      <c r="F84" s="78">
        <v>45.318144279999999</v>
      </c>
      <c r="G84" s="35">
        <f t="shared" si="8"/>
        <v>57.02033434311786</v>
      </c>
      <c r="H84">
        <v>10</v>
      </c>
      <c r="I84" s="35">
        <f t="shared" si="6"/>
        <v>33.333333333333329</v>
      </c>
      <c r="J84" s="36">
        <f t="shared" si="9"/>
        <v>45.176833838225591</v>
      </c>
      <c r="K84" s="25">
        <f t="shared" si="7"/>
        <v>25.306407881785368</v>
      </c>
    </row>
    <row r="85" spans="2:11" ht="20">
      <c r="B85" s="46" t="s">
        <v>87</v>
      </c>
      <c r="C85" s="1" t="s">
        <v>47</v>
      </c>
      <c r="D85" s="1" t="s">
        <v>168</v>
      </c>
      <c r="E85">
        <v>0.5</v>
      </c>
      <c r="F85" s="78">
        <v>61.118765260000004</v>
      </c>
      <c r="G85" s="35">
        <f t="shared" si="8"/>
        <v>76.90104008300618</v>
      </c>
      <c r="H85">
        <v>10</v>
      </c>
      <c r="I85" s="35">
        <f t="shared" si="6"/>
        <v>33.333333333333329</v>
      </c>
      <c r="J85" s="36">
        <f t="shared" si="9"/>
        <v>55.117186708169754</v>
      </c>
      <c r="K85" s="25">
        <f t="shared" si="7"/>
        <v>30.874629530882746</v>
      </c>
    </row>
    <row r="86" spans="2:11" ht="20">
      <c r="B86" s="46" t="s">
        <v>87</v>
      </c>
      <c r="C86" s="1" t="s">
        <v>47</v>
      </c>
      <c r="D86" s="1" t="s">
        <v>169</v>
      </c>
      <c r="E86">
        <v>0.5</v>
      </c>
      <c r="F86" s="78">
        <v>47.286209880000001</v>
      </c>
      <c r="G86" s="35">
        <f t="shared" si="8"/>
        <v>59.4965998721703</v>
      </c>
      <c r="H86">
        <v>17</v>
      </c>
      <c r="I86" s="35">
        <f t="shared" si="6"/>
        <v>56.666666666666664</v>
      </c>
      <c r="J86" s="36">
        <f t="shared" si="9"/>
        <v>58.081633269418482</v>
      </c>
      <c r="K86" s="25">
        <f t="shared" si="7"/>
        <v>32.535203932607196</v>
      </c>
    </row>
    <row r="87" spans="2:11" ht="20">
      <c r="B87" s="47" t="s">
        <v>64</v>
      </c>
      <c r="C87" s="1" t="s">
        <v>47</v>
      </c>
      <c r="D87" s="1" t="s">
        <v>430</v>
      </c>
      <c r="E87">
        <v>0.5</v>
      </c>
      <c r="F87" s="78">
        <v>57.623417920000001</v>
      </c>
      <c r="G87" s="35">
        <f t="shared" si="8"/>
        <v>72.503113443717766</v>
      </c>
      <c r="H87">
        <v>20</v>
      </c>
      <c r="I87" s="35">
        <f t="shared" si="6"/>
        <v>66.666666666666657</v>
      </c>
      <c r="J87" s="36">
        <f t="shared" si="9"/>
        <v>69.584890055192204</v>
      </c>
      <c r="K87" s="25">
        <f t="shared" si="7"/>
        <v>38.978907119779002</v>
      </c>
    </row>
    <row r="88" spans="2:11" ht="20">
      <c r="B88" s="47" t="s">
        <v>64</v>
      </c>
      <c r="C88" s="1" t="s">
        <v>47</v>
      </c>
      <c r="D88" s="1" t="s">
        <v>431</v>
      </c>
      <c r="E88">
        <v>0.5</v>
      </c>
      <c r="F88" s="78">
        <v>55.78980232</v>
      </c>
      <c r="G88" s="35">
        <f t="shared" si="8"/>
        <v>70.1960160055974</v>
      </c>
      <c r="H88">
        <v>23</v>
      </c>
      <c r="I88" s="35">
        <f t="shared" si="6"/>
        <v>76.666666666666671</v>
      </c>
      <c r="J88" s="36">
        <f t="shared" si="9"/>
        <v>73.431341336132036</v>
      </c>
      <c r="K88" s="25">
        <f t="shared" si="7"/>
        <v>41.133548265314893</v>
      </c>
    </row>
    <row r="89" spans="2:11" ht="20">
      <c r="B89" s="47" t="s">
        <v>64</v>
      </c>
      <c r="C89" s="1" t="s">
        <v>47</v>
      </c>
      <c r="D89" s="1" t="s">
        <v>256</v>
      </c>
      <c r="E89">
        <v>0.5</v>
      </c>
      <c r="F89" s="78">
        <v>61.730793900000002</v>
      </c>
      <c r="G89" s="35">
        <f t="shared" si="8"/>
        <v>77.671108633579308</v>
      </c>
      <c r="H89">
        <v>15</v>
      </c>
      <c r="I89" s="35">
        <f t="shared" si="6"/>
        <v>50</v>
      </c>
      <c r="J89" s="36">
        <f t="shared" si="9"/>
        <v>63.835554316789654</v>
      </c>
      <c r="K89" s="25">
        <f t="shared" si="7"/>
        <v>35.758339787275226</v>
      </c>
    </row>
    <row r="90" spans="2:11" ht="20">
      <c r="B90" s="47" t="s">
        <v>64</v>
      </c>
      <c r="C90" s="1" t="s">
        <v>47</v>
      </c>
      <c r="D90" s="1" t="s">
        <v>81</v>
      </c>
      <c r="E90">
        <v>0.5</v>
      </c>
      <c r="F90" s="78">
        <v>51.039821670000002</v>
      </c>
      <c r="G90" s="35">
        <f t="shared" si="8"/>
        <v>64.219480799016353</v>
      </c>
      <c r="H90">
        <v>30</v>
      </c>
      <c r="I90" s="35">
        <f t="shared" si="6"/>
        <v>100</v>
      </c>
      <c r="J90" s="36">
        <f t="shared" si="9"/>
        <v>82.109740399508183</v>
      </c>
      <c r="K90" s="25">
        <f t="shared" si="7"/>
        <v>45.99486960636191</v>
      </c>
    </row>
    <row r="91" spans="2:11" ht="20">
      <c r="B91" s="47" t="s">
        <v>64</v>
      </c>
      <c r="C91" s="1" t="s">
        <v>47</v>
      </c>
      <c r="D91" s="1" t="s">
        <v>83</v>
      </c>
      <c r="E91">
        <v>0.5</v>
      </c>
      <c r="F91" s="78">
        <v>55.021120160000002</v>
      </c>
      <c r="G91" s="35">
        <f t="shared" si="8"/>
        <v>69.228842383129958</v>
      </c>
      <c r="H91">
        <v>20</v>
      </c>
      <c r="I91" s="35">
        <f t="shared" si="6"/>
        <v>66.666666666666657</v>
      </c>
      <c r="J91" s="36">
        <f t="shared" si="9"/>
        <v>67.947754524898301</v>
      </c>
      <c r="K91" s="25">
        <f t="shared" si="7"/>
        <v>38.061843749739879</v>
      </c>
    </row>
    <row r="92" spans="2:11" ht="20">
      <c r="B92" s="47" t="s">
        <v>64</v>
      </c>
      <c r="C92" s="1" t="s">
        <v>47</v>
      </c>
      <c r="D92" s="1" t="s">
        <v>432</v>
      </c>
      <c r="E92">
        <v>0.5</v>
      </c>
      <c r="F92" s="78">
        <v>0</v>
      </c>
      <c r="G92" s="35">
        <f t="shared" si="8"/>
        <v>0</v>
      </c>
      <c r="H92">
        <v>26</v>
      </c>
      <c r="I92" s="35">
        <f t="shared" si="6"/>
        <v>86.666666666666671</v>
      </c>
      <c r="J92" s="36">
        <f t="shared" si="9"/>
        <v>43.333333333333336</v>
      </c>
      <c r="K92" s="25">
        <f t="shared" si="7"/>
        <v>24.273746410329913</v>
      </c>
    </row>
    <row r="93" spans="2:11" ht="20">
      <c r="B93" s="47" t="s">
        <v>64</v>
      </c>
      <c r="C93" s="1" t="s">
        <v>47</v>
      </c>
      <c r="D93" s="1" t="s">
        <v>85</v>
      </c>
      <c r="E93">
        <v>0.5</v>
      </c>
      <c r="F93" s="78">
        <v>31.210312729999998</v>
      </c>
      <c r="G93" s="35">
        <f t="shared" si="8"/>
        <v>39.26953530626492</v>
      </c>
      <c r="H93">
        <v>20</v>
      </c>
      <c r="I93" s="35">
        <f t="shared" si="6"/>
        <v>66.666666666666657</v>
      </c>
      <c r="J93" s="36">
        <f t="shared" si="9"/>
        <v>52.968100986465785</v>
      </c>
      <c r="K93" s="25">
        <f t="shared" si="7"/>
        <v>29.670790411897297</v>
      </c>
    </row>
    <row r="94" spans="2:11" ht="20">
      <c r="B94" s="48" t="s">
        <v>20</v>
      </c>
      <c r="C94" s="1" t="s">
        <v>47</v>
      </c>
      <c r="D94" s="1" t="s">
        <v>48</v>
      </c>
      <c r="E94">
        <v>1</v>
      </c>
      <c r="F94" s="78">
        <v>53.59992828</v>
      </c>
      <c r="G94" s="35">
        <f t="shared" si="8"/>
        <v>67.440665981584587</v>
      </c>
      <c r="H94">
        <v>24</v>
      </c>
      <c r="I94" s="35">
        <f t="shared" si="6"/>
        <v>80</v>
      </c>
      <c r="J94" s="36">
        <f t="shared" si="9"/>
        <v>147.44066598158457</v>
      </c>
      <c r="K94" s="25">
        <f t="shared" si="7"/>
        <v>82.590861614010919</v>
      </c>
    </row>
    <row r="95" spans="2:11" ht="20">
      <c r="B95" s="48" t="s">
        <v>20</v>
      </c>
      <c r="C95" s="1" t="s">
        <v>47</v>
      </c>
      <c r="D95" s="1" t="s">
        <v>268</v>
      </c>
      <c r="E95">
        <v>0.5</v>
      </c>
      <c r="F95" s="78">
        <v>54.524067260000002</v>
      </c>
      <c r="G95" s="35">
        <f t="shared" si="8"/>
        <v>68.603438960405867</v>
      </c>
      <c r="H95">
        <v>26</v>
      </c>
      <c r="I95" s="35">
        <f t="shared" si="6"/>
        <v>86.666666666666671</v>
      </c>
      <c r="J95" s="36">
        <f t="shared" si="9"/>
        <v>77.635052813536277</v>
      </c>
      <c r="K95" s="25">
        <f t="shared" si="7"/>
        <v>43.488313489577294</v>
      </c>
    </row>
    <row r="96" spans="2:11" ht="20">
      <c r="B96" s="48" t="s">
        <v>20</v>
      </c>
      <c r="C96" s="1" t="s">
        <v>47</v>
      </c>
      <c r="D96" s="1" t="s">
        <v>49</v>
      </c>
      <c r="E96">
        <v>0.5</v>
      </c>
      <c r="F96" s="78">
        <v>60.587342579999998</v>
      </c>
      <c r="G96" s="35">
        <f t="shared" si="8"/>
        <v>76.232391810387284</v>
      </c>
      <c r="H96">
        <v>28</v>
      </c>
      <c r="I96" s="35">
        <f t="shared" si="6"/>
        <v>93.333333333333329</v>
      </c>
      <c r="J96" s="36">
        <f t="shared" si="9"/>
        <v>84.782862571860306</v>
      </c>
      <c r="K96" s="25">
        <f t="shared" si="7"/>
        <v>47.492254754104344</v>
      </c>
    </row>
    <row r="97" spans="2:11" ht="20">
      <c r="B97" s="48" t="s">
        <v>20</v>
      </c>
      <c r="C97" s="1" t="s">
        <v>47</v>
      </c>
      <c r="D97" s="1" t="s">
        <v>433</v>
      </c>
      <c r="E97">
        <v>1</v>
      </c>
      <c r="F97" s="78">
        <v>59.320597630000002</v>
      </c>
      <c r="G97" s="35">
        <f t="shared" si="8"/>
        <v>74.638544098305815</v>
      </c>
      <c r="H97">
        <v>16</v>
      </c>
      <c r="I97" s="35">
        <f t="shared" si="6"/>
        <v>53.333333333333336</v>
      </c>
      <c r="J97" s="36">
        <f t="shared" si="9"/>
        <v>127.97187743163914</v>
      </c>
      <c r="K97" s="25">
        <f t="shared" si="7"/>
        <v>71.68515924067917</v>
      </c>
    </row>
    <row r="98" spans="2:11" ht="20">
      <c r="B98" s="48" t="s">
        <v>20</v>
      </c>
      <c r="C98" s="1" t="s">
        <v>47</v>
      </c>
      <c r="D98" s="1" t="s">
        <v>258</v>
      </c>
      <c r="E98">
        <v>1</v>
      </c>
      <c r="F98" s="78">
        <v>51.005974999999999</v>
      </c>
      <c r="G98" s="35">
        <f t="shared" si="8"/>
        <v>64.176894138188473</v>
      </c>
      <c r="H98">
        <v>15</v>
      </c>
      <c r="I98" s="35">
        <f t="shared" si="6"/>
        <v>50</v>
      </c>
      <c r="J98" s="36">
        <f t="shared" si="9"/>
        <v>114.17689413818847</v>
      </c>
      <c r="K98" s="25">
        <f t="shared" si="7"/>
        <v>63.957714789910867</v>
      </c>
    </row>
    <row r="99" spans="2:11" ht="20">
      <c r="B99" s="48" t="s">
        <v>20</v>
      </c>
      <c r="C99" s="1" t="s">
        <v>47</v>
      </c>
      <c r="D99" s="1" t="s">
        <v>50</v>
      </c>
      <c r="E99">
        <v>0.5</v>
      </c>
      <c r="F99" s="78">
        <v>60.493621849999997</v>
      </c>
      <c r="G99" s="35">
        <f t="shared" si="8"/>
        <v>76.114470226342206</v>
      </c>
      <c r="H99">
        <v>10</v>
      </c>
      <c r="I99" s="35">
        <f t="shared" si="6"/>
        <v>33.333333333333329</v>
      </c>
      <c r="J99" s="36">
        <f t="shared" si="9"/>
        <v>54.723901779837767</v>
      </c>
      <c r="K99" s="25">
        <f t="shared" si="7"/>
        <v>30.654325716636549</v>
      </c>
    </row>
    <row r="100" spans="2:11" ht="20">
      <c r="B100" s="48" t="s">
        <v>20</v>
      </c>
      <c r="C100" s="1" t="s">
        <v>47</v>
      </c>
      <c r="D100" s="1" t="s">
        <v>51</v>
      </c>
      <c r="E100">
        <v>0.5</v>
      </c>
      <c r="F100" s="78">
        <v>61.03311325</v>
      </c>
      <c r="G100" s="35">
        <f t="shared" si="8"/>
        <v>76.793270748560687</v>
      </c>
      <c r="H100">
        <v>20</v>
      </c>
      <c r="I100" s="35">
        <f t="shared" ref="I100:I131" si="10">H100/(MAX(H$4:H$131))*100</f>
        <v>66.666666666666657</v>
      </c>
      <c r="J100" s="36">
        <f t="shared" si="9"/>
        <v>71.729968707613665</v>
      </c>
      <c r="K100" s="25">
        <f t="shared" ref="K100:K131" si="11">J100/(MAX(J$4:J$131))*100</f>
        <v>40.180501625296486</v>
      </c>
    </row>
    <row r="101" spans="2:11" ht="20">
      <c r="B101" s="48" t="s">
        <v>20</v>
      </c>
      <c r="C101" s="1" t="s">
        <v>47</v>
      </c>
      <c r="D101" s="1" t="s">
        <v>434</v>
      </c>
      <c r="E101">
        <v>0.5</v>
      </c>
      <c r="F101" s="78">
        <v>53.676323740000001</v>
      </c>
      <c r="G101" s="35">
        <f t="shared" si="8"/>
        <v>67.536788511328567</v>
      </c>
      <c r="H101">
        <v>22</v>
      </c>
      <c r="I101" s="35">
        <f t="shared" si="10"/>
        <v>73.333333333333329</v>
      </c>
      <c r="J101" s="36">
        <f t="shared" si="9"/>
        <v>70.435060922330948</v>
      </c>
      <c r="K101" s="25">
        <f t="shared" si="11"/>
        <v>39.455141705187678</v>
      </c>
    </row>
    <row r="102" spans="2:11" ht="20">
      <c r="B102" s="48" t="s">
        <v>20</v>
      </c>
      <c r="C102" s="1" t="s">
        <v>47</v>
      </c>
      <c r="D102" s="1" t="s">
        <v>435</v>
      </c>
      <c r="E102">
        <v>0.5</v>
      </c>
      <c r="F102" s="78">
        <v>47.844957049999998</v>
      </c>
      <c r="G102" s="35">
        <f t="shared" si="8"/>
        <v>60.199628448314613</v>
      </c>
      <c r="H102">
        <v>24</v>
      </c>
      <c r="I102" s="35">
        <f t="shared" si="10"/>
        <v>80</v>
      </c>
      <c r="J102" s="36">
        <f t="shared" si="9"/>
        <v>70.099814224157313</v>
      </c>
      <c r="K102" s="25">
        <f t="shared" si="11"/>
        <v>39.267348782040742</v>
      </c>
    </row>
    <row r="103" spans="2:11" ht="20">
      <c r="B103" s="48" t="s">
        <v>20</v>
      </c>
      <c r="C103" s="1" t="s">
        <v>47</v>
      </c>
      <c r="D103" s="1" t="s">
        <v>259</v>
      </c>
      <c r="E103">
        <v>1</v>
      </c>
      <c r="F103" s="78">
        <v>54.815392850000002</v>
      </c>
      <c r="G103" s="35">
        <f t="shared" si="8"/>
        <v>68.969991536828047</v>
      </c>
      <c r="H103">
        <v>19</v>
      </c>
      <c r="I103" s="35">
        <f t="shared" si="10"/>
        <v>63.333333333333329</v>
      </c>
      <c r="J103" s="36">
        <f t="shared" si="9"/>
        <v>132.30332487016136</v>
      </c>
      <c r="K103" s="25">
        <f t="shared" si="11"/>
        <v>74.111477472502884</v>
      </c>
    </row>
    <row r="104" spans="2:11" ht="20">
      <c r="B104" s="48" t="s">
        <v>20</v>
      </c>
      <c r="C104" s="1" t="s">
        <v>47</v>
      </c>
      <c r="D104" s="1" t="s">
        <v>436</v>
      </c>
      <c r="E104">
        <v>1</v>
      </c>
      <c r="F104" s="78">
        <v>47.775856429999997</v>
      </c>
      <c r="G104" s="35">
        <f t="shared" si="8"/>
        <v>60.112684454505583</v>
      </c>
      <c r="H104">
        <v>27</v>
      </c>
      <c r="I104" s="35">
        <f t="shared" si="10"/>
        <v>90</v>
      </c>
      <c r="J104" s="36">
        <f t="shared" si="9"/>
        <v>150.1126844545056</v>
      </c>
      <c r="K104" s="25">
        <f t="shared" si="11"/>
        <v>84.087628509750971</v>
      </c>
    </row>
    <row r="105" spans="2:11" ht="20">
      <c r="B105" s="48" t="s">
        <v>20</v>
      </c>
      <c r="C105" s="1" t="s">
        <v>47</v>
      </c>
      <c r="D105" s="1" t="s">
        <v>437</v>
      </c>
      <c r="E105">
        <v>1</v>
      </c>
      <c r="F105" s="78">
        <v>52.675355830000001</v>
      </c>
      <c r="G105" s="35">
        <f t="shared" si="8"/>
        <v>66.277347600811837</v>
      </c>
      <c r="H105">
        <v>26</v>
      </c>
      <c r="I105" s="35">
        <f t="shared" si="10"/>
        <v>86.666666666666671</v>
      </c>
      <c r="J105" s="36">
        <f t="shared" si="9"/>
        <v>152.94401426747851</v>
      </c>
      <c r="K105" s="25">
        <f t="shared" si="11"/>
        <v>85.673635783999686</v>
      </c>
    </row>
    <row r="106" spans="2:11" ht="20">
      <c r="B106" s="48" t="s">
        <v>20</v>
      </c>
      <c r="C106" s="1" t="s">
        <v>47</v>
      </c>
      <c r="D106" s="1" t="s">
        <v>438</v>
      </c>
      <c r="E106">
        <v>1</v>
      </c>
      <c r="F106" s="78">
        <v>60.81291255</v>
      </c>
      <c r="G106" s="35">
        <f t="shared" si="8"/>
        <v>76.516209149148949</v>
      </c>
      <c r="H106">
        <v>25</v>
      </c>
      <c r="I106" s="35">
        <f t="shared" si="10"/>
        <v>83.333333333333343</v>
      </c>
      <c r="J106" s="36">
        <f t="shared" si="9"/>
        <v>159.84954248248229</v>
      </c>
      <c r="K106" s="25">
        <f t="shared" si="11"/>
        <v>89.54185980062384</v>
      </c>
    </row>
    <row r="107" spans="2:11" ht="20">
      <c r="B107" s="48" t="s">
        <v>20</v>
      </c>
      <c r="C107" s="1" t="s">
        <v>47</v>
      </c>
      <c r="D107" s="1" t="s">
        <v>439</v>
      </c>
      <c r="E107">
        <v>1</v>
      </c>
      <c r="F107" s="78">
        <v>57.742444069999998</v>
      </c>
      <c r="G107" s="35">
        <f t="shared" si="8"/>
        <v>72.652874890846775</v>
      </c>
      <c r="H107">
        <v>29</v>
      </c>
      <c r="I107" s="35">
        <f t="shared" si="10"/>
        <v>96.666666666666671</v>
      </c>
      <c r="J107" s="36">
        <f t="shared" si="9"/>
        <v>169.31954155751345</v>
      </c>
      <c r="K107" s="25">
        <f t="shared" si="11"/>
        <v>94.846606478778426</v>
      </c>
    </row>
    <row r="108" spans="2:11" ht="20">
      <c r="B108" s="48" t="s">
        <v>20</v>
      </c>
      <c r="C108" s="1" t="s">
        <v>47</v>
      </c>
      <c r="D108" s="1" t="s">
        <v>440</v>
      </c>
      <c r="E108">
        <v>1</v>
      </c>
      <c r="F108" s="78">
        <v>52.656162879999997</v>
      </c>
      <c r="G108" s="35">
        <f t="shared" si="8"/>
        <v>66.253198588458886</v>
      </c>
      <c r="H108">
        <v>16</v>
      </c>
      <c r="I108" s="35">
        <f t="shared" si="10"/>
        <v>53.333333333333336</v>
      </c>
      <c r="J108" s="36">
        <f t="shared" si="9"/>
        <v>119.58653192179221</v>
      </c>
      <c r="K108" s="25">
        <f t="shared" si="11"/>
        <v>66.987995768317091</v>
      </c>
    </row>
    <row r="109" spans="2:11" ht="20">
      <c r="B109" s="48" t="s">
        <v>20</v>
      </c>
      <c r="C109" s="1" t="s">
        <v>47</v>
      </c>
      <c r="D109" s="1" t="s">
        <v>261</v>
      </c>
      <c r="E109">
        <v>0.5</v>
      </c>
      <c r="F109" s="78">
        <v>54.638924439999997</v>
      </c>
      <c r="G109" s="35">
        <f t="shared" si="8"/>
        <v>68.747954913328456</v>
      </c>
      <c r="H109">
        <v>25</v>
      </c>
      <c r="I109" s="35">
        <f t="shared" si="10"/>
        <v>83.333333333333343</v>
      </c>
      <c r="J109" s="36">
        <f t="shared" si="9"/>
        <v>76.040644123330907</v>
      </c>
      <c r="K109" s="25">
        <f t="shared" si="11"/>
        <v>42.595184130643339</v>
      </c>
    </row>
    <row r="110" spans="2:11" ht="20">
      <c r="B110" s="48" t="s">
        <v>20</v>
      </c>
      <c r="C110" s="1" t="s">
        <v>47</v>
      </c>
      <c r="D110" s="1" t="s">
        <v>441</v>
      </c>
      <c r="E110">
        <v>0.5</v>
      </c>
      <c r="F110" s="78">
        <v>62.454908979999999</v>
      </c>
      <c r="G110" s="35">
        <f t="shared" si="8"/>
        <v>78.582206928103147</v>
      </c>
      <c r="H110">
        <v>8</v>
      </c>
      <c r="I110" s="35">
        <f t="shared" si="10"/>
        <v>26.666666666666668</v>
      </c>
      <c r="J110" s="36">
        <f t="shared" si="9"/>
        <v>52.624436797384909</v>
      </c>
      <c r="K110" s="25">
        <f t="shared" si="11"/>
        <v>29.478282318603583</v>
      </c>
    </row>
    <row r="111" spans="2:11" ht="20">
      <c r="B111" s="48" t="s">
        <v>20</v>
      </c>
      <c r="C111" s="1" t="s">
        <v>47</v>
      </c>
      <c r="D111" s="1" t="s">
        <v>442</v>
      </c>
      <c r="E111">
        <v>0.5</v>
      </c>
      <c r="F111" s="78">
        <v>47.494208</v>
      </c>
      <c r="G111" s="35">
        <f t="shared" si="8"/>
        <v>59.758307903987799</v>
      </c>
      <c r="H111">
        <v>18</v>
      </c>
      <c r="I111" s="35">
        <f t="shared" si="10"/>
        <v>60</v>
      </c>
      <c r="J111" s="36">
        <f t="shared" si="9"/>
        <v>59.879153951993899</v>
      </c>
      <c r="K111" s="25">
        <f t="shared" si="11"/>
        <v>33.542109191441632</v>
      </c>
    </row>
    <row r="112" spans="2:11" ht="20">
      <c r="B112" s="48" t="s">
        <v>20</v>
      </c>
      <c r="C112" s="1" t="s">
        <v>47</v>
      </c>
      <c r="D112" s="1" t="s">
        <v>443</v>
      </c>
      <c r="E112">
        <v>0.5</v>
      </c>
      <c r="F112" s="78">
        <v>57.640417030000002</v>
      </c>
      <c r="G112" s="35">
        <f t="shared" si="8"/>
        <v>72.524502115984362</v>
      </c>
      <c r="H112">
        <v>20</v>
      </c>
      <c r="I112" s="35">
        <f t="shared" si="10"/>
        <v>66.666666666666657</v>
      </c>
      <c r="J112" s="36">
        <f t="shared" si="9"/>
        <v>69.595584391325502</v>
      </c>
      <c r="K112" s="25">
        <f t="shared" si="11"/>
        <v>38.984897695240385</v>
      </c>
    </row>
    <row r="113" spans="2:11" ht="20">
      <c r="B113" s="48" t="s">
        <v>20</v>
      </c>
      <c r="C113" s="1" t="s">
        <v>47</v>
      </c>
      <c r="D113" s="1" t="s">
        <v>267</v>
      </c>
      <c r="E113">
        <v>1</v>
      </c>
      <c r="F113" s="78">
        <v>41.801923590000001</v>
      </c>
      <c r="G113" s="35">
        <f t="shared" si="8"/>
        <v>52.596144373440033</v>
      </c>
      <c r="H113">
        <v>23</v>
      </c>
      <c r="I113" s="35">
        <f t="shared" si="10"/>
        <v>76.666666666666671</v>
      </c>
      <c r="J113" s="36">
        <f t="shared" si="9"/>
        <v>129.2628110401067</v>
      </c>
      <c r="K113" s="25">
        <f t="shared" si="11"/>
        <v>72.408292972475635</v>
      </c>
    </row>
    <row r="114" spans="2:11" ht="20">
      <c r="B114" s="48" t="s">
        <v>20</v>
      </c>
      <c r="C114" s="1" t="s">
        <v>47</v>
      </c>
      <c r="D114" s="1" t="s">
        <v>444</v>
      </c>
      <c r="E114">
        <v>0.5</v>
      </c>
      <c r="F114" s="78">
        <v>48.674364150000002</v>
      </c>
      <c r="G114" s="35">
        <f t="shared" si="8"/>
        <v>61.243207590839823</v>
      </c>
      <c r="H114">
        <v>20</v>
      </c>
      <c r="I114" s="35">
        <f t="shared" si="10"/>
        <v>66.666666666666657</v>
      </c>
      <c r="J114" s="36">
        <f t="shared" si="9"/>
        <v>63.954937128753244</v>
      </c>
      <c r="K114" s="25">
        <f t="shared" si="11"/>
        <v>35.825213666583444</v>
      </c>
    </row>
    <row r="115" spans="2:11" ht="20">
      <c r="B115" s="48" t="s">
        <v>20</v>
      </c>
      <c r="C115" s="1" t="s">
        <v>47</v>
      </c>
      <c r="D115" s="1" t="s">
        <v>445</v>
      </c>
      <c r="E115">
        <v>0.5</v>
      </c>
      <c r="F115" s="78">
        <v>62.38364344</v>
      </c>
      <c r="G115" s="35">
        <f t="shared" si="8"/>
        <v>78.492538982018772</v>
      </c>
      <c r="H115">
        <v>25</v>
      </c>
      <c r="I115" s="35">
        <f t="shared" si="10"/>
        <v>83.333333333333343</v>
      </c>
      <c r="J115" s="36">
        <f t="shared" si="9"/>
        <v>80.912936157676057</v>
      </c>
      <c r="K115" s="25">
        <f t="shared" si="11"/>
        <v>45.324463698614828</v>
      </c>
    </row>
    <row r="116" spans="2:11" ht="20">
      <c r="B116" s="48" t="s">
        <v>20</v>
      </c>
      <c r="C116" s="1" t="s">
        <v>47</v>
      </c>
      <c r="D116" s="1" t="s">
        <v>53</v>
      </c>
      <c r="E116">
        <v>0.5</v>
      </c>
      <c r="F116" s="78">
        <v>57.038831100000003</v>
      </c>
      <c r="G116" s="35">
        <f t="shared" si="8"/>
        <v>71.767572823982135</v>
      </c>
      <c r="H116">
        <v>20</v>
      </c>
      <c r="I116" s="35">
        <f t="shared" si="10"/>
        <v>66.666666666666657</v>
      </c>
      <c r="J116" s="36">
        <f t="shared" si="9"/>
        <v>69.217119745324396</v>
      </c>
      <c r="K116" s="25">
        <f t="shared" si="11"/>
        <v>38.77289566041793</v>
      </c>
    </row>
    <row r="117" spans="2:11" ht="20">
      <c r="B117" s="48" t="s">
        <v>20</v>
      </c>
      <c r="C117" s="1" t="s">
        <v>47</v>
      </c>
      <c r="D117" s="1" t="s">
        <v>54</v>
      </c>
      <c r="E117">
        <v>0.5</v>
      </c>
      <c r="F117" s="78">
        <v>52.756400880000001</v>
      </c>
      <c r="G117" s="35">
        <f t="shared" si="8"/>
        <v>66.379320351931185</v>
      </c>
      <c r="H117">
        <v>21</v>
      </c>
      <c r="I117" s="35">
        <f t="shared" si="10"/>
        <v>70</v>
      </c>
      <c r="J117" s="36">
        <f t="shared" si="9"/>
        <v>68.189660175965599</v>
      </c>
      <c r="K117" s="25">
        <f t="shared" si="11"/>
        <v>38.197350436568343</v>
      </c>
    </row>
    <row r="118" spans="2:11" ht="20">
      <c r="B118" s="48" t="s">
        <v>20</v>
      </c>
      <c r="C118" s="1" t="s">
        <v>47</v>
      </c>
      <c r="D118" s="1" t="s">
        <v>253</v>
      </c>
      <c r="E118">
        <v>1</v>
      </c>
      <c r="F118" s="78">
        <v>59.681857790000002</v>
      </c>
      <c r="G118" s="35">
        <f t="shared" si="8"/>
        <v>75.0930899636611</v>
      </c>
      <c r="H118">
        <v>22</v>
      </c>
      <c r="I118" s="35">
        <f t="shared" si="10"/>
        <v>73.333333333333329</v>
      </c>
      <c r="J118" s="36">
        <f t="shared" si="9"/>
        <v>148.42642329699441</v>
      </c>
      <c r="K118" s="25">
        <f t="shared" si="11"/>
        <v>83.143046762389076</v>
      </c>
    </row>
    <row r="119" spans="2:11" ht="20">
      <c r="B119" s="48" t="s">
        <v>20</v>
      </c>
      <c r="C119" s="1" t="s">
        <v>47</v>
      </c>
      <c r="D119" s="1" t="s">
        <v>273</v>
      </c>
      <c r="E119">
        <v>0.5</v>
      </c>
      <c r="F119" s="78">
        <v>0</v>
      </c>
      <c r="G119" s="35">
        <f t="shared" si="8"/>
        <v>0</v>
      </c>
      <c r="H119">
        <v>27</v>
      </c>
      <c r="I119" s="35">
        <f t="shared" si="10"/>
        <v>90</v>
      </c>
      <c r="J119" s="36">
        <f t="shared" si="9"/>
        <v>45</v>
      </c>
      <c r="K119" s="25">
        <f t="shared" si="11"/>
        <v>25.207352041496449</v>
      </c>
    </row>
    <row r="120" spans="2:11" ht="20">
      <c r="B120" s="48" t="s">
        <v>20</v>
      </c>
      <c r="C120" s="1" t="s">
        <v>47</v>
      </c>
      <c r="D120" s="1" t="s">
        <v>446</v>
      </c>
      <c r="E120">
        <v>0.5</v>
      </c>
      <c r="F120" s="78">
        <v>36.301005750000002</v>
      </c>
      <c r="G120" s="35">
        <f t="shared" si="8"/>
        <v>45.674762674912515</v>
      </c>
      <c r="H120">
        <v>25</v>
      </c>
      <c r="I120" s="35">
        <f t="shared" si="10"/>
        <v>83.333333333333343</v>
      </c>
      <c r="J120" s="36">
        <f t="shared" si="9"/>
        <v>64.504048004122922</v>
      </c>
      <c r="K120" s="25">
        <f t="shared" si="11"/>
        <v>36.132805469811395</v>
      </c>
    </row>
    <row r="121" spans="2:11" ht="20">
      <c r="B121" s="48" t="s">
        <v>20</v>
      </c>
      <c r="C121" s="1" t="s">
        <v>47</v>
      </c>
      <c r="D121" s="1" t="s">
        <v>55</v>
      </c>
      <c r="E121">
        <v>0.5</v>
      </c>
      <c r="F121" s="78">
        <v>79.47716337</v>
      </c>
      <c r="G121" s="35">
        <f t="shared" si="8"/>
        <v>100</v>
      </c>
      <c r="H121">
        <v>20</v>
      </c>
      <c r="I121" s="35">
        <f t="shared" si="10"/>
        <v>66.666666666666657</v>
      </c>
      <c r="J121" s="36">
        <f t="shared" si="9"/>
        <v>83.333333333333329</v>
      </c>
      <c r="K121" s="25">
        <f t="shared" si="11"/>
        <v>46.680281558326755</v>
      </c>
    </row>
    <row r="122" spans="2:11" ht="20">
      <c r="B122" s="48" t="s">
        <v>20</v>
      </c>
      <c r="C122" s="1" t="s">
        <v>47</v>
      </c>
      <c r="D122" s="1" t="s">
        <v>447</v>
      </c>
      <c r="E122">
        <v>0.5</v>
      </c>
      <c r="F122" s="78">
        <v>66.127306320000002</v>
      </c>
      <c r="G122" s="35">
        <f t="shared" si="8"/>
        <v>83.202901960842851</v>
      </c>
      <c r="H122">
        <v>24</v>
      </c>
      <c r="I122" s="35">
        <f t="shared" si="10"/>
        <v>80</v>
      </c>
      <c r="J122" s="36">
        <f t="shared" si="9"/>
        <v>81.601450980421419</v>
      </c>
      <c r="K122" s="25">
        <f t="shared" si="11"/>
        <v>45.710144488008844</v>
      </c>
    </row>
    <row r="123" spans="2:11" ht="20">
      <c r="B123" s="48" t="s">
        <v>20</v>
      </c>
      <c r="C123" s="1" t="s">
        <v>47</v>
      </c>
      <c r="D123" s="1" t="s">
        <v>56</v>
      </c>
      <c r="E123">
        <v>1</v>
      </c>
      <c r="F123" s="78">
        <v>65.054187650000003</v>
      </c>
      <c r="G123" s="35">
        <f t="shared" si="8"/>
        <v>81.85267930002118</v>
      </c>
      <c r="H123">
        <v>29</v>
      </c>
      <c r="I123" s="35">
        <f t="shared" si="10"/>
        <v>96.666666666666671</v>
      </c>
      <c r="J123" s="36">
        <f t="shared" si="9"/>
        <v>178.51934596668787</v>
      </c>
      <c r="K123" s="25">
        <f t="shared" si="11"/>
        <v>100</v>
      </c>
    </row>
    <row r="124" spans="2:11" ht="20">
      <c r="B124" s="48" t="s">
        <v>20</v>
      </c>
      <c r="C124" s="1" t="s">
        <v>47</v>
      </c>
      <c r="D124" s="1" t="s">
        <v>448</v>
      </c>
      <c r="E124">
        <v>1</v>
      </c>
      <c r="F124" s="78">
        <v>59.186336869999998</v>
      </c>
      <c r="G124" s="35">
        <f t="shared" si="8"/>
        <v>74.469614113506324</v>
      </c>
      <c r="H124">
        <v>22</v>
      </c>
      <c r="I124" s="35">
        <f t="shared" si="10"/>
        <v>73.333333333333329</v>
      </c>
      <c r="J124" s="36">
        <f t="shared" si="9"/>
        <v>147.80294744683965</v>
      </c>
      <c r="K124" s="25">
        <f t="shared" si="11"/>
        <v>82.793798423628573</v>
      </c>
    </row>
    <row r="125" spans="2:11" ht="20">
      <c r="B125" s="48" t="s">
        <v>20</v>
      </c>
      <c r="C125" s="1" t="s">
        <v>47</v>
      </c>
      <c r="D125" s="1" t="s">
        <v>57</v>
      </c>
      <c r="E125">
        <v>0.5</v>
      </c>
      <c r="F125" s="78">
        <v>59.94677858</v>
      </c>
      <c r="G125" s="35">
        <f t="shared" si="8"/>
        <v>75.426419411727437</v>
      </c>
      <c r="H125">
        <v>22</v>
      </c>
      <c r="I125" s="35">
        <f t="shared" si="10"/>
        <v>73.333333333333329</v>
      </c>
      <c r="J125" s="36">
        <f t="shared" si="9"/>
        <v>74.37987637253039</v>
      </c>
      <c r="K125" s="25">
        <f t="shared" si="11"/>
        <v>41.66488285611905</v>
      </c>
    </row>
    <row r="126" spans="2:11" ht="20">
      <c r="B126" s="48" t="s">
        <v>20</v>
      </c>
      <c r="C126" s="1" t="s">
        <v>47</v>
      </c>
      <c r="D126" s="1" t="s">
        <v>449</v>
      </c>
      <c r="E126">
        <v>0.5</v>
      </c>
      <c r="F126" s="78">
        <v>60.699670070000003</v>
      </c>
      <c r="G126" s="35">
        <f t="shared" si="8"/>
        <v>76.37372484900753</v>
      </c>
      <c r="H126">
        <v>20</v>
      </c>
      <c r="I126" s="35">
        <f t="shared" si="10"/>
        <v>66.666666666666657</v>
      </c>
      <c r="J126" s="36">
        <f t="shared" si="9"/>
        <v>71.520195757837087</v>
      </c>
      <c r="K126" s="25">
        <f t="shared" si="11"/>
        <v>40.062994500989788</v>
      </c>
    </row>
    <row r="127" spans="2:11" ht="20">
      <c r="B127" s="48" t="s">
        <v>20</v>
      </c>
      <c r="C127" s="1" t="s">
        <v>47</v>
      </c>
      <c r="D127" s="1" t="s">
        <v>262</v>
      </c>
      <c r="E127">
        <v>0.5</v>
      </c>
      <c r="F127" s="78">
        <v>53.255974100000003</v>
      </c>
      <c r="G127" s="35">
        <f t="shared" si="8"/>
        <v>67.007894899407503</v>
      </c>
      <c r="H127">
        <v>18</v>
      </c>
      <c r="I127" s="35">
        <f t="shared" si="10"/>
        <v>60</v>
      </c>
      <c r="J127" s="36">
        <f t="shared" si="9"/>
        <v>63.503947449703752</v>
      </c>
      <c r="K127" s="25">
        <f t="shared" si="11"/>
        <v>35.572585764208284</v>
      </c>
    </row>
    <row r="128" spans="2:11" ht="20">
      <c r="B128" s="48" t="s">
        <v>20</v>
      </c>
      <c r="C128" s="1" t="s">
        <v>47</v>
      </c>
      <c r="D128" s="1" t="s">
        <v>450</v>
      </c>
      <c r="E128">
        <v>1</v>
      </c>
      <c r="F128" s="78">
        <v>54.885942960000001</v>
      </c>
      <c r="G128" s="35">
        <f t="shared" si="8"/>
        <v>69.05875931238586</v>
      </c>
      <c r="H128">
        <v>15</v>
      </c>
      <c r="I128" s="35">
        <f t="shared" si="10"/>
        <v>50</v>
      </c>
      <c r="J128" s="36">
        <f t="shared" si="9"/>
        <v>119.05875931238586</v>
      </c>
      <c r="K128" s="25">
        <f t="shared" si="11"/>
        <v>66.692356880246749</v>
      </c>
    </row>
    <row r="129" spans="2:11" ht="20">
      <c r="B129" s="48" t="s">
        <v>20</v>
      </c>
      <c r="C129" s="1" t="s">
        <v>47</v>
      </c>
      <c r="D129" s="1" t="s">
        <v>451</v>
      </c>
      <c r="E129">
        <v>0.5</v>
      </c>
      <c r="F129" s="78">
        <v>60.248765079999998</v>
      </c>
      <c r="G129" s="35">
        <f t="shared" si="8"/>
        <v>75.806385790993033</v>
      </c>
      <c r="H129">
        <v>18</v>
      </c>
      <c r="I129" s="35">
        <f t="shared" si="10"/>
        <v>60</v>
      </c>
      <c r="J129" s="36">
        <f t="shared" si="9"/>
        <v>67.903192895496517</v>
      </c>
      <c r="K129" s="25">
        <f t="shared" si="11"/>
        <v>38.036881956853804</v>
      </c>
    </row>
    <row r="130" spans="2:11" ht="20">
      <c r="B130" s="48" t="s">
        <v>20</v>
      </c>
      <c r="C130" s="1" t="s">
        <v>47</v>
      </c>
      <c r="D130" s="1" t="s">
        <v>266</v>
      </c>
      <c r="E130">
        <v>0.5</v>
      </c>
      <c r="F130" s="78">
        <v>47.959463710000001</v>
      </c>
      <c r="G130" s="35">
        <f t="shared" si="8"/>
        <v>60.343703368888868</v>
      </c>
      <c r="H130">
        <v>19</v>
      </c>
      <c r="I130" s="35">
        <f t="shared" si="10"/>
        <v>63.333333333333329</v>
      </c>
      <c r="J130" s="36">
        <f t="shared" si="9"/>
        <v>61.838518351111098</v>
      </c>
      <c r="K130" s="25">
        <f t="shared" si="11"/>
        <v>34.639673373355464</v>
      </c>
    </row>
    <row r="131" spans="2:11" ht="20">
      <c r="B131" s="48" t="s">
        <v>20</v>
      </c>
      <c r="C131" s="1" t="s">
        <v>47</v>
      </c>
      <c r="D131" s="1" t="s">
        <v>452</v>
      </c>
      <c r="E131">
        <v>1</v>
      </c>
      <c r="F131" s="78">
        <v>60.787810520000001</v>
      </c>
      <c r="G131" s="35">
        <f t="shared" si="8"/>
        <v>76.484625196053983</v>
      </c>
      <c r="H131">
        <v>10</v>
      </c>
      <c r="I131" s="35">
        <f t="shared" si="10"/>
        <v>33.333333333333329</v>
      </c>
      <c r="J131" s="36">
        <f t="shared" si="9"/>
        <v>109.81795852938731</v>
      </c>
      <c r="K131" s="25">
        <f t="shared" si="11"/>
        <v>61.515998691749409</v>
      </c>
    </row>
    <row r="132" spans="2:11" ht="90" customHeight="1">
      <c r="B132" s="1"/>
      <c r="C132" s="1"/>
      <c r="D132" s="1"/>
      <c r="E132" t="s">
        <v>732</v>
      </c>
      <c r="F132" s="77" t="s">
        <v>734</v>
      </c>
      <c r="H132" t="s">
        <v>733</v>
      </c>
      <c r="J132" s="36" t="e">
        <f t="shared" si="9"/>
        <v>#VALUE!</v>
      </c>
    </row>
    <row r="133" spans="2:11" ht="20">
      <c r="B133" s="1" t="s">
        <v>190</v>
      </c>
      <c r="C133" s="1" t="s">
        <v>0</v>
      </c>
      <c r="D133" s="1" t="s">
        <v>453</v>
      </c>
      <c r="E133">
        <v>1</v>
      </c>
      <c r="F133" s="78">
        <v>41.094125650000002</v>
      </c>
      <c r="G133" s="35">
        <f>F133/(MAX(F$133:F$631))*100</f>
        <v>55.315399272983548</v>
      </c>
      <c r="H133">
        <v>20</v>
      </c>
      <c r="I133" s="35">
        <f t="shared" ref="I133:I196" si="12">H133/(MAX(H$133:H$631))*100</f>
        <v>68.965517241379317</v>
      </c>
      <c r="J133" s="36">
        <f t="shared" ref="J133:J196" si="13">(I133+G133)*E133</f>
        <v>124.28091651436287</v>
      </c>
      <c r="K133" s="25">
        <f t="shared" ref="K133:K196" si="14">J133/(MAX(J$133:J$631))*100</f>
        <v>83.053836526574528</v>
      </c>
    </row>
    <row r="134" spans="2:11" ht="20">
      <c r="B134" s="49" t="s">
        <v>15</v>
      </c>
      <c r="C134" s="1" t="s">
        <v>0</v>
      </c>
      <c r="D134" s="1" t="s">
        <v>454</v>
      </c>
      <c r="E134">
        <v>1</v>
      </c>
      <c r="F134" s="78">
        <v>41.094125650000002</v>
      </c>
      <c r="G134" s="35">
        <f t="shared" ref="G134:G197" si="15">F134/(MAX(F$133:F$631))*100</f>
        <v>55.315399272983548</v>
      </c>
      <c r="H134">
        <v>17</v>
      </c>
      <c r="I134" s="35">
        <f t="shared" si="12"/>
        <v>58.620689655172406</v>
      </c>
      <c r="J134" s="36">
        <f t="shared" si="13"/>
        <v>113.93608892815595</v>
      </c>
      <c r="K134" s="25">
        <f t="shared" si="14"/>
        <v>76.140646285165786</v>
      </c>
    </row>
    <row r="135" spans="2:11" ht="20">
      <c r="B135" s="49" t="s">
        <v>15</v>
      </c>
      <c r="C135" s="1" t="s">
        <v>0</v>
      </c>
      <c r="D135" s="1" t="s">
        <v>455</v>
      </c>
      <c r="E135">
        <v>0.5</v>
      </c>
      <c r="F135" s="78">
        <v>41.094125650000002</v>
      </c>
      <c r="G135" s="35">
        <f t="shared" si="15"/>
        <v>55.315399272983548</v>
      </c>
      <c r="H135">
        <v>15</v>
      </c>
      <c r="I135" s="35">
        <f t="shared" si="12"/>
        <v>51.724137931034484</v>
      </c>
      <c r="J135" s="36">
        <f t="shared" si="13"/>
        <v>53.519768602009016</v>
      </c>
      <c r="K135" s="25">
        <f t="shared" si="14"/>
        <v>35.765926395446655</v>
      </c>
    </row>
    <row r="136" spans="2:11" ht="20">
      <c r="B136" s="49" t="s">
        <v>15</v>
      </c>
      <c r="C136" s="1" t="s">
        <v>0</v>
      </c>
      <c r="D136" s="1" t="s">
        <v>456</v>
      </c>
      <c r="E136">
        <v>1</v>
      </c>
      <c r="F136" s="78">
        <v>41.806262179999997</v>
      </c>
      <c r="G136" s="35">
        <f t="shared" si="15"/>
        <v>56.273981938285409</v>
      </c>
      <c r="H136">
        <v>14</v>
      </c>
      <c r="I136" s="35">
        <f t="shared" si="12"/>
        <v>48.275862068965516</v>
      </c>
      <c r="J136" s="36">
        <f t="shared" si="13"/>
        <v>104.54984400725093</v>
      </c>
      <c r="K136" s="25">
        <f t="shared" si="14"/>
        <v>69.868052928734087</v>
      </c>
    </row>
    <row r="137" spans="2:11" ht="20">
      <c r="B137" s="49" t="s">
        <v>15</v>
      </c>
      <c r="C137" s="1" t="s">
        <v>0</v>
      </c>
      <c r="D137" s="1" t="s">
        <v>457</v>
      </c>
      <c r="E137">
        <v>1</v>
      </c>
      <c r="F137" s="78">
        <v>0</v>
      </c>
      <c r="G137" s="35">
        <f t="shared" si="15"/>
        <v>0</v>
      </c>
      <c r="H137">
        <v>20</v>
      </c>
      <c r="I137" s="35">
        <f t="shared" si="12"/>
        <v>68.965517241379317</v>
      </c>
      <c r="J137" s="36">
        <f t="shared" si="13"/>
        <v>68.965517241379317</v>
      </c>
      <c r="K137" s="25">
        <f t="shared" si="14"/>
        <v>46.087934942724857</v>
      </c>
    </row>
    <row r="138" spans="2:11" ht="20">
      <c r="B138" s="49" t="s">
        <v>15</v>
      </c>
      <c r="C138" s="1" t="s">
        <v>0</v>
      </c>
      <c r="D138" s="1" t="s">
        <v>458</v>
      </c>
      <c r="E138">
        <v>1</v>
      </c>
      <c r="F138" s="78">
        <v>15.409791390000001</v>
      </c>
      <c r="G138" s="35">
        <f t="shared" si="15"/>
        <v>20.742593983167858</v>
      </c>
      <c r="H138">
        <v>27</v>
      </c>
      <c r="I138" s="35">
        <f t="shared" si="12"/>
        <v>93.103448275862064</v>
      </c>
      <c r="J138" s="36">
        <f t="shared" si="13"/>
        <v>113.84604225902993</v>
      </c>
      <c r="K138" s="25">
        <f t="shared" si="14"/>
        <v>76.080470342252696</v>
      </c>
    </row>
    <row r="139" spans="2:11" ht="20">
      <c r="B139" s="49" t="s">
        <v>15</v>
      </c>
      <c r="C139" s="1" t="s">
        <v>0</v>
      </c>
      <c r="D139" s="1" t="s">
        <v>459</v>
      </c>
      <c r="E139">
        <v>1</v>
      </c>
      <c r="F139" s="78">
        <v>0</v>
      </c>
      <c r="G139" s="35">
        <f t="shared" si="15"/>
        <v>0</v>
      </c>
      <c r="H139">
        <v>16</v>
      </c>
      <c r="I139" s="35">
        <f t="shared" si="12"/>
        <v>55.172413793103445</v>
      </c>
      <c r="J139" s="36">
        <f t="shared" si="13"/>
        <v>55.172413793103445</v>
      </c>
      <c r="K139" s="25">
        <f t="shared" si="14"/>
        <v>36.870347954179877</v>
      </c>
    </row>
    <row r="140" spans="2:11" ht="20">
      <c r="B140" s="49" t="s">
        <v>15</v>
      </c>
      <c r="C140" s="1" t="s">
        <v>0</v>
      </c>
      <c r="D140" s="1" t="s">
        <v>460</v>
      </c>
      <c r="E140">
        <v>1</v>
      </c>
      <c r="F140" s="78">
        <v>56.01987261</v>
      </c>
      <c r="G140" s="35">
        <f t="shared" si="15"/>
        <v>75.406437577868857</v>
      </c>
      <c r="H140">
        <v>13</v>
      </c>
      <c r="I140" s="35">
        <f t="shared" si="12"/>
        <v>44.827586206896555</v>
      </c>
      <c r="J140" s="36">
        <f t="shared" si="13"/>
        <v>120.23402378476541</v>
      </c>
      <c r="K140" s="25">
        <f t="shared" si="14"/>
        <v>80.349399058367368</v>
      </c>
    </row>
    <row r="141" spans="2:11" ht="20">
      <c r="B141" s="49" t="s">
        <v>15</v>
      </c>
      <c r="C141" s="1" t="s">
        <v>0</v>
      </c>
      <c r="D141" s="1" t="s">
        <v>461</v>
      </c>
      <c r="E141">
        <v>1</v>
      </c>
      <c r="F141" s="78">
        <v>43.103340869999997</v>
      </c>
      <c r="G141" s="35">
        <f t="shared" si="15"/>
        <v>58.019935270810642</v>
      </c>
      <c r="H141">
        <v>12</v>
      </c>
      <c r="I141" s="35">
        <f t="shared" si="12"/>
        <v>41.379310344827587</v>
      </c>
      <c r="J141" s="36">
        <f t="shared" si="13"/>
        <v>99.399245615638222</v>
      </c>
      <c r="K141" s="25">
        <f t="shared" si="14"/>
        <v>66.426036496697222</v>
      </c>
    </row>
    <row r="142" spans="2:11" ht="20">
      <c r="B142" s="49" t="s">
        <v>15</v>
      </c>
      <c r="C142" s="1" t="s">
        <v>0</v>
      </c>
      <c r="D142" s="1" t="s">
        <v>302</v>
      </c>
      <c r="E142">
        <v>1</v>
      </c>
      <c r="F142" s="78">
        <v>41.094125650000002</v>
      </c>
      <c r="G142" s="35">
        <f t="shared" si="15"/>
        <v>55.315399272983548</v>
      </c>
      <c r="H142">
        <v>10</v>
      </c>
      <c r="I142" s="35">
        <f t="shared" si="12"/>
        <v>34.482758620689658</v>
      </c>
      <c r="J142" s="36">
        <f t="shared" si="13"/>
        <v>89.798157893673206</v>
      </c>
      <c r="K142" s="25">
        <f t="shared" si="14"/>
        <v>60.009869055212093</v>
      </c>
    </row>
    <row r="143" spans="2:11" ht="20">
      <c r="B143" s="49" t="s">
        <v>15</v>
      </c>
      <c r="C143" s="1" t="s">
        <v>0</v>
      </c>
      <c r="D143" s="1" t="s">
        <v>17</v>
      </c>
      <c r="E143">
        <v>1</v>
      </c>
      <c r="F143" s="78">
        <v>59.503401789999998</v>
      </c>
      <c r="G143" s="35">
        <f t="shared" si="15"/>
        <v>80.095497253014642</v>
      </c>
      <c r="H143">
        <v>15</v>
      </c>
      <c r="I143" s="35">
        <f t="shared" si="12"/>
        <v>51.724137931034484</v>
      </c>
      <c r="J143" s="36">
        <f t="shared" si="13"/>
        <v>131.81963518404913</v>
      </c>
      <c r="K143" s="25">
        <f t="shared" si="14"/>
        <v>88.09177417277462</v>
      </c>
    </row>
    <row r="144" spans="2:11" ht="20">
      <c r="B144" s="49" t="s">
        <v>15</v>
      </c>
      <c r="C144" s="1" t="s">
        <v>0</v>
      </c>
      <c r="D144" s="1" t="s">
        <v>284</v>
      </c>
      <c r="E144">
        <v>1</v>
      </c>
      <c r="F144" s="78">
        <v>55.644698329999997</v>
      </c>
      <c r="G144" s="35">
        <f t="shared" si="15"/>
        <v>74.901428290850376</v>
      </c>
      <c r="H144">
        <v>10</v>
      </c>
      <c r="I144" s="35">
        <f t="shared" si="12"/>
        <v>34.482758620689658</v>
      </c>
      <c r="J144" s="36">
        <f t="shared" si="13"/>
        <v>109.38418691154004</v>
      </c>
      <c r="K144" s="25">
        <f t="shared" si="14"/>
        <v>73.098723707057729</v>
      </c>
    </row>
    <row r="145" spans="2:11" ht="20">
      <c r="B145" s="49" t="s">
        <v>15</v>
      </c>
      <c r="C145" s="1" t="s">
        <v>0</v>
      </c>
      <c r="D145" s="1" t="s">
        <v>462</v>
      </c>
      <c r="E145">
        <v>1</v>
      </c>
      <c r="F145" s="78">
        <v>41.094125650000002</v>
      </c>
      <c r="G145" s="35">
        <f t="shared" si="15"/>
        <v>55.315399272983548</v>
      </c>
      <c r="H145">
        <v>7</v>
      </c>
      <c r="I145" s="35">
        <f t="shared" si="12"/>
        <v>24.137931034482758</v>
      </c>
      <c r="J145" s="36">
        <f t="shared" si="13"/>
        <v>79.453330307466302</v>
      </c>
      <c r="K145" s="25">
        <f t="shared" si="14"/>
        <v>53.096678813803365</v>
      </c>
    </row>
    <row r="146" spans="2:11" ht="20">
      <c r="B146" s="49" t="s">
        <v>15</v>
      </c>
      <c r="C146" s="1" t="s">
        <v>0</v>
      </c>
      <c r="D146" s="1" t="s">
        <v>463</v>
      </c>
      <c r="E146">
        <v>1</v>
      </c>
      <c r="F146" s="78">
        <v>41.094125650000002</v>
      </c>
      <c r="G146" s="35">
        <f t="shared" si="15"/>
        <v>55.315399272983548</v>
      </c>
      <c r="H146">
        <v>9</v>
      </c>
      <c r="I146" s="35">
        <f t="shared" si="12"/>
        <v>31.03448275862069</v>
      </c>
      <c r="J146" s="36">
        <f t="shared" si="13"/>
        <v>86.349882031604238</v>
      </c>
      <c r="K146" s="25">
        <f t="shared" si="14"/>
        <v>57.705472308075855</v>
      </c>
    </row>
    <row r="147" spans="2:11" ht="20">
      <c r="B147" s="49" t="s">
        <v>15</v>
      </c>
      <c r="C147" s="1" t="s">
        <v>0</v>
      </c>
      <c r="D147" s="1" t="s">
        <v>464</v>
      </c>
      <c r="E147">
        <v>1</v>
      </c>
      <c r="F147" s="78">
        <v>26.75912572</v>
      </c>
      <c r="G147" s="35">
        <f t="shared" si="15"/>
        <v>36.019545372606395</v>
      </c>
      <c r="H147">
        <v>13</v>
      </c>
      <c r="I147" s="35">
        <f t="shared" si="12"/>
        <v>44.827586206896555</v>
      </c>
      <c r="J147" s="36">
        <f t="shared" si="13"/>
        <v>80.847131579502957</v>
      </c>
      <c r="K147" s="25">
        <f t="shared" si="14"/>
        <v>54.028121437859703</v>
      </c>
    </row>
    <row r="148" spans="2:11" ht="20">
      <c r="B148" s="49" t="s">
        <v>15</v>
      </c>
      <c r="C148" s="1" t="s">
        <v>0</v>
      </c>
      <c r="D148" s="1" t="s">
        <v>18</v>
      </c>
      <c r="E148">
        <v>1</v>
      </c>
      <c r="F148" s="78">
        <v>51.651892259999997</v>
      </c>
      <c r="G148" s="35">
        <f t="shared" si="15"/>
        <v>69.526848384643216</v>
      </c>
      <c r="H148">
        <v>17</v>
      </c>
      <c r="I148" s="35">
        <f t="shared" si="12"/>
        <v>58.620689655172406</v>
      </c>
      <c r="J148" s="36">
        <f t="shared" si="13"/>
        <v>128.14753803981563</v>
      </c>
      <c r="K148" s="25">
        <f t="shared" si="14"/>
        <v>85.637803245616013</v>
      </c>
    </row>
    <row r="149" spans="2:11" ht="20">
      <c r="B149" s="49" t="s">
        <v>15</v>
      </c>
      <c r="C149" s="1" t="s">
        <v>0</v>
      </c>
      <c r="D149" s="1" t="s">
        <v>19</v>
      </c>
      <c r="E149">
        <v>1</v>
      </c>
      <c r="F149" s="78">
        <v>0</v>
      </c>
      <c r="G149" s="35">
        <f t="shared" si="15"/>
        <v>0</v>
      </c>
      <c r="H149">
        <v>11</v>
      </c>
      <c r="I149" s="35">
        <f t="shared" si="12"/>
        <v>37.931034482758619</v>
      </c>
      <c r="J149" s="36">
        <f t="shared" si="13"/>
        <v>37.931034482758619</v>
      </c>
      <c r="K149" s="25">
        <f t="shared" si="14"/>
        <v>25.34836421849867</v>
      </c>
    </row>
    <row r="150" spans="2:11" ht="20">
      <c r="B150" s="49" t="s">
        <v>15</v>
      </c>
      <c r="C150" s="1" t="s">
        <v>0</v>
      </c>
      <c r="D150" s="1" t="s">
        <v>300</v>
      </c>
      <c r="E150">
        <v>1</v>
      </c>
      <c r="F150" s="78">
        <v>18.822008010000001</v>
      </c>
      <c r="G150" s="35">
        <f t="shared" si="15"/>
        <v>25.335662256448188</v>
      </c>
      <c r="H150">
        <v>20</v>
      </c>
      <c r="I150" s="35">
        <f t="shared" si="12"/>
        <v>68.965517241379317</v>
      </c>
      <c r="J150" s="36">
        <f t="shared" si="13"/>
        <v>94.301179497827505</v>
      </c>
      <c r="K150" s="25">
        <f t="shared" si="14"/>
        <v>63.019126072912343</v>
      </c>
    </row>
    <row r="151" spans="2:11" ht="20">
      <c r="B151" s="49" t="s">
        <v>15</v>
      </c>
      <c r="C151" s="1" t="s">
        <v>0</v>
      </c>
      <c r="D151" s="1" t="s">
        <v>465</v>
      </c>
      <c r="E151">
        <v>1</v>
      </c>
      <c r="F151" s="78">
        <v>38.755596220000001</v>
      </c>
      <c r="G151" s="35">
        <f t="shared" si="15"/>
        <v>52.167584662355061</v>
      </c>
      <c r="H151">
        <v>24</v>
      </c>
      <c r="I151" s="35">
        <f t="shared" si="12"/>
        <v>82.758620689655174</v>
      </c>
      <c r="J151" s="36">
        <f t="shared" si="13"/>
        <v>134.92620535201024</v>
      </c>
      <c r="K151" s="25">
        <f t="shared" si="14"/>
        <v>90.167817527816638</v>
      </c>
    </row>
    <row r="152" spans="2:11" ht="20">
      <c r="B152" s="49" t="s">
        <v>15</v>
      </c>
      <c r="C152" s="1" t="s">
        <v>0</v>
      </c>
      <c r="D152" s="1" t="s">
        <v>466</v>
      </c>
      <c r="E152">
        <v>1</v>
      </c>
      <c r="F152" s="78">
        <v>0</v>
      </c>
      <c r="G152" s="35">
        <f t="shared" si="15"/>
        <v>0</v>
      </c>
      <c r="H152">
        <v>22</v>
      </c>
      <c r="I152" s="35">
        <f t="shared" si="12"/>
        <v>75.862068965517238</v>
      </c>
      <c r="J152" s="36">
        <f t="shared" si="13"/>
        <v>75.862068965517238</v>
      </c>
      <c r="K152" s="25">
        <f t="shared" si="14"/>
        <v>50.69672843699734</v>
      </c>
    </row>
    <row r="153" spans="2:11" ht="20">
      <c r="B153" s="49" t="s">
        <v>15</v>
      </c>
      <c r="C153" s="1" t="s">
        <v>0</v>
      </c>
      <c r="D153" s="1" t="s">
        <v>467</v>
      </c>
      <c r="E153">
        <v>1</v>
      </c>
      <c r="F153" s="78">
        <v>31.963633519999998</v>
      </c>
      <c r="G153" s="35">
        <f t="shared" si="15"/>
        <v>43.025155600898401</v>
      </c>
      <c r="H153">
        <v>29</v>
      </c>
      <c r="I153" s="35">
        <f t="shared" si="12"/>
        <v>100</v>
      </c>
      <c r="J153" s="36">
        <f t="shared" si="13"/>
        <v>143.02515560089842</v>
      </c>
      <c r="K153" s="25">
        <f t="shared" si="14"/>
        <v>95.580143964355926</v>
      </c>
    </row>
    <row r="154" spans="2:11" ht="20">
      <c r="B154" s="49" t="s">
        <v>15</v>
      </c>
      <c r="C154" s="1" t="s">
        <v>0</v>
      </c>
      <c r="D154" s="1" t="s">
        <v>468</v>
      </c>
      <c r="E154">
        <v>1</v>
      </c>
      <c r="F154" s="78">
        <v>33.812715679999997</v>
      </c>
      <c r="G154" s="35">
        <f t="shared" si="15"/>
        <v>45.514141954814185</v>
      </c>
      <c r="H154">
        <v>21</v>
      </c>
      <c r="I154" s="35">
        <f t="shared" si="12"/>
        <v>72.41379310344827</v>
      </c>
      <c r="J154" s="36">
        <f t="shared" si="13"/>
        <v>117.92793505826245</v>
      </c>
      <c r="K154" s="25">
        <f t="shared" si="14"/>
        <v>78.808297483978677</v>
      </c>
    </row>
    <row r="155" spans="2:11" ht="20">
      <c r="B155" s="50" t="s">
        <v>2</v>
      </c>
      <c r="C155" s="1" t="s">
        <v>0</v>
      </c>
      <c r="D155" s="1" t="s">
        <v>1</v>
      </c>
      <c r="E155">
        <v>0.5</v>
      </c>
      <c r="F155" s="78">
        <v>44.437918189999998</v>
      </c>
      <c r="G155" s="35">
        <f t="shared" si="15"/>
        <v>59.816364228691846</v>
      </c>
      <c r="H155">
        <v>25</v>
      </c>
      <c r="I155" s="35">
        <f t="shared" si="12"/>
        <v>86.206896551724128</v>
      </c>
      <c r="J155" s="36">
        <f t="shared" si="13"/>
        <v>73.011630390207984</v>
      </c>
      <c r="K155" s="25">
        <f t="shared" si="14"/>
        <v>48.791851436549585</v>
      </c>
    </row>
    <row r="156" spans="2:11" ht="20">
      <c r="B156" s="50" t="s">
        <v>2</v>
      </c>
      <c r="C156" s="1" t="s">
        <v>0</v>
      </c>
      <c r="D156" s="1" t="s">
        <v>469</v>
      </c>
      <c r="E156">
        <v>0.5</v>
      </c>
      <c r="F156" s="78">
        <v>0</v>
      </c>
      <c r="G156" s="35">
        <f t="shared" si="15"/>
        <v>0</v>
      </c>
      <c r="H156">
        <v>24</v>
      </c>
      <c r="I156" s="35">
        <f t="shared" si="12"/>
        <v>82.758620689655174</v>
      </c>
      <c r="J156" s="36">
        <f t="shared" si="13"/>
        <v>41.379310344827587</v>
      </c>
      <c r="K156" s="25">
        <f t="shared" si="14"/>
        <v>27.652760965634908</v>
      </c>
    </row>
    <row r="157" spans="2:11" ht="20">
      <c r="B157" s="50" t="s">
        <v>2</v>
      </c>
      <c r="C157" s="1" t="s">
        <v>0</v>
      </c>
      <c r="D157" s="1" t="s">
        <v>470</v>
      </c>
      <c r="E157">
        <v>0.5</v>
      </c>
      <c r="F157" s="78">
        <v>41.094125650000002</v>
      </c>
      <c r="G157" s="35">
        <f t="shared" si="15"/>
        <v>55.315399272983548</v>
      </c>
      <c r="H157">
        <v>14</v>
      </c>
      <c r="I157" s="35">
        <f t="shared" si="12"/>
        <v>48.275862068965516</v>
      </c>
      <c r="J157" s="36">
        <f t="shared" si="13"/>
        <v>51.795630670974532</v>
      </c>
      <c r="K157" s="25">
        <f t="shared" si="14"/>
        <v>34.613728021878529</v>
      </c>
    </row>
    <row r="158" spans="2:11" ht="20">
      <c r="B158" s="50" t="s">
        <v>2</v>
      </c>
      <c r="C158" s="1" t="s">
        <v>0</v>
      </c>
      <c r="D158" s="1" t="s">
        <v>471</v>
      </c>
      <c r="E158">
        <v>0.5</v>
      </c>
      <c r="F158" s="78">
        <v>55.794376909999997</v>
      </c>
      <c r="G158" s="35">
        <f t="shared" si="15"/>
        <v>75.102905516228773</v>
      </c>
      <c r="H158">
        <v>17</v>
      </c>
      <c r="I158" s="35">
        <f t="shared" si="12"/>
        <v>58.620689655172406</v>
      </c>
      <c r="J158" s="36">
        <f t="shared" si="13"/>
        <v>66.861797585700586</v>
      </c>
      <c r="K158" s="25">
        <f t="shared" si="14"/>
        <v>44.682071570609388</v>
      </c>
    </row>
    <row r="159" spans="2:11" ht="20">
      <c r="B159" s="50" t="s">
        <v>2</v>
      </c>
      <c r="C159" s="1" t="s">
        <v>0</v>
      </c>
      <c r="D159" s="1" t="s">
        <v>472</v>
      </c>
      <c r="E159">
        <v>0.5</v>
      </c>
      <c r="F159" s="78">
        <v>41.094125650000002</v>
      </c>
      <c r="G159" s="35">
        <f t="shared" si="15"/>
        <v>55.315399272983548</v>
      </c>
      <c r="H159">
        <v>15</v>
      </c>
      <c r="I159" s="35">
        <f t="shared" si="12"/>
        <v>51.724137931034484</v>
      </c>
      <c r="J159" s="36">
        <f t="shared" si="13"/>
        <v>53.519768602009016</v>
      </c>
      <c r="K159" s="25">
        <f t="shared" si="14"/>
        <v>35.765926395446655</v>
      </c>
    </row>
    <row r="160" spans="2:11" ht="20">
      <c r="B160" s="50" t="s">
        <v>2</v>
      </c>
      <c r="C160" s="1" t="s">
        <v>0</v>
      </c>
      <c r="D160" s="1" t="s">
        <v>473</v>
      </c>
      <c r="E160">
        <v>0.5</v>
      </c>
      <c r="F160" s="78">
        <v>60.102084789999999</v>
      </c>
      <c r="G160" s="35">
        <f t="shared" si="15"/>
        <v>80.901363995745726</v>
      </c>
      <c r="H160">
        <v>14</v>
      </c>
      <c r="I160" s="35">
        <f t="shared" si="12"/>
        <v>48.275862068965516</v>
      </c>
      <c r="J160" s="36">
        <f t="shared" si="13"/>
        <v>64.588613032355624</v>
      </c>
      <c r="K160" s="25">
        <f t="shared" si="14"/>
        <v>43.162959034402533</v>
      </c>
    </row>
    <row r="161" spans="2:11" ht="20">
      <c r="B161" s="50" t="s">
        <v>2</v>
      </c>
      <c r="C161" s="1" t="s">
        <v>0</v>
      </c>
      <c r="D161" s="1" t="s">
        <v>3</v>
      </c>
      <c r="E161">
        <v>0.5</v>
      </c>
      <c r="F161" s="78">
        <v>64.476323870000002</v>
      </c>
      <c r="G161" s="35">
        <f t="shared" si="15"/>
        <v>86.789377851703946</v>
      </c>
      <c r="H161">
        <v>19</v>
      </c>
      <c r="I161" s="35">
        <f t="shared" si="12"/>
        <v>65.517241379310349</v>
      </c>
      <c r="J161" s="36">
        <f t="shared" si="13"/>
        <v>76.153309615507141</v>
      </c>
      <c r="K161" s="25">
        <f t="shared" si="14"/>
        <v>50.891357298873807</v>
      </c>
    </row>
    <row r="162" spans="2:11" ht="20">
      <c r="B162" s="50" t="s">
        <v>2</v>
      </c>
      <c r="C162" s="1" t="s">
        <v>0</v>
      </c>
      <c r="D162" s="1" t="s">
        <v>4</v>
      </c>
      <c r="E162">
        <v>0.5</v>
      </c>
      <c r="F162" s="78">
        <v>41.094125650000002</v>
      </c>
      <c r="G162" s="35">
        <f t="shared" si="15"/>
        <v>55.315399272983548</v>
      </c>
      <c r="H162">
        <v>20</v>
      </c>
      <c r="I162" s="35">
        <f t="shared" si="12"/>
        <v>68.965517241379317</v>
      </c>
      <c r="J162" s="36">
        <f t="shared" si="13"/>
        <v>62.140458257181436</v>
      </c>
      <c r="K162" s="25">
        <f t="shared" si="14"/>
        <v>41.526918263287264</v>
      </c>
    </row>
    <row r="163" spans="2:11" ht="20">
      <c r="B163" s="50" t="s">
        <v>2</v>
      </c>
      <c r="C163" s="1" t="s">
        <v>0</v>
      </c>
      <c r="D163" s="1" t="s">
        <v>474</v>
      </c>
      <c r="E163">
        <v>0.5</v>
      </c>
      <c r="F163" s="78">
        <v>53.917782099999997</v>
      </c>
      <c r="G163" s="35">
        <f t="shared" si="15"/>
        <v>72.576885323638081</v>
      </c>
      <c r="H163">
        <v>14</v>
      </c>
      <c r="I163" s="35">
        <f t="shared" si="12"/>
        <v>48.275862068965516</v>
      </c>
      <c r="J163" s="36">
        <f t="shared" si="13"/>
        <v>60.426373696301795</v>
      </c>
      <c r="K163" s="25">
        <f t="shared" si="14"/>
        <v>40.381438306229086</v>
      </c>
    </row>
    <row r="164" spans="2:11" ht="20">
      <c r="B164" s="50" t="s">
        <v>2</v>
      </c>
      <c r="C164" s="1" t="s">
        <v>0</v>
      </c>
      <c r="D164" s="1" t="s">
        <v>475</v>
      </c>
      <c r="E164">
        <v>0.5</v>
      </c>
      <c r="F164" s="78">
        <v>52.876834389999999</v>
      </c>
      <c r="G164" s="35">
        <f t="shared" si="15"/>
        <v>71.175701157040606</v>
      </c>
      <c r="H164">
        <v>9</v>
      </c>
      <c r="I164" s="35">
        <f t="shared" si="12"/>
        <v>31.03448275862069</v>
      </c>
      <c r="J164" s="36">
        <f t="shared" si="13"/>
        <v>51.105091957830652</v>
      </c>
      <c r="K164" s="25">
        <f t="shared" si="14"/>
        <v>34.152258224219814</v>
      </c>
    </row>
    <row r="165" spans="2:11" ht="20">
      <c r="B165" s="50" t="s">
        <v>2</v>
      </c>
      <c r="C165" s="1" t="s">
        <v>0</v>
      </c>
      <c r="D165" s="1" t="s">
        <v>5</v>
      </c>
      <c r="E165">
        <v>0.5</v>
      </c>
      <c r="F165" s="78">
        <v>0</v>
      </c>
      <c r="G165" s="35">
        <f t="shared" si="15"/>
        <v>0</v>
      </c>
      <c r="H165">
        <v>10</v>
      </c>
      <c r="I165" s="35">
        <f t="shared" si="12"/>
        <v>34.482758620689658</v>
      </c>
      <c r="J165" s="36">
        <f t="shared" si="13"/>
        <v>17.241379310344829</v>
      </c>
      <c r="K165" s="25">
        <f t="shared" si="14"/>
        <v>11.521983735681214</v>
      </c>
    </row>
    <row r="166" spans="2:11" ht="20">
      <c r="B166" s="50" t="s">
        <v>2</v>
      </c>
      <c r="C166" s="1" t="s">
        <v>0</v>
      </c>
      <c r="D166" s="1" t="s">
        <v>476</v>
      </c>
      <c r="E166">
        <v>0.5</v>
      </c>
      <c r="F166" s="78">
        <v>22.187036689999999</v>
      </c>
      <c r="G166" s="35">
        <f t="shared" si="15"/>
        <v>29.865212455047939</v>
      </c>
      <c r="H166">
        <v>23</v>
      </c>
      <c r="I166" s="35">
        <f t="shared" si="12"/>
        <v>79.310344827586206</v>
      </c>
      <c r="J166" s="36">
        <f t="shared" si="13"/>
        <v>54.587778641317072</v>
      </c>
      <c r="K166" s="25">
        <f t="shared" si="14"/>
        <v>36.479650864988855</v>
      </c>
    </row>
    <row r="167" spans="2:11" ht="20">
      <c r="B167" s="50" t="s">
        <v>2</v>
      </c>
      <c r="C167" s="1" t="s">
        <v>0</v>
      </c>
      <c r="D167" s="1" t="s">
        <v>477</v>
      </c>
      <c r="E167">
        <v>0.5</v>
      </c>
      <c r="F167" s="78">
        <v>41.094125650000002</v>
      </c>
      <c r="G167" s="35">
        <f t="shared" si="15"/>
        <v>55.315399272983548</v>
      </c>
      <c r="H167">
        <v>21</v>
      </c>
      <c r="I167" s="35">
        <f t="shared" si="12"/>
        <v>72.41379310344827</v>
      </c>
      <c r="J167" s="36">
        <f t="shared" si="13"/>
        <v>63.864596188215913</v>
      </c>
      <c r="K167" s="25">
        <f t="shared" si="14"/>
        <v>42.679116636855383</v>
      </c>
    </row>
    <row r="168" spans="2:11" ht="20">
      <c r="B168" s="50" t="s">
        <v>2</v>
      </c>
      <c r="C168" s="1" t="s">
        <v>0</v>
      </c>
      <c r="D168" s="1" t="s">
        <v>478</v>
      </c>
      <c r="E168">
        <v>0.5</v>
      </c>
      <c r="F168" s="78">
        <v>51.571537839999998</v>
      </c>
      <c r="G168" s="35">
        <f t="shared" si="15"/>
        <v>69.418686043789307</v>
      </c>
      <c r="H168">
        <v>29</v>
      </c>
      <c r="I168" s="35">
        <f t="shared" si="12"/>
        <v>100</v>
      </c>
      <c r="J168" s="36">
        <f t="shared" si="13"/>
        <v>84.709343021894654</v>
      </c>
      <c r="K168" s="25">
        <f t="shared" si="14"/>
        <v>56.609141008393635</v>
      </c>
    </row>
    <row r="169" spans="2:11" ht="20">
      <c r="B169" s="50" t="s">
        <v>2</v>
      </c>
      <c r="C169" s="1" t="s">
        <v>0</v>
      </c>
      <c r="D169" s="1" t="s">
        <v>6</v>
      </c>
      <c r="E169">
        <v>0.5</v>
      </c>
      <c r="F169" s="78">
        <v>59.732835039999998</v>
      </c>
      <c r="G169" s="35">
        <f t="shared" si="15"/>
        <v>80.404329516251948</v>
      </c>
      <c r="H169">
        <v>28</v>
      </c>
      <c r="I169" s="35">
        <f t="shared" si="12"/>
        <v>96.551724137931032</v>
      </c>
      <c r="J169" s="36">
        <f t="shared" si="13"/>
        <v>88.478026827091497</v>
      </c>
      <c r="K169" s="25">
        <f t="shared" si="14"/>
        <v>59.127658391881035</v>
      </c>
    </row>
    <row r="170" spans="2:11" ht="20">
      <c r="B170" s="50" t="s">
        <v>2</v>
      </c>
      <c r="C170" s="1" t="s">
        <v>0</v>
      </c>
      <c r="D170" s="1" t="s">
        <v>479</v>
      </c>
      <c r="E170">
        <v>0.5</v>
      </c>
      <c r="F170" s="78">
        <v>52.216087309999999</v>
      </c>
      <c r="G170" s="35">
        <f t="shared" si="15"/>
        <v>70.286292075558947</v>
      </c>
      <c r="H170">
        <v>20</v>
      </c>
      <c r="I170" s="35">
        <f t="shared" si="12"/>
        <v>68.965517241379317</v>
      </c>
      <c r="J170" s="36">
        <f t="shared" si="13"/>
        <v>69.625904658469125</v>
      </c>
      <c r="K170" s="25">
        <f t="shared" si="14"/>
        <v>46.529255381304381</v>
      </c>
    </row>
    <row r="171" spans="2:11" ht="20">
      <c r="B171" s="50" t="s">
        <v>2</v>
      </c>
      <c r="C171" s="1" t="s">
        <v>0</v>
      </c>
      <c r="D171" s="1" t="s">
        <v>7</v>
      </c>
      <c r="E171">
        <v>0.5</v>
      </c>
      <c r="F171" s="78">
        <v>57.690207440000002</v>
      </c>
      <c r="G171" s="35">
        <f t="shared" si="15"/>
        <v>77.65481825465838</v>
      </c>
      <c r="H171">
        <v>13</v>
      </c>
      <c r="I171" s="35">
        <f t="shared" si="12"/>
        <v>44.827586206896555</v>
      </c>
      <c r="J171" s="36">
        <f t="shared" si="13"/>
        <v>61.241202230777468</v>
      </c>
      <c r="K171" s="25">
        <f t="shared" si="14"/>
        <v>40.925967891281758</v>
      </c>
    </row>
    <row r="172" spans="2:11" ht="20">
      <c r="B172" s="50" t="s">
        <v>2</v>
      </c>
      <c r="C172" s="1" t="s">
        <v>0</v>
      </c>
      <c r="D172" s="1" t="s">
        <v>315</v>
      </c>
      <c r="E172">
        <v>0.5</v>
      </c>
      <c r="F172" s="78">
        <v>59.084109460000001</v>
      </c>
      <c r="G172" s="35">
        <f t="shared" si="15"/>
        <v>79.531102165415319</v>
      </c>
      <c r="H172">
        <v>15</v>
      </c>
      <c r="I172" s="35">
        <f t="shared" si="12"/>
        <v>51.724137931034484</v>
      </c>
      <c r="J172" s="36">
        <f t="shared" si="13"/>
        <v>65.627620048224898</v>
      </c>
      <c r="K172" s="25">
        <f t="shared" si="14"/>
        <v>43.857301506812583</v>
      </c>
    </row>
    <row r="173" spans="2:11" ht="20">
      <c r="B173" s="50" t="s">
        <v>2</v>
      </c>
      <c r="C173" s="1" t="s">
        <v>0</v>
      </c>
      <c r="D173" s="1" t="s">
        <v>306</v>
      </c>
      <c r="E173">
        <v>0.5</v>
      </c>
      <c r="F173" s="78">
        <v>49.762106080000002</v>
      </c>
      <c r="G173" s="35">
        <f t="shared" si="15"/>
        <v>66.983071739348759</v>
      </c>
      <c r="H173">
        <v>10</v>
      </c>
      <c r="I173" s="35">
        <f t="shared" si="12"/>
        <v>34.482758620689658</v>
      </c>
      <c r="J173" s="36">
        <f t="shared" si="13"/>
        <v>50.732915180019205</v>
      </c>
      <c r="K173" s="25">
        <f t="shared" si="14"/>
        <v>33.903541766936797</v>
      </c>
    </row>
    <row r="174" spans="2:11" ht="20">
      <c r="B174" s="50" t="s">
        <v>2</v>
      </c>
      <c r="C174" s="1" t="s">
        <v>0</v>
      </c>
      <c r="D174" s="1" t="s">
        <v>8</v>
      </c>
      <c r="E174">
        <v>0.5</v>
      </c>
      <c r="F174" s="78">
        <v>44.956187700000001</v>
      </c>
      <c r="G174" s="35">
        <f t="shared" si="15"/>
        <v>60.513989118459108</v>
      </c>
      <c r="H174">
        <v>15</v>
      </c>
      <c r="I174" s="35">
        <f t="shared" si="12"/>
        <v>51.724137931034484</v>
      </c>
      <c r="J174" s="36">
        <f t="shared" si="13"/>
        <v>56.119063524746792</v>
      </c>
      <c r="K174" s="25">
        <f t="shared" si="14"/>
        <v>37.502970357240009</v>
      </c>
    </row>
    <row r="175" spans="2:11" ht="20">
      <c r="B175" s="50" t="s">
        <v>2</v>
      </c>
      <c r="C175" s="1" t="s">
        <v>0</v>
      </c>
      <c r="D175" s="1" t="s">
        <v>480</v>
      </c>
      <c r="E175">
        <v>0.5</v>
      </c>
      <c r="F175" s="78">
        <v>0</v>
      </c>
      <c r="G175" s="35">
        <f t="shared" si="15"/>
        <v>0</v>
      </c>
      <c r="H175">
        <v>17</v>
      </c>
      <c r="I175" s="35">
        <f t="shared" si="12"/>
        <v>58.620689655172406</v>
      </c>
      <c r="J175" s="36">
        <f t="shared" si="13"/>
        <v>29.310344827586203</v>
      </c>
      <c r="K175" s="25">
        <f t="shared" si="14"/>
        <v>19.587372350658057</v>
      </c>
    </row>
    <row r="176" spans="2:11" ht="20">
      <c r="B176" s="50" t="s">
        <v>2</v>
      </c>
      <c r="C176" s="1" t="s">
        <v>0</v>
      </c>
      <c r="D176" s="1" t="s">
        <v>481</v>
      </c>
      <c r="E176">
        <v>0.5</v>
      </c>
      <c r="F176" s="78">
        <v>57.692007869999998</v>
      </c>
      <c r="G176" s="35">
        <f t="shared" si="15"/>
        <v>77.65724175200107</v>
      </c>
      <c r="H176">
        <v>9</v>
      </c>
      <c r="I176" s="35">
        <f t="shared" si="12"/>
        <v>31.03448275862069</v>
      </c>
      <c r="J176" s="36">
        <f t="shared" si="13"/>
        <v>54.345862255310877</v>
      </c>
      <c r="K176" s="25">
        <f t="shared" si="14"/>
        <v>36.317984178421284</v>
      </c>
    </row>
    <row r="177" spans="2:11" ht="20">
      <c r="B177" s="50" t="s">
        <v>2</v>
      </c>
      <c r="C177" s="1" t="s">
        <v>0</v>
      </c>
      <c r="D177" s="1" t="s">
        <v>334</v>
      </c>
      <c r="E177">
        <v>0.5</v>
      </c>
      <c r="F177" s="78">
        <v>64.147702719999998</v>
      </c>
      <c r="G177" s="35">
        <f t="shared" si="15"/>
        <v>86.347032143302258</v>
      </c>
      <c r="H177">
        <v>8</v>
      </c>
      <c r="I177" s="35">
        <f t="shared" si="12"/>
        <v>27.586206896551722</v>
      </c>
      <c r="J177" s="36">
        <f t="shared" si="13"/>
        <v>56.966619519926994</v>
      </c>
      <c r="K177" s="25">
        <f t="shared" si="14"/>
        <v>38.069370887949646</v>
      </c>
    </row>
    <row r="178" spans="2:11" ht="20">
      <c r="B178" s="50" t="s">
        <v>2</v>
      </c>
      <c r="C178" s="1" t="s">
        <v>0</v>
      </c>
      <c r="D178" s="1" t="s">
        <v>482</v>
      </c>
      <c r="E178">
        <v>0.5</v>
      </c>
      <c r="F178" s="78">
        <v>57.250570889999999</v>
      </c>
      <c r="G178" s="35">
        <f t="shared" si="15"/>
        <v>77.0630385072227</v>
      </c>
      <c r="H178">
        <v>12</v>
      </c>
      <c r="I178" s="35">
        <f t="shared" si="12"/>
        <v>41.379310344827587</v>
      </c>
      <c r="J178" s="36">
        <f t="shared" si="13"/>
        <v>59.221174426025144</v>
      </c>
      <c r="K178" s="25">
        <f t="shared" si="14"/>
        <v>39.576033695586908</v>
      </c>
    </row>
    <row r="179" spans="2:11" ht="20">
      <c r="B179" s="50" t="s">
        <v>2</v>
      </c>
      <c r="C179" s="1" t="s">
        <v>0</v>
      </c>
      <c r="D179" s="1" t="s">
        <v>483</v>
      </c>
      <c r="E179">
        <v>0.5</v>
      </c>
      <c r="F179" s="78">
        <v>49.376867820000001</v>
      </c>
      <c r="G179" s="35">
        <f t="shared" si="15"/>
        <v>66.464515672512732</v>
      </c>
      <c r="H179">
        <v>14</v>
      </c>
      <c r="I179" s="35">
        <f t="shared" si="12"/>
        <v>48.275862068965516</v>
      </c>
      <c r="J179" s="36">
        <f t="shared" si="13"/>
        <v>57.370188870739128</v>
      </c>
      <c r="K179" s="25">
        <f t="shared" si="14"/>
        <v>38.339066218733706</v>
      </c>
    </row>
    <row r="180" spans="2:11" ht="20">
      <c r="B180" s="50" t="s">
        <v>2</v>
      </c>
      <c r="C180" s="1" t="s">
        <v>0</v>
      </c>
      <c r="D180" s="1" t="s">
        <v>9</v>
      </c>
      <c r="E180">
        <v>0.5</v>
      </c>
      <c r="F180" s="78">
        <v>54.217319160000002</v>
      </c>
      <c r="G180" s="35">
        <f t="shared" si="15"/>
        <v>72.980081931641749</v>
      </c>
      <c r="H180">
        <v>20</v>
      </c>
      <c r="I180" s="35">
        <f t="shared" si="12"/>
        <v>68.965517241379317</v>
      </c>
      <c r="J180" s="36">
        <f t="shared" si="13"/>
        <v>70.972799586510533</v>
      </c>
      <c r="K180" s="25">
        <f t="shared" si="14"/>
        <v>47.429351665669131</v>
      </c>
    </row>
    <row r="181" spans="2:11" ht="20">
      <c r="B181" s="50" t="s">
        <v>2</v>
      </c>
      <c r="C181" s="1" t="s">
        <v>0</v>
      </c>
      <c r="D181" s="1" t="s">
        <v>311</v>
      </c>
      <c r="E181">
        <v>0.5</v>
      </c>
      <c r="F181" s="78">
        <v>60.341567259999998</v>
      </c>
      <c r="G181" s="35">
        <f t="shared" si="15"/>
        <v>81.22372317086861</v>
      </c>
      <c r="H181">
        <v>10</v>
      </c>
      <c r="I181" s="35">
        <f t="shared" si="12"/>
        <v>34.482758620689658</v>
      </c>
      <c r="J181" s="36">
        <f t="shared" si="13"/>
        <v>57.853240895779138</v>
      </c>
      <c r="K181" s="25">
        <f t="shared" si="14"/>
        <v>38.661877838141642</v>
      </c>
    </row>
    <row r="182" spans="2:11" ht="20">
      <c r="B182" s="50" t="s">
        <v>2</v>
      </c>
      <c r="C182" s="1" t="s">
        <v>0</v>
      </c>
      <c r="D182" s="1" t="s">
        <v>484</v>
      </c>
      <c r="E182">
        <v>0.5</v>
      </c>
      <c r="F182" s="78">
        <v>46.228133550000003</v>
      </c>
      <c r="G182" s="35">
        <f t="shared" si="15"/>
        <v>62.226111993285741</v>
      </c>
      <c r="H182">
        <v>9</v>
      </c>
      <c r="I182" s="35">
        <f t="shared" si="12"/>
        <v>31.03448275862069</v>
      </c>
      <c r="J182" s="36">
        <f t="shared" si="13"/>
        <v>46.630297375953219</v>
      </c>
      <c r="K182" s="25">
        <f t="shared" si="14"/>
        <v>31.161864621431256</v>
      </c>
    </row>
    <row r="183" spans="2:11" ht="20">
      <c r="B183" s="50" t="s">
        <v>2</v>
      </c>
      <c r="C183" s="1" t="s">
        <v>0</v>
      </c>
      <c r="D183" s="1" t="s">
        <v>485</v>
      </c>
      <c r="E183">
        <v>0.5</v>
      </c>
      <c r="F183" s="78">
        <v>55.159198349999997</v>
      </c>
      <c r="G183" s="35">
        <f t="shared" si="15"/>
        <v>74.247913346416325</v>
      </c>
      <c r="H183">
        <v>14</v>
      </c>
      <c r="I183" s="35">
        <f t="shared" si="12"/>
        <v>48.275862068965516</v>
      </c>
      <c r="J183" s="36">
        <f t="shared" si="13"/>
        <v>61.261887707690917</v>
      </c>
      <c r="K183" s="25">
        <f t="shared" si="14"/>
        <v>40.939791479538329</v>
      </c>
    </row>
    <row r="184" spans="2:11" ht="20">
      <c r="B184" s="50" t="s">
        <v>2</v>
      </c>
      <c r="C184" s="1" t="s">
        <v>0</v>
      </c>
      <c r="D184" s="1" t="s">
        <v>299</v>
      </c>
      <c r="E184">
        <v>0.5</v>
      </c>
      <c r="F184" s="78">
        <v>0</v>
      </c>
      <c r="G184" s="35">
        <f t="shared" si="15"/>
        <v>0</v>
      </c>
      <c r="H184">
        <v>20</v>
      </c>
      <c r="I184" s="35">
        <f t="shared" si="12"/>
        <v>68.965517241379317</v>
      </c>
      <c r="J184" s="36">
        <f t="shared" si="13"/>
        <v>34.482758620689658</v>
      </c>
      <c r="K184" s="25">
        <f t="shared" si="14"/>
        <v>23.043967471362429</v>
      </c>
    </row>
    <row r="185" spans="2:11" ht="20">
      <c r="B185" s="50" t="s">
        <v>2</v>
      </c>
      <c r="C185" s="1" t="s">
        <v>0</v>
      </c>
      <c r="D185" s="1" t="s">
        <v>10</v>
      </c>
      <c r="E185">
        <v>0.5</v>
      </c>
      <c r="F185" s="78">
        <v>47.100586229999998</v>
      </c>
      <c r="G185" s="35">
        <f t="shared" si="15"/>
        <v>63.400490753695848</v>
      </c>
      <c r="H185">
        <v>17</v>
      </c>
      <c r="I185" s="35">
        <f t="shared" si="12"/>
        <v>58.620689655172406</v>
      </c>
      <c r="J185" s="36">
        <f t="shared" si="13"/>
        <v>61.010590204434124</v>
      </c>
      <c r="K185" s="25">
        <f t="shared" si="14"/>
        <v>40.771855626308486</v>
      </c>
    </row>
    <row r="186" spans="2:11" ht="20">
      <c r="B186" s="50" t="s">
        <v>2</v>
      </c>
      <c r="C186" s="1" t="s">
        <v>0</v>
      </c>
      <c r="D186" s="1" t="s">
        <v>11</v>
      </c>
      <c r="E186">
        <v>1</v>
      </c>
      <c r="F186" s="78">
        <v>48.98662118</v>
      </c>
      <c r="G186" s="35">
        <f t="shared" si="15"/>
        <v>65.939217996382709</v>
      </c>
      <c r="H186">
        <v>19</v>
      </c>
      <c r="I186" s="35">
        <f t="shared" si="12"/>
        <v>65.517241379310349</v>
      </c>
      <c r="J186" s="36">
        <f t="shared" si="13"/>
        <v>131.45645937569304</v>
      </c>
      <c r="K186" s="25">
        <f t="shared" si="14"/>
        <v>87.849072838864444</v>
      </c>
    </row>
    <row r="187" spans="2:11" ht="20">
      <c r="B187" s="50" t="s">
        <v>2</v>
      </c>
      <c r="C187" s="1" t="s">
        <v>0</v>
      </c>
      <c r="D187" s="1" t="s">
        <v>12</v>
      </c>
      <c r="E187">
        <v>0.5</v>
      </c>
      <c r="F187" s="78">
        <v>52.773644640000001</v>
      </c>
      <c r="G187" s="35">
        <f t="shared" si="15"/>
        <v>71.036800958244683</v>
      </c>
      <c r="H187">
        <v>20</v>
      </c>
      <c r="I187" s="35">
        <f t="shared" si="12"/>
        <v>68.965517241379317</v>
      </c>
      <c r="J187" s="36">
        <f t="shared" si="13"/>
        <v>70.001159099812</v>
      </c>
      <c r="K187" s="25">
        <f t="shared" si="14"/>
        <v>46.780028564358275</v>
      </c>
    </row>
    <row r="188" spans="2:11" ht="20">
      <c r="B188" s="50" t="s">
        <v>2</v>
      </c>
      <c r="C188" s="1" t="s">
        <v>0</v>
      </c>
      <c r="D188" s="1" t="s">
        <v>486</v>
      </c>
      <c r="E188">
        <v>1</v>
      </c>
      <c r="F188" s="78">
        <v>46.578694300000002</v>
      </c>
      <c r="G188" s="35">
        <f t="shared" si="15"/>
        <v>62.697989848063415</v>
      </c>
      <c r="H188">
        <v>18</v>
      </c>
      <c r="I188" s="35">
        <f t="shared" si="12"/>
        <v>62.068965517241381</v>
      </c>
      <c r="J188" s="36">
        <f t="shared" si="13"/>
        <v>124.7669553653048</v>
      </c>
      <c r="K188" s="25">
        <f t="shared" si="14"/>
        <v>83.378644167231329</v>
      </c>
    </row>
    <row r="189" spans="2:11" ht="20">
      <c r="B189" s="50" t="s">
        <v>2</v>
      </c>
      <c r="C189" s="1" t="s">
        <v>0</v>
      </c>
      <c r="D189" s="1" t="s">
        <v>487</v>
      </c>
      <c r="E189">
        <v>0.5</v>
      </c>
      <c r="F189" s="78">
        <v>49.576355999999997</v>
      </c>
      <c r="G189" s="35">
        <f t="shared" si="15"/>
        <v>66.733039899574379</v>
      </c>
      <c r="H189">
        <v>16</v>
      </c>
      <c r="I189" s="35">
        <f t="shared" si="12"/>
        <v>55.172413793103445</v>
      </c>
      <c r="J189" s="36">
        <f t="shared" si="13"/>
        <v>60.952726846338912</v>
      </c>
      <c r="K189" s="25">
        <f t="shared" si="14"/>
        <v>40.733186987398327</v>
      </c>
    </row>
    <row r="190" spans="2:11" ht="20">
      <c r="B190" s="50" t="s">
        <v>2</v>
      </c>
      <c r="C190" s="1" t="s">
        <v>0</v>
      </c>
      <c r="D190" s="1" t="s">
        <v>13</v>
      </c>
      <c r="E190">
        <v>0.5</v>
      </c>
      <c r="F190" s="78">
        <v>48.736489280000001</v>
      </c>
      <c r="G190" s="35">
        <f t="shared" si="15"/>
        <v>65.60252398718896</v>
      </c>
      <c r="H190">
        <v>9</v>
      </c>
      <c r="I190" s="35">
        <f t="shared" si="12"/>
        <v>31.03448275862069</v>
      </c>
      <c r="J190" s="36">
        <f t="shared" si="13"/>
        <v>48.318503372904829</v>
      </c>
      <c r="K190" s="25">
        <f t="shared" si="14"/>
        <v>32.290050579713906</v>
      </c>
    </row>
    <row r="191" spans="2:11" ht="20">
      <c r="B191" s="50" t="s">
        <v>2</v>
      </c>
      <c r="C191" s="1" t="s">
        <v>0</v>
      </c>
      <c r="D191" s="1" t="s">
        <v>14</v>
      </c>
      <c r="E191">
        <v>0.5</v>
      </c>
      <c r="F191" s="78">
        <v>0</v>
      </c>
      <c r="G191" s="35">
        <f t="shared" si="15"/>
        <v>0</v>
      </c>
      <c r="H191">
        <v>13</v>
      </c>
      <c r="I191" s="35">
        <f t="shared" si="12"/>
        <v>44.827586206896555</v>
      </c>
      <c r="J191" s="36">
        <f t="shared" si="13"/>
        <v>22.413793103448278</v>
      </c>
      <c r="K191" s="25">
        <f t="shared" si="14"/>
        <v>14.978578856385576</v>
      </c>
    </row>
    <row r="192" spans="2:11" ht="20">
      <c r="B192" s="50" t="s">
        <v>2</v>
      </c>
      <c r="C192" s="1" t="s">
        <v>0</v>
      </c>
      <c r="D192" s="1" t="s">
        <v>488</v>
      </c>
      <c r="E192">
        <v>0.5</v>
      </c>
      <c r="F192" s="78">
        <v>48.717205460000002</v>
      </c>
      <c r="G192" s="35">
        <f t="shared" si="15"/>
        <v>65.576566695582528</v>
      </c>
      <c r="H192">
        <v>10</v>
      </c>
      <c r="I192" s="35">
        <f t="shared" si="12"/>
        <v>34.482758620689658</v>
      </c>
      <c r="J192" s="36">
        <f t="shared" si="13"/>
        <v>50.02966265813609</v>
      </c>
      <c r="K192" s="25">
        <f t="shared" si="14"/>
        <v>33.433575648022376</v>
      </c>
    </row>
    <row r="193" spans="2:11" ht="20">
      <c r="B193" s="48" t="s">
        <v>20</v>
      </c>
      <c r="C193" s="1" t="s">
        <v>0</v>
      </c>
      <c r="D193" s="1" t="s">
        <v>489</v>
      </c>
      <c r="E193">
        <v>0.5</v>
      </c>
      <c r="F193" s="78">
        <v>54.33462652</v>
      </c>
      <c r="G193" s="35">
        <f t="shared" si="15"/>
        <v>73.137985363176597</v>
      </c>
      <c r="H193">
        <v>9</v>
      </c>
      <c r="I193" s="35">
        <f t="shared" si="12"/>
        <v>31.03448275862069</v>
      </c>
      <c r="J193" s="36">
        <f t="shared" si="13"/>
        <v>52.086234060898647</v>
      </c>
      <c r="K193" s="25">
        <f t="shared" si="14"/>
        <v>34.80793101874842</v>
      </c>
    </row>
    <row r="194" spans="2:11" ht="20">
      <c r="B194" s="48" t="s">
        <v>20</v>
      </c>
      <c r="C194" s="1" t="s">
        <v>0</v>
      </c>
      <c r="D194" s="1" t="s">
        <v>490</v>
      </c>
      <c r="E194">
        <v>1</v>
      </c>
      <c r="F194" s="78">
        <v>50.845466969999997</v>
      </c>
      <c r="G194" s="35">
        <f t="shared" si="15"/>
        <v>68.441346839237255</v>
      </c>
      <c r="H194">
        <v>16</v>
      </c>
      <c r="I194" s="35">
        <f t="shared" si="12"/>
        <v>55.172413793103445</v>
      </c>
      <c r="J194" s="36">
        <f t="shared" si="13"/>
        <v>123.6137606323407</v>
      </c>
      <c r="K194" s="25">
        <f t="shared" si="14"/>
        <v>82.607992891708776</v>
      </c>
    </row>
    <row r="195" spans="2:11" ht="20">
      <c r="B195" s="48" t="s">
        <v>20</v>
      </c>
      <c r="C195" s="1" t="s">
        <v>0</v>
      </c>
      <c r="D195" s="1" t="s">
        <v>296</v>
      </c>
      <c r="E195">
        <v>1</v>
      </c>
      <c r="F195" s="78">
        <v>54.591139439999999</v>
      </c>
      <c r="G195" s="35">
        <f t="shared" si="15"/>
        <v>73.483268645496025</v>
      </c>
      <c r="H195">
        <v>20</v>
      </c>
      <c r="I195" s="35">
        <f t="shared" si="12"/>
        <v>68.965517241379317</v>
      </c>
      <c r="J195" s="36">
        <f t="shared" si="13"/>
        <v>142.44878588687533</v>
      </c>
      <c r="K195" s="25">
        <f t="shared" si="14"/>
        <v>95.194970461054552</v>
      </c>
    </row>
    <row r="196" spans="2:11" ht="20">
      <c r="B196" s="48" t="s">
        <v>20</v>
      </c>
      <c r="C196" s="1" t="s">
        <v>0</v>
      </c>
      <c r="D196" s="1" t="s">
        <v>491</v>
      </c>
      <c r="E196">
        <v>1</v>
      </c>
      <c r="F196" s="78">
        <v>40.044006260000003</v>
      </c>
      <c r="G196" s="35">
        <f t="shared" si="15"/>
        <v>53.901869421128623</v>
      </c>
      <c r="H196">
        <v>11</v>
      </c>
      <c r="I196" s="35">
        <f t="shared" si="12"/>
        <v>37.931034482758619</v>
      </c>
      <c r="J196" s="36">
        <f t="shared" si="13"/>
        <v>91.832903903887242</v>
      </c>
      <c r="K196" s="25">
        <f t="shared" si="14"/>
        <v>61.369639060495949</v>
      </c>
    </row>
    <row r="197" spans="2:11" ht="20">
      <c r="B197" s="48" t="s">
        <v>20</v>
      </c>
      <c r="C197" s="1" t="s">
        <v>0</v>
      </c>
      <c r="D197" s="1" t="s">
        <v>21</v>
      </c>
      <c r="E197">
        <v>0.5</v>
      </c>
      <c r="F197" s="78">
        <v>52.92611153</v>
      </c>
      <c r="G197" s="35">
        <f t="shared" si="15"/>
        <v>71.24203143250007</v>
      </c>
      <c r="H197">
        <v>20</v>
      </c>
      <c r="I197" s="35">
        <f t="shared" ref="I197:I260" si="16">H197/(MAX(H$133:H$631))*100</f>
        <v>68.965517241379317</v>
      </c>
      <c r="J197" s="36">
        <f t="shared" ref="J197:J260" si="17">(I197+G197)*E197</f>
        <v>70.103774336939694</v>
      </c>
      <c r="K197" s="25">
        <f t="shared" ref="K197:K260" si="18">J197/(MAX(J$133:J$631))*100</f>
        <v>46.848603767764942</v>
      </c>
    </row>
    <row r="198" spans="2:11" ht="20">
      <c r="B198" s="48" t="s">
        <v>20</v>
      </c>
      <c r="C198" s="1" t="s">
        <v>0</v>
      </c>
      <c r="D198" s="1" t="s">
        <v>492</v>
      </c>
      <c r="E198">
        <v>0.5</v>
      </c>
      <c r="F198" s="78">
        <v>48.522650970000001</v>
      </c>
      <c r="G198" s="35">
        <f t="shared" ref="G198:G261" si="19">F198/(MAX(F$133:F$631))*100</f>
        <v>65.314683540156352</v>
      </c>
      <c r="H198">
        <v>20</v>
      </c>
      <c r="I198" s="35">
        <f t="shared" si="16"/>
        <v>68.965517241379317</v>
      </c>
      <c r="J198" s="36">
        <f t="shared" si="17"/>
        <v>67.140100390767827</v>
      </c>
      <c r="K198" s="25">
        <f t="shared" si="18"/>
        <v>44.868054393436985</v>
      </c>
    </row>
    <row r="199" spans="2:11" ht="20">
      <c r="B199" s="48" t="s">
        <v>20</v>
      </c>
      <c r="C199" s="1" t="s">
        <v>0</v>
      </c>
      <c r="D199" s="1" t="s">
        <v>493</v>
      </c>
      <c r="E199">
        <v>0.5</v>
      </c>
      <c r="F199" s="78">
        <v>32.519420310000001</v>
      </c>
      <c r="G199" s="35">
        <f t="shared" si="19"/>
        <v>43.773281220149777</v>
      </c>
      <c r="H199">
        <v>20</v>
      </c>
      <c r="I199" s="35">
        <f t="shared" si="16"/>
        <v>68.965517241379317</v>
      </c>
      <c r="J199" s="36">
        <f t="shared" si="17"/>
        <v>56.369399230764543</v>
      </c>
      <c r="K199" s="25">
        <f t="shared" si="18"/>
        <v>37.67026346536543</v>
      </c>
    </row>
    <row r="200" spans="2:11" ht="20">
      <c r="B200" s="48" t="s">
        <v>20</v>
      </c>
      <c r="C200" s="1" t="s">
        <v>0</v>
      </c>
      <c r="D200" s="1" t="s">
        <v>22</v>
      </c>
      <c r="E200">
        <v>1</v>
      </c>
      <c r="F200" s="78">
        <v>32</v>
      </c>
      <c r="G200" s="35">
        <f t="shared" si="19"/>
        <v>43.074107277799527</v>
      </c>
      <c r="H200">
        <v>18</v>
      </c>
      <c r="I200" s="35">
        <f t="shared" si="16"/>
        <v>62.068965517241381</v>
      </c>
      <c r="J200" s="36">
        <f t="shared" si="17"/>
        <v>105.14307279504091</v>
      </c>
      <c r="K200" s="25">
        <f t="shared" si="18"/>
        <v>70.264492930512418</v>
      </c>
    </row>
    <row r="201" spans="2:11" ht="20">
      <c r="B201" s="48" t="s">
        <v>20</v>
      </c>
      <c r="C201" s="1" t="s">
        <v>0</v>
      </c>
      <c r="D201" s="1" t="s">
        <v>319</v>
      </c>
      <c r="E201">
        <v>0.5</v>
      </c>
      <c r="F201" s="78">
        <v>63.196151190000002</v>
      </c>
      <c r="G201" s="35">
        <f t="shared" si="19"/>
        <v>85.066181121940573</v>
      </c>
      <c r="H201">
        <v>20</v>
      </c>
      <c r="I201" s="35">
        <f t="shared" si="16"/>
        <v>68.965517241379317</v>
      </c>
      <c r="J201" s="36">
        <f t="shared" si="17"/>
        <v>77.015849181659945</v>
      </c>
      <c r="K201" s="25">
        <f t="shared" si="18"/>
        <v>51.467770976324267</v>
      </c>
    </row>
    <row r="202" spans="2:11" ht="20">
      <c r="B202" s="48" t="s">
        <v>20</v>
      </c>
      <c r="C202" s="1" t="s">
        <v>0</v>
      </c>
      <c r="D202" s="1" t="s">
        <v>494</v>
      </c>
      <c r="E202">
        <v>0.5</v>
      </c>
      <c r="F202" s="78">
        <v>13.20208442</v>
      </c>
      <c r="G202" s="35">
        <f t="shared" si="19"/>
        <v>17.770875018676431</v>
      </c>
      <c r="H202">
        <v>20</v>
      </c>
      <c r="I202" s="35">
        <f t="shared" si="16"/>
        <v>68.965517241379317</v>
      </c>
      <c r="J202" s="36">
        <f t="shared" si="17"/>
        <v>43.368196130027876</v>
      </c>
      <c r="K202" s="25">
        <f t="shared" si="18"/>
        <v>28.981883726448821</v>
      </c>
    </row>
    <row r="203" spans="2:11" ht="20">
      <c r="B203" s="48" t="s">
        <v>20</v>
      </c>
      <c r="C203" s="1" t="s">
        <v>0</v>
      </c>
      <c r="D203" s="1" t="s">
        <v>23</v>
      </c>
      <c r="E203">
        <v>0.5</v>
      </c>
      <c r="F203" s="78">
        <v>63.196151190000002</v>
      </c>
      <c r="G203" s="35">
        <f t="shared" si="19"/>
        <v>85.066181121940573</v>
      </c>
      <c r="H203">
        <v>18</v>
      </c>
      <c r="I203" s="35">
        <f t="shared" si="16"/>
        <v>62.068965517241381</v>
      </c>
      <c r="J203" s="36">
        <f t="shared" si="17"/>
        <v>73.567573319590977</v>
      </c>
      <c r="K203" s="25">
        <f t="shared" si="18"/>
        <v>49.163374229188015</v>
      </c>
    </row>
    <row r="204" spans="2:11" ht="20">
      <c r="B204" s="48" t="s">
        <v>20</v>
      </c>
      <c r="C204" s="1" t="s">
        <v>0</v>
      </c>
      <c r="D204" s="1" t="s">
        <v>24</v>
      </c>
      <c r="E204">
        <v>0.5</v>
      </c>
      <c r="F204" s="78">
        <v>48.243920449999997</v>
      </c>
      <c r="G204" s="35">
        <f t="shared" si="19"/>
        <v>64.939493905153938</v>
      </c>
      <c r="H204">
        <v>14</v>
      </c>
      <c r="I204" s="35">
        <f t="shared" si="16"/>
        <v>48.275862068965516</v>
      </c>
      <c r="J204" s="36">
        <f t="shared" si="17"/>
        <v>56.607677987059731</v>
      </c>
      <c r="K204" s="25">
        <f t="shared" si="18"/>
        <v>37.82949921473174</v>
      </c>
    </row>
    <row r="205" spans="2:11" ht="20">
      <c r="B205" s="48" t="s">
        <v>20</v>
      </c>
      <c r="C205" s="1" t="s">
        <v>0</v>
      </c>
      <c r="D205" s="1" t="s">
        <v>495</v>
      </c>
      <c r="E205">
        <v>0.5</v>
      </c>
      <c r="F205" s="78">
        <v>19.612870480000002</v>
      </c>
      <c r="G205" s="35">
        <f t="shared" si="19"/>
        <v>26.400215221284611</v>
      </c>
      <c r="H205">
        <v>10</v>
      </c>
      <c r="I205" s="35">
        <f t="shared" si="16"/>
        <v>34.482758620689658</v>
      </c>
      <c r="J205" s="36">
        <f t="shared" si="17"/>
        <v>30.441486920987135</v>
      </c>
      <c r="K205" s="25">
        <f t="shared" si="18"/>
        <v>20.343286397226837</v>
      </c>
    </row>
    <row r="206" spans="2:11" ht="20">
      <c r="B206" s="48" t="s">
        <v>20</v>
      </c>
      <c r="C206" s="1" t="s">
        <v>0</v>
      </c>
      <c r="D206" s="1" t="s">
        <v>496</v>
      </c>
      <c r="E206">
        <v>0.5</v>
      </c>
      <c r="F206" s="78">
        <v>26.947446029999998</v>
      </c>
      <c r="G206" s="35">
        <f t="shared" si="19"/>
        <v>36.273036911216657</v>
      </c>
      <c r="H206">
        <v>8</v>
      </c>
      <c r="I206" s="35">
        <f t="shared" si="16"/>
        <v>27.586206896551722</v>
      </c>
      <c r="J206" s="36">
        <f t="shared" si="17"/>
        <v>31.92962190388419</v>
      </c>
      <c r="K206" s="25">
        <f t="shared" si="18"/>
        <v>21.337769887254247</v>
      </c>
    </row>
    <row r="207" spans="2:11" ht="20">
      <c r="B207" s="48" t="s">
        <v>20</v>
      </c>
      <c r="C207" s="1" t="s">
        <v>0</v>
      </c>
      <c r="D207" s="1" t="s">
        <v>497</v>
      </c>
      <c r="E207">
        <v>1</v>
      </c>
      <c r="F207" s="78">
        <v>47.221214490000001</v>
      </c>
      <c r="G207" s="35">
        <f t="shared" si="19"/>
        <v>63.562864335320043</v>
      </c>
      <c r="H207">
        <v>9</v>
      </c>
      <c r="I207" s="35">
        <f t="shared" si="16"/>
        <v>31.03448275862069</v>
      </c>
      <c r="J207" s="36">
        <f t="shared" si="17"/>
        <v>94.597347093940726</v>
      </c>
      <c r="K207" s="25">
        <f t="shared" si="18"/>
        <v>63.217047489988573</v>
      </c>
    </row>
    <row r="208" spans="2:11" ht="20">
      <c r="B208" s="48" t="s">
        <v>20</v>
      </c>
      <c r="C208" s="1" t="s">
        <v>0</v>
      </c>
      <c r="D208" s="1" t="s">
        <v>25</v>
      </c>
      <c r="E208">
        <v>1</v>
      </c>
      <c r="F208" s="78">
        <v>49.352240899999998</v>
      </c>
      <c r="G208" s="35">
        <f t="shared" si="19"/>
        <v>66.431366216450172</v>
      </c>
      <c r="H208">
        <v>20</v>
      </c>
      <c r="I208" s="35">
        <f t="shared" si="16"/>
        <v>68.965517241379317</v>
      </c>
      <c r="J208" s="36">
        <f t="shared" si="17"/>
        <v>135.39688345782949</v>
      </c>
      <c r="K208" s="25">
        <f t="shared" si="18"/>
        <v>90.482359965656087</v>
      </c>
    </row>
    <row r="209" spans="2:11" ht="20">
      <c r="B209" s="48" t="s">
        <v>20</v>
      </c>
      <c r="C209" s="1" t="s">
        <v>0</v>
      </c>
      <c r="D209" s="1" t="s">
        <v>275</v>
      </c>
      <c r="E209">
        <v>0.5</v>
      </c>
      <c r="F209" s="78">
        <v>40.973770719999997</v>
      </c>
      <c r="G209" s="35">
        <f t="shared" si="19"/>
        <v>55.153393611538782</v>
      </c>
      <c r="H209">
        <v>20</v>
      </c>
      <c r="I209" s="35">
        <f t="shared" si="16"/>
        <v>68.965517241379317</v>
      </c>
      <c r="J209" s="36">
        <f t="shared" si="17"/>
        <v>62.059455426459053</v>
      </c>
      <c r="K209" s="25">
        <f t="shared" si="18"/>
        <v>41.472786091995879</v>
      </c>
    </row>
    <row r="210" spans="2:11" ht="20">
      <c r="B210" s="48" t="s">
        <v>20</v>
      </c>
      <c r="C210" s="1" t="s">
        <v>0</v>
      </c>
      <c r="D210" s="1" t="s">
        <v>338</v>
      </c>
      <c r="E210">
        <v>0.5</v>
      </c>
      <c r="F210" s="78">
        <v>42.034850820000003</v>
      </c>
      <c r="G210" s="35">
        <f t="shared" si="19"/>
        <v>56.581677300843111</v>
      </c>
      <c r="H210">
        <v>10</v>
      </c>
      <c r="I210" s="35">
        <f t="shared" si="16"/>
        <v>34.482758620689658</v>
      </c>
      <c r="J210" s="36">
        <f t="shared" si="17"/>
        <v>45.532217960766388</v>
      </c>
      <c r="K210" s="25">
        <f t="shared" si="18"/>
        <v>30.428045538019653</v>
      </c>
    </row>
    <row r="211" spans="2:11" ht="20">
      <c r="B211" s="48" t="s">
        <v>20</v>
      </c>
      <c r="C211" s="1" t="s">
        <v>0</v>
      </c>
      <c r="D211" s="1" t="s">
        <v>26</v>
      </c>
      <c r="E211">
        <v>0.5</v>
      </c>
      <c r="F211" s="78">
        <v>50.867625850000003</v>
      </c>
      <c r="G211" s="35">
        <f t="shared" si="19"/>
        <v>68.471174150933393</v>
      </c>
      <c r="H211">
        <v>9</v>
      </c>
      <c r="I211" s="35">
        <f t="shared" si="16"/>
        <v>31.03448275862069</v>
      </c>
      <c r="J211" s="36">
        <f t="shared" si="17"/>
        <v>49.752828454777045</v>
      </c>
      <c r="K211" s="25">
        <f t="shared" si="18"/>
        <v>33.248574255084556</v>
      </c>
    </row>
    <row r="212" spans="2:11" ht="20">
      <c r="B212" s="48" t="s">
        <v>20</v>
      </c>
      <c r="C212" s="1" t="s">
        <v>0</v>
      </c>
      <c r="D212" s="1" t="s">
        <v>498</v>
      </c>
      <c r="E212">
        <v>1</v>
      </c>
      <c r="F212" s="78">
        <v>39.125282740000003</v>
      </c>
      <c r="G212" s="35">
        <f t="shared" si="19"/>
        <v>52.665207063031197</v>
      </c>
      <c r="H212">
        <v>3</v>
      </c>
      <c r="I212" s="35">
        <f t="shared" si="16"/>
        <v>10.344827586206897</v>
      </c>
      <c r="J212" s="36">
        <f t="shared" si="17"/>
        <v>63.010034649238094</v>
      </c>
      <c r="K212" s="25">
        <f t="shared" si="18"/>
        <v>42.108034475967401</v>
      </c>
    </row>
    <row r="213" spans="2:11" ht="20">
      <c r="B213" s="48" t="s">
        <v>20</v>
      </c>
      <c r="C213" s="1" t="s">
        <v>0</v>
      </c>
      <c r="D213" s="1" t="s">
        <v>499</v>
      </c>
      <c r="E213">
        <v>1</v>
      </c>
      <c r="F213" s="78">
        <v>54.856648270000001</v>
      </c>
      <c r="G213" s="35">
        <f t="shared" si="19"/>
        <v>73.840661015077984</v>
      </c>
      <c r="H213">
        <v>10</v>
      </c>
      <c r="I213" s="35">
        <f t="shared" si="16"/>
        <v>34.482758620689658</v>
      </c>
      <c r="J213" s="36">
        <f t="shared" si="17"/>
        <v>108.32341963576764</v>
      </c>
      <c r="K213" s="25">
        <f t="shared" si="18"/>
        <v>72.389839395727762</v>
      </c>
    </row>
    <row r="214" spans="2:11" ht="20">
      <c r="B214" s="48" t="s">
        <v>20</v>
      </c>
      <c r="C214" s="1" t="s">
        <v>0</v>
      </c>
      <c r="D214" s="1" t="s">
        <v>500</v>
      </c>
      <c r="E214">
        <v>1</v>
      </c>
      <c r="F214" s="78">
        <v>44.603134709999999</v>
      </c>
      <c r="G214" s="35">
        <f t="shared" si="19"/>
        <v>60.038756544521362</v>
      </c>
      <c r="H214">
        <v>10</v>
      </c>
      <c r="I214" s="35">
        <f t="shared" si="16"/>
        <v>34.482758620689658</v>
      </c>
      <c r="J214" s="36">
        <f t="shared" si="17"/>
        <v>94.521515165211014</v>
      </c>
      <c r="K214" s="25">
        <f t="shared" si="18"/>
        <v>63.166370903519379</v>
      </c>
    </row>
    <row r="215" spans="2:11" ht="20">
      <c r="B215" s="48" t="s">
        <v>20</v>
      </c>
      <c r="C215" s="1" t="s">
        <v>0</v>
      </c>
      <c r="D215" s="1" t="s">
        <v>501</v>
      </c>
      <c r="E215">
        <v>1</v>
      </c>
      <c r="F215" s="78">
        <v>63.196151190000002</v>
      </c>
      <c r="G215" s="35">
        <f t="shared" si="19"/>
        <v>85.066181121940573</v>
      </c>
      <c r="H215">
        <v>4</v>
      </c>
      <c r="I215" s="35">
        <f t="shared" si="16"/>
        <v>13.793103448275861</v>
      </c>
      <c r="J215" s="36">
        <f t="shared" si="17"/>
        <v>98.859284570216431</v>
      </c>
      <c r="K215" s="25">
        <f t="shared" si="18"/>
        <v>66.065193998468644</v>
      </c>
    </row>
    <row r="216" spans="2:11" ht="20">
      <c r="B216" s="48" t="s">
        <v>20</v>
      </c>
      <c r="C216" s="1" t="s">
        <v>0</v>
      </c>
      <c r="D216" s="1" t="s">
        <v>502</v>
      </c>
      <c r="E216">
        <v>1</v>
      </c>
      <c r="F216" s="78">
        <v>13.82721804</v>
      </c>
      <c r="G216" s="35">
        <f t="shared" si="19"/>
        <v>18.612346037765153</v>
      </c>
      <c r="H216">
        <v>10</v>
      </c>
      <c r="I216" s="35">
        <f t="shared" si="16"/>
        <v>34.482758620689658</v>
      </c>
      <c r="J216" s="36">
        <f t="shared" si="17"/>
        <v>53.095104658454815</v>
      </c>
      <c r="K216" s="25">
        <f t="shared" si="18"/>
        <v>35.482134074502476</v>
      </c>
    </row>
    <row r="217" spans="2:11" ht="20">
      <c r="B217" s="48" t="s">
        <v>20</v>
      </c>
      <c r="C217" s="1" t="s">
        <v>0</v>
      </c>
      <c r="D217" s="1" t="s">
        <v>301</v>
      </c>
      <c r="E217">
        <v>1</v>
      </c>
      <c r="F217" s="78">
        <v>26.805206810000001</v>
      </c>
      <c r="G217" s="35">
        <f t="shared" si="19"/>
        <v>36.081573554298203</v>
      </c>
      <c r="H217">
        <v>10</v>
      </c>
      <c r="I217" s="35">
        <f t="shared" si="16"/>
        <v>34.482758620689658</v>
      </c>
      <c r="J217" s="36">
        <f t="shared" si="17"/>
        <v>70.564332174987868</v>
      </c>
      <c r="K217" s="25">
        <f t="shared" si="18"/>
        <v>47.156383083086176</v>
      </c>
    </row>
    <row r="218" spans="2:11" ht="20">
      <c r="B218" s="48" t="s">
        <v>20</v>
      </c>
      <c r="C218" s="1" t="s">
        <v>0</v>
      </c>
      <c r="D218" s="1" t="s">
        <v>503</v>
      </c>
      <c r="E218">
        <v>0.5</v>
      </c>
      <c r="F218" s="78">
        <v>37.731484209999998</v>
      </c>
      <c r="G218" s="35">
        <f t="shared" si="19"/>
        <v>50.789062456629338</v>
      </c>
      <c r="H218">
        <v>13</v>
      </c>
      <c r="I218" s="35">
        <f t="shared" si="16"/>
        <v>44.827586206896555</v>
      </c>
      <c r="J218" s="36">
        <f t="shared" si="17"/>
        <v>47.808324331762947</v>
      </c>
      <c r="K218" s="25">
        <f t="shared" si="18"/>
        <v>31.949110652083213</v>
      </c>
    </row>
    <row r="219" spans="2:11" ht="20">
      <c r="B219" s="48" t="s">
        <v>20</v>
      </c>
      <c r="C219" s="1" t="s">
        <v>0</v>
      </c>
      <c r="D219" s="1" t="s">
        <v>504</v>
      </c>
      <c r="E219">
        <v>0.5</v>
      </c>
      <c r="F219" s="78">
        <v>13.929181639999999</v>
      </c>
      <c r="G219" s="35">
        <f t="shared" si="19"/>
        <v>18.749595757916111</v>
      </c>
      <c r="H219">
        <v>16</v>
      </c>
      <c r="I219" s="35">
        <f t="shared" si="16"/>
        <v>55.172413793103445</v>
      </c>
      <c r="J219" s="36">
        <f t="shared" si="17"/>
        <v>36.961004775509778</v>
      </c>
      <c r="K219" s="25">
        <f t="shared" si="18"/>
        <v>24.700117560915842</v>
      </c>
    </row>
    <row r="220" spans="2:11" ht="20">
      <c r="B220" s="48" t="s">
        <v>20</v>
      </c>
      <c r="C220" s="1" t="s">
        <v>0</v>
      </c>
      <c r="D220" s="1" t="s">
        <v>505</v>
      </c>
      <c r="E220">
        <v>0.5</v>
      </c>
      <c r="F220" s="78">
        <v>50.242927850000001</v>
      </c>
      <c r="G220" s="35">
        <f t="shared" si="19"/>
        <v>67.630289505051294</v>
      </c>
      <c r="H220">
        <v>10</v>
      </c>
      <c r="I220" s="35">
        <f t="shared" si="16"/>
        <v>34.482758620689658</v>
      </c>
      <c r="J220" s="36">
        <f t="shared" si="17"/>
        <v>51.05652406287048</v>
      </c>
      <c r="K220" s="25">
        <f t="shared" si="18"/>
        <v>34.119801511462988</v>
      </c>
    </row>
    <row r="221" spans="2:11" ht="20">
      <c r="B221" s="48" t="s">
        <v>20</v>
      </c>
      <c r="C221" s="1" t="s">
        <v>0</v>
      </c>
      <c r="D221" s="1" t="s">
        <v>27</v>
      </c>
      <c r="E221">
        <v>0.5</v>
      </c>
      <c r="F221" s="78">
        <v>30.55690182</v>
      </c>
      <c r="G221" s="35">
        <f t="shared" si="19"/>
        <v>41.131602095995859</v>
      </c>
      <c r="H221">
        <v>17</v>
      </c>
      <c r="I221" s="35">
        <f t="shared" si="16"/>
        <v>58.620689655172406</v>
      </c>
      <c r="J221" s="36">
        <f t="shared" si="17"/>
        <v>49.876145875584129</v>
      </c>
      <c r="K221" s="25">
        <f t="shared" si="18"/>
        <v>33.330984211462749</v>
      </c>
    </row>
    <row r="222" spans="2:11" ht="20">
      <c r="B222" s="48" t="s">
        <v>20</v>
      </c>
      <c r="C222" s="1" t="s">
        <v>0</v>
      </c>
      <c r="D222" s="1" t="s">
        <v>285</v>
      </c>
      <c r="E222">
        <v>1</v>
      </c>
      <c r="F222" s="78">
        <v>57.157440680000001</v>
      </c>
      <c r="G222" s="35">
        <f t="shared" si="19"/>
        <v>76.937679111711958</v>
      </c>
      <c r="H222">
        <v>10</v>
      </c>
      <c r="I222" s="35">
        <f t="shared" si="16"/>
        <v>34.482758620689658</v>
      </c>
      <c r="J222" s="36">
        <f t="shared" si="17"/>
        <v>111.42043773240161</v>
      </c>
      <c r="K222" s="25">
        <f t="shared" si="18"/>
        <v>74.459499339762331</v>
      </c>
    </row>
    <row r="223" spans="2:11" ht="20">
      <c r="B223" s="48" t="s">
        <v>20</v>
      </c>
      <c r="C223" s="1" t="s">
        <v>0</v>
      </c>
      <c r="D223" s="1" t="s">
        <v>28</v>
      </c>
      <c r="E223">
        <v>1</v>
      </c>
      <c r="F223" s="78">
        <v>57</v>
      </c>
      <c r="G223" s="35">
        <f t="shared" si="19"/>
        <v>76.725753588580403</v>
      </c>
      <c r="H223">
        <v>19</v>
      </c>
      <c r="I223" s="35">
        <f t="shared" si="16"/>
        <v>65.517241379310349</v>
      </c>
      <c r="J223" s="36">
        <f t="shared" si="17"/>
        <v>142.24299496789075</v>
      </c>
      <c r="K223" s="25">
        <f t="shared" si="18"/>
        <v>95.05744552300807</v>
      </c>
    </row>
    <row r="224" spans="2:11" ht="20">
      <c r="B224" s="48" t="s">
        <v>20</v>
      </c>
      <c r="C224" s="1" t="s">
        <v>0</v>
      </c>
      <c r="D224" s="1" t="s">
        <v>280</v>
      </c>
      <c r="E224">
        <v>0.5</v>
      </c>
      <c r="F224" s="78">
        <v>43.140036700000003</v>
      </c>
      <c r="G224" s="35">
        <f t="shared" si="19"/>
        <v>58.069330274500274</v>
      </c>
      <c r="H224">
        <v>10</v>
      </c>
      <c r="I224" s="35">
        <f t="shared" si="16"/>
        <v>34.482758620689658</v>
      </c>
      <c r="J224" s="36">
        <f t="shared" si="17"/>
        <v>46.27604444759497</v>
      </c>
      <c r="K224" s="25">
        <f t="shared" si="18"/>
        <v>30.925126225657309</v>
      </c>
    </row>
    <row r="225" spans="2:11" ht="20">
      <c r="B225" s="48" t="s">
        <v>20</v>
      </c>
      <c r="C225" s="1" t="s">
        <v>0</v>
      </c>
      <c r="D225" s="1" t="s">
        <v>29</v>
      </c>
      <c r="E225">
        <v>0.5</v>
      </c>
      <c r="F225" s="78">
        <v>52.642575190000002</v>
      </c>
      <c r="G225" s="35">
        <f t="shared" si="19"/>
        <v>70.860372847302742</v>
      </c>
      <c r="H225">
        <v>19</v>
      </c>
      <c r="I225" s="35">
        <f t="shared" si="16"/>
        <v>65.517241379310349</v>
      </c>
      <c r="J225" s="36">
        <f t="shared" si="17"/>
        <v>68.188807113306552</v>
      </c>
      <c r="K225" s="25">
        <f t="shared" si="18"/>
        <v>45.568878937871247</v>
      </c>
    </row>
    <row r="226" spans="2:11" ht="20">
      <c r="B226" s="48" t="s">
        <v>20</v>
      </c>
      <c r="C226" s="1" t="s">
        <v>0</v>
      </c>
      <c r="D226" s="1" t="s">
        <v>506</v>
      </c>
      <c r="E226">
        <v>1</v>
      </c>
      <c r="F226" s="78">
        <v>10</v>
      </c>
      <c r="G226" s="35">
        <f t="shared" si="19"/>
        <v>13.460658524312352</v>
      </c>
      <c r="H226">
        <v>17</v>
      </c>
      <c r="I226" s="35">
        <f t="shared" si="16"/>
        <v>58.620689655172406</v>
      </c>
      <c r="J226" s="36">
        <f t="shared" si="17"/>
        <v>72.081348179484763</v>
      </c>
      <c r="K226" s="25">
        <f t="shared" si="18"/>
        <v>48.170167039459891</v>
      </c>
    </row>
    <row r="227" spans="2:11" ht="20">
      <c r="B227" s="48" t="s">
        <v>20</v>
      </c>
      <c r="C227" s="1" t="s">
        <v>0</v>
      </c>
      <c r="D227" s="1" t="s">
        <v>507</v>
      </c>
      <c r="E227">
        <v>0.5</v>
      </c>
      <c r="F227" s="78">
        <v>41.381278289999997</v>
      </c>
      <c r="G227" s="35">
        <f t="shared" si="19"/>
        <v>55.701925636123015</v>
      </c>
      <c r="H227">
        <v>1</v>
      </c>
      <c r="I227" s="35">
        <f t="shared" si="16"/>
        <v>3.4482758620689653</v>
      </c>
      <c r="J227" s="36">
        <f t="shared" si="17"/>
        <v>29.575100749095991</v>
      </c>
      <c r="K227" s="25">
        <f t="shared" si="18"/>
        <v>19.7643021291086</v>
      </c>
    </row>
    <row r="228" spans="2:11" ht="20">
      <c r="B228" s="48" t="s">
        <v>20</v>
      </c>
      <c r="C228" s="1" t="s">
        <v>0</v>
      </c>
      <c r="D228" s="1" t="s">
        <v>30</v>
      </c>
      <c r="E228">
        <v>1</v>
      </c>
      <c r="F228" s="78">
        <v>63.196151190000002</v>
      </c>
      <c r="G228" s="35">
        <f t="shared" si="19"/>
        <v>85.066181121940573</v>
      </c>
      <c r="H228">
        <v>2</v>
      </c>
      <c r="I228" s="35">
        <f t="shared" si="16"/>
        <v>6.8965517241379306</v>
      </c>
      <c r="J228" s="36">
        <f t="shared" si="17"/>
        <v>91.962732846078509</v>
      </c>
      <c r="K228" s="25">
        <f t="shared" si="18"/>
        <v>61.456400504196161</v>
      </c>
    </row>
    <row r="229" spans="2:11" ht="20">
      <c r="B229" s="48" t="s">
        <v>20</v>
      </c>
      <c r="C229" s="1" t="s">
        <v>0</v>
      </c>
      <c r="D229" s="1" t="s">
        <v>508</v>
      </c>
      <c r="E229">
        <v>0.5</v>
      </c>
      <c r="F229" s="78">
        <v>42.932977289999997</v>
      </c>
      <c r="G229" s="35">
        <f t="shared" si="19"/>
        <v>57.79061467327471</v>
      </c>
      <c r="H229">
        <v>1</v>
      </c>
      <c r="I229" s="35">
        <f t="shared" si="16"/>
        <v>3.4482758620689653</v>
      </c>
      <c r="J229" s="36">
        <f t="shared" si="17"/>
        <v>30.619445267671839</v>
      </c>
      <c r="K229" s="25">
        <f t="shared" si="18"/>
        <v>20.46221152144237</v>
      </c>
    </row>
    <row r="230" spans="2:11" ht="20">
      <c r="B230" s="48" t="s">
        <v>20</v>
      </c>
      <c r="C230" s="1" t="s">
        <v>0</v>
      </c>
      <c r="D230" s="1" t="s">
        <v>31</v>
      </c>
      <c r="E230">
        <v>0.5</v>
      </c>
      <c r="F230" s="78">
        <v>50.440911110000002</v>
      </c>
      <c r="G230" s="35">
        <f t="shared" si="19"/>
        <v>67.896788010690315</v>
      </c>
      <c r="H230">
        <v>17</v>
      </c>
      <c r="I230" s="35">
        <f t="shared" si="16"/>
        <v>58.620689655172406</v>
      </c>
      <c r="J230" s="36">
        <f t="shared" si="17"/>
        <v>63.258738832931357</v>
      </c>
      <c r="K230" s="25">
        <f t="shared" si="18"/>
        <v>42.274237278418958</v>
      </c>
    </row>
    <row r="231" spans="2:11" ht="20">
      <c r="B231" s="48" t="s">
        <v>20</v>
      </c>
      <c r="C231" s="1" t="s">
        <v>0</v>
      </c>
      <c r="D231" s="1" t="s">
        <v>509</v>
      </c>
      <c r="E231">
        <v>0.5</v>
      </c>
      <c r="F231" s="78">
        <v>57.23139372</v>
      </c>
      <c r="G231" s="35">
        <f t="shared" si="19"/>
        <v>77.037224773539435</v>
      </c>
      <c r="H231">
        <v>22</v>
      </c>
      <c r="I231" s="35">
        <f t="shared" si="16"/>
        <v>75.862068965517238</v>
      </c>
      <c r="J231" s="36">
        <f t="shared" si="17"/>
        <v>76.449646869528337</v>
      </c>
      <c r="K231" s="25">
        <f t="shared" si="18"/>
        <v>51.089392094098109</v>
      </c>
    </row>
    <row r="232" spans="2:11" ht="20">
      <c r="B232" s="48" t="s">
        <v>20</v>
      </c>
      <c r="C232" s="1" t="s">
        <v>0</v>
      </c>
      <c r="D232" s="1" t="s">
        <v>288</v>
      </c>
      <c r="E232">
        <v>0.5</v>
      </c>
      <c r="F232" s="78">
        <v>46.390468390000002</v>
      </c>
      <c r="G232" s="35">
        <f t="shared" si="19"/>
        <v>62.444625378069631</v>
      </c>
      <c r="H232">
        <v>18</v>
      </c>
      <c r="I232" s="35">
        <f t="shared" si="16"/>
        <v>62.068965517241381</v>
      </c>
      <c r="J232" s="36">
        <f t="shared" si="17"/>
        <v>62.256795447655506</v>
      </c>
      <c r="K232" s="25">
        <f t="shared" si="18"/>
        <v>41.604663505844094</v>
      </c>
    </row>
    <row r="233" spans="2:11" ht="20">
      <c r="B233" s="48" t="s">
        <v>20</v>
      </c>
      <c r="C233" s="1" t="s">
        <v>0</v>
      </c>
      <c r="D233" s="1" t="s">
        <v>32</v>
      </c>
      <c r="E233">
        <v>0.5</v>
      </c>
      <c r="F233" s="78">
        <v>47.679837020000001</v>
      </c>
      <c r="G233" s="35">
        <f t="shared" si="19"/>
        <v>64.180200462108672</v>
      </c>
      <c r="H233">
        <v>14</v>
      </c>
      <c r="I233" s="35">
        <f t="shared" si="16"/>
        <v>48.275862068965516</v>
      </c>
      <c r="J233" s="36">
        <f t="shared" si="17"/>
        <v>56.228031265537098</v>
      </c>
      <c r="K233" s="25">
        <f t="shared" si="18"/>
        <v>37.575790780391806</v>
      </c>
    </row>
    <row r="234" spans="2:11" ht="20">
      <c r="B234" s="48" t="s">
        <v>20</v>
      </c>
      <c r="C234" s="1" t="s">
        <v>0</v>
      </c>
      <c r="D234" s="1" t="s">
        <v>510</v>
      </c>
      <c r="E234">
        <v>0.5</v>
      </c>
      <c r="F234" s="78">
        <v>0</v>
      </c>
      <c r="G234" s="35">
        <f t="shared" si="19"/>
        <v>0</v>
      </c>
      <c r="H234">
        <v>19</v>
      </c>
      <c r="I234" s="35">
        <f t="shared" si="16"/>
        <v>65.517241379310349</v>
      </c>
      <c r="J234" s="36">
        <f t="shared" si="17"/>
        <v>32.758620689655174</v>
      </c>
      <c r="K234" s="25">
        <f t="shared" si="18"/>
        <v>21.891769097794306</v>
      </c>
    </row>
    <row r="235" spans="2:11" ht="20">
      <c r="B235" s="48" t="s">
        <v>20</v>
      </c>
      <c r="C235" s="1" t="s">
        <v>0</v>
      </c>
      <c r="D235" s="1" t="s">
        <v>511</v>
      </c>
      <c r="E235">
        <v>0.5</v>
      </c>
      <c r="F235" s="78">
        <v>38.026363549999999</v>
      </c>
      <c r="G235" s="35">
        <f t="shared" si="19"/>
        <v>51.185989466790801</v>
      </c>
      <c r="H235">
        <v>20</v>
      </c>
      <c r="I235" s="35">
        <f t="shared" si="16"/>
        <v>68.965517241379317</v>
      </c>
      <c r="J235" s="36">
        <f t="shared" si="17"/>
        <v>60.075753354085059</v>
      </c>
      <c r="K235" s="25">
        <f t="shared" si="18"/>
        <v>40.147127477164716</v>
      </c>
    </row>
    <row r="236" spans="2:11" ht="20">
      <c r="B236" s="48" t="s">
        <v>20</v>
      </c>
      <c r="C236" s="1" t="s">
        <v>0</v>
      </c>
      <c r="D236" s="1" t="s">
        <v>512</v>
      </c>
      <c r="E236">
        <v>1</v>
      </c>
      <c r="F236" s="78">
        <v>42.892539749999997</v>
      </c>
      <c r="G236" s="35">
        <f t="shared" si="19"/>
        <v>57.736183081524381</v>
      </c>
      <c r="H236">
        <v>15</v>
      </c>
      <c r="I236" s="35">
        <f t="shared" si="16"/>
        <v>51.724137931034484</v>
      </c>
      <c r="J236" s="36">
        <f t="shared" si="17"/>
        <v>109.46032101255886</v>
      </c>
      <c r="K236" s="25">
        <f t="shared" si="18"/>
        <v>73.149602227730568</v>
      </c>
    </row>
    <row r="237" spans="2:11" ht="20">
      <c r="B237" s="48" t="s">
        <v>20</v>
      </c>
      <c r="C237" s="1" t="s">
        <v>0</v>
      </c>
      <c r="D237" s="1" t="s">
        <v>321</v>
      </c>
      <c r="E237">
        <v>0.5</v>
      </c>
      <c r="F237" s="78">
        <v>48.153006750000003</v>
      </c>
      <c r="G237" s="35">
        <f t="shared" si="19"/>
        <v>64.817118078065775</v>
      </c>
      <c r="H237">
        <v>15</v>
      </c>
      <c r="I237" s="35">
        <f t="shared" si="16"/>
        <v>51.724137931034484</v>
      </c>
      <c r="J237" s="36">
        <f t="shared" si="17"/>
        <v>58.270628004550133</v>
      </c>
      <c r="K237" s="25">
        <f t="shared" si="18"/>
        <v>38.9408072319087</v>
      </c>
    </row>
    <row r="238" spans="2:11" ht="20">
      <c r="B238" s="48" t="s">
        <v>20</v>
      </c>
      <c r="C238" s="1" t="s">
        <v>0</v>
      </c>
      <c r="D238" s="1" t="s">
        <v>33</v>
      </c>
      <c r="E238">
        <v>1</v>
      </c>
      <c r="F238" s="78">
        <v>63.196151190000002</v>
      </c>
      <c r="G238" s="35">
        <f t="shared" si="19"/>
        <v>85.066181121940573</v>
      </c>
      <c r="H238">
        <v>10</v>
      </c>
      <c r="I238" s="35">
        <f t="shared" si="16"/>
        <v>34.482758620689658</v>
      </c>
      <c r="J238" s="36">
        <f t="shared" si="17"/>
        <v>119.54893974263024</v>
      </c>
      <c r="K238" s="25">
        <f t="shared" si="18"/>
        <v>79.891574481286099</v>
      </c>
    </row>
    <row r="239" spans="2:11" ht="20">
      <c r="B239" s="48" t="s">
        <v>20</v>
      </c>
      <c r="C239" s="1" t="s">
        <v>0</v>
      </c>
      <c r="D239" s="1" t="s">
        <v>308</v>
      </c>
      <c r="E239">
        <v>0.5</v>
      </c>
      <c r="F239" s="78">
        <v>63.196151190000002</v>
      </c>
      <c r="G239" s="35">
        <f t="shared" si="19"/>
        <v>85.066181121940573</v>
      </c>
      <c r="H239">
        <v>15</v>
      </c>
      <c r="I239" s="35">
        <f t="shared" si="16"/>
        <v>51.724137931034484</v>
      </c>
      <c r="J239" s="36">
        <f t="shared" si="17"/>
        <v>68.395159526487532</v>
      </c>
      <c r="K239" s="25">
        <f t="shared" si="18"/>
        <v>45.706779108483659</v>
      </c>
    </row>
    <row r="240" spans="2:11" ht="20">
      <c r="B240" s="48" t="s">
        <v>20</v>
      </c>
      <c r="C240" s="1" t="s">
        <v>0</v>
      </c>
      <c r="D240" s="1" t="s">
        <v>292</v>
      </c>
      <c r="E240">
        <v>1</v>
      </c>
      <c r="F240" s="78">
        <v>63.02170228</v>
      </c>
      <c r="G240" s="35">
        <f t="shared" si="19"/>
        <v>84.831361401195721</v>
      </c>
      <c r="H240">
        <v>12</v>
      </c>
      <c r="I240" s="35">
        <f t="shared" si="16"/>
        <v>41.379310344827587</v>
      </c>
      <c r="J240" s="36">
        <f t="shared" si="17"/>
        <v>126.21067174602331</v>
      </c>
      <c r="K240" s="25">
        <f t="shared" si="18"/>
        <v>84.343443813370698</v>
      </c>
    </row>
    <row r="241" spans="2:11" ht="20">
      <c r="B241" s="48" t="s">
        <v>20</v>
      </c>
      <c r="C241" s="1" t="s">
        <v>0</v>
      </c>
      <c r="D241" s="1" t="s">
        <v>34</v>
      </c>
      <c r="E241">
        <v>1</v>
      </c>
      <c r="F241" s="78">
        <v>55.0100859</v>
      </c>
      <c r="G241" s="35">
        <f t="shared" si="19"/>
        <v>74.04719816929898</v>
      </c>
      <c r="H241">
        <v>15</v>
      </c>
      <c r="I241" s="35">
        <f t="shared" si="16"/>
        <v>51.724137931034484</v>
      </c>
      <c r="J241" s="36">
        <f t="shared" si="17"/>
        <v>125.77133610033346</v>
      </c>
      <c r="K241" s="25">
        <f t="shared" si="18"/>
        <v>84.049846759850382</v>
      </c>
    </row>
    <row r="242" spans="2:11" ht="20">
      <c r="B242" s="48" t="s">
        <v>20</v>
      </c>
      <c r="C242" s="1" t="s">
        <v>0</v>
      </c>
      <c r="D242" s="1" t="s">
        <v>35</v>
      </c>
      <c r="E242">
        <v>1</v>
      </c>
      <c r="F242" s="78">
        <v>46.329876370000001</v>
      </c>
      <c r="G242" s="35">
        <f t="shared" si="19"/>
        <v>62.363064529017798</v>
      </c>
      <c r="H242">
        <v>7</v>
      </c>
      <c r="I242" s="35">
        <f t="shared" si="16"/>
        <v>24.137931034482758</v>
      </c>
      <c r="J242" s="36">
        <f t="shared" si="17"/>
        <v>86.500995563500553</v>
      </c>
      <c r="K242" s="25">
        <f t="shared" si="18"/>
        <v>57.806457712167393</v>
      </c>
    </row>
    <row r="243" spans="2:11" ht="20">
      <c r="B243" s="48" t="s">
        <v>20</v>
      </c>
      <c r="C243" s="1" t="s">
        <v>0</v>
      </c>
      <c r="D243" s="1" t="s">
        <v>513</v>
      </c>
      <c r="E243">
        <v>0.5</v>
      </c>
      <c r="F243" s="78">
        <v>48.037498960000001</v>
      </c>
      <c r="G243" s="35">
        <f t="shared" si="19"/>
        <v>64.66163698625698</v>
      </c>
      <c r="H243">
        <v>9</v>
      </c>
      <c r="I243" s="35">
        <f t="shared" si="16"/>
        <v>31.03448275862069</v>
      </c>
      <c r="J243" s="36">
        <f t="shared" si="17"/>
        <v>47.848059872438839</v>
      </c>
      <c r="K243" s="25">
        <f t="shared" si="18"/>
        <v>31.97566492278019</v>
      </c>
    </row>
    <row r="244" spans="2:11" ht="20">
      <c r="B244" s="48" t="s">
        <v>20</v>
      </c>
      <c r="C244" s="1" t="s">
        <v>0</v>
      </c>
      <c r="D244" s="1" t="s">
        <v>514</v>
      </c>
      <c r="E244">
        <v>0.5</v>
      </c>
      <c r="F244" s="78">
        <v>50.441277079999999</v>
      </c>
      <c r="G244" s="35">
        <f t="shared" si="19"/>
        <v>67.897280630410322</v>
      </c>
      <c r="H244">
        <v>11</v>
      </c>
      <c r="I244" s="35">
        <f t="shared" si="16"/>
        <v>37.931034482758619</v>
      </c>
      <c r="J244" s="36">
        <f t="shared" si="17"/>
        <v>52.91415755658447</v>
      </c>
      <c r="K244" s="25">
        <f t="shared" si="18"/>
        <v>35.361211639745889</v>
      </c>
    </row>
    <row r="245" spans="2:11" ht="20">
      <c r="B245" s="48" t="s">
        <v>20</v>
      </c>
      <c r="C245" s="1" t="s">
        <v>0</v>
      </c>
      <c r="D245" s="1" t="s">
        <v>36</v>
      </c>
      <c r="E245">
        <v>0.5</v>
      </c>
      <c r="F245" s="78">
        <v>36.65690085</v>
      </c>
      <c r="G245" s="35">
        <f t="shared" si="19"/>
        <v>49.342602490142518</v>
      </c>
      <c r="H245">
        <v>9</v>
      </c>
      <c r="I245" s="35">
        <f t="shared" si="16"/>
        <v>31.03448275862069</v>
      </c>
      <c r="J245" s="36">
        <f t="shared" si="17"/>
        <v>40.188542624381604</v>
      </c>
      <c r="K245" s="25">
        <f t="shared" si="18"/>
        <v>26.857000599773649</v>
      </c>
    </row>
    <row r="246" spans="2:11" ht="20">
      <c r="B246" s="48" t="s">
        <v>20</v>
      </c>
      <c r="C246" s="1" t="s">
        <v>0</v>
      </c>
      <c r="D246" s="1" t="s">
        <v>515</v>
      </c>
      <c r="E246">
        <v>0.5</v>
      </c>
      <c r="F246" s="78">
        <v>63.196151190000002</v>
      </c>
      <c r="G246" s="35">
        <f t="shared" si="19"/>
        <v>85.066181121940573</v>
      </c>
      <c r="H246">
        <v>12</v>
      </c>
      <c r="I246" s="35">
        <f t="shared" si="16"/>
        <v>41.379310344827587</v>
      </c>
      <c r="J246" s="36">
        <f t="shared" si="17"/>
        <v>63.22274573338408</v>
      </c>
      <c r="K246" s="25">
        <f t="shared" si="18"/>
        <v>42.250183987779288</v>
      </c>
    </row>
    <row r="247" spans="2:11" ht="20">
      <c r="B247" s="48" t="s">
        <v>20</v>
      </c>
      <c r="C247" s="1" t="s">
        <v>0</v>
      </c>
      <c r="D247" s="1" t="s">
        <v>516</v>
      </c>
      <c r="E247">
        <v>0.5</v>
      </c>
      <c r="F247" s="78">
        <v>45.646186989999997</v>
      </c>
      <c r="G247" s="35">
        <f t="shared" si="19"/>
        <v>61.442773600929904</v>
      </c>
      <c r="H247">
        <v>11</v>
      </c>
      <c r="I247" s="35">
        <f t="shared" si="16"/>
        <v>37.931034482758619</v>
      </c>
      <c r="J247" s="36">
        <f t="shared" si="17"/>
        <v>49.686904041844258</v>
      </c>
      <c r="K247" s="25">
        <f t="shared" si="18"/>
        <v>33.204518614295999</v>
      </c>
    </row>
    <row r="248" spans="2:11" ht="20">
      <c r="B248" s="48" t="s">
        <v>20</v>
      </c>
      <c r="C248" s="1" t="s">
        <v>0</v>
      </c>
      <c r="D248" s="1" t="s">
        <v>517</v>
      </c>
      <c r="E248">
        <v>0.5</v>
      </c>
      <c r="F248" s="78">
        <v>55.955574089999999</v>
      </c>
      <c r="G248" s="35">
        <f t="shared" si="19"/>
        <v>75.319887535734992</v>
      </c>
      <c r="H248">
        <v>9</v>
      </c>
      <c r="I248" s="35">
        <f t="shared" si="16"/>
        <v>31.03448275862069</v>
      </c>
      <c r="J248" s="36">
        <f t="shared" si="17"/>
        <v>53.177185147177838</v>
      </c>
      <c r="K248" s="25">
        <f t="shared" si="18"/>
        <v>35.536986417755315</v>
      </c>
    </row>
    <row r="249" spans="2:11" ht="20">
      <c r="B249" s="48" t="s">
        <v>20</v>
      </c>
      <c r="C249" s="1" t="s">
        <v>0</v>
      </c>
      <c r="D249" s="1" t="s">
        <v>298</v>
      </c>
      <c r="E249">
        <v>0.5</v>
      </c>
      <c r="F249" s="78">
        <v>0</v>
      </c>
      <c r="G249" s="35">
        <f t="shared" si="19"/>
        <v>0</v>
      </c>
      <c r="H249">
        <v>8</v>
      </c>
      <c r="I249" s="35">
        <f t="shared" si="16"/>
        <v>27.586206896551722</v>
      </c>
      <c r="J249" s="36">
        <f t="shared" si="17"/>
        <v>13.793103448275861</v>
      </c>
      <c r="K249" s="25">
        <f t="shared" si="18"/>
        <v>9.2175869885449693</v>
      </c>
    </row>
    <row r="250" spans="2:11" ht="20">
      <c r="B250" s="48" t="s">
        <v>20</v>
      </c>
      <c r="C250" s="1" t="s">
        <v>0</v>
      </c>
      <c r="D250" s="1" t="s">
        <v>37</v>
      </c>
      <c r="E250">
        <v>0.5</v>
      </c>
      <c r="F250" s="78">
        <v>47.34049753</v>
      </c>
      <c r="G250" s="35">
        <f t="shared" si="19"/>
        <v>63.723427162238231</v>
      </c>
      <c r="H250">
        <v>7</v>
      </c>
      <c r="I250" s="35">
        <f t="shared" si="16"/>
        <v>24.137931034482758</v>
      </c>
      <c r="J250" s="36">
        <f t="shared" si="17"/>
        <v>43.930679098360493</v>
      </c>
      <c r="K250" s="25">
        <f t="shared" si="18"/>
        <v>29.357777063986934</v>
      </c>
    </row>
    <row r="251" spans="2:11" ht="20">
      <c r="B251" s="48" t="s">
        <v>20</v>
      </c>
      <c r="C251" s="1" t="s">
        <v>0</v>
      </c>
      <c r="D251" s="1" t="s">
        <v>518</v>
      </c>
      <c r="E251">
        <v>1</v>
      </c>
      <c r="F251" s="78">
        <v>51.524528699999998</v>
      </c>
      <c r="G251" s="35">
        <f t="shared" si="19"/>
        <v>69.355408645683141</v>
      </c>
      <c r="H251">
        <v>11</v>
      </c>
      <c r="I251" s="35">
        <f t="shared" si="16"/>
        <v>37.931034482758619</v>
      </c>
      <c r="J251" s="36">
        <f t="shared" si="17"/>
        <v>107.28644312844176</v>
      </c>
      <c r="K251" s="25">
        <f t="shared" si="18"/>
        <v>71.696853861529618</v>
      </c>
    </row>
    <row r="252" spans="2:11" ht="20">
      <c r="B252" s="48" t="s">
        <v>20</v>
      </c>
      <c r="C252" s="1" t="s">
        <v>0</v>
      </c>
      <c r="D252" s="1" t="s">
        <v>519</v>
      </c>
      <c r="E252">
        <v>0.5</v>
      </c>
      <c r="F252" s="78">
        <v>48.323137000000003</v>
      </c>
      <c r="G252" s="35">
        <f t="shared" si="19"/>
        <v>65.046124598056366</v>
      </c>
      <c r="H252">
        <v>12</v>
      </c>
      <c r="I252" s="35">
        <f t="shared" si="16"/>
        <v>41.379310344827587</v>
      </c>
      <c r="J252" s="36">
        <f t="shared" si="17"/>
        <v>53.212717471441977</v>
      </c>
      <c r="K252" s="25">
        <f t="shared" si="18"/>
        <v>35.560731783766528</v>
      </c>
    </row>
    <row r="253" spans="2:11" ht="20">
      <c r="B253" s="48" t="s">
        <v>20</v>
      </c>
      <c r="C253" s="1" t="s">
        <v>0</v>
      </c>
      <c r="D253" s="1" t="s">
        <v>294</v>
      </c>
      <c r="E253">
        <v>1</v>
      </c>
      <c r="F253" s="78">
        <v>40.942159519999997</v>
      </c>
      <c r="G253" s="35">
        <f t="shared" si="19"/>
        <v>55.110842854664412</v>
      </c>
      <c r="H253">
        <v>10</v>
      </c>
      <c r="I253" s="35">
        <f t="shared" si="16"/>
        <v>34.482758620689658</v>
      </c>
      <c r="J253" s="36">
        <f t="shared" si="17"/>
        <v>89.593601475354063</v>
      </c>
      <c r="K253" s="25">
        <f t="shared" si="18"/>
        <v>59.873169103167768</v>
      </c>
    </row>
    <row r="254" spans="2:11" ht="20">
      <c r="B254" s="48" t="s">
        <v>20</v>
      </c>
      <c r="C254" s="1" t="s">
        <v>0</v>
      </c>
      <c r="D254" s="1" t="s">
        <v>520</v>
      </c>
      <c r="E254">
        <v>0.5</v>
      </c>
      <c r="F254" s="78">
        <v>53.788590110000001</v>
      </c>
      <c r="G254" s="35">
        <f t="shared" si="19"/>
        <v>72.402984397491451</v>
      </c>
      <c r="H254">
        <v>7</v>
      </c>
      <c r="I254" s="35">
        <f t="shared" si="16"/>
        <v>24.137931034482758</v>
      </c>
      <c r="J254" s="36">
        <f t="shared" si="17"/>
        <v>48.270457715987106</v>
      </c>
      <c r="K254" s="25">
        <f t="shared" si="18"/>
        <v>32.257942865614488</v>
      </c>
    </row>
    <row r="255" spans="2:11" ht="20">
      <c r="B255" s="48" t="s">
        <v>20</v>
      </c>
      <c r="C255" s="1" t="s">
        <v>0</v>
      </c>
      <c r="D255" s="1" t="s">
        <v>38</v>
      </c>
      <c r="E255">
        <v>0.5</v>
      </c>
      <c r="F255" s="78">
        <v>47.605159100000002</v>
      </c>
      <c r="G255" s="35">
        <f t="shared" si="19"/>
        <v>64.07967906406607</v>
      </c>
      <c r="H255">
        <v>10</v>
      </c>
      <c r="I255" s="35">
        <f t="shared" si="16"/>
        <v>34.482758620689658</v>
      </c>
      <c r="J255" s="36">
        <f t="shared" si="17"/>
        <v>49.281218842377868</v>
      </c>
      <c r="K255" s="25">
        <f t="shared" si="18"/>
        <v>32.933409314632613</v>
      </c>
    </row>
    <row r="256" spans="2:11" ht="20">
      <c r="B256" s="48" t="s">
        <v>20</v>
      </c>
      <c r="C256" s="1" t="s">
        <v>0</v>
      </c>
      <c r="D256" s="1" t="s">
        <v>39</v>
      </c>
      <c r="E256">
        <v>0.5</v>
      </c>
      <c r="F256" s="78">
        <v>19.188908829999999</v>
      </c>
      <c r="G256" s="35">
        <f t="shared" si="19"/>
        <v>25.829534921479201</v>
      </c>
      <c r="H256">
        <v>13</v>
      </c>
      <c r="I256" s="35">
        <f t="shared" si="16"/>
        <v>44.827586206896555</v>
      </c>
      <c r="J256" s="36">
        <f t="shared" si="17"/>
        <v>35.328560564187882</v>
      </c>
      <c r="K256" s="25">
        <f t="shared" si="18"/>
        <v>23.609195813084884</v>
      </c>
    </row>
    <row r="257" spans="2:11" ht="20">
      <c r="B257" s="48" t="s">
        <v>20</v>
      </c>
      <c r="C257" s="1" t="s">
        <v>0</v>
      </c>
      <c r="D257" s="1" t="s">
        <v>521</v>
      </c>
      <c r="E257">
        <v>0.5</v>
      </c>
      <c r="F257" s="78">
        <v>50.006728029999998</v>
      </c>
      <c r="G257" s="35">
        <f t="shared" si="19"/>
        <v>67.312348992998892</v>
      </c>
      <c r="H257">
        <v>10</v>
      </c>
      <c r="I257" s="35">
        <f t="shared" si="16"/>
        <v>34.482758620689658</v>
      </c>
      <c r="J257" s="36">
        <f t="shared" si="17"/>
        <v>50.897553806844272</v>
      </c>
      <c r="K257" s="25">
        <f t="shared" si="18"/>
        <v>34.013565654608307</v>
      </c>
    </row>
    <row r="258" spans="2:11" ht="20">
      <c r="B258" s="48" t="s">
        <v>20</v>
      </c>
      <c r="C258" s="1" t="s">
        <v>0</v>
      </c>
      <c r="D258" s="1" t="s">
        <v>522</v>
      </c>
      <c r="E258">
        <v>0.5</v>
      </c>
      <c r="F258" s="78">
        <v>52.308335360000001</v>
      </c>
      <c r="G258" s="35">
        <f t="shared" si="19"/>
        <v>70.41046402561733</v>
      </c>
      <c r="H258">
        <v>22</v>
      </c>
      <c r="I258" s="35">
        <f t="shared" si="16"/>
        <v>75.862068965517238</v>
      </c>
      <c r="J258" s="36">
        <f t="shared" si="17"/>
        <v>73.136266495567284</v>
      </c>
      <c r="K258" s="25">
        <f t="shared" si="18"/>
        <v>48.875142636921638</v>
      </c>
    </row>
    <row r="259" spans="2:11" ht="20">
      <c r="B259" s="48" t="s">
        <v>20</v>
      </c>
      <c r="C259" s="1" t="s">
        <v>0</v>
      </c>
      <c r="D259" s="1" t="s">
        <v>40</v>
      </c>
      <c r="E259">
        <v>0.5</v>
      </c>
      <c r="F259" s="78">
        <v>0</v>
      </c>
      <c r="G259" s="35">
        <f t="shared" si="19"/>
        <v>0</v>
      </c>
      <c r="H259">
        <v>18</v>
      </c>
      <c r="I259" s="35">
        <f t="shared" si="16"/>
        <v>62.068965517241381</v>
      </c>
      <c r="J259" s="36">
        <f t="shared" si="17"/>
        <v>31.03448275862069</v>
      </c>
      <c r="K259" s="25">
        <f t="shared" si="18"/>
        <v>20.739570724226184</v>
      </c>
    </row>
    <row r="260" spans="2:11" ht="20">
      <c r="B260" s="48" t="s">
        <v>20</v>
      </c>
      <c r="C260" s="1" t="s">
        <v>0</v>
      </c>
      <c r="D260" s="1" t="s">
        <v>523</v>
      </c>
      <c r="E260">
        <v>0.5</v>
      </c>
      <c r="F260" s="78">
        <v>61.384242440000001</v>
      </c>
      <c r="G260" s="35">
        <f t="shared" si="19"/>
        <v>82.627232625844201</v>
      </c>
      <c r="H260">
        <v>19</v>
      </c>
      <c r="I260" s="35">
        <f t="shared" si="16"/>
        <v>65.517241379310349</v>
      </c>
      <c r="J260" s="36">
        <f t="shared" si="17"/>
        <v>74.072237002577282</v>
      </c>
      <c r="K260" s="25">
        <f t="shared" si="18"/>
        <v>49.500628380534735</v>
      </c>
    </row>
    <row r="261" spans="2:11" ht="20">
      <c r="B261" s="48" t="s">
        <v>20</v>
      </c>
      <c r="C261" s="1" t="s">
        <v>0</v>
      </c>
      <c r="D261" s="1" t="s">
        <v>41</v>
      </c>
      <c r="E261">
        <v>0.5</v>
      </c>
      <c r="F261" s="78">
        <v>44.33237699</v>
      </c>
      <c r="G261" s="35">
        <f t="shared" si="19"/>
        <v>59.674298823347229</v>
      </c>
      <c r="H261">
        <v>10</v>
      </c>
      <c r="I261" s="35">
        <f t="shared" ref="I261:I324" si="20">H261/(MAX(H$133:H$631))*100</f>
        <v>34.482758620689658</v>
      </c>
      <c r="J261" s="36">
        <f t="shared" ref="J261:J324" si="21">(I261+G261)*E261</f>
        <v>47.078528722018447</v>
      </c>
      <c r="K261" s="25">
        <f t="shared" ref="K261:K324" si="22">J261/(MAX(J$133:J$631))*100</f>
        <v>31.461406449624047</v>
      </c>
    </row>
    <row r="262" spans="2:11" ht="20">
      <c r="B262" s="48" t="s">
        <v>20</v>
      </c>
      <c r="C262" s="1" t="s">
        <v>0</v>
      </c>
      <c r="D262" s="1" t="s">
        <v>524</v>
      </c>
      <c r="E262">
        <v>0.5</v>
      </c>
      <c r="F262" s="78">
        <v>45.789337240000002</v>
      </c>
      <c r="G262" s="35">
        <f t="shared" ref="G262:G325" si="23">F262/(MAX(F$133:F$631))*100</f>
        <v>61.635463264221904</v>
      </c>
      <c r="H262">
        <v>10</v>
      </c>
      <c r="I262" s="35">
        <f t="shared" si="20"/>
        <v>34.482758620689658</v>
      </c>
      <c r="J262" s="36">
        <f t="shared" si="21"/>
        <v>48.059110942455781</v>
      </c>
      <c r="K262" s="25">
        <f t="shared" si="22"/>
        <v>32.116705088555925</v>
      </c>
    </row>
    <row r="263" spans="2:11" ht="20">
      <c r="B263" s="48" t="s">
        <v>20</v>
      </c>
      <c r="C263" s="1" t="s">
        <v>0</v>
      </c>
      <c r="D263" s="1" t="s">
        <v>525</v>
      </c>
      <c r="E263">
        <v>0.5</v>
      </c>
      <c r="F263" s="78">
        <v>55.092130419999997</v>
      </c>
      <c r="G263" s="35">
        <f t="shared" si="23"/>
        <v>74.157635496050077</v>
      </c>
      <c r="H263">
        <v>11</v>
      </c>
      <c r="I263" s="35">
        <f t="shared" si="20"/>
        <v>37.931034482758619</v>
      </c>
      <c r="J263" s="36">
        <f t="shared" si="21"/>
        <v>56.044334989404348</v>
      </c>
      <c r="K263" s="25">
        <f t="shared" si="22"/>
        <v>37.453031141049216</v>
      </c>
    </row>
    <row r="264" spans="2:11" ht="20">
      <c r="B264" s="48" t="s">
        <v>20</v>
      </c>
      <c r="C264" s="1" t="s">
        <v>0</v>
      </c>
      <c r="D264" s="1" t="s">
        <v>42</v>
      </c>
      <c r="E264">
        <v>1</v>
      </c>
      <c r="F264" s="78">
        <v>44.078016589999997</v>
      </c>
      <c r="G264" s="35">
        <f t="shared" si="23"/>
        <v>59.331912974696479</v>
      </c>
      <c r="H264">
        <v>3</v>
      </c>
      <c r="I264" s="35">
        <f t="shared" si="20"/>
        <v>10.344827586206897</v>
      </c>
      <c r="J264" s="36">
        <f t="shared" si="21"/>
        <v>69.676740560903369</v>
      </c>
      <c r="K264" s="25">
        <f t="shared" si="22"/>
        <v>46.563227746884465</v>
      </c>
    </row>
    <row r="265" spans="2:11" ht="20">
      <c r="B265" s="48" t="s">
        <v>20</v>
      </c>
      <c r="C265" s="1" t="s">
        <v>0</v>
      </c>
      <c r="D265" s="1" t="s">
        <v>526</v>
      </c>
      <c r="E265">
        <v>1</v>
      </c>
      <c r="F265" s="78">
        <v>60.67950767</v>
      </c>
      <c r="G265" s="35">
        <f t="shared" si="23"/>
        <v>81.678613216926223</v>
      </c>
      <c r="H265">
        <v>6</v>
      </c>
      <c r="I265" s="35">
        <f t="shared" si="20"/>
        <v>20.689655172413794</v>
      </c>
      <c r="J265" s="36">
        <f t="shared" si="21"/>
        <v>102.36826838934002</v>
      </c>
      <c r="K265" s="25">
        <f t="shared" si="22"/>
        <v>68.410160359045847</v>
      </c>
    </row>
    <row r="266" spans="2:11" ht="20">
      <c r="B266" s="48" t="s">
        <v>20</v>
      </c>
      <c r="C266" s="1" t="s">
        <v>0</v>
      </c>
      <c r="D266" s="1" t="s">
        <v>527</v>
      </c>
      <c r="E266">
        <v>1</v>
      </c>
      <c r="F266" s="78">
        <v>53.011952170000001</v>
      </c>
      <c r="G266" s="35">
        <f t="shared" si="23"/>
        <v>71.357578586754926</v>
      </c>
      <c r="H266">
        <v>9</v>
      </c>
      <c r="I266" s="35">
        <f t="shared" si="20"/>
        <v>31.03448275862069</v>
      </c>
      <c r="J266" s="36">
        <f t="shared" si="21"/>
        <v>102.39206134537562</v>
      </c>
      <c r="K266" s="25">
        <f t="shared" si="22"/>
        <v>68.426060598088881</v>
      </c>
    </row>
    <row r="267" spans="2:11" ht="20">
      <c r="B267" s="48" t="s">
        <v>20</v>
      </c>
      <c r="C267" s="1" t="s">
        <v>0</v>
      </c>
      <c r="D267" s="1" t="s">
        <v>528</v>
      </c>
      <c r="E267">
        <v>1</v>
      </c>
      <c r="F267" s="78">
        <v>49.099816740000001</v>
      </c>
      <c r="G267" s="35">
        <f t="shared" si="23"/>
        <v>66.091586674345535</v>
      </c>
      <c r="H267">
        <v>5</v>
      </c>
      <c r="I267" s="35">
        <f t="shared" si="20"/>
        <v>17.241379310344829</v>
      </c>
      <c r="J267" s="36">
        <f t="shared" si="21"/>
        <v>83.332965984690361</v>
      </c>
      <c r="K267" s="25">
        <f t="shared" si="22"/>
        <v>55.689342565857324</v>
      </c>
    </row>
    <row r="268" spans="2:11" ht="20">
      <c r="B268" s="48" t="s">
        <v>20</v>
      </c>
      <c r="C268" s="1" t="s">
        <v>0</v>
      </c>
      <c r="D268" s="1" t="s">
        <v>529</v>
      </c>
      <c r="E268">
        <v>1</v>
      </c>
      <c r="F268" s="78">
        <v>48</v>
      </c>
      <c r="G268" s="35">
        <f t="shared" si="23"/>
        <v>64.611160916699291</v>
      </c>
      <c r="H268">
        <v>18</v>
      </c>
      <c r="I268" s="35">
        <f t="shared" si="20"/>
        <v>62.068965517241381</v>
      </c>
      <c r="J268" s="36">
        <f t="shared" si="21"/>
        <v>126.68012643394067</v>
      </c>
      <c r="K268" s="25">
        <f t="shared" si="22"/>
        <v>84.657168671542436</v>
      </c>
    </row>
    <row r="269" spans="2:11" ht="20">
      <c r="B269" s="48" t="s">
        <v>20</v>
      </c>
      <c r="C269" s="1" t="s">
        <v>0</v>
      </c>
      <c r="D269" s="1" t="s">
        <v>530</v>
      </c>
      <c r="E269">
        <v>1</v>
      </c>
      <c r="F269" s="78">
        <v>0</v>
      </c>
      <c r="G269" s="35">
        <f t="shared" si="23"/>
        <v>0</v>
      </c>
      <c r="H269">
        <v>17</v>
      </c>
      <c r="I269" s="35">
        <f t="shared" si="20"/>
        <v>58.620689655172406</v>
      </c>
      <c r="J269" s="36">
        <f t="shared" si="21"/>
        <v>58.620689655172406</v>
      </c>
      <c r="K269" s="25">
        <f t="shared" si="22"/>
        <v>39.174744701316115</v>
      </c>
    </row>
    <row r="270" spans="2:11" ht="20">
      <c r="B270" s="48" t="s">
        <v>20</v>
      </c>
      <c r="C270" s="1" t="s">
        <v>0</v>
      </c>
      <c r="D270" s="1" t="s">
        <v>43</v>
      </c>
      <c r="E270">
        <v>0.5</v>
      </c>
      <c r="F270" s="78">
        <v>63.196151190000002</v>
      </c>
      <c r="G270" s="35">
        <f t="shared" si="23"/>
        <v>85.066181121940573</v>
      </c>
      <c r="H270">
        <v>13</v>
      </c>
      <c r="I270" s="35">
        <f t="shared" si="20"/>
        <v>44.827586206896555</v>
      </c>
      <c r="J270" s="36">
        <f t="shared" si="21"/>
        <v>64.946883664418564</v>
      </c>
      <c r="K270" s="25">
        <f t="shared" si="22"/>
        <v>43.402382361347414</v>
      </c>
    </row>
    <row r="271" spans="2:11" ht="20">
      <c r="B271" s="48" t="s">
        <v>20</v>
      </c>
      <c r="C271" s="1" t="s">
        <v>0</v>
      </c>
      <c r="D271" s="1" t="s">
        <v>531</v>
      </c>
      <c r="E271">
        <v>0.5</v>
      </c>
      <c r="F271" s="78">
        <v>35.226849180000002</v>
      </c>
      <c r="G271" s="35">
        <f t="shared" si="23"/>
        <v>47.417658769943259</v>
      </c>
      <c r="H271">
        <v>4</v>
      </c>
      <c r="I271" s="35">
        <f t="shared" si="20"/>
        <v>13.793103448275861</v>
      </c>
      <c r="J271" s="36">
        <f t="shared" si="21"/>
        <v>30.605381109109558</v>
      </c>
      <c r="K271" s="25">
        <f t="shared" si="22"/>
        <v>20.452812795082149</v>
      </c>
    </row>
    <row r="272" spans="2:11" ht="20">
      <c r="B272" s="48" t="s">
        <v>20</v>
      </c>
      <c r="C272" s="1" t="s">
        <v>0</v>
      </c>
      <c r="D272" s="1" t="s">
        <v>532</v>
      </c>
      <c r="E272">
        <v>0.5</v>
      </c>
      <c r="F272" s="78">
        <v>0</v>
      </c>
      <c r="G272" s="35">
        <f t="shared" si="23"/>
        <v>0</v>
      </c>
      <c r="H272">
        <v>2</v>
      </c>
      <c r="I272" s="35">
        <f t="shared" si="20"/>
        <v>6.8965517241379306</v>
      </c>
      <c r="J272" s="36">
        <f t="shared" si="21"/>
        <v>3.4482758620689653</v>
      </c>
      <c r="K272" s="25">
        <f t="shared" si="22"/>
        <v>2.3043967471362423</v>
      </c>
    </row>
    <row r="273" spans="2:11" ht="20">
      <c r="B273" s="48" t="s">
        <v>20</v>
      </c>
      <c r="C273" s="1" t="s">
        <v>0</v>
      </c>
      <c r="D273" s="1" t="s">
        <v>44</v>
      </c>
      <c r="E273">
        <v>0.5</v>
      </c>
      <c r="F273" s="78">
        <v>35.435153239999998</v>
      </c>
      <c r="G273" s="35">
        <f t="shared" si="23"/>
        <v>47.698049752032048</v>
      </c>
      <c r="H273">
        <v>16</v>
      </c>
      <c r="I273" s="35">
        <f t="shared" si="20"/>
        <v>55.172413793103445</v>
      </c>
      <c r="J273" s="36">
        <f t="shared" si="21"/>
        <v>51.435231772567747</v>
      </c>
      <c r="K273" s="25">
        <f t="shared" si="22"/>
        <v>34.372882427622109</v>
      </c>
    </row>
    <row r="274" spans="2:11" ht="20">
      <c r="B274" s="48" t="s">
        <v>20</v>
      </c>
      <c r="C274" s="1" t="s">
        <v>0</v>
      </c>
      <c r="D274" s="1" t="s">
        <v>533</v>
      </c>
      <c r="E274">
        <v>0.5</v>
      </c>
      <c r="F274" s="78">
        <v>13.19866377</v>
      </c>
      <c r="G274" s="35">
        <f t="shared" si="23"/>
        <v>17.766270598518311</v>
      </c>
      <c r="H274">
        <v>10</v>
      </c>
      <c r="I274" s="35">
        <f t="shared" si="20"/>
        <v>34.482758620689658</v>
      </c>
      <c r="J274" s="36">
        <f t="shared" si="21"/>
        <v>26.124514609603985</v>
      </c>
      <c r="K274" s="25">
        <f t="shared" si="22"/>
        <v>17.458361481196555</v>
      </c>
    </row>
    <row r="275" spans="2:11" ht="20">
      <c r="B275" s="48" t="s">
        <v>20</v>
      </c>
      <c r="C275" s="1" t="s">
        <v>0</v>
      </c>
      <c r="D275" s="1" t="s">
        <v>45</v>
      </c>
      <c r="E275">
        <v>0.5</v>
      </c>
      <c r="F275" s="78">
        <v>49.769155789999999</v>
      </c>
      <c r="G275" s="35">
        <f t="shared" si="23"/>
        <v>66.992561113249295</v>
      </c>
      <c r="H275">
        <v>15</v>
      </c>
      <c r="I275" s="35">
        <f t="shared" si="20"/>
        <v>51.724137931034484</v>
      </c>
      <c r="J275" s="36">
        <f t="shared" si="21"/>
        <v>59.358349522141893</v>
      </c>
      <c r="K275" s="25">
        <f t="shared" si="22"/>
        <v>39.667704390717979</v>
      </c>
    </row>
    <row r="276" spans="2:11" ht="20">
      <c r="B276" s="48" t="s">
        <v>20</v>
      </c>
      <c r="C276" s="1" t="s">
        <v>0</v>
      </c>
      <c r="D276" s="1" t="s">
        <v>534</v>
      </c>
      <c r="E276">
        <v>0.5</v>
      </c>
      <c r="F276" s="78">
        <v>53.60044791</v>
      </c>
      <c r="G276" s="35">
        <f t="shared" si="23"/>
        <v>72.14973260667017</v>
      </c>
      <c r="H276">
        <v>20</v>
      </c>
      <c r="I276" s="35">
        <f t="shared" si="20"/>
        <v>68.965517241379317</v>
      </c>
      <c r="J276" s="36">
        <f t="shared" si="21"/>
        <v>70.557624924024736</v>
      </c>
      <c r="K276" s="25">
        <f t="shared" si="22"/>
        <v>47.151900794568682</v>
      </c>
    </row>
    <row r="277" spans="2:11" ht="20">
      <c r="B277" s="48" t="s">
        <v>20</v>
      </c>
      <c r="C277" s="1" t="s">
        <v>0</v>
      </c>
      <c r="D277" s="1" t="s">
        <v>46</v>
      </c>
      <c r="E277">
        <v>0.5</v>
      </c>
      <c r="F277" s="78">
        <v>38.492279349999997</v>
      </c>
      <c r="G277" s="35">
        <f t="shared" si="23"/>
        <v>51.813142815278979</v>
      </c>
      <c r="H277">
        <v>17</v>
      </c>
      <c r="I277" s="35">
        <f t="shared" si="20"/>
        <v>58.620689655172406</v>
      </c>
      <c r="J277" s="36">
        <f t="shared" si="21"/>
        <v>55.216916235225696</v>
      </c>
      <c r="K277" s="25">
        <f t="shared" si="22"/>
        <v>36.900087826211056</v>
      </c>
    </row>
    <row r="278" spans="2:11" ht="20">
      <c r="B278" s="48" t="s">
        <v>20</v>
      </c>
      <c r="C278" s="1" t="s">
        <v>0</v>
      </c>
      <c r="D278" s="1" t="s">
        <v>293</v>
      </c>
      <c r="E278">
        <v>0.5</v>
      </c>
      <c r="F278" s="78">
        <v>50.599090490000002</v>
      </c>
      <c r="G278" s="35">
        <f t="shared" si="23"/>
        <v>68.109707872667059</v>
      </c>
      <c r="H278">
        <v>10</v>
      </c>
      <c r="I278" s="35">
        <f t="shared" si="20"/>
        <v>34.482758620689658</v>
      </c>
      <c r="J278" s="36">
        <f t="shared" si="21"/>
        <v>51.296233246678355</v>
      </c>
      <c r="K278" s="25">
        <f t="shared" si="22"/>
        <v>34.279993179856397</v>
      </c>
    </row>
    <row r="279" spans="2:11" ht="20">
      <c r="B279" s="48" t="s">
        <v>20</v>
      </c>
      <c r="C279" s="1" t="s">
        <v>0</v>
      </c>
      <c r="D279" s="1" t="s">
        <v>535</v>
      </c>
      <c r="E279">
        <v>1</v>
      </c>
      <c r="F279" s="78">
        <v>50.350816960000003</v>
      </c>
      <c r="G279" s="35">
        <f t="shared" si="23"/>
        <v>67.775515351871491</v>
      </c>
      <c r="H279">
        <v>9</v>
      </c>
      <c r="I279" s="35">
        <f t="shared" si="20"/>
        <v>31.03448275862069</v>
      </c>
      <c r="J279" s="36">
        <f t="shared" si="21"/>
        <v>98.809998110492188</v>
      </c>
      <c r="K279" s="25">
        <f t="shared" si="22"/>
        <v>66.032257086803384</v>
      </c>
    </row>
    <row r="280" spans="2:11" ht="20">
      <c r="B280" s="48" t="s">
        <v>20</v>
      </c>
      <c r="C280" s="1" t="s">
        <v>0</v>
      </c>
      <c r="D280" s="1" t="s">
        <v>536</v>
      </c>
      <c r="E280">
        <v>1</v>
      </c>
      <c r="F280" s="78">
        <v>11.78205494</v>
      </c>
      <c r="G280" s="35">
        <f t="shared" si="23"/>
        <v>15.859421826202746</v>
      </c>
      <c r="H280">
        <v>3</v>
      </c>
      <c r="I280" s="35">
        <f t="shared" si="20"/>
        <v>10.344827586206897</v>
      </c>
      <c r="J280" s="36">
        <f t="shared" si="21"/>
        <v>26.204249412409645</v>
      </c>
      <c r="K280" s="25">
        <f t="shared" si="22"/>
        <v>17.511646261060037</v>
      </c>
    </row>
    <row r="281" spans="2:11" ht="20">
      <c r="B281" s="48" t="s">
        <v>20</v>
      </c>
      <c r="C281" s="1" t="s">
        <v>0</v>
      </c>
      <c r="D281" s="1" t="s">
        <v>537</v>
      </c>
      <c r="E281">
        <v>0.5</v>
      </c>
      <c r="F281" s="78">
        <v>44.681745599999999</v>
      </c>
      <c r="G281" s="35">
        <f t="shared" si="23"/>
        <v>60.144571979179595</v>
      </c>
      <c r="H281">
        <v>11</v>
      </c>
      <c r="I281" s="35">
        <f t="shared" si="20"/>
        <v>37.931034482758619</v>
      </c>
      <c r="J281" s="36">
        <f t="shared" si="21"/>
        <v>49.037803230969104</v>
      </c>
      <c r="K281" s="25">
        <f t="shared" si="22"/>
        <v>32.770740733124178</v>
      </c>
    </row>
    <row r="282" spans="2:11" ht="20">
      <c r="B282" s="48" t="s">
        <v>20</v>
      </c>
      <c r="C282" s="1" t="s">
        <v>0</v>
      </c>
      <c r="D282" s="1" t="s">
        <v>327</v>
      </c>
      <c r="E282">
        <v>0.5</v>
      </c>
      <c r="F282" s="78">
        <v>63.196151190000002</v>
      </c>
      <c r="G282" s="35">
        <f t="shared" si="23"/>
        <v>85.066181121940573</v>
      </c>
      <c r="H282">
        <v>10</v>
      </c>
      <c r="I282" s="35">
        <f t="shared" si="20"/>
        <v>34.482758620689658</v>
      </c>
      <c r="J282" s="36">
        <f t="shared" si="21"/>
        <v>59.774469871315119</v>
      </c>
      <c r="K282" s="25">
        <f t="shared" si="22"/>
        <v>39.94578724064305</v>
      </c>
    </row>
    <row r="283" spans="2:11" ht="20">
      <c r="B283" s="48" t="s">
        <v>20</v>
      </c>
      <c r="C283" s="1" t="s">
        <v>0</v>
      </c>
      <c r="D283" s="1" t="s">
        <v>297</v>
      </c>
      <c r="E283">
        <v>0.5</v>
      </c>
      <c r="F283" s="78">
        <v>42.223315360000001</v>
      </c>
      <c r="G283" s="35">
        <f t="shared" si="23"/>
        <v>56.835362982531265</v>
      </c>
      <c r="H283">
        <v>17</v>
      </c>
      <c r="I283" s="35">
        <f t="shared" si="20"/>
        <v>58.620689655172406</v>
      </c>
      <c r="J283" s="36">
        <f t="shared" si="21"/>
        <v>57.728026318851832</v>
      </c>
      <c r="K283" s="25">
        <f t="shared" si="22"/>
        <v>38.578200059649689</v>
      </c>
    </row>
    <row r="284" spans="2:11" ht="20">
      <c r="B284" s="48" t="s">
        <v>20</v>
      </c>
      <c r="C284" s="1" t="s">
        <v>0</v>
      </c>
      <c r="D284" s="1" t="s">
        <v>343</v>
      </c>
      <c r="E284">
        <v>0.5</v>
      </c>
      <c r="F284" s="78">
        <v>15.98788618</v>
      </c>
      <c r="G284" s="35">
        <f t="shared" si="23"/>
        <v>21.520747639455266</v>
      </c>
      <c r="H284">
        <v>15</v>
      </c>
      <c r="I284" s="35">
        <f t="shared" si="20"/>
        <v>51.724137931034484</v>
      </c>
      <c r="J284" s="36">
        <f t="shared" si="21"/>
        <v>36.622442785244871</v>
      </c>
      <c r="K284" s="25">
        <f t="shared" si="22"/>
        <v>24.473865027685417</v>
      </c>
    </row>
    <row r="285" spans="2:11" ht="20">
      <c r="B285" s="48" t="s">
        <v>20</v>
      </c>
      <c r="C285" s="1" t="s">
        <v>0</v>
      </c>
      <c r="D285" s="1" t="s">
        <v>339</v>
      </c>
      <c r="E285">
        <v>0.5</v>
      </c>
      <c r="F285" s="78">
        <v>41.655266560000001</v>
      </c>
      <c r="G285" s="35">
        <f t="shared" si="23"/>
        <v>56.070731890336731</v>
      </c>
      <c r="H285">
        <v>8</v>
      </c>
      <c r="I285" s="35">
        <f t="shared" si="20"/>
        <v>27.586206896551722</v>
      </c>
      <c r="J285" s="36">
        <f t="shared" si="21"/>
        <v>41.828469393444223</v>
      </c>
      <c r="K285" s="25">
        <f t="shared" si="22"/>
        <v>27.952922754302818</v>
      </c>
    </row>
    <row r="286" spans="2:11" ht="20">
      <c r="B286" s="48" t="s">
        <v>20</v>
      </c>
      <c r="C286" s="1" t="s">
        <v>0</v>
      </c>
      <c r="D286" s="1" t="s">
        <v>538</v>
      </c>
      <c r="E286">
        <v>0.5</v>
      </c>
      <c r="F286" s="78">
        <v>43.97026391</v>
      </c>
      <c r="G286" s="35">
        <f t="shared" si="23"/>
        <v>59.186870771640528</v>
      </c>
      <c r="H286">
        <v>10</v>
      </c>
      <c r="I286" s="35">
        <f t="shared" si="20"/>
        <v>34.482758620689658</v>
      </c>
      <c r="J286" s="36">
        <f t="shared" si="21"/>
        <v>46.834814696165097</v>
      </c>
      <c r="K286" s="25">
        <f t="shared" si="22"/>
        <v>31.298538445185748</v>
      </c>
    </row>
    <row r="287" spans="2:11" ht="20">
      <c r="B287" s="48" t="s">
        <v>20</v>
      </c>
      <c r="C287" s="1" t="s">
        <v>0</v>
      </c>
      <c r="D287" s="1" t="s">
        <v>52</v>
      </c>
      <c r="E287">
        <v>1</v>
      </c>
      <c r="F287" s="78">
        <v>0</v>
      </c>
      <c r="G287" s="35">
        <f t="shared" si="23"/>
        <v>0</v>
      </c>
      <c r="H287">
        <v>1</v>
      </c>
      <c r="I287" s="35">
        <f t="shared" si="20"/>
        <v>3.4482758620689653</v>
      </c>
      <c r="J287" s="36">
        <f t="shared" si="21"/>
        <v>3.4482758620689653</v>
      </c>
      <c r="K287" s="25">
        <f t="shared" si="22"/>
        <v>2.3043967471362423</v>
      </c>
    </row>
    <row r="288" spans="2:11" ht="20">
      <c r="B288" s="48" t="s">
        <v>20</v>
      </c>
      <c r="C288" s="1" t="s">
        <v>0</v>
      </c>
      <c r="D288" s="1" t="s">
        <v>539</v>
      </c>
      <c r="E288">
        <v>0.5</v>
      </c>
      <c r="F288" s="78">
        <v>48.88655207</v>
      </c>
      <c r="G288" s="35">
        <f t="shared" si="23"/>
        <v>65.804518384528521</v>
      </c>
      <c r="H288">
        <v>10</v>
      </c>
      <c r="I288" s="35">
        <f t="shared" si="20"/>
        <v>34.482758620689658</v>
      </c>
      <c r="J288" s="36">
        <f t="shared" si="21"/>
        <v>50.143638502609093</v>
      </c>
      <c r="K288" s="25">
        <f t="shared" si="22"/>
        <v>33.509742861946535</v>
      </c>
    </row>
    <row r="289" spans="2:11" ht="20">
      <c r="B289" s="48" t="s">
        <v>20</v>
      </c>
      <c r="C289" s="1" t="s">
        <v>0</v>
      </c>
      <c r="D289" s="1" t="s">
        <v>540</v>
      </c>
      <c r="E289">
        <v>0.5</v>
      </c>
      <c r="F289" s="78">
        <v>33.497845849999997</v>
      </c>
      <c r="G289" s="35">
        <f t="shared" si="23"/>
        <v>45.090306428690361</v>
      </c>
      <c r="H289">
        <v>10</v>
      </c>
      <c r="I289" s="35">
        <f t="shared" si="20"/>
        <v>34.482758620689658</v>
      </c>
      <c r="J289" s="36">
        <f t="shared" si="21"/>
        <v>39.78653252469001</v>
      </c>
      <c r="K289" s="25">
        <f t="shared" si="22"/>
        <v>26.588347277620532</v>
      </c>
    </row>
    <row r="290" spans="2:11" ht="20">
      <c r="B290" s="48" t="s">
        <v>20</v>
      </c>
      <c r="C290" s="1" t="s">
        <v>0</v>
      </c>
      <c r="D290" s="1" t="s">
        <v>541</v>
      </c>
      <c r="E290">
        <v>0.5</v>
      </c>
      <c r="F290" s="78">
        <v>0</v>
      </c>
      <c r="G290" s="35">
        <f t="shared" si="23"/>
        <v>0</v>
      </c>
      <c r="H290">
        <v>10</v>
      </c>
      <c r="I290" s="35">
        <f t="shared" si="20"/>
        <v>34.482758620689658</v>
      </c>
      <c r="J290" s="36">
        <f t="shared" si="21"/>
        <v>17.241379310344829</v>
      </c>
      <c r="K290" s="25">
        <f t="shared" si="22"/>
        <v>11.521983735681214</v>
      </c>
    </row>
    <row r="291" spans="2:11" ht="20">
      <c r="B291" s="48" t="s">
        <v>20</v>
      </c>
      <c r="C291" s="1" t="s">
        <v>0</v>
      </c>
      <c r="D291" s="1" t="s">
        <v>287</v>
      </c>
      <c r="E291">
        <v>0.5</v>
      </c>
      <c r="F291" s="78">
        <v>49.257490660000002</v>
      </c>
      <c r="G291" s="35">
        <f t="shared" si="23"/>
        <v>66.303826153876514</v>
      </c>
      <c r="H291">
        <v>9</v>
      </c>
      <c r="I291" s="35">
        <f t="shared" si="20"/>
        <v>31.03448275862069</v>
      </c>
      <c r="J291" s="36">
        <f t="shared" si="21"/>
        <v>48.669154456248606</v>
      </c>
      <c r="K291" s="25">
        <f t="shared" si="22"/>
        <v>32.52438195230669</v>
      </c>
    </row>
    <row r="292" spans="2:11" ht="20">
      <c r="B292" s="48" t="s">
        <v>20</v>
      </c>
      <c r="C292" s="1" t="s">
        <v>0</v>
      </c>
      <c r="D292" s="1" t="s">
        <v>542</v>
      </c>
      <c r="E292">
        <v>0.5</v>
      </c>
      <c r="F292" s="78">
        <v>41.44623026</v>
      </c>
      <c r="G292" s="35">
        <f t="shared" si="23"/>
        <v>55.78935526498816</v>
      </c>
      <c r="H292">
        <v>10</v>
      </c>
      <c r="I292" s="35">
        <f t="shared" si="20"/>
        <v>34.482758620689658</v>
      </c>
      <c r="J292" s="36">
        <f t="shared" si="21"/>
        <v>45.136056942838906</v>
      </c>
      <c r="K292" s="25">
        <f t="shared" si="22"/>
        <v>30.163301011313916</v>
      </c>
    </row>
    <row r="293" spans="2:11" ht="20">
      <c r="B293" s="48" t="s">
        <v>20</v>
      </c>
      <c r="C293" s="1" t="s">
        <v>0</v>
      </c>
      <c r="D293" s="1" t="s">
        <v>543</v>
      </c>
      <c r="E293">
        <v>0.5</v>
      </c>
      <c r="F293" s="78">
        <v>45.916340040000001</v>
      </c>
      <c r="G293" s="35">
        <f t="shared" si="23"/>
        <v>61.806417396465065</v>
      </c>
      <c r="H293">
        <v>8</v>
      </c>
      <c r="I293" s="35">
        <f t="shared" si="20"/>
        <v>27.586206896551722</v>
      </c>
      <c r="J293" s="36">
        <f t="shared" si="21"/>
        <v>44.69631214650839</v>
      </c>
      <c r="K293" s="25">
        <f t="shared" si="22"/>
        <v>29.869430532626019</v>
      </c>
    </row>
    <row r="294" spans="2:11" ht="20">
      <c r="B294" s="48" t="s">
        <v>20</v>
      </c>
      <c r="C294" s="1" t="s">
        <v>0</v>
      </c>
      <c r="D294" s="1" t="s">
        <v>58</v>
      </c>
      <c r="E294">
        <v>0.5</v>
      </c>
      <c r="F294" s="78">
        <v>0</v>
      </c>
      <c r="G294" s="35">
        <f t="shared" si="23"/>
        <v>0</v>
      </c>
      <c r="H294">
        <v>9</v>
      </c>
      <c r="I294" s="35">
        <f t="shared" si="20"/>
        <v>31.03448275862069</v>
      </c>
      <c r="J294" s="36">
        <f t="shared" si="21"/>
        <v>15.517241379310345</v>
      </c>
      <c r="K294" s="25">
        <f t="shared" si="22"/>
        <v>10.369785362113092</v>
      </c>
    </row>
    <row r="295" spans="2:11" ht="20">
      <c r="B295" s="48" t="s">
        <v>20</v>
      </c>
      <c r="C295" s="1" t="s">
        <v>0</v>
      </c>
      <c r="D295" s="1" t="s">
        <v>544</v>
      </c>
      <c r="E295">
        <v>0.5</v>
      </c>
      <c r="F295" s="78">
        <v>58.108254590000001</v>
      </c>
      <c r="G295" s="35">
        <f t="shared" si="23"/>
        <v>78.217537247979578</v>
      </c>
      <c r="H295">
        <v>7</v>
      </c>
      <c r="I295" s="35">
        <f t="shared" si="20"/>
        <v>24.137931034482758</v>
      </c>
      <c r="J295" s="36">
        <f t="shared" si="21"/>
        <v>51.17773414123117</v>
      </c>
      <c r="K295" s="25">
        <f t="shared" si="22"/>
        <v>34.2008031834484</v>
      </c>
    </row>
    <row r="296" spans="2:11" ht="20">
      <c r="B296" s="48" t="s">
        <v>20</v>
      </c>
      <c r="C296" s="1" t="s">
        <v>0</v>
      </c>
      <c r="D296" s="1" t="s">
        <v>545</v>
      </c>
      <c r="E296">
        <v>0.5</v>
      </c>
      <c r="F296" s="78">
        <v>17.456018270000001</v>
      </c>
      <c r="G296" s="35">
        <f t="shared" si="23"/>
        <v>23.496950112662766</v>
      </c>
      <c r="H296">
        <v>11</v>
      </c>
      <c r="I296" s="35">
        <f t="shared" si="20"/>
        <v>37.931034482758619</v>
      </c>
      <c r="J296" s="36">
        <f t="shared" si="21"/>
        <v>30.713992297710693</v>
      </c>
      <c r="K296" s="25">
        <f t="shared" si="22"/>
        <v>20.525394943299517</v>
      </c>
    </row>
    <row r="297" spans="2:11" ht="20">
      <c r="B297" s="48" t="s">
        <v>20</v>
      </c>
      <c r="C297" s="1" t="s">
        <v>0</v>
      </c>
      <c r="D297" s="1" t="s">
        <v>546</v>
      </c>
      <c r="E297">
        <v>0.5</v>
      </c>
      <c r="F297" s="78">
        <v>45.419673250000002</v>
      </c>
      <c r="G297" s="35">
        <f t="shared" si="23"/>
        <v>61.13787119040942</v>
      </c>
      <c r="H297">
        <v>0</v>
      </c>
      <c r="I297" s="35">
        <f t="shared" si="20"/>
        <v>0</v>
      </c>
      <c r="J297" s="36">
        <f t="shared" si="21"/>
        <v>30.56893559520471</v>
      </c>
      <c r="K297" s="25">
        <f t="shared" si="22"/>
        <v>20.428457167212038</v>
      </c>
    </row>
    <row r="298" spans="2:11" ht="20">
      <c r="B298" s="48" t="s">
        <v>20</v>
      </c>
      <c r="C298" s="1" t="s">
        <v>0</v>
      </c>
      <c r="D298" s="1" t="s">
        <v>336</v>
      </c>
      <c r="E298">
        <v>0.5</v>
      </c>
      <c r="F298" s="78">
        <v>43.764372209999998</v>
      </c>
      <c r="G298" s="35">
        <f t="shared" si="23"/>
        <v>58.909726984971513</v>
      </c>
      <c r="H298">
        <v>2</v>
      </c>
      <c r="I298" s="35">
        <f t="shared" si="20"/>
        <v>6.8965517241379306</v>
      </c>
      <c r="J298" s="36">
        <f t="shared" si="21"/>
        <v>32.903139354554725</v>
      </c>
      <c r="K298" s="25">
        <f t="shared" si="22"/>
        <v>21.988347316769854</v>
      </c>
    </row>
    <row r="299" spans="2:11" ht="20">
      <c r="B299" s="48" t="s">
        <v>20</v>
      </c>
      <c r="C299" s="1" t="s">
        <v>0</v>
      </c>
      <c r="D299" s="1" t="s">
        <v>547</v>
      </c>
      <c r="E299">
        <v>1</v>
      </c>
      <c r="F299" s="78">
        <v>63.196151190000002</v>
      </c>
      <c r="G299" s="35">
        <f t="shared" si="23"/>
        <v>85.066181121940573</v>
      </c>
      <c r="H299">
        <v>10</v>
      </c>
      <c r="I299" s="35">
        <f t="shared" si="20"/>
        <v>34.482758620689658</v>
      </c>
      <c r="J299" s="36">
        <f t="shared" si="21"/>
        <v>119.54893974263024</v>
      </c>
      <c r="K299" s="25">
        <f t="shared" si="22"/>
        <v>79.891574481286099</v>
      </c>
    </row>
    <row r="300" spans="2:11" ht="20">
      <c r="B300" s="48" t="s">
        <v>20</v>
      </c>
      <c r="C300" s="1" t="s">
        <v>0</v>
      </c>
      <c r="D300" s="1" t="s">
        <v>312</v>
      </c>
      <c r="E300">
        <v>1</v>
      </c>
      <c r="F300" s="78">
        <v>0</v>
      </c>
      <c r="G300" s="35">
        <f t="shared" si="23"/>
        <v>0</v>
      </c>
      <c r="H300">
        <v>12</v>
      </c>
      <c r="I300" s="35">
        <f t="shared" si="20"/>
        <v>41.379310344827587</v>
      </c>
      <c r="J300" s="36">
        <f t="shared" si="21"/>
        <v>41.379310344827587</v>
      </c>
      <c r="K300" s="25">
        <f t="shared" si="22"/>
        <v>27.652760965634908</v>
      </c>
    </row>
    <row r="301" spans="2:11" ht="20">
      <c r="B301" s="48" t="s">
        <v>20</v>
      </c>
      <c r="C301" s="1" t="s">
        <v>0</v>
      </c>
      <c r="D301" s="1" t="s">
        <v>59</v>
      </c>
      <c r="E301">
        <v>0.5</v>
      </c>
      <c r="F301" s="78">
        <v>53.564166649999997</v>
      </c>
      <c r="G301" s="35">
        <f t="shared" si="23"/>
        <v>72.100895641500983</v>
      </c>
      <c r="H301">
        <v>6</v>
      </c>
      <c r="I301" s="35">
        <f t="shared" si="20"/>
        <v>20.689655172413794</v>
      </c>
      <c r="J301" s="36">
        <f t="shared" si="21"/>
        <v>46.395275406957388</v>
      </c>
      <c r="K301" s="25">
        <f t="shared" si="22"/>
        <v>31.004805301781989</v>
      </c>
    </row>
    <row r="302" spans="2:11" ht="20">
      <c r="B302" s="51" t="s">
        <v>61</v>
      </c>
      <c r="C302" s="1" t="s">
        <v>0</v>
      </c>
      <c r="D302" s="1" t="s">
        <v>60</v>
      </c>
      <c r="E302">
        <v>0.5</v>
      </c>
      <c r="F302" s="78">
        <v>48.730363680000004</v>
      </c>
      <c r="G302" s="35">
        <f t="shared" si="23"/>
        <v>65.594278526203311</v>
      </c>
      <c r="H302">
        <v>7</v>
      </c>
      <c r="I302" s="35">
        <f t="shared" si="20"/>
        <v>24.137931034482758</v>
      </c>
      <c r="J302" s="36">
        <f t="shared" si="21"/>
        <v>44.866104780343036</v>
      </c>
      <c r="K302" s="25">
        <f t="shared" si="22"/>
        <v>29.982898714623936</v>
      </c>
    </row>
    <row r="303" spans="2:11" ht="20">
      <c r="B303" s="51" t="s">
        <v>61</v>
      </c>
      <c r="C303" s="1" t="s">
        <v>0</v>
      </c>
      <c r="D303" s="1" t="s">
        <v>317</v>
      </c>
      <c r="E303">
        <v>0.5</v>
      </c>
      <c r="F303" s="78">
        <v>51.489032260000002</v>
      </c>
      <c r="G303" s="35">
        <f t="shared" si="23"/>
        <v>69.307628099916272</v>
      </c>
      <c r="H303">
        <v>2</v>
      </c>
      <c r="I303" s="35">
        <f t="shared" si="20"/>
        <v>6.8965517241379306</v>
      </c>
      <c r="J303" s="36">
        <f t="shared" si="21"/>
        <v>38.102089912027104</v>
      </c>
      <c r="K303" s="25">
        <f t="shared" si="22"/>
        <v>25.462676295186693</v>
      </c>
    </row>
    <row r="304" spans="2:11" ht="20">
      <c r="B304" s="51" t="s">
        <v>61</v>
      </c>
      <c r="C304" s="1" t="s">
        <v>0</v>
      </c>
      <c r="D304" s="1" t="s">
        <v>548</v>
      </c>
      <c r="E304">
        <v>0.5</v>
      </c>
      <c r="F304" s="78">
        <v>51.489032260000002</v>
      </c>
      <c r="G304" s="35">
        <f t="shared" si="23"/>
        <v>69.307628099916272</v>
      </c>
      <c r="H304">
        <v>9</v>
      </c>
      <c r="I304" s="35">
        <f t="shared" si="20"/>
        <v>31.03448275862069</v>
      </c>
      <c r="J304" s="36">
        <f t="shared" si="21"/>
        <v>50.171055429268478</v>
      </c>
      <c r="K304" s="25">
        <f t="shared" si="22"/>
        <v>33.528064910163536</v>
      </c>
    </row>
    <row r="305" spans="2:11" ht="20">
      <c r="B305" s="51" t="s">
        <v>61</v>
      </c>
      <c r="C305" s="1" t="s">
        <v>0</v>
      </c>
      <c r="D305" s="1" t="s">
        <v>549</v>
      </c>
      <c r="E305">
        <v>0.5</v>
      </c>
      <c r="F305" s="78">
        <v>43.948938509999998</v>
      </c>
      <c r="G305" s="35">
        <f t="shared" si="23"/>
        <v>59.158165378911086</v>
      </c>
      <c r="H305">
        <v>3</v>
      </c>
      <c r="I305" s="35">
        <f t="shared" si="20"/>
        <v>10.344827586206897</v>
      </c>
      <c r="J305" s="36">
        <f t="shared" si="21"/>
        <v>34.751496482558991</v>
      </c>
      <c r="K305" s="25">
        <f t="shared" si="22"/>
        <v>23.2235582812324</v>
      </c>
    </row>
    <row r="306" spans="2:11" ht="20">
      <c r="B306" s="51" t="s">
        <v>61</v>
      </c>
      <c r="C306" s="1" t="s">
        <v>0</v>
      </c>
      <c r="D306" s="1" t="s">
        <v>62</v>
      </c>
      <c r="E306">
        <v>0.5</v>
      </c>
      <c r="F306" s="78">
        <v>22.954561049999999</v>
      </c>
      <c r="G306" s="35">
        <f t="shared" si="23"/>
        <v>30.898350786953078</v>
      </c>
      <c r="H306">
        <v>11</v>
      </c>
      <c r="I306" s="35">
        <f t="shared" si="20"/>
        <v>37.931034482758619</v>
      </c>
      <c r="J306" s="36">
        <f t="shared" si="21"/>
        <v>34.414692634855847</v>
      </c>
      <c r="K306" s="25">
        <f t="shared" si="22"/>
        <v>22.998480670822072</v>
      </c>
    </row>
    <row r="307" spans="2:11" ht="20">
      <c r="B307" s="51" t="s">
        <v>61</v>
      </c>
      <c r="C307" s="1" t="s">
        <v>0</v>
      </c>
      <c r="D307" s="1" t="s">
        <v>550</v>
      </c>
      <c r="E307">
        <v>0.5</v>
      </c>
      <c r="F307" s="78">
        <v>41.56768769</v>
      </c>
      <c r="G307" s="35">
        <f t="shared" si="23"/>
        <v>55.952844964035208</v>
      </c>
      <c r="H307">
        <v>10</v>
      </c>
      <c r="I307" s="35">
        <f t="shared" si="20"/>
        <v>34.482758620689658</v>
      </c>
      <c r="J307" s="36">
        <f t="shared" si="21"/>
        <v>45.217801792362437</v>
      </c>
      <c r="K307" s="25">
        <f t="shared" si="22"/>
        <v>30.217929055261695</v>
      </c>
    </row>
    <row r="308" spans="2:11" ht="20">
      <c r="B308" s="51" t="s">
        <v>61</v>
      </c>
      <c r="C308" s="1" t="s">
        <v>0</v>
      </c>
      <c r="D308" s="1" t="s">
        <v>286</v>
      </c>
      <c r="E308">
        <v>1</v>
      </c>
      <c r="F308" s="78">
        <v>48.120941469999998</v>
      </c>
      <c r="G308" s="35">
        <f t="shared" si="23"/>
        <v>64.773956099609123</v>
      </c>
      <c r="H308">
        <v>8</v>
      </c>
      <c r="I308" s="35">
        <f t="shared" si="20"/>
        <v>27.586206896551722</v>
      </c>
      <c r="J308" s="36">
        <f t="shared" si="21"/>
        <v>92.360162996160852</v>
      </c>
      <c r="K308" s="25">
        <f t="shared" si="22"/>
        <v>61.72199316026461</v>
      </c>
    </row>
    <row r="309" spans="2:11" ht="20">
      <c r="B309" s="51" t="s">
        <v>61</v>
      </c>
      <c r="C309" s="1" t="s">
        <v>0</v>
      </c>
      <c r="D309" s="1" t="s">
        <v>63</v>
      </c>
      <c r="E309">
        <v>0.5</v>
      </c>
      <c r="F309" s="78">
        <v>19.442921330000001</v>
      </c>
      <c r="G309" s="35">
        <f t="shared" si="23"/>
        <v>26.171452473819894</v>
      </c>
      <c r="H309">
        <v>10</v>
      </c>
      <c r="I309" s="35">
        <f t="shared" si="20"/>
        <v>34.482758620689658</v>
      </c>
      <c r="J309" s="36">
        <f t="shared" si="21"/>
        <v>30.327105547254774</v>
      </c>
      <c r="K309" s="25">
        <f t="shared" si="22"/>
        <v>20.266848178213905</v>
      </c>
    </row>
    <row r="310" spans="2:11" ht="20">
      <c r="B310" s="51" t="s">
        <v>61</v>
      </c>
      <c r="C310" s="1" t="s">
        <v>0</v>
      </c>
      <c r="D310" s="1" t="s">
        <v>551</v>
      </c>
      <c r="E310">
        <v>1</v>
      </c>
      <c r="F310" s="78">
        <v>13.833444549999999</v>
      </c>
      <c r="G310" s="35">
        <f t="shared" si="23"/>
        <v>18.620727330255974</v>
      </c>
      <c r="H310">
        <v>10</v>
      </c>
      <c r="I310" s="35">
        <f t="shared" si="20"/>
        <v>34.482758620689658</v>
      </c>
      <c r="J310" s="36">
        <f t="shared" si="21"/>
        <v>53.103485950945633</v>
      </c>
      <c r="K310" s="25">
        <f t="shared" si="22"/>
        <v>35.487735083216734</v>
      </c>
    </row>
    <row r="311" spans="2:11" ht="20">
      <c r="B311" s="51" t="s">
        <v>61</v>
      </c>
      <c r="C311" s="1" t="s">
        <v>0</v>
      </c>
      <c r="D311" s="1" t="s">
        <v>193</v>
      </c>
      <c r="E311">
        <v>0.5</v>
      </c>
      <c r="F311" s="78">
        <v>47.182177029999998</v>
      </c>
      <c r="G311" s="35">
        <f t="shared" si="23"/>
        <v>63.510317343448399</v>
      </c>
      <c r="H311">
        <v>9</v>
      </c>
      <c r="I311" s="35">
        <f t="shared" si="20"/>
        <v>31.03448275862069</v>
      </c>
      <c r="J311" s="36">
        <f t="shared" si="21"/>
        <v>47.272400051034545</v>
      </c>
      <c r="K311" s="25">
        <f t="shared" si="22"/>
        <v>31.590965823008876</v>
      </c>
    </row>
    <row r="312" spans="2:11" ht="20">
      <c r="B312" s="51" t="s">
        <v>61</v>
      </c>
      <c r="C312" s="1" t="s">
        <v>0</v>
      </c>
      <c r="D312" s="1" t="s">
        <v>552</v>
      </c>
      <c r="E312">
        <v>0.5</v>
      </c>
      <c r="F312" s="78">
        <v>50.289470430000001</v>
      </c>
      <c r="G312" s="35">
        <f t="shared" si="23"/>
        <v>67.692938882673346</v>
      </c>
      <c r="H312">
        <v>10</v>
      </c>
      <c r="I312" s="35">
        <f t="shared" si="20"/>
        <v>34.482758620689658</v>
      </c>
      <c r="J312" s="36">
        <f t="shared" si="21"/>
        <v>51.087848751681506</v>
      </c>
      <c r="K312" s="25">
        <f t="shared" si="22"/>
        <v>34.140735019653334</v>
      </c>
    </row>
    <row r="313" spans="2:11" ht="20">
      <c r="B313" s="51" t="s">
        <v>61</v>
      </c>
      <c r="C313" s="1" t="s">
        <v>0</v>
      </c>
      <c r="D313" s="1" t="s">
        <v>553</v>
      </c>
      <c r="E313">
        <v>0.5</v>
      </c>
      <c r="F313" s="78">
        <v>52.93843622</v>
      </c>
      <c r="G313" s="35">
        <f t="shared" si="23"/>
        <v>71.258621276850874</v>
      </c>
      <c r="H313">
        <v>7</v>
      </c>
      <c r="I313" s="35">
        <f t="shared" si="20"/>
        <v>24.137931034482758</v>
      </c>
      <c r="J313" s="36">
        <f t="shared" si="21"/>
        <v>47.698276155666818</v>
      </c>
      <c r="K313" s="25">
        <f t="shared" si="22"/>
        <v>31.8755682009662</v>
      </c>
    </row>
    <row r="314" spans="2:11" ht="20">
      <c r="B314" s="52" t="s">
        <v>191</v>
      </c>
      <c r="C314" s="1" t="s">
        <v>0</v>
      </c>
      <c r="D314" s="1" t="s">
        <v>554</v>
      </c>
      <c r="E314">
        <v>1</v>
      </c>
      <c r="F314" s="78">
        <v>42.586342889999997</v>
      </c>
      <c r="G314" s="35">
        <f t="shared" si="23"/>
        <v>57.324021944156719</v>
      </c>
      <c r="H314">
        <v>8</v>
      </c>
      <c r="I314" s="35">
        <f t="shared" si="20"/>
        <v>27.586206896551722</v>
      </c>
      <c r="J314" s="36">
        <f t="shared" si="21"/>
        <v>84.910228840708442</v>
      </c>
      <c r="K314" s="25">
        <f t="shared" si="22"/>
        <v>56.743387990345525</v>
      </c>
    </row>
    <row r="315" spans="2:11" ht="20">
      <c r="B315" s="52" t="s">
        <v>191</v>
      </c>
      <c r="C315" s="1" t="s">
        <v>0</v>
      </c>
      <c r="D315" s="1" t="s">
        <v>346</v>
      </c>
      <c r="E315">
        <v>0.5</v>
      </c>
      <c r="F315" s="78">
        <v>16.10091199</v>
      </c>
      <c r="G315" s="35">
        <f t="shared" si="23"/>
        <v>21.672887822739646</v>
      </c>
      <c r="H315">
        <v>10</v>
      </c>
      <c r="I315" s="35">
        <f t="shared" si="20"/>
        <v>34.482758620689658</v>
      </c>
      <c r="J315" s="36">
        <f t="shared" si="21"/>
        <v>28.077823221714652</v>
      </c>
      <c r="K315" s="25">
        <f t="shared" si="22"/>
        <v>18.763708904647853</v>
      </c>
    </row>
    <row r="316" spans="2:11" ht="20">
      <c r="B316" s="52" t="s">
        <v>191</v>
      </c>
      <c r="C316" s="1" t="s">
        <v>0</v>
      </c>
      <c r="D316" s="1" t="s">
        <v>326</v>
      </c>
      <c r="E316">
        <v>0.5</v>
      </c>
      <c r="F316" s="78">
        <v>41.249417090000001</v>
      </c>
      <c r="G316" s="35">
        <f t="shared" si="23"/>
        <v>55.524431777542418</v>
      </c>
      <c r="H316">
        <v>7</v>
      </c>
      <c r="I316" s="35">
        <f t="shared" si="20"/>
        <v>24.137931034482758</v>
      </c>
      <c r="J316" s="36">
        <f t="shared" si="21"/>
        <v>39.83118140601259</v>
      </c>
      <c r="K316" s="25">
        <f t="shared" si="22"/>
        <v>26.618185011316609</v>
      </c>
    </row>
    <row r="317" spans="2:11" ht="20">
      <c r="B317" s="52" t="s">
        <v>191</v>
      </c>
      <c r="C317" s="1" t="s">
        <v>0</v>
      </c>
      <c r="D317" s="1" t="s">
        <v>192</v>
      </c>
      <c r="E317">
        <v>0.5</v>
      </c>
      <c r="F317" s="78">
        <v>44.709675230000002</v>
      </c>
      <c r="G317" s="35">
        <f t="shared" si="23"/>
        <v>60.182167100393634</v>
      </c>
      <c r="H317">
        <v>14</v>
      </c>
      <c r="I317" s="35">
        <f t="shared" si="20"/>
        <v>48.275862068965516</v>
      </c>
      <c r="J317" s="36">
        <f t="shared" si="21"/>
        <v>54.229014584679575</v>
      </c>
      <c r="K317" s="25">
        <f t="shared" si="22"/>
        <v>36.239897794708448</v>
      </c>
    </row>
    <row r="318" spans="2:11" ht="20">
      <c r="B318" s="52" t="s">
        <v>191</v>
      </c>
      <c r="C318" s="1" t="s">
        <v>0</v>
      </c>
      <c r="D318" s="1" t="s">
        <v>555</v>
      </c>
      <c r="E318">
        <v>0.5</v>
      </c>
      <c r="F318" s="78">
        <v>47.665899209999999</v>
      </c>
      <c r="G318" s="35">
        <f t="shared" si="23"/>
        <v>64.161439252009984</v>
      </c>
      <c r="H318">
        <v>12</v>
      </c>
      <c r="I318" s="35">
        <f t="shared" si="20"/>
        <v>41.379310344827587</v>
      </c>
      <c r="J318" s="36">
        <f t="shared" si="21"/>
        <v>52.770374798418786</v>
      </c>
      <c r="K318" s="25">
        <f t="shared" si="22"/>
        <v>35.265125208884612</v>
      </c>
    </row>
    <row r="319" spans="2:11" ht="20">
      <c r="B319" s="52" t="s">
        <v>191</v>
      </c>
      <c r="C319" s="1" t="s">
        <v>0</v>
      </c>
      <c r="D319" s="1" t="s">
        <v>194</v>
      </c>
      <c r="E319">
        <v>1</v>
      </c>
      <c r="F319" s="78">
        <v>29.339832439999999</v>
      </c>
      <c r="G319" s="35">
        <f t="shared" si="23"/>
        <v>39.493346563538203</v>
      </c>
      <c r="H319">
        <v>16</v>
      </c>
      <c r="I319" s="35">
        <f t="shared" si="20"/>
        <v>55.172413793103445</v>
      </c>
      <c r="J319" s="36">
        <f t="shared" si="21"/>
        <v>94.665760356641641</v>
      </c>
      <c r="K319" s="25">
        <f t="shared" si="22"/>
        <v>63.262766366996978</v>
      </c>
    </row>
    <row r="320" spans="2:11" ht="20">
      <c r="B320" s="52" t="s">
        <v>191</v>
      </c>
      <c r="C320" s="1" t="s">
        <v>0</v>
      </c>
      <c r="D320" s="1" t="s">
        <v>556</v>
      </c>
      <c r="E320">
        <v>1</v>
      </c>
      <c r="F320" s="78">
        <v>61.579598189999999</v>
      </c>
      <c r="G320" s="35">
        <f t="shared" si="23"/>
        <v>82.890194329995296</v>
      </c>
      <c r="H320">
        <v>9</v>
      </c>
      <c r="I320" s="35">
        <f t="shared" si="20"/>
        <v>31.03448275862069</v>
      </c>
      <c r="J320" s="36">
        <f t="shared" si="21"/>
        <v>113.92467708861599</v>
      </c>
      <c r="K320" s="25">
        <f t="shared" si="22"/>
        <v>76.133020037450521</v>
      </c>
    </row>
    <row r="321" spans="2:11" ht="20">
      <c r="B321" s="52" t="s">
        <v>191</v>
      </c>
      <c r="C321" s="1" t="s">
        <v>0</v>
      </c>
      <c r="D321" s="1" t="s">
        <v>281</v>
      </c>
      <c r="E321">
        <v>1</v>
      </c>
      <c r="F321" s="78">
        <v>55.955574089999999</v>
      </c>
      <c r="G321" s="35">
        <f t="shared" si="23"/>
        <v>75.319887535734992</v>
      </c>
      <c r="H321">
        <v>4</v>
      </c>
      <c r="I321" s="35">
        <f t="shared" si="20"/>
        <v>13.793103448275861</v>
      </c>
      <c r="J321" s="36">
        <f t="shared" si="21"/>
        <v>89.11299098401085</v>
      </c>
      <c r="K321" s="25">
        <f t="shared" si="22"/>
        <v>59.551989099829413</v>
      </c>
    </row>
    <row r="322" spans="2:11" ht="20">
      <c r="B322" s="52" t="s">
        <v>191</v>
      </c>
      <c r="C322" s="1" t="s">
        <v>0</v>
      </c>
      <c r="D322" s="1" t="s">
        <v>557</v>
      </c>
      <c r="E322">
        <v>0.5</v>
      </c>
      <c r="F322" s="78">
        <v>60.67950767</v>
      </c>
      <c r="G322" s="35">
        <f t="shared" si="23"/>
        <v>81.678613216926223</v>
      </c>
      <c r="H322">
        <v>7</v>
      </c>
      <c r="I322" s="35">
        <f t="shared" si="20"/>
        <v>24.137931034482758</v>
      </c>
      <c r="J322" s="36">
        <f t="shared" si="21"/>
        <v>52.908272125704492</v>
      </c>
      <c r="K322" s="25">
        <f t="shared" si="22"/>
        <v>35.357278553091042</v>
      </c>
    </row>
    <row r="323" spans="2:11" ht="20">
      <c r="B323" s="47" t="s">
        <v>64</v>
      </c>
      <c r="C323" s="1" t="s">
        <v>0</v>
      </c>
      <c r="D323" s="1" t="s">
        <v>558</v>
      </c>
      <c r="E323">
        <v>1</v>
      </c>
      <c r="F323" s="78">
        <v>25.989660350000001</v>
      </c>
      <c r="G323" s="35">
        <f t="shared" si="23"/>
        <v>34.983794313421022</v>
      </c>
      <c r="H323">
        <v>1</v>
      </c>
      <c r="I323" s="35">
        <f t="shared" si="20"/>
        <v>3.4482758620689653</v>
      </c>
      <c r="J323" s="36">
        <f t="shared" si="21"/>
        <v>38.43207017548999</v>
      </c>
      <c r="K323" s="25">
        <f t="shared" si="22"/>
        <v>25.683193874452172</v>
      </c>
    </row>
    <row r="324" spans="2:11" ht="20">
      <c r="B324" s="47" t="s">
        <v>64</v>
      </c>
      <c r="C324" s="1" t="s">
        <v>0</v>
      </c>
      <c r="D324" s="1" t="s">
        <v>559</v>
      </c>
      <c r="E324">
        <v>1</v>
      </c>
      <c r="F324" s="78">
        <v>53.437873590000002</v>
      </c>
      <c r="G324" s="35">
        <f t="shared" si="23"/>
        <v>71.930896866035937</v>
      </c>
      <c r="H324">
        <v>6</v>
      </c>
      <c r="I324" s="35">
        <f t="shared" si="20"/>
        <v>20.689655172413794</v>
      </c>
      <c r="J324" s="36">
        <f t="shared" si="21"/>
        <v>92.620552038449731</v>
      </c>
      <c r="K324" s="25">
        <f t="shared" si="22"/>
        <v>61.896004662256324</v>
      </c>
    </row>
    <row r="325" spans="2:11" ht="20">
      <c r="B325" s="47" t="s">
        <v>64</v>
      </c>
      <c r="C325" s="1" t="s">
        <v>0</v>
      </c>
      <c r="D325" s="1" t="s">
        <v>560</v>
      </c>
      <c r="E325">
        <v>1</v>
      </c>
      <c r="F325" s="78">
        <v>49.959705710000001</v>
      </c>
      <c r="G325" s="35">
        <f t="shared" si="23"/>
        <v>67.249053853744797</v>
      </c>
      <c r="H325">
        <v>10</v>
      </c>
      <c r="I325" s="35">
        <f t="shared" ref="I325:I388" si="24">H325/(MAX(H$133:H$631))*100</f>
        <v>34.482758620689658</v>
      </c>
      <c r="J325" s="36">
        <f t="shared" ref="J325:J388" si="25">(I325+G325)*E325</f>
        <v>101.73181247443446</v>
      </c>
      <c r="K325" s="25">
        <f t="shared" ref="K325:K388" si="26">J325/(MAX(J$133:J$631))*100</f>
        <v>67.984832746444695</v>
      </c>
    </row>
    <row r="326" spans="2:11" ht="20">
      <c r="B326" s="47" t="s">
        <v>64</v>
      </c>
      <c r="C326" s="1" t="s">
        <v>0</v>
      </c>
      <c r="D326" s="1" t="s">
        <v>561</v>
      </c>
      <c r="E326">
        <v>0.5</v>
      </c>
      <c r="F326" s="78">
        <v>0</v>
      </c>
      <c r="G326" s="35">
        <f t="shared" ref="G326:G389" si="27">F326/(MAX(F$133:F$631))*100</f>
        <v>0</v>
      </c>
      <c r="H326">
        <v>5</v>
      </c>
      <c r="I326" s="35">
        <f t="shared" si="24"/>
        <v>17.241379310344829</v>
      </c>
      <c r="J326" s="36">
        <f t="shared" si="25"/>
        <v>8.6206896551724146</v>
      </c>
      <c r="K326" s="25">
        <f t="shared" si="26"/>
        <v>5.7609918678406071</v>
      </c>
    </row>
    <row r="327" spans="2:11" ht="20">
      <c r="B327" s="47" t="s">
        <v>64</v>
      </c>
      <c r="C327" s="1" t="s">
        <v>0</v>
      </c>
      <c r="D327" s="1" t="s">
        <v>65</v>
      </c>
      <c r="E327">
        <v>0.5</v>
      </c>
      <c r="F327" s="78">
        <v>42.511449120000002</v>
      </c>
      <c r="G327" s="35">
        <f t="shared" si="27"/>
        <v>57.223209997799884</v>
      </c>
      <c r="H327">
        <v>4</v>
      </c>
      <c r="I327" s="35">
        <f t="shared" si="24"/>
        <v>13.793103448275861</v>
      </c>
      <c r="J327" s="36">
        <f t="shared" si="25"/>
        <v>35.508156723037871</v>
      </c>
      <c r="K327" s="25">
        <f t="shared" si="26"/>
        <v>23.729215446317991</v>
      </c>
    </row>
    <row r="328" spans="2:11" ht="20">
      <c r="B328" s="47" t="s">
        <v>64</v>
      </c>
      <c r="C328" s="1" t="s">
        <v>0</v>
      </c>
      <c r="D328" s="1" t="s">
        <v>66</v>
      </c>
      <c r="E328">
        <v>0.5</v>
      </c>
      <c r="F328" s="78">
        <v>51.291156110000003</v>
      </c>
      <c r="G328" s="35">
        <f t="shared" si="27"/>
        <v>69.041273771390706</v>
      </c>
      <c r="H328">
        <v>6</v>
      </c>
      <c r="I328" s="35">
        <f t="shared" si="24"/>
        <v>20.689655172413794</v>
      </c>
      <c r="J328" s="36">
        <f t="shared" si="25"/>
        <v>44.86546447190225</v>
      </c>
      <c r="K328" s="25">
        <f t="shared" si="26"/>
        <v>29.982470812464378</v>
      </c>
    </row>
    <row r="329" spans="2:11" ht="20">
      <c r="B329" s="47" t="s">
        <v>64</v>
      </c>
      <c r="C329" s="1" t="s">
        <v>0</v>
      </c>
      <c r="D329" s="1" t="s">
        <v>562</v>
      </c>
      <c r="E329">
        <v>1</v>
      </c>
      <c r="F329" s="78">
        <v>46.741118810000003</v>
      </c>
      <c r="G329" s="35">
        <f t="shared" si="27"/>
        <v>62.916623934572293</v>
      </c>
      <c r="H329">
        <v>13</v>
      </c>
      <c r="I329" s="35">
        <f t="shared" si="24"/>
        <v>44.827586206896555</v>
      </c>
      <c r="J329" s="36">
        <f t="shared" si="25"/>
        <v>107.74421014146884</v>
      </c>
      <c r="K329" s="25">
        <f t="shared" si="26"/>
        <v>72.002768138101729</v>
      </c>
    </row>
    <row r="330" spans="2:11" ht="20">
      <c r="B330" s="47" t="s">
        <v>64</v>
      </c>
      <c r="C330" s="1" t="s">
        <v>0</v>
      </c>
      <c r="D330" s="1" t="s">
        <v>563</v>
      </c>
      <c r="E330">
        <v>0.5</v>
      </c>
      <c r="F330" s="78">
        <v>48.624293020000003</v>
      </c>
      <c r="G330" s="35">
        <f t="shared" si="27"/>
        <v>65.451500432832461</v>
      </c>
      <c r="H330">
        <v>15</v>
      </c>
      <c r="I330" s="35">
        <f t="shared" si="24"/>
        <v>51.724137931034484</v>
      </c>
      <c r="J330" s="36">
        <f t="shared" si="25"/>
        <v>58.587819181933469</v>
      </c>
      <c r="K330" s="25">
        <f t="shared" si="26"/>
        <v>39.152778183949614</v>
      </c>
    </row>
    <row r="331" spans="2:11" ht="20">
      <c r="B331" s="47" t="s">
        <v>64</v>
      </c>
      <c r="C331" s="1" t="s">
        <v>0</v>
      </c>
      <c r="D331" s="1" t="s">
        <v>67</v>
      </c>
      <c r="E331">
        <v>1</v>
      </c>
      <c r="F331" s="78">
        <v>62.380138870000003</v>
      </c>
      <c r="G331" s="35">
        <f t="shared" si="27"/>
        <v>83.967774802825375</v>
      </c>
      <c r="H331">
        <v>14</v>
      </c>
      <c r="I331" s="35">
        <f t="shared" si="24"/>
        <v>48.275862068965516</v>
      </c>
      <c r="J331" s="36">
        <f t="shared" si="25"/>
        <v>132.2436368717909</v>
      </c>
      <c r="K331" s="25">
        <f t="shared" si="26"/>
        <v>88.375123924678206</v>
      </c>
    </row>
    <row r="332" spans="2:11" ht="20">
      <c r="B332" s="47" t="s">
        <v>64</v>
      </c>
      <c r="C332" s="1" t="s">
        <v>0</v>
      </c>
      <c r="D332" s="1" t="s">
        <v>564</v>
      </c>
      <c r="E332">
        <v>1</v>
      </c>
      <c r="F332" s="78">
        <v>52.926587050000002</v>
      </c>
      <c r="G332" s="35">
        <f t="shared" si="27"/>
        <v>71.242671513734223</v>
      </c>
      <c r="H332">
        <v>13</v>
      </c>
      <c r="I332" s="35">
        <f t="shared" si="24"/>
        <v>44.827586206896555</v>
      </c>
      <c r="J332" s="36">
        <f t="shared" si="25"/>
        <v>116.07025772063078</v>
      </c>
      <c r="K332" s="25">
        <f t="shared" si="26"/>
        <v>77.566858055899203</v>
      </c>
    </row>
    <row r="333" spans="2:11" ht="20">
      <c r="B333" s="47" t="s">
        <v>64</v>
      </c>
      <c r="C333" s="1" t="s">
        <v>0</v>
      </c>
      <c r="D333" s="1" t="s">
        <v>307</v>
      </c>
      <c r="E333">
        <v>0.5</v>
      </c>
      <c r="F333" s="78">
        <v>0</v>
      </c>
      <c r="G333" s="35">
        <f t="shared" si="27"/>
        <v>0</v>
      </c>
      <c r="H333">
        <v>12</v>
      </c>
      <c r="I333" s="35">
        <f t="shared" si="24"/>
        <v>41.379310344827587</v>
      </c>
      <c r="J333" s="36">
        <f t="shared" si="25"/>
        <v>20.689655172413794</v>
      </c>
      <c r="K333" s="25">
        <f t="shared" si="26"/>
        <v>13.826380482817454</v>
      </c>
    </row>
    <row r="334" spans="2:11" ht="20">
      <c r="B334" s="47" t="s">
        <v>64</v>
      </c>
      <c r="C334" s="1" t="s">
        <v>0</v>
      </c>
      <c r="D334" s="1" t="s">
        <v>68</v>
      </c>
      <c r="E334">
        <v>1</v>
      </c>
      <c r="F334" s="78">
        <v>54.237361530000001</v>
      </c>
      <c r="G334" s="35">
        <f t="shared" si="27"/>
        <v>73.007060281500529</v>
      </c>
      <c r="H334">
        <v>9</v>
      </c>
      <c r="I334" s="35">
        <f t="shared" si="24"/>
        <v>31.03448275862069</v>
      </c>
      <c r="J334" s="36">
        <f t="shared" si="25"/>
        <v>104.04154304012121</v>
      </c>
      <c r="K334" s="25">
        <f t="shared" si="26"/>
        <v>69.528368071120312</v>
      </c>
    </row>
    <row r="335" spans="2:11" ht="20">
      <c r="B335" s="47" t="s">
        <v>64</v>
      </c>
      <c r="C335" s="1" t="s">
        <v>0</v>
      </c>
      <c r="D335" s="1" t="s">
        <v>565</v>
      </c>
      <c r="E335">
        <v>0.5</v>
      </c>
      <c r="F335" s="78">
        <v>50.737129520000003</v>
      </c>
      <c r="G335" s="35">
        <f t="shared" si="27"/>
        <v>68.295517497252789</v>
      </c>
      <c r="H335">
        <v>12</v>
      </c>
      <c r="I335" s="35">
        <f t="shared" si="24"/>
        <v>41.379310344827587</v>
      </c>
      <c r="J335" s="36">
        <f t="shared" si="25"/>
        <v>54.837413921040188</v>
      </c>
      <c r="K335" s="25">
        <f t="shared" si="26"/>
        <v>36.646475895692525</v>
      </c>
    </row>
    <row r="336" spans="2:11" ht="20">
      <c r="B336" s="47" t="s">
        <v>64</v>
      </c>
      <c r="C336" s="1" t="s">
        <v>0</v>
      </c>
      <c r="D336" s="1" t="s">
        <v>566</v>
      </c>
      <c r="E336">
        <v>0.5</v>
      </c>
      <c r="F336" s="78">
        <v>59.63809002</v>
      </c>
      <c r="G336" s="35">
        <f t="shared" si="27"/>
        <v>80.276796480142039</v>
      </c>
      <c r="H336">
        <v>9</v>
      </c>
      <c r="I336" s="35">
        <f t="shared" si="24"/>
        <v>31.03448275862069</v>
      </c>
      <c r="J336" s="36">
        <f t="shared" si="25"/>
        <v>55.655639619381361</v>
      </c>
      <c r="K336" s="25">
        <f t="shared" si="26"/>
        <v>37.193275720619923</v>
      </c>
    </row>
    <row r="337" spans="2:11" ht="20">
      <c r="B337" s="47" t="s">
        <v>64</v>
      </c>
      <c r="C337" s="1" t="s">
        <v>0</v>
      </c>
      <c r="D337" s="1" t="s">
        <v>335</v>
      </c>
      <c r="E337">
        <v>0.5</v>
      </c>
      <c r="F337" s="78">
        <v>54.90394216</v>
      </c>
      <c r="G337" s="35">
        <f t="shared" si="27"/>
        <v>73.904321705435635</v>
      </c>
      <c r="H337">
        <v>7</v>
      </c>
      <c r="I337" s="35">
        <f t="shared" si="24"/>
        <v>24.137931034482758</v>
      </c>
      <c r="J337" s="36">
        <f t="shared" si="25"/>
        <v>49.021126369959198</v>
      </c>
      <c r="K337" s="25">
        <f t="shared" si="26"/>
        <v>32.759596002887712</v>
      </c>
    </row>
    <row r="338" spans="2:11" ht="20">
      <c r="B338" s="47" t="s">
        <v>64</v>
      </c>
      <c r="C338" s="1" t="s">
        <v>0</v>
      </c>
      <c r="D338" s="1" t="s">
        <v>567</v>
      </c>
      <c r="E338">
        <v>0.5</v>
      </c>
      <c r="F338" s="78">
        <v>39.221995470000003</v>
      </c>
      <c r="G338" s="35">
        <f t="shared" si="27"/>
        <v>52.795388766379602</v>
      </c>
      <c r="H338">
        <v>20</v>
      </c>
      <c r="I338" s="35">
        <f t="shared" si="24"/>
        <v>68.965517241379317</v>
      </c>
      <c r="J338" s="36">
        <f t="shared" si="25"/>
        <v>60.88045300387946</v>
      </c>
      <c r="K338" s="25">
        <f t="shared" si="26"/>
        <v>40.684888181233006</v>
      </c>
    </row>
    <row r="339" spans="2:11" ht="20">
      <c r="B339" s="47" t="s">
        <v>64</v>
      </c>
      <c r="C339" s="1" t="s">
        <v>0</v>
      </c>
      <c r="D339" s="1" t="s">
        <v>568</v>
      </c>
      <c r="E339">
        <v>1</v>
      </c>
      <c r="F339" s="78">
        <v>52</v>
      </c>
      <c r="G339" s="35">
        <f t="shared" si="27"/>
        <v>69.995424326424228</v>
      </c>
      <c r="H339">
        <v>7</v>
      </c>
      <c r="I339" s="35">
        <f t="shared" si="24"/>
        <v>24.137931034482758</v>
      </c>
      <c r="J339" s="36">
        <f t="shared" si="25"/>
        <v>94.13335536090699</v>
      </c>
      <c r="K339" s="25">
        <f t="shared" si="26"/>
        <v>62.906973388301282</v>
      </c>
    </row>
    <row r="340" spans="2:11" ht="20">
      <c r="B340" s="47" t="s">
        <v>64</v>
      </c>
      <c r="C340" s="1" t="s">
        <v>0</v>
      </c>
      <c r="D340" s="1" t="s">
        <v>569</v>
      </c>
      <c r="E340">
        <v>0.5</v>
      </c>
      <c r="F340" s="78">
        <v>40.599786180000002</v>
      </c>
      <c r="G340" s="35">
        <f t="shared" si="27"/>
        <v>54.649985792907586</v>
      </c>
      <c r="H340">
        <v>8</v>
      </c>
      <c r="I340" s="35">
        <f t="shared" si="24"/>
        <v>27.586206896551722</v>
      </c>
      <c r="J340" s="36">
        <f t="shared" si="25"/>
        <v>41.118096344729651</v>
      </c>
      <c r="K340" s="25">
        <f t="shared" si="26"/>
        <v>27.478198164916595</v>
      </c>
    </row>
    <row r="341" spans="2:11" ht="20">
      <c r="B341" s="47" t="s">
        <v>64</v>
      </c>
      <c r="C341" s="1" t="s">
        <v>0</v>
      </c>
      <c r="D341" s="1" t="s">
        <v>69</v>
      </c>
      <c r="E341">
        <v>1</v>
      </c>
      <c r="F341" s="78">
        <v>45.148074360000003</v>
      </c>
      <c r="G341" s="35">
        <f t="shared" si="27"/>
        <v>60.772281199022196</v>
      </c>
      <c r="H341">
        <v>5</v>
      </c>
      <c r="I341" s="35">
        <f t="shared" si="24"/>
        <v>17.241379310344829</v>
      </c>
      <c r="J341" s="36">
        <f t="shared" si="25"/>
        <v>78.013660509367028</v>
      </c>
      <c r="K341" s="25">
        <f t="shared" si="26"/>
        <v>52.134583397893195</v>
      </c>
    </row>
    <row r="342" spans="2:11" ht="20">
      <c r="B342" s="47" t="s">
        <v>64</v>
      </c>
      <c r="C342" s="1" t="s">
        <v>0</v>
      </c>
      <c r="D342" s="1" t="s">
        <v>570</v>
      </c>
      <c r="E342">
        <v>1</v>
      </c>
      <c r="F342" s="78">
        <v>18.823543149999999</v>
      </c>
      <c r="G342" s="35">
        <f t="shared" si="27"/>
        <v>25.337728655980886</v>
      </c>
      <c r="H342">
        <v>7</v>
      </c>
      <c r="I342" s="35">
        <f t="shared" si="24"/>
        <v>24.137931034482758</v>
      </c>
      <c r="J342" s="36">
        <f t="shared" si="25"/>
        <v>49.475659690463644</v>
      </c>
      <c r="K342" s="25">
        <f t="shared" si="26"/>
        <v>33.063349283406005</v>
      </c>
    </row>
    <row r="343" spans="2:11" ht="20">
      <c r="B343" s="47" t="s">
        <v>64</v>
      </c>
      <c r="C343" s="1" t="s">
        <v>0</v>
      </c>
      <c r="D343" s="1" t="s">
        <v>571</v>
      </c>
      <c r="E343">
        <v>1</v>
      </c>
      <c r="F343" s="78">
        <v>18.326601669999999</v>
      </c>
      <c r="G343" s="35">
        <f t="shared" si="27"/>
        <v>24.668812699096247</v>
      </c>
      <c r="H343">
        <v>10</v>
      </c>
      <c r="I343" s="35">
        <f t="shared" si="24"/>
        <v>34.482758620689658</v>
      </c>
      <c r="J343" s="36">
        <f t="shared" si="25"/>
        <v>59.151571319785901</v>
      </c>
      <c r="K343" s="25">
        <f t="shared" si="26"/>
        <v>39.529519675820509</v>
      </c>
    </row>
    <row r="344" spans="2:11" ht="20">
      <c r="B344" s="47" t="s">
        <v>64</v>
      </c>
      <c r="C344" s="1" t="s">
        <v>0</v>
      </c>
      <c r="D344" s="1" t="s">
        <v>70</v>
      </c>
      <c r="E344">
        <v>0.5</v>
      </c>
      <c r="F344" s="78">
        <v>25.989660350000001</v>
      </c>
      <c r="G344" s="35">
        <f t="shared" si="27"/>
        <v>34.983794313421022</v>
      </c>
      <c r="H344">
        <v>1</v>
      </c>
      <c r="I344" s="35">
        <f t="shared" si="24"/>
        <v>3.4482758620689653</v>
      </c>
      <c r="J344" s="36">
        <f t="shared" si="25"/>
        <v>19.216035087744995</v>
      </c>
      <c r="K344" s="25">
        <f t="shared" si="26"/>
        <v>12.841596937226086</v>
      </c>
    </row>
    <row r="345" spans="2:11" ht="20">
      <c r="B345" s="47" t="s">
        <v>64</v>
      </c>
      <c r="C345" s="1" t="s">
        <v>0</v>
      </c>
      <c r="D345" s="1" t="s">
        <v>572</v>
      </c>
      <c r="E345">
        <v>1</v>
      </c>
      <c r="F345" s="78">
        <v>41.804497519999998</v>
      </c>
      <c r="G345" s="35">
        <f t="shared" si="27"/>
        <v>56.27160658971826</v>
      </c>
      <c r="H345">
        <v>1</v>
      </c>
      <c r="I345" s="35">
        <f t="shared" si="24"/>
        <v>3.4482758620689653</v>
      </c>
      <c r="J345" s="36">
        <f t="shared" si="25"/>
        <v>59.719882451787228</v>
      </c>
      <c r="K345" s="25">
        <f t="shared" si="26"/>
        <v>39.909307829764607</v>
      </c>
    </row>
    <row r="346" spans="2:11" ht="20">
      <c r="B346" s="47" t="s">
        <v>64</v>
      </c>
      <c r="C346" s="1" t="s">
        <v>0</v>
      </c>
      <c r="D346" s="1" t="s">
        <v>71</v>
      </c>
      <c r="E346">
        <v>1</v>
      </c>
      <c r="F346" s="78">
        <v>25.989660350000001</v>
      </c>
      <c r="G346" s="35">
        <f t="shared" si="27"/>
        <v>34.983794313421022</v>
      </c>
      <c r="H346">
        <v>12</v>
      </c>
      <c r="I346" s="35">
        <f t="shared" si="24"/>
        <v>41.379310344827587</v>
      </c>
      <c r="J346" s="36">
        <f t="shared" si="25"/>
        <v>76.363104658248602</v>
      </c>
      <c r="K346" s="25">
        <f t="shared" si="26"/>
        <v>51.031558092950831</v>
      </c>
    </row>
    <row r="347" spans="2:11" ht="20">
      <c r="B347" s="47" t="s">
        <v>64</v>
      </c>
      <c r="C347" s="1" t="s">
        <v>0</v>
      </c>
      <c r="D347" s="1" t="s">
        <v>573</v>
      </c>
      <c r="E347">
        <v>1</v>
      </c>
      <c r="F347" s="78">
        <v>14.337387229999999</v>
      </c>
      <c r="G347" s="35">
        <f t="shared" si="27"/>
        <v>19.299067363386655</v>
      </c>
      <c r="H347">
        <v>4</v>
      </c>
      <c r="I347" s="35">
        <f t="shared" si="24"/>
        <v>13.793103448275861</v>
      </c>
      <c r="J347" s="36">
        <f t="shared" si="25"/>
        <v>33.092170811662513</v>
      </c>
      <c r="K347" s="25">
        <f t="shared" si="26"/>
        <v>22.114672324480882</v>
      </c>
    </row>
    <row r="348" spans="2:11" ht="20">
      <c r="B348" s="47" t="s">
        <v>64</v>
      </c>
      <c r="C348" s="1" t="s">
        <v>0</v>
      </c>
      <c r="D348" s="1" t="s">
        <v>574</v>
      </c>
      <c r="E348">
        <v>1</v>
      </c>
      <c r="F348" s="78">
        <v>17.893154429999999</v>
      </c>
      <c r="G348" s="35">
        <f t="shared" si="27"/>
        <v>24.085364170501681</v>
      </c>
      <c r="H348">
        <v>12</v>
      </c>
      <c r="I348" s="35">
        <f t="shared" si="24"/>
        <v>41.379310344827587</v>
      </c>
      <c r="J348" s="36">
        <f t="shared" si="25"/>
        <v>65.464674515329264</v>
      </c>
      <c r="K348" s="25">
        <f t="shared" si="26"/>
        <v>43.748409071582714</v>
      </c>
    </row>
    <row r="349" spans="2:11" ht="20">
      <c r="B349" s="47" t="s">
        <v>64</v>
      </c>
      <c r="C349" s="1" t="s">
        <v>0</v>
      </c>
      <c r="D349" s="1" t="s">
        <v>72</v>
      </c>
      <c r="E349">
        <v>0.5</v>
      </c>
      <c r="F349" s="78">
        <v>17.30676197</v>
      </c>
      <c r="G349" s="35">
        <f t="shared" si="27"/>
        <v>23.296041303972533</v>
      </c>
      <c r="H349">
        <v>9</v>
      </c>
      <c r="I349" s="35">
        <f t="shared" si="24"/>
        <v>31.03448275862069</v>
      </c>
      <c r="J349" s="36">
        <f t="shared" si="25"/>
        <v>27.165262031296614</v>
      </c>
      <c r="K349" s="25">
        <f t="shared" si="26"/>
        <v>18.153867023406843</v>
      </c>
    </row>
    <row r="350" spans="2:11" ht="20">
      <c r="B350" s="47" t="s">
        <v>64</v>
      </c>
      <c r="C350" s="1" t="s">
        <v>0</v>
      </c>
      <c r="D350" s="1" t="s">
        <v>575</v>
      </c>
      <c r="E350">
        <v>1</v>
      </c>
      <c r="F350" s="78">
        <v>40.308594239999998</v>
      </c>
      <c r="G350" s="35">
        <f t="shared" si="27"/>
        <v>54.258022265970375</v>
      </c>
      <c r="H350">
        <v>6</v>
      </c>
      <c r="I350" s="35">
        <f t="shared" si="24"/>
        <v>20.689655172413794</v>
      </c>
      <c r="J350" s="36">
        <f t="shared" si="25"/>
        <v>74.947677438384176</v>
      </c>
      <c r="K350" s="25">
        <f t="shared" si="26"/>
        <v>50.085663387384372</v>
      </c>
    </row>
    <row r="351" spans="2:11" ht="20">
      <c r="B351" s="47" t="s">
        <v>64</v>
      </c>
      <c r="C351" s="1" t="s">
        <v>0</v>
      </c>
      <c r="D351" s="1" t="s">
        <v>73</v>
      </c>
      <c r="E351">
        <v>0.5</v>
      </c>
      <c r="F351" s="78">
        <v>19.27206734</v>
      </c>
      <c r="G351" s="35">
        <f t="shared" si="27"/>
        <v>25.941471752129271</v>
      </c>
      <c r="H351">
        <v>13</v>
      </c>
      <c r="I351" s="35">
        <f t="shared" si="24"/>
        <v>44.827586206896555</v>
      </c>
      <c r="J351" s="36">
        <f t="shared" si="25"/>
        <v>35.384528979512915</v>
      </c>
      <c r="K351" s="25">
        <f t="shared" si="26"/>
        <v>23.646598109007925</v>
      </c>
    </row>
    <row r="352" spans="2:11" ht="20">
      <c r="B352" s="47" t="s">
        <v>64</v>
      </c>
      <c r="C352" s="1" t="s">
        <v>0</v>
      </c>
      <c r="D352" s="1" t="s">
        <v>576</v>
      </c>
      <c r="E352">
        <v>0.5</v>
      </c>
      <c r="F352" s="78">
        <v>0</v>
      </c>
      <c r="G352" s="35">
        <f t="shared" si="27"/>
        <v>0</v>
      </c>
      <c r="H352">
        <v>10</v>
      </c>
      <c r="I352" s="35">
        <f t="shared" si="24"/>
        <v>34.482758620689658</v>
      </c>
      <c r="J352" s="36">
        <f t="shared" si="25"/>
        <v>17.241379310344829</v>
      </c>
      <c r="K352" s="25">
        <f t="shared" si="26"/>
        <v>11.521983735681214</v>
      </c>
    </row>
    <row r="353" spans="2:11" ht="20">
      <c r="B353" s="47" t="s">
        <v>64</v>
      </c>
      <c r="C353" s="1" t="s">
        <v>0</v>
      </c>
      <c r="D353" s="1" t="s">
        <v>577</v>
      </c>
      <c r="E353">
        <v>0.5</v>
      </c>
      <c r="F353" s="78">
        <v>41.35313506</v>
      </c>
      <c r="G353" s="35">
        <f t="shared" si="27"/>
        <v>55.664042995242902</v>
      </c>
      <c r="H353">
        <v>12</v>
      </c>
      <c r="I353" s="35">
        <f t="shared" si="24"/>
        <v>41.379310344827587</v>
      </c>
      <c r="J353" s="36">
        <f t="shared" si="25"/>
        <v>48.521676670035248</v>
      </c>
      <c r="K353" s="25">
        <f t="shared" si="26"/>
        <v>32.425826226367462</v>
      </c>
    </row>
    <row r="354" spans="2:11" ht="20">
      <c r="B354" s="47" t="s">
        <v>64</v>
      </c>
      <c r="C354" s="1" t="s">
        <v>0</v>
      </c>
      <c r="D354" s="1" t="s">
        <v>578</v>
      </c>
      <c r="E354">
        <v>0.5</v>
      </c>
      <c r="F354" s="78">
        <v>29.7087155</v>
      </c>
      <c r="G354" s="35">
        <f t="shared" si="27"/>
        <v>39.989887454144551</v>
      </c>
      <c r="H354">
        <v>16</v>
      </c>
      <c r="I354" s="35">
        <f t="shared" si="24"/>
        <v>55.172413793103445</v>
      </c>
      <c r="J354" s="36">
        <f t="shared" si="25"/>
        <v>47.581150623623998</v>
      </c>
      <c r="K354" s="25">
        <f t="shared" si="26"/>
        <v>31.797296129402834</v>
      </c>
    </row>
    <row r="355" spans="2:11" ht="20">
      <c r="B355" s="47" t="s">
        <v>64</v>
      </c>
      <c r="C355" s="1" t="s">
        <v>0</v>
      </c>
      <c r="D355" s="1" t="s">
        <v>579</v>
      </c>
      <c r="E355">
        <v>0.5</v>
      </c>
      <c r="F355" s="78">
        <v>25.989660350000001</v>
      </c>
      <c r="G355" s="35">
        <f t="shared" si="27"/>
        <v>34.983794313421022</v>
      </c>
      <c r="H355">
        <v>12</v>
      </c>
      <c r="I355" s="35">
        <f t="shared" si="24"/>
        <v>41.379310344827587</v>
      </c>
      <c r="J355" s="36">
        <f t="shared" si="25"/>
        <v>38.181552329124301</v>
      </c>
      <c r="K355" s="25">
        <f t="shared" si="26"/>
        <v>25.515779046475416</v>
      </c>
    </row>
    <row r="356" spans="2:11" ht="20">
      <c r="B356" s="47" t="s">
        <v>64</v>
      </c>
      <c r="C356" s="1" t="s">
        <v>0</v>
      </c>
      <c r="D356" s="1" t="s">
        <v>580</v>
      </c>
      <c r="E356">
        <v>0.5</v>
      </c>
      <c r="F356" s="78">
        <v>25.229582669999999</v>
      </c>
      <c r="G356" s="35">
        <f t="shared" si="27"/>
        <v>33.960679703177874</v>
      </c>
      <c r="H356">
        <v>8</v>
      </c>
      <c r="I356" s="35">
        <f t="shared" si="24"/>
        <v>27.586206896551722</v>
      </c>
      <c r="J356" s="36">
        <f t="shared" si="25"/>
        <v>30.773443299864798</v>
      </c>
      <c r="K356" s="25">
        <f t="shared" si="26"/>
        <v>20.565124565133111</v>
      </c>
    </row>
    <row r="357" spans="2:11" ht="20">
      <c r="B357" s="47" t="s">
        <v>64</v>
      </c>
      <c r="C357" s="1" t="s">
        <v>0</v>
      </c>
      <c r="D357" s="1" t="s">
        <v>581</v>
      </c>
      <c r="E357">
        <v>0.5</v>
      </c>
      <c r="F357" s="78">
        <v>0</v>
      </c>
      <c r="G357" s="35">
        <f t="shared" si="27"/>
        <v>0</v>
      </c>
      <c r="H357">
        <v>10</v>
      </c>
      <c r="I357" s="35">
        <f t="shared" si="24"/>
        <v>34.482758620689658</v>
      </c>
      <c r="J357" s="36">
        <f t="shared" si="25"/>
        <v>17.241379310344829</v>
      </c>
      <c r="K357" s="25">
        <f t="shared" si="26"/>
        <v>11.521983735681214</v>
      </c>
    </row>
    <row r="358" spans="2:11" ht="20">
      <c r="B358" s="47" t="s">
        <v>64</v>
      </c>
      <c r="C358" s="1" t="s">
        <v>0</v>
      </c>
      <c r="D358" s="1" t="s">
        <v>582</v>
      </c>
      <c r="E358">
        <v>0.5</v>
      </c>
      <c r="F358" s="78">
        <v>22.348478149999998</v>
      </c>
      <c r="G358" s="35">
        <f t="shared" si="27"/>
        <v>30.08252329152058</v>
      </c>
      <c r="H358">
        <v>4</v>
      </c>
      <c r="I358" s="35">
        <f t="shared" si="24"/>
        <v>13.793103448275861</v>
      </c>
      <c r="J358" s="36">
        <f t="shared" si="25"/>
        <v>21.937813369898223</v>
      </c>
      <c r="K358" s="25">
        <f t="shared" si="26"/>
        <v>14.660493472973876</v>
      </c>
    </row>
    <row r="359" spans="2:11" ht="20">
      <c r="B359" s="47" t="s">
        <v>64</v>
      </c>
      <c r="C359" s="1" t="s">
        <v>0</v>
      </c>
      <c r="D359" s="1" t="s">
        <v>583</v>
      </c>
      <c r="E359">
        <v>0.5</v>
      </c>
      <c r="F359" s="78">
        <v>19.231710069999998</v>
      </c>
      <c r="G359" s="35">
        <f t="shared" si="27"/>
        <v>25.88714820908492</v>
      </c>
      <c r="H359">
        <v>16</v>
      </c>
      <c r="I359" s="35">
        <f t="shared" si="24"/>
        <v>55.172413793103445</v>
      </c>
      <c r="J359" s="36">
        <f t="shared" si="25"/>
        <v>40.529781001094179</v>
      </c>
      <c r="K359" s="25">
        <f t="shared" si="26"/>
        <v>27.085041695309059</v>
      </c>
    </row>
    <row r="360" spans="2:11" ht="20">
      <c r="B360" s="47" t="s">
        <v>64</v>
      </c>
      <c r="C360" s="1" t="s">
        <v>0</v>
      </c>
      <c r="D360" s="1" t="s">
        <v>74</v>
      </c>
      <c r="E360">
        <v>0.5</v>
      </c>
      <c r="F360" s="78">
        <v>25.989660350000001</v>
      </c>
      <c r="G360" s="35">
        <f t="shared" si="27"/>
        <v>34.983794313421022</v>
      </c>
      <c r="H360">
        <v>14</v>
      </c>
      <c r="I360" s="35">
        <f t="shared" si="24"/>
        <v>48.275862068965516</v>
      </c>
      <c r="J360" s="36">
        <f t="shared" si="25"/>
        <v>41.629828191193269</v>
      </c>
      <c r="K360" s="25">
        <f t="shared" si="26"/>
        <v>27.820175793611661</v>
      </c>
    </row>
    <row r="361" spans="2:11" ht="20">
      <c r="B361" s="47" t="s">
        <v>64</v>
      </c>
      <c r="C361" s="1" t="s">
        <v>0</v>
      </c>
      <c r="D361" s="1" t="s">
        <v>584</v>
      </c>
      <c r="E361">
        <v>1</v>
      </c>
      <c r="F361" s="78">
        <v>0</v>
      </c>
      <c r="G361" s="35">
        <f t="shared" si="27"/>
        <v>0</v>
      </c>
      <c r="H361">
        <v>12</v>
      </c>
      <c r="I361" s="35">
        <f t="shared" si="24"/>
        <v>41.379310344827587</v>
      </c>
      <c r="J361" s="36">
        <f t="shared" si="25"/>
        <v>41.379310344827587</v>
      </c>
      <c r="K361" s="25">
        <f t="shared" si="26"/>
        <v>27.652760965634908</v>
      </c>
    </row>
    <row r="362" spans="2:11" ht="20">
      <c r="B362" s="47" t="s">
        <v>64</v>
      </c>
      <c r="C362" s="1" t="s">
        <v>0</v>
      </c>
      <c r="D362" s="1" t="s">
        <v>75</v>
      </c>
      <c r="E362">
        <v>0.5</v>
      </c>
      <c r="F362" s="78">
        <v>0</v>
      </c>
      <c r="G362" s="35">
        <f t="shared" si="27"/>
        <v>0</v>
      </c>
      <c r="H362">
        <v>13</v>
      </c>
      <c r="I362" s="35">
        <f t="shared" si="24"/>
        <v>44.827586206896555</v>
      </c>
      <c r="J362" s="36">
        <f t="shared" si="25"/>
        <v>22.413793103448278</v>
      </c>
      <c r="K362" s="25">
        <f t="shared" si="26"/>
        <v>14.978578856385576</v>
      </c>
    </row>
    <row r="363" spans="2:11" ht="20">
      <c r="B363" s="47" t="s">
        <v>64</v>
      </c>
      <c r="C363" s="1" t="s">
        <v>0</v>
      </c>
      <c r="D363" s="1" t="s">
        <v>585</v>
      </c>
      <c r="E363">
        <v>0.5</v>
      </c>
      <c r="F363" s="78">
        <v>38.275325189999997</v>
      </c>
      <c r="G363" s="35">
        <f t="shared" si="27"/>
        <v>51.521108228960074</v>
      </c>
      <c r="H363">
        <v>7</v>
      </c>
      <c r="I363" s="35">
        <f t="shared" si="24"/>
        <v>24.137931034482758</v>
      </c>
      <c r="J363" s="36">
        <f t="shared" si="25"/>
        <v>37.829519631721418</v>
      </c>
      <c r="K363" s="25">
        <f t="shared" si="26"/>
        <v>25.280524375668982</v>
      </c>
    </row>
    <row r="364" spans="2:11" ht="20">
      <c r="B364" s="47" t="s">
        <v>64</v>
      </c>
      <c r="C364" s="1" t="s">
        <v>0</v>
      </c>
      <c r="D364" s="1" t="s">
        <v>345</v>
      </c>
      <c r="E364">
        <v>0.5</v>
      </c>
      <c r="F364" s="78">
        <v>51.713279640000003</v>
      </c>
      <c r="G364" s="35">
        <f t="shared" si="27"/>
        <v>69.609479840631451</v>
      </c>
      <c r="H364">
        <v>15</v>
      </c>
      <c r="I364" s="35">
        <f t="shared" si="24"/>
        <v>51.724137931034484</v>
      </c>
      <c r="J364" s="36">
        <f t="shared" si="25"/>
        <v>60.666808885832964</v>
      </c>
      <c r="K364" s="25">
        <f t="shared" si="26"/>
        <v>40.542115146138379</v>
      </c>
    </row>
    <row r="365" spans="2:11" ht="20">
      <c r="B365" s="47" t="s">
        <v>64</v>
      </c>
      <c r="C365" s="1" t="s">
        <v>0</v>
      </c>
      <c r="D365" s="1" t="s">
        <v>586</v>
      </c>
      <c r="E365">
        <v>0.5</v>
      </c>
      <c r="F365" s="78">
        <v>10</v>
      </c>
      <c r="G365" s="35">
        <f t="shared" si="27"/>
        <v>13.460658524312352</v>
      </c>
      <c r="H365">
        <v>10</v>
      </c>
      <c r="I365" s="35">
        <f t="shared" si="24"/>
        <v>34.482758620689658</v>
      </c>
      <c r="J365" s="36">
        <f t="shared" si="25"/>
        <v>23.971708572501004</v>
      </c>
      <c r="K365" s="25">
        <f t="shared" si="26"/>
        <v>16.019694904753095</v>
      </c>
    </row>
    <row r="366" spans="2:11" ht="20">
      <c r="B366" s="47" t="s">
        <v>64</v>
      </c>
      <c r="C366" s="1" t="s">
        <v>0</v>
      </c>
      <c r="D366" s="1" t="s">
        <v>76</v>
      </c>
      <c r="E366">
        <v>1</v>
      </c>
      <c r="F366" s="78">
        <v>61.688808330000001</v>
      </c>
      <c r="G366" s="35">
        <f t="shared" si="27"/>
        <v>83.037198370188534</v>
      </c>
      <c r="H366">
        <v>13</v>
      </c>
      <c r="I366" s="35">
        <f t="shared" si="24"/>
        <v>44.827586206896555</v>
      </c>
      <c r="J366" s="36">
        <f t="shared" si="25"/>
        <v>127.86478457708509</v>
      </c>
      <c r="K366" s="25">
        <f t="shared" si="26"/>
        <v>85.448846159286276</v>
      </c>
    </row>
    <row r="367" spans="2:11" ht="20">
      <c r="B367" s="47" t="s">
        <v>64</v>
      </c>
      <c r="C367" s="1" t="s">
        <v>0</v>
      </c>
      <c r="D367" s="1" t="s">
        <v>587</v>
      </c>
      <c r="E367">
        <v>0.5</v>
      </c>
      <c r="F367" s="78">
        <v>0</v>
      </c>
      <c r="G367" s="35">
        <f t="shared" si="27"/>
        <v>0</v>
      </c>
      <c r="H367">
        <v>11</v>
      </c>
      <c r="I367" s="35">
        <f t="shared" si="24"/>
        <v>37.931034482758619</v>
      </c>
      <c r="J367" s="36">
        <f t="shared" si="25"/>
        <v>18.96551724137931</v>
      </c>
      <c r="K367" s="25">
        <f t="shared" si="26"/>
        <v>12.674182109249335</v>
      </c>
    </row>
    <row r="368" spans="2:11" ht="20">
      <c r="B368" s="47" t="s">
        <v>64</v>
      </c>
      <c r="C368" s="1" t="s">
        <v>0</v>
      </c>
      <c r="D368" s="1" t="s">
        <v>331</v>
      </c>
      <c r="E368">
        <v>0.5</v>
      </c>
      <c r="F368" s="78">
        <v>25.989660350000001</v>
      </c>
      <c r="G368" s="35">
        <f t="shared" si="27"/>
        <v>34.983794313421022</v>
      </c>
      <c r="H368">
        <v>10</v>
      </c>
      <c r="I368" s="35">
        <f t="shared" si="24"/>
        <v>34.482758620689658</v>
      </c>
      <c r="J368" s="36">
        <f t="shared" si="25"/>
        <v>34.73327646705534</v>
      </c>
      <c r="K368" s="25">
        <f t="shared" si="26"/>
        <v>23.211382299339178</v>
      </c>
    </row>
    <row r="369" spans="2:11" ht="20">
      <c r="B369" s="47" t="s">
        <v>64</v>
      </c>
      <c r="C369" s="1" t="s">
        <v>0</v>
      </c>
      <c r="D369" s="1" t="s">
        <v>588</v>
      </c>
      <c r="E369">
        <v>0.5</v>
      </c>
      <c r="F369" s="78">
        <v>25.989660350000001</v>
      </c>
      <c r="G369" s="35">
        <f t="shared" si="27"/>
        <v>34.983794313421022</v>
      </c>
      <c r="H369">
        <v>12</v>
      </c>
      <c r="I369" s="35">
        <f t="shared" si="24"/>
        <v>41.379310344827587</v>
      </c>
      <c r="J369" s="36">
        <f t="shared" si="25"/>
        <v>38.181552329124301</v>
      </c>
      <c r="K369" s="25">
        <f t="shared" si="26"/>
        <v>25.515779046475416</v>
      </c>
    </row>
    <row r="370" spans="2:11" ht="20">
      <c r="B370" s="47" t="s">
        <v>64</v>
      </c>
      <c r="C370" s="1" t="s">
        <v>0</v>
      </c>
      <c r="D370" s="1" t="s">
        <v>589</v>
      </c>
      <c r="E370">
        <v>0.5</v>
      </c>
      <c r="F370" s="78">
        <v>25.989660350000001</v>
      </c>
      <c r="G370" s="35">
        <f t="shared" si="27"/>
        <v>34.983794313421022</v>
      </c>
      <c r="H370">
        <v>10</v>
      </c>
      <c r="I370" s="35">
        <f t="shared" si="24"/>
        <v>34.482758620689658</v>
      </c>
      <c r="J370" s="36">
        <f t="shared" si="25"/>
        <v>34.73327646705534</v>
      </c>
      <c r="K370" s="25">
        <f t="shared" si="26"/>
        <v>23.211382299339178</v>
      </c>
    </row>
    <row r="371" spans="2:11" ht="20">
      <c r="B371" s="47" t="s">
        <v>64</v>
      </c>
      <c r="C371" s="1" t="s">
        <v>0</v>
      </c>
      <c r="D371" s="1" t="s">
        <v>77</v>
      </c>
      <c r="E371">
        <v>0.5</v>
      </c>
      <c r="F371" s="78">
        <v>12.1086961</v>
      </c>
      <c r="G371" s="35">
        <f t="shared" si="27"/>
        <v>16.299102337677272</v>
      </c>
      <c r="H371">
        <v>18</v>
      </c>
      <c r="I371" s="35">
        <f t="shared" si="24"/>
        <v>62.068965517241381</v>
      </c>
      <c r="J371" s="36">
        <f t="shared" si="25"/>
        <v>39.184033927459325</v>
      </c>
      <c r="K371" s="25">
        <f t="shared" si="26"/>
        <v>26.1857124934129</v>
      </c>
    </row>
    <row r="372" spans="2:11" ht="20">
      <c r="B372" s="47" t="s">
        <v>64</v>
      </c>
      <c r="C372" s="1" t="s">
        <v>0</v>
      </c>
      <c r="D372" s="1" t="s">
        <v>590</v>
      </c>
      <c r="E372">
        <v>1</v>
      </c>
      <c r="F372" s="78">
        <v>13.89023497</v>
      </c>
      <c r="G372" s="35">
        <f t="shared" si="27"/>
        <v>18.697170975363203</v>
      </c>
      <c r="H372">
        <v>10</v>
      </c>
      <c r="I372" s="35">
        <f t="shared" si="24"/>
        <v>34.482758620689658</v>
      </c>
      <c r="J372" s="36">
        <f t="shared" si="25"/>
        <v>53.179929596052858</v>
      </c>
      <c r="K372" s="25">
        <f t="shared" si="26"/>
        <v>35.538820464482797</v>
      </c>
    </row>
    <row r="373" spans="2:11" ht="20">
      <c r="B373" s="47" t="s">
        <v>64</v>
      </c>
      <c r="C373" s="1" t="s">
        <v>0</v>
      </c>
      <c r="D373" s="1" t="s">
        <v>591</v>
      </c>
      <c r="E373">
        <v>1</v>
      </c>
      <c r="F373" s="78">
        <v>40.432001730000003</v>
      </c>
      <c r="G373" s="35">
        <f t="shared" si="27"/>
        <v>54.424136874193628</v>
      </c>
      <c r="H373">
        <v>17</v>
      </c>
      <c r="I373" s="35">
        <f t="shared" si="24"/>
        <v>58.620689655172406</v>
      </c>
      <c r="J373" s="36">
        <f t="shared" si="25"/>
        <v>113.04482652936603</v>
      </c>
      <c r="K373" s="25">
        <f t="shared" si="26"/>
        <v>75.545037855107054</v>
      </c>
    </row>
    <row r="374" spans="2:11" ht="20">
      <c r="B374" s="47" t="s">
        <v>64</v>
      </c>
      <c r="C374" s="1" t="s">
        <v>0</v>
      </c>
      <c r="D374" s="1" t="s">
        <v>592</v>
      </c>
      <c r="E374">
        <v>1</v>
      </c>
      <c r="F374" s="78">
        <v>48.430450090000001</v>
      </c>
      <c r="G374" s="35">
        <f t="shared" si="27"/>
        <v>65.190575084024232</v>
      </c>
      <c r="H374">
        <v>12</v>
      </c>
      <c r="I374" s="35">
        <f t="shared" si="24"/>
        <v>41.379310344827587</v>
      </c>
      <c r="J374" s="36">
        <f t="shared" si="25"/>
        <v>106.56988542885182</v>
      </c>
      <c r="K374" s="25">
        <f t="shared" si="26"/>
        <v>71.217996224229168</v>
      </c>
    </row>
    <row r="375" spans="2:11" ht="20">
      <c r="B375" s="47" t="s">
        <v>64</v>
      </c>
      <c r="C375" s="1" t="s">
        <v>0</v>
      </c>
      <c r="D375" s="1" t="s">
        <v>78</v>
      </c>
      <c r="E375">
        <v>1</v>
      </c>
      <c r="F375" s="78">
        <v>37.45881061</v>
      </c>
      <c r="G375" s="35">
        <f t="shared" si="27"/>
        <v>50.422025834809844</v>
      </c>
      <c r="H375">
        <v>10</v>
      </c>
      <c r="I375" s="35">
        <f t="shared" si="24"/>
        <v>34.482758620689658</v>
      </c>
      <c r="J375" s="36">
        <f t="shared" si="25"/>
        <v>84.904784455499509</v>
      </c>
      <c r="K375" s="25">
        <f t="shared" si="26"/>
        <v>56.739749643511495</v>
      </c>
    </row>
    <row r="376" spans="2:11" ht="20">
      <c r="B376" s="47" t="s">
        <v>64</v>
      </c>
      <c r="C376" s="1" t="s">
        <v>0</v>
      </c>
      <c r="D376" s="1" t="s">
        <v>593</v>
      </c>
      <c r="E376">
        <v>1</v>
      </c>
      <c r="F376" s="78">
        <v>10</v>
      </c>
      <c r="G376" s="35">
        <f t="shared" si="27"/>
        <v>13.460658524312352</v>
      </c>
      <c r="H376">
        <v>10</v>
      </c>
      <c r="I376" s="35">
        <f t="shared" si="24"/>
        <v>34.482758620689658</v>
      </c>
      <c r="J376" s="36">
        <f t="shared" si="25"/>
        <v>47.943417145002009</v>
      </c>
      <c r="K376" s="25">
        <f t="shared" si="26"/>
        <v>32.03938980950619</v>
      </c>
    </row>
    <row r="377" spans="2:11" ht="20">
      <c r="B377" s="47" t="s">
        <v>64</v>
      </c>
      <c r="C377" s="1" t="s">
        <v>0</v>
      </c>
      <c r="D377" s="1" t="s">
        <v>594</v>
      </c>
      <c r="E377">
        <v>1</v>
      </c>
      <c r="F377" s="78">
        <v>44.33188603</v>
      </c>
      <c r="G377" s="35">
        <f t="shared" si="27"/>
        <v>59.673637958856318</v>
      </c>
      <c r="H377">
        <v>10</v>
      </c>
      <c r="I377" s="35">
        <f t="shared" si="24"/>
        <v>34.482758620689658</v>
      </c>
      <c r="J377" s="36">
        <f t="shared" si="25"/>
        <v>94.156396579545969</v>
      </c>
      <c r="K377" s="25">
        <f t="shared" si="26"/>
        <v>62.922371259992971</v>
      </c>
    </row>
    <row r="378" spans="2:11" ht="20">
      <c r="B378" s="47" t="s">
        <v>64</v>
      </c>
      <c r="C378" s="1" t="s">
        <v>0</v>
      </c>
      <c r="D378" s="1" t="s">
        <v>274</v>
      </c>
      <c r="E378">
        <v>1</v>
      </c>
      <c r="F378" s="78">
        <v>45.421298640000003</v>
      </c>
      <c r="G378" s="35">
        <f t="shared" si="27"/>
        <v>61.140059072385313</v>
      </c>
      <c r="H378">
        <v>10</v>
      </c>
      <c r="I378" s="35">
        <f t="shared" si="24"/>
        <v>34.482758620689658</v>
      </c>
      <c r="J378" s="36">
        <f t="shared" si="25"/>
        <v>95.622817693074978</v>
      </c>
      <c r="K378" s="25">
        <f t="shared" si="26"/>
        <v>63.902343912737933</v>
      </c>
    </row>
    <row r="379" spans="2:11" ht="20">
      <c r="B379" s="47" t="s">
        <v>64</v>
      </c>
      <c r="C379" s="1" t="s">
        <v>0</v>
      </c>
      <c r="D379" s="1" t="s">
        <v>79</v>
      </c>
      <c r="E379">
        <v>1</v>
      </c>
      <c r="F379" s="78">
        <v>52.247546640000003</v>
      </c>
      <c r="G379" s="35">
        <f t="shared" si="27"/>
        <v>70.32863840541232</v>
      </c>
      <c r="H379">
        <v>11</v>
      </c>
      <c r="I379" s="35">
        <f t="shared" si="24"/>
        <v>37.931034482758619</v>
      </c>
      <c r="J379" s="36">
        <f t="shared" si="25"/>
        <v>108.25967288817094</v>
      </c>
      <c r="K379" s="25">
        <f t="shared" si="26"/>
        <v>72.347239034365089</v>
      </c>
    </row>
    <row r="380" spans="2:11" ht="20">
      <c r="B380" s="47" t="s">
        <v>64</v>
      </c>
      <c r="C380" s="1" t="s">
        <v>0</v>
      </c>
      <c r="D380" s="1" t="s">
        <v>595</v>
      </c>
      <c r="E380">
        <v>0.5</v>
      </c>
      <c r="F380" s="78">
        <v>54.092957849999998</v>
      </c>
      <c r="G380" s="35">
        <f t="shared" si="27"/>
        <v>72.812683418887119</v>
      </c>
      <c r="H380">
        <v>19</v>
      </c>
      <c r="I380" s="35">
        <f t="shared" si="24"/>
        <v>65.517241379310349</v>
      </c>
      <c r="J380" s="36">
        <f t="shared" si="25"/>
        <v>69.164962399098727</v>
      </c>
      <c r="K380" s="25">
        <f t="shared" si="26"/>
        <v>46.22121916680225</v>
      </c>
    </row>
    <row r="381" spans="2:11" ht="20">
      <c r="B381" s="47" t="s">
        <v>64</v>
      </c>
      <c r="C381" s="1" t="s">
        <v>0</v>
      </c>
      <c r="D381" s="1" t="s">
        <v>340</v>
      </c>
      <c r="E381">
        <v>1</v>
      </c>
      <c r="F381" s="78">
        <v>0</v>
      </c>
      <c r="G381" s="35">
        <f t="shared" si="27"/>
        <v>0</v>
      </c>
      <c r="H381">
        <v>10</v>
      </c>
      <c r="I381" s="35">
        <f t="shared" si="24"/>
        <v>34.482758620689658</v>
      </c>
      <c r="J381" s="36">
        <f t="shared" si="25"/>
        <v>34.482758620689658</v>
      </c>
      <c r="K381" s="25">
        <f t="shared" si="26"/>
        <v>23.043967471362429</v>
      </c>
    </row>
    <row r="382" spans="2:11" ht="20">
      <c r="B382" s="47" t="s">
        <v>64</v>
      </c>
      <c r="C382" s="1" t="s">
        <v>0</v>
      </c>
      <c r="D382" s="1" t="s">
        <v>282</v>
      </c>
      <c r="E382">
        <v>0.5</v>
      </c>
      <c r="F382" s="78">
        <v>47.513523839999998</v>
      </c>
      <c r="G382" s="35">
        <f t="shared" si="27"/>
        <v>63.956331969701409</v>
      </c>
      <c r="H382">
        <v>10</v>
      </c>
      <c r="I382" s="35">
        <f t="shared" si="24"/>
        <v>34.482758620689658</v>
      </c>
      <c r="J382" s="36">
        <f t="shared" si="25"/>
        <v>49.21954529519553</v>
      </c>
      <c r="K382" s="25">
        <f t="shared" si="26"/>
        <v>32.892194421394329</v>
      </c>
    </row>
    <row r="383" spans="2:11" ht="20">
      <c r="B383" s="47" t="s">
        <v>64</v>
      </c>
      <c r="C383" s="1" t="s">
        <v>0</v>
      </c>
      <c r="D383" s="1" t="s">
        <v>596</v>
      </c>
      <c r="E383">
        <v>0.5</v>
      </c>
      <c r="F383" s="78">
        <v>55.119193789999997</v>
      </c>
      <c r="G383" s="35">
        <f t="shared" si="27"/>
        <v>74.194064574258789</v>
      </c>
      <c r="H383">
        <v>18</v>
      </c>
      <c r="I383" s="35">
        <f t="shared" si="24"/>
        <v>62.068965517241381</v>
      </c>
      <c r="J383" s="36">
        <f t="shared" si="25"/>
        <v>68.131515045750092</v>
      </c>
      <c r="K383" s="25">
        <f t="shared" si="26"/>
        <v>45.530592078178238</v>
      </c>
    </row>
    <row r="384" spans="2:11" ht="20">
      <c r="B384" s="46" t="s">
        <v>87</v>
      </c>
      <c r="C384" s="1" t="s">
        <v>0</v>
      </c>
      <c r="D384" s="1" t="s">
        <v>86</v>
      </c>
      <c r="E384">
        <v>0.5</v>
      </c>
      <c r="F384" s="78">
        <v>46.270947810000003</v>
      </c>
      <c r="G384" s="35">
        <f t="shared" si="27"/>
        <v>62.283742806668855</v>
      </c>
      <c r="H384">
        <v>8</v>
      </c>
      <c r="I384" s="35">
        <f t="shared" si="24"/>
        <v>27.586206896551722</v>
      </c>
      <c r="J384" s="36">
        <f t="shared" si="25"/>
        <v>44.934974851610292</v>
      </c>
      <c r="K384" s="25">
        <f t="shared" si="26"/>
        <v>30.02892286540289</v>
      </c>
    </row>
    <row r="385" spans="2:11" ht="20">
      <c r="B385" s="46" t="s">
        <v>87</v>
      </c>
      <c r="C385" s="1" t="s">
        <v>0</v>
      </c>
      <c r="D385" s="1" t="s">
        <v>597</v>
      </c>
      <c r="E385">
        <v>0.5</v>
      </c>
      <c r="F385" s="78">
        <v>55.073050629999997</v>
      </c>
      <c r="G385" s="35">
        <f t="shared" si="27"/>
        <v>74.131952842259523</v>
      </c>
      <c r="H385">
        <v>10</v>
      </c>
      <c r="I385" s="35">
        <f t="shared" si="24"/>
        <v>34.482758620689658</v>
      </c>
      <c r="J385" s="36">
        <f t="shared" si="25"/>
        <v>54.307355731474587</v>
      </c>
      <c r="K385" s="25">
        <f t="shared" si="26"/>
        <v>36.29225122902244</v>
      </c>
    </row>
    <row r="386" spans="2:11" ht="20">
      <c r="B386" s="46" t="s">
        <v>87</v>
      </c>
      <c r="C386" s="1" t="s">
        <v>0</v>
      </c>
      <c r="D386" s="1" t="s">
        <v>598</v>
      </c>
      <c r="E386">
        <v>0.5</v>
      </c>
      <c r="F386" s="78">
        <v>42.28795762</v>
      </c>
      <c r="G386" s="35">
        <f t="shared" si="27"/>
        <v>56.922375721341247</v>
      </c>
      <c r="H386">
        <v>3</v>
      </c>
      <c r="I386" s="35">
        <f t="shared" si="24"/>
        <v>10.344827586206897</v>
      </c>
      <c r="J386" s="36">
        <f t="shared" si="25"/>
        <v>33.633601653774072</v>
      </c>
      <c r="K386" s="25">
        <f t="shared" si="26"/>
        <v>22.476497051175606</v>
      </c>
    </row>
    <row r="387" spans="2:11" ht="20">
      <c r="B387" s="46" t="s">
        <v>87</v>
      </c>
      <c r="C387" s="1" t="s">
        <v>0</v>
      </c>
      <c r="D387" s="1" t="s">
        <v>599</v>
      </c>
      <c r="E387">
        <v>0.5</v>
      </c>
      <c r="F387" s="78">
        <v>46.74069471</v>
      </c>
      <c r="G387" s="35">
        <f t="shared" si="27"/>
        <v>62.916053068044278</v>
      </c>
      <c r="H387">
        <v>6</v>
      </c>
      <c r="I387" s="35">
        <f t="shared" si="24"/>
        <v>20.689655172413794</v>
      </c>
      <c r="J387" s="36">
        <f t="shared" si="25"/>
        <v>41.802854120229036</v>
      </c>
      <c r="K387" s="25">
        <f t="shared" si="26"/>
        <v>27.935804706143337</v>
      </c>
    </row>
    <row r="388" spans="2:11" ht="20">
      <c r="B388" s="46" t="s">
        <v>87</v>
      </c>
      <c r="C388" s="1" t="s">
        <v>0</v>
      </c>
      <c r="D388" s="1" t="s">
        <v>324</v>
      </c>
      <c r="E388">
        <v>0.5</v>
      </c>
      <c r="F388" s="78">
        <v>48.595007520000003</v>
      </c>
      <c r="G388" s="35">
        <f t="shared" si="27"/>
        <v>65.412080221311086</v>
      </c>
      <c r="H388">
        <v>10</v>
      </c>
      <c r="I388" s="35">
        <f t="shared" si="24"/>
        <v>34.482758620689658</v>
      </c>
      <c r="J388" s="36">
        <f t="shared" si="25"/>
        <v>49.947419421000376</v>
      </c>
      <c r="K388" s="25">
        <f t="shared" si="26"/>
        <v>33.378614544064824</v>
      </c>
    </row>
    <row r="389" spans="2:11" ht="20">
      <c r="B389" s="46" t="s">
        <v>87</v>
      </c>
      <c r="C389" s="1" t="s">
        <v>0</v>
      </c>
      <c r="D389" s="1" t="s">
        <v>88</v>
      </c>
      <c r="E389">
        <v>0.5</v>
      </c>
      <c r="F389" s="78">
        <v>43.634312979999997</v>
      </c>
      <c r="G389" s="35">
        <f t="shared" si="27"/>
        <v>58.734658696674998</v>
      </c>
      <c r="H389">
        <v>2</v>
      </c>
      <c r="I389" s="35">
        <f t="shared" ref="I389:I452" si="28">H389/(MAX(H$133:H$631))*100</f>
        <v>6.8965517241379306</v>
      </c>
      <c r="J389" s="36">
        <f t="shared" ref="J389:J452" si="29">(I389+G389)*E389</f>
        <v>32.815605210406467</v>
      </c>
      <c r="K389" s="25">
        <f t="shared" ref="K389:K452" si="30">J389/(MAX(J$133:J$631))*100</f>
        <v>21.929850431628662</v>
      </c>
    </row>
    <row r="390" spans="2:11" ht="20">
      <c r="B390" s="46" t="s">
        <v>87</v>
      </c>
      <c r="C390" s="1" t="s">
        <v>0</v>
      </c>
      <c r="D390" s="1" t="s">
        <v>341</v>
      </c>
      <c r="E390">
        <v>0.5</v>
      </c>
      <c r="F390" s="78">
        <v>0</v>
      </c>
      <c r="G390" s="35">
        <f t="shared" ref="G390:G453" si="31">F390/(MAX(F$133:F$631))*100</f>
        <v>0</v>
      </c>
      <c r="H390">
        <v>10</v>
      </c>
      <c r="I390" s="35">
        <f t="shared" si="28"/>
        <v>34.482758620689658</v>
      </c>
      <c r="J390" s="36">
        <f t="shared" si="29"/>
        <v>17.241379310344829</v>
      </c>
      <c r="K390" s="25">
        <f t="shared" si="30"/>
        <v>11.521983735681214</v>
      </c>
    </row>
    <row r="391" spans="2:11" ht="20">
      <c r="B391" s="46" t="s">
        <v>87</v>
      </c>
      <c r="C391" s="1" t="s">
        <v>0</v>
      </c>
      <c r="D391" s="1" t="s">
        <v>600</v>
      </c>
      <c r="E391">
        <v>0.5</v>
      </c>
      <c r="F391" s="78">
        <v>66.108061840000005</v>
      </c>
      <c r="G391" s="35">
        <f t="shared" si="31"/>
        <v>88.985804613236425</v>
      </c>
      <c r="H391">
        <v>10</v>
      </c>
      <c r="I391" s="35">
        <f t="shared" si="28"/>
        <v>34.482758620689658</v>
      </c>
      <c r="J391" s="36">
        <f t="shared" si="29"/>
        <v>61.734281616963045</v>
      </c>
      <c r="K391" s="25">
        <f t="shared" si="30"/>
        <v>41.255480546027492</v>
      </c>
    </row>
    <row r="392" spans="2:11" ht="20">
      <c r="B392" s="46" t="s">
        <v>87</v>
      </c>
      <c r="C392" s="1" t="s">
        <v>0</v>
      </c>
      <c r="D392" s="1" t="s">
        <v>601</v>
      </c>
      <c r="E392">
        <v>0.5</v>
      </c>
      <c r="F392" s="78">
        <v>22.954561049999999</v>
      </c>
      <c r="G392" s="35">
        <f t="shared" si="31"/>
        <v>30.898350786953078</v>
      </c>
      <c r="H392">
        <v>14</v>
      </c>
      <c r="I392" s="35">
        <f t="shared" si="28"/>
        <v>48.275862068965516</v>
      </c>
      <c r="J392" s="36">
        <f t="shared" si="29"/>
        <v>39.587106427959299</v>
      </c>
      <c r="K392" s="25">
        <f t="shared" si="30"/>
        <v>26.45507579152644</v>
      </c>
    </row>
    <row r="393" spans="2:11" ht="20">
      <c r="B393" s="46" t="s">
        <v>87</v>
      </c>
      <c r="C393" s="1" t="s">
        <v>0</v>
      </c>
      <c r="D393" s="1" t="s">
        <v>602</v>
      </c>
      <c r="E393">
        <v>0.5</v>
      </c>
      <c r="F393" s="78">
        <v>74.290570419999995</v>
      </c>
      <c r="G393" s="35">
        <f t="shared" si="31"/>
        <v>100</v>
      </c>
      <c r="H393">
        <v>7</v>
      </c>
      <c r="I393" s="35">
        <f t="shared" si="28"/>
        <v>24.137931034482758</v>
      </c>
      <c r="J393" s="36">
        <f t="shared" si="29"/>
        <v>62.068965517241381</v>
      </c>
      <c r="K393" s="25">
        <f t="shared" si="30"/>
        <v>41.479141448452367</v>
      </c>
    </row>
    <row r="394" spans="2:11" ht="20">
      <c r="B394" s="46" t="s">
        <v>87</v>
      </c>
      <c r="C394" s="1" t="s">
        <v>0</v>
      </c>
      <c r="D394" s="1" t="s">
        <v>603</v>
      </c>
      <c r="E394">
        <v>0.5</v>
      </c>
      <c r="F394" s="78">
        <v>49.884025549999997</v>
      </c>
      <c r="G394" s="35">
        <f t="shared" si="31"/>
        <v>67.147183374662262</v>
      </c>
      <c r="H394">
        <v>10</v>
      </c>
      <c r="I394" s="35">
        <f t="shared" si="28"/>
        <v>34.482758620689658</v>
      </c>
      <c r="J394" s="36">
        <f t="shared" si="29"/>
        <v>50.814970997675957</v>
      </c>
      <c r="K394" s="25">
        <f t="shared" si="30"/>
        <v>33.958377623131426</v>
      </c>
    </row>
    <row r="395" spans="2:11" ht="20">
      <c r="B395" s="46" t="s">
        <v>87</v>
      </c>
      <c r="C395" s="1" t="s">
        <v>0</v>
      </c>
      <c r="D395" s="1" t="s">
        <v>89</v>
      </c>
      <c r="E395">
        <v>0.5</v>
      </c>
      <c r="F395" s="78">
        <v>74.290570419999995</v>
      </c>
      <c r="G395" s="35">
        <f t="shared" si="31"/>
        <v>100</v>
      </c>
      <c r="H395">
        <v>12</v>
      </c>
      <c r="I395" s="35">
        <f t="shared" si="28"/>
        <v>41.379310344827587</v>
      </c>
      <c r="J395" s="36">
        <f t="shared" si="29"/>
        <v>70.689655172413794</v>
      </c>
      <c r="K395" s="25">
        <f t="shared" si="30"/>
        <v>47.240133316292976</v>
      </c>
    </row>
    <row r="396" spans="2:11" ht="20">
      <c r="B396" s="46" t="s">
        <v>87</v>
      </c>
      <c r="C396" s="1" t="s">
        <v>0</v>
      </c>
      <c r="D396" s="1" t="s">
        <v>90</v>
      </c>
      <c r="E396">
        <v>1</v>
      </c>
      <c r="F396" s="78">
        <v>64.11815618</v>
      </c>
      <c r="G396" s="35">
        <f t="shared" si="31"/>
        <v>86.307260554750769</v>
      </c>
      <c r="H396">
        <v>1</v>
      </c>
      <c r="I396" s="35">
        <f t="shared" si="28"/>
        <v>3.4482758620689653</v>
      </c>
      <c r="J396" s="36">
        <f t="shared" si="29"/>
        <v>89.755536416819737</v>
      </c>
      <c r="K396" s="25">
        <f t="shared" si="30"/>
        <v>59.981386185352513</v>
      </c>
    </row>
    <row r="397" spans="2:11" ht="20">
      <c r="B397" s="46" t="s">
        <v>87</v>
      </c>
      <c r="C397" s="1" t="s">
        <v>0</v>
      </c>
      <c r="D397" s="1" t="s">
        <v>91</v>
      </c>
      <c r="E397">
        <v>0.5</v>
      </c>
      <c r="F397" s="78">
        <v>49.38993</v>
      </c>
      <c r="G397" s="35">
        <f t="shared" si="31"/>
        <v>66.482098226969029</v>
      </c>
      <c r="H397">
        <v>1</v>
      </c>
      <c r="I397" s="35">
        <f t="shared" si="28"/>
        <v>3.4482758620689653</v>
      </c>
      <c r="J397" s="36">
        <f t="shared" si="29"/>
        <v>34.965187044518999</v>
      </c>
      <c r="K397" s="25">
        <f t="shared" si="30"/>
        <v>23.366362353635964</v>
      </c>
    </row>
    <row r="398" spans="2:11" ht="20">
      <c r="B398" s="46" t="s">
        <v>87</v>
      </c>
      <c r="C398" s="1" t="s">
        <v>0</v>
      </c>
      <c r="D398" s="1" t="s">
        <v>604</v>
      </c>
      <c r="E398">
        <v>0.5</v>
      </c>
      <c r="F398" s="78">
        <v>0</v>
      </c>
      <c r="G398" s="35">
        <f t="shared" si="31"/>
        <v>0</v>
      </c>
      <c r="H398">
        <v>10</v>
      </c>
      <c r="I398" s="35">
        <f t="shared" si="28"/>
        <v>34.482758620689658</v>
      </c>
      <c r="J398" s="36">
        <f t="shared" si="29"/>
        <v>17.241379310344829</v>
      </c>
      <c r="K398" s="25">
        <f t="shared" si="30"/>
        <v>11.521983735681214</v>
      </c>
    </row>
    <row r="399" spans="2:11" ht="20">
      <c r="B399" s="46" t="s">
        <v>87</v>
      </c>
      <c r="C399" s="1" t="s">
        <v>0</v>
      </c>
      <c r="D399" s="1" t="s">
        <v>605</v>
      </c>
      <c r="E399">
        <v>0.5</v>
      </c>
      <c r="F399" s="78">
        <v>40.0491642</v>
      </c>
      <c r="G399" s="35">
        <f t="shared" si="31"/>
        <v>53.90881234803151</v>
      </c>
      <c r="H399">
        <v>9</v>
      </c>
      <c r="I399" s="35">
        <f t="shared" si="28"/>
        <v>31.03448275862069</v>
      </c>
      <c r="J399" s="36">
        <f t="shared" si="29"/>
        <v>42.4716475533261</v>
      </c>
      <c r="K399" s="25">
        <f t="shared" si="30"/>
        <v>28.382742675546467</v>
      </c>
    </row>
    <row r="400" spans="2:11" ht="20">
      <c r="B400" s="46" t="s">
        <v>87</v>
      </c>
      <c r="C400" s="1" t="s">
        <v>0</v>
      </c>
      <c r="D400" s="1" t="s">
        <v>606</v>
      </c>
      <c r="E400">
        <v>1</v>
      </c>
      <c r="F400" s="78">
        <v>45.515708349999997</v>
      </c>
      <c r="G400" s="35">
        <f t="shared" si="31"/>
        <v>61.267140759154238</v>
      </c>
      <c r="H400">
        <v>10</v>
      </c>
      <c r="I400" s="35">
        <f t="shared" si="28"/>
        <v>34.482758620689658</v>
      </c>
      <c r="J400" s="36">
        <f t="shared" si="29"/>
        <v>95.749899379843896</v>
      </c>
      <c r="K400" s="25">
        <f t="shared" si="30"/>
        <v>63.987269434165093</v>
      </c>
    </row>
    <row r="401" spans="2:11" ht="20">
      <c r="B401" s="46" t="s">
        <v>87</v>
      </c>
      <c r="C401" s="1" t="s">
        <v>0</v>
      </c>
      <c r="D401" s="1" t="s">
        <v>92</v>
      </c>
      <c r="E401">
        <v>0.5</v>
      </c>
      <c r="F401" s="78">
        <v>33.579471609999999</v>
      </c>
      <c r="G401" s="35">
        <f t="shared" si="31"/>
        <v>45.200180076905113</v>
      </c>
      <c r="H401">
        <v>9</v>
      </c>
      <c r="I401" s="35">
        <f t="shared" si="28"/>
        <v>31.03448275862069</v>
      </c>
      <c r="J401" s="36">
        <f t="shared" si="29"/>
        <v>38.117331417762898</v>
      </c>
      <c r="K401" s="25">
        <f t="shared" si="30"/>
        <v>25.47286181329601</v>
      </c>
    </row>
    <row r="402" spans="2:11" ht="20">
      <c r="B402" s="46" t="s">
        <v>87</v>
      </c>
      <c r="C402" s="1" t="s">
        <v>0</v>
      </c>
      <c r="D402" s="1" t="s">
        <v>304</v>
      </c>
      <c r="E402">
        <v>0.5</v>
      </c>
      <c r="F402" s="78">
        <v>74.290570419999995</v>
      </c>
      <c r="G402" s="35">
        <f t="shared" si="31"/>
        <v>100</v>
      </c>
      <c r="H402">
        <v>10</v>
      </c>
      <c r="I402" s="35">
        <f t="shared" si="28"/>
        <v>34.482758620689658</v>
      </c>
      <c r="J402" s="36">
        <f t="shared" si="29"/>
        <v>67.241379310344826</v>
      </c>
      <c r="K402" s="25">
        <f t="shared" si="30"/>
        <v>44.935736569156731</v>
      </c>
    </row>
    <row r="403" spans="2:11" ht="20">
      <c r="B403" s="46" t="s">
        <v>87</v>
      </c>
      <c r="C403" s="1" t="s">
        <v>0</v>
      </c>
      <c r="D403" s="1" t="s">
        <v>93</v>
      </c>
      <c r="E403">
        <v>0.5</v>
      </c>
      <c r="F403" s="78">
        <v>64.381179489999994</v>
      </c>
      <c r="G403" s="35">
        <f t="shared" si="31"/>
        <v>86.661307250735192</v>
      </c>
      <c r="H403">
        <v>8</v>
      </c>
      <c r="I403" s="35">
        <f t="shared" si="28"/>
        <v>27.586206896551722</v>
      </c>
      <c r="J403" s="36">
        <f t="shared" si="29"/>
        <v>57.123757073643461</v>
      </c>
      <c r="K403" s="25">
        <f t="shared" si="30"/>
        <v>38.174381995564424</v>
      </c>
    </row>
    <row r="404" spans="2:11" ht="20">
      <c r="B404" s="46" t="s">
        <v>87</v>
      </c>
      <c r="C404" s="1" t="s">
        <v>0</v>
      </c>
      <c r="D404" s="1" t="s">
        <v>607</v>
      </c>
      <c r="E404">
        <v>0.5</v>
      </c>
      <c r="F404" s="78">
        <v>48.366021619999998</v>
      </c>
      <c r="G404" s="35">
        <f t="shared" si="31"/>
        <v>65.103850120632842</v>
      </c>
      <c r="H404">
        <v>10</v>
      </c>
      <c r="I404" s="35">
        <f t="shared" si="28"/>
        <v>34.482758620689658</v>
      </c>
      <c r="J404" s="36">
        <f t="shared" si="29"/>
        <v>49.793304370661247</v>
      </c>
      <c r="K404" s="25">
        <f t="shared" si="30"/>
        <v>33.275623300065824</v>
      </c>
    </row>
    <row r="405" spans="2:11" ht="20">
      <c r="B405" s="46" t="s">
        <v>87</v>
      </c>
      <c r="C405" s="1" t="s">
        <v>0</v>
      </c>
      <c r="D405" s="1" t="s">
        <v>94</v>
      </c>
      <c r="E405">
        <v>0.5</v>
      </c>
      <c r="F405" s="78">
        <v>48.179484000000002</v>
      </c>
      <c r="G405" s="35">
        <f t="shared" si="31"/>
        <v>64.852758200157055</v>
      </c>
      <c r="H405">
        <v>9</v>
      </c>
      <c r="I405" s="35">
        <f t="shared" si="28"/>
        <v>31.03448275862069</v>
      </c>
      <c r="J405" s="36">
        <f t="shared" si="29"/>
        <v>47.943620479388869</v>
      </c>
      <c r="K405" s="25">
        <f t="shared" si="30"/>
        <v>32.039525692805093</v>
      </c>
    </row>
    <row r="406" spans="2:11" ht="20">
      <c r="B406" s="46" t="s">
        <v>87</v>
      </c>
      <c r="C406" s="1" t="s">
        <v>0</v>
      </c>
      <c r="D406" s="1" t="s">
        <v>608</v>
      </c>
      <c r="E406">
        <v>0.5</v>
      </c>
      <c r="F406" s="78">
        <v>67.879065729999994</v>
      </c>
      <c r="G406" s="35">
        <f t="shared" si="31"/>
        <v>91.369692474088282</v>
      </c>
      <c r="H406">
        <v>5</v>
      </c>
      <c r="I406" s="35">
        <f t="shared" si="28"/>
        <v>17.241379310344829</v>
      </c>
      <c r="J406" s="36">
        <f t="shared" si="29"/>
        <v>54.305535892216554</v>
      </c>
      <c r="K406" s="25">
        <f t="shared" si="30"/>
        <v>36.291035075839147</v>
      </c>
    </row>
    <row r="407" spans="2:11" ht="20">
      <c r="B407" s="46" t="s">
        <v>87</v>
      </c>
      <c r="C407" s="1" t="s">
        <v>0</v>
      </c>
      <c r="D407" s="1" t="s">
        <v>303</v>
      </c>
      <c r="E407">
        <v>0.5</v>
      </c>
      <c r="F407" s="78">
        <v>42.809409770000002</v>
      </c>
      <c r="G407" s="35">
        <f t="shared" si="31"/>
        <v>57.624284654133106</v>
      </c>
      <c r="H407">
        <v>12</v>
      </c>
      <c r="I407" s="35">
        <f t="shared" si="28"/>
        <v>41.379310344827587</v>
      </c>
      <c r="J407" s="36">
        <f t="shared" si="29"/>
        <v>49.501797499480347</v>
      </c>
      <c r="K407" s="25">
        <f t="shared" si="30"/>
        <v>33.080816529207858</v>
      </c>
    </row>
    <row r="408" spans="2:11" ht="20">
      <c r="B408" s="46" t="s">
        <v>87</v>
      </c>
      <c r="C408" s="1" t="s">
        <v>0</v>
      </c>
      <c r="D408" s="1" t="s">
        <v>609</v>
      </c>
      <c r="E408">
        <v>0.5</v>
      </c>
      <c r="F408" s="78">
        <v>40.504278569999997</v>
      </c>
      <c r="G408" s="35">
        <f t="shared" si="31"/>
        <v>54.521426260439256</v>
      </c>
      <c r="H408">
        <v>11</v>
      </c>
      <c r="I408" s="35">
        <f t="shared" si="28"/>
        <v>37.931034482758619</v>
      </c>
      <c r="J408" s="36">
        <f t="shared" si="29"/>
        <v>46.226230371598938</v>
      </c>
      <c r="K408" s="25">
        <f t="shared" si="30"/>
        <v>30.891836721198118</v>
      </c>
    </row>
    <row r="409" spans="2:11" ht="20">
      <c r="B409" s="46" t="s">
        <v>87</v>
      </c>
      <c r="C409" s="1" t="s">
        <v>0</v>
      </c>
      <c r="D409" s="1" t="s">
        <v>95</v>
      </c>
      <c r="E409">
        <v>0.5</v>
      </c>
      <c r="F409" s="78">
        <v>49.390092260000003</v>
      </c>
      <c r="G409" s="35">
        <f t="shared" si="31"/>
        <v>66.482316639614254</v>
      </c>
      <c r="H409">
        <v>12</v>
      </c>
      <c r="I409" s="35">
        <f t="shared" si="28"/>
        <v>41.379310344827587</v>
      </c>
      <c r="J409" s="36">
        <f t="shared" si="29"/>
        <v>53.930813492220921</v>
      </c>
      <c r="K409" s="25">
        <f t="shared" si="30"/>
        <v>36.040617442746729</v>
      </c>
    </row>
    <row r="410" spans="2:11" ht="20">
      <c r="B410" s="46" t="s">
        <v>87</v>
      </c>
      <c r="C410" s="1" t="s">
        <v>0</v>
      </c>
      <c r="D410" s="1" t="s">
        <v>96</v>
      </c>
      <c r="E410">
        <v>0.5</v>
      </c>
      <c r="F410" s="78">
        <v>32.837469140000003</v>
      </c>
      <c r="G410" s="35">
        <f t="shared" si="31"/>
        <v>44.201395889618482</v>
      </c>
      <c r="H410">
        <v>10</v>
      </c>
      <c r="I410" s="35">
        <f t="shared" si="28"/>
        <v>34.482758620689658</v>
      </c>
      <c r="J410" s="36">
        <f t="shared" si="29"/>
        <v>39.342077255154067</v>
      </c>
      <c r="K410" s="25">
        <f t="shared" si="30"/>
        <v>26.291328907184337</v>
      </c>
    </row>
    <row r="411" spans="2:11" ht="20">
      <c r="B411" s="46" t="s">
        <v>87</v>
      </c>
      <c r="C411" s="1" t="s">
        <v>0</v>
      </c>
      <c r="D411" s="1" t="s">
        <v>610</v>
      </c>
      <c r="E411">
        <v>0.5</v>
      </c>
      <c r="F411" s="78">
        <v>0</v>
      </c>
      <c r="G411" s="35">
        <f t="shared" si="31"/>
        <v>0</v>
      </c>
      <c r="H411">
        <v>9</v>
      </c>
      <c r="I411" s="35">
        <f t="shared" si="28"/>
        <v>31.03448275862069</v>
      </c>
      <c r="J411" s="36">
        <f t="shared" si="29"/>
        <v>15.517241379310345</v>
      </c>
      <c r="K411" s="25">
        <f t="shared" si="30"/>
        <v>10.369785362113092</v>
      </c>
    </row>
    <row r="412" spans="2:11" ht="20">
      <c r="B412" s="46" t="s">
        <v>87</v>
      </c>
      <c r="C412" s="1" t="s">
        <v>0</v>
      </c>
      <c r="D412" s="1" t="s">
        <v>611</v>
      </c>
      <c r="E412">
        <v>0.5</v>
      </c>
      <c r="F412" s="78">
        <v>56.87303833</v>
      </c>
      <c r="G412" s="35">
        <f t="shared" si="31"/>
        <v>76.554854820025767</v>
      </c>
      <c r="H412">
        <v>12</v>
      </c>
      <c r="I412" s="35">
        <f t="shared" si="28"/>
        <v>41.379310344827587</v>
      </c>
      <c r="J412" s="36">
        <f t="shared" si="29"/>
        <v>58.967082582426677</v>
      </c>
      <c r="K412" s="25">
        <f t="shared" si="30"/>
        <v>39.406230454406881</v>
      </c>
    </row>
    <row r="413" spans="2:11" ht="20">
      <c r="B413" s="46" t="s">
        <v>87</v>
      </c>
      <c r="C413" s="1" t="s">
        <v>0</v>
      </c>
      <c r="D413" s="1" t="s">
        <v>612</v>
      </c>
      <c r="E413">
        <v>0.5</v>
      </c>
      <c r="F413" s="78">
        <v>42.01019617</v>
      </c>
      <c r="G413" s="35">
        <f t="shared" si="31"/>
        <v>56.548490518374464</v>
      </c>
      <c r="H413">
        <v>11</v>
      </c>
      <c r="I413" s="35">
        <f t="shared" si="28"/>
        <v>37.931034482758619</v>
      </c>
      <c r="J413" s="36">
        <f t="shared" si="29"/>
        <v>47.239762500566542</v>
      </c>
      <c r="K413" s="25">
        <f t="shared" si="30"/>
        <v>31.569154962120315</v>
      </c>
    </row>
    <row r="414" spans="2:11" ht="20">
      <c r="B414" s="46" t="s">
        <v>87</v>
      </c>
      <c r="C414" s="1" t="s">
        <v>0</v>
      </c>
      <c r="D414" s="1" t="s">
        <v>97</v>
      </c>
      <c r="E414">
        <v>0.5</v>
      </c>
      <c r="F414" s="78">
        <v>44.788934910000002</v>
      </c>
      <c r="G414" s="35">
        <f t="shared" si="31"/>
        <v>60.28885584911626</v>
      </c>
      <c r="H414">
        <v>13</v>
      </c>
      <c r="I414" s="35">
        <f t="shared" si="28"/>
        <v>44.827586206896555</v>
      </c>
      <c r="J414" s="36">
        <f t="shared" si="29"/>
        <v>52.558221028006407</v>
      </c>
      <c r="K414" s="25">
        <f t="shared" si="30"/>
        <v>35.123348135939629</v>
      </c>
    </row>
    <row r="415" spans="2:11" ht="20">
      <c r="B415" s="46" t="s">
        <v>87</v>
      </c>
      <c r="C415" s="1" t="s">
        <v>0</v>
      </c>
      <c r="D415" s="1" t="s">
        <v>318</v>
      </c>
      <c r="E415">
        <v>0.5</v>
      </c>
      <c r="F415" s="78">
        <v>15.13453022</v>
      </c>
      <c r="G415" s="35">
        <f t="shared" si="31"/>
        <v>20.37207432173059</v>
      </c>
      <c r="H415">
        <v>12</v>
      </c>
      <c r="I415" s="35">
        <f t="shared" si="28"/>
        <v>41.379310344827587</v>
      </c>
      <c r="J415" s="36">
        <f t="shared" si="29"/>
        <v>30.87569233327909</v>
      </c>
      <c r="K415" s="25">
        <f t="shared" si="30"/>
        <v>20.63345504373245</v>
      </c>
    </row>
    <row r="416" spans="2:11" ht="20">
      <c r="B416" s="46" t="s">
        <v>87</v>
      </c>
      <c r="C416" s="1" t="s">
        <v>0</v>
      </c>
      <c r="D416" s="1" t="s">
        <v>613</v>
      </c>
      <c r="E416">
        <v>0.5</v>
      </c>
      <c r="F416" s="78">
        <v>28.461352680000001</v>
      </c>
      <c r="G416" s="35">
        <f t="shared" si="31"/>
        <v>38.310854956550223</v>
      </c>
      <c r="H416">
        <v>4</v>
      </c>
      <c r="I416" s="35">
        <f t="shared" si="28"/>
        <v>13.793103448275861</v>
      </c>
      <c r="J416" s="36">
        <f t="shared" si="29"/>
        <v>26.051979202413044</v>
      </c>
      <c r="K416" s="25">
        <f t="shared" si="30"/>
        <v>17.409887877845481</v>
      </c>
    </row>
    <row r="417" spans="2:11" ht="20">
      <c r="B417" s="46" t="s">
        <v>87</v>
      </c>
      <c r="C417" s="1" t="s">
        <v>0</v>
      </c>
      <c r="D417" s="1" t="s">
        <v>614</v>
      </c>
      <c r="E417">
        <v>0.5</v>
      </c>
      <c r="F417" s="78">
        <v>33.866246029999999</v>
      </c>
      <c r="G417" s="35">
        <f t="shared" si="31"/>
        <v>45.586197331017885</v>
      </c>
      <c r="H417">
        <v>11</v>
      </c>
      <c r="I417" s="35">
        <f t="shared" si="28"/>
        <v>37.931034482758619</v>
      </c>
      <c r="J417" s="36">
        <f t="shared" si="29"/>
        <v>41.758615906888252</v>
      </c>
      <c r="K417" s="25">
        <f t="shared" si="30"/>
        <v>27.906241411616062</v>
      </c>
    </row>
    <row r="418" spans="2:11" ht="20">
      <c r="B418" s="46" t="s">
        <v>87</v>
      </c>
      <c r="C418" s="1" t="s">
        <v>0</v>
      </c>
      <c r="D418" s="1" t="s">
        <v>615</v>
      </c>
      <c r="E418">
        <v>0.5</v>
      </c>
      <c r="F418" s="78">
        <v>23.694928239999999</v>
      </c>
      <c r="G418" s="35">
        <f t="shared" si="31"/>
        <v>31.894933779672545</v>
      </c>
      <c r="H418">
        <v>11</v>
      </c>
      <c r="I418" s="35">
        <f t="shared" si="28"/>
        <v>37.931034482758619</v>
      </c>
      <c r="J418" s="36">
        <f t="shared" si="29"/>
        <v>34.91298413121558</v>
      </c>
      <c r="K418" s="25">
        <f t="shared" si="30"/>
        <v>23.331476448789807</v>
      </c>
    </row>
    <row r="419" spans="2:11" ht="20">
      <c r="B419" s="46" t="s">
        <v>87</v>
      </c>
      <c r="C419" s="1" t="s">
        <v>0</v>
      </c>
      <c r="D419" s="1" t="s">
        <v>616</v>
      </c>
      <c r="E419">
        <v>0.5</v>
      </c>
      <c r="F419" s="78">
        <v>60.892571189999998</v>
      </c>
      <c r="G419" s="35">
        <f t="shared" si="31"/>
        <v>81.965410745597026</v>
      </c>
      <c r="H419">
        <v>9</v>
      </c>
      <c r="I419" s="35">
        <f t="shared" si="28"/>
        <v>31.03448275862069</v>
      </c>
      <c r="J419" s="36">
        <f t="shared" si="29"/>
        <v>56.499946752108855</v>
      </c>
      <c r="K419" s="25">
        <f t="shared" si="30"/>
        <v>37.757505117589865</v>
      </c>
    </row>
    <row r="420" spans="2:11" ht="20">
      <c r="B420" s="46" t="s">
        <v>87</v>
      </c>
      <c r="C420" s="1" t="s">
        <v>0</v>
      </c>
      <c r="D420" s="1" t="s">
        <v>617</v>
      </c>
      <c r="E420">
        <v>0.5</v>
      </c>
      <c r="F420" s="78">
        <v>51.757638960000001</v>
      </c>
      <c r="G420" s="35">
        <f t="shared" si="31"/>
        <v>69.669190406520514</v>
      </c>
      <c r="H420">
        <v>11</v>
      </c>
      <c r="I420" s="35">
        <f t="shared" si="28"/>
        <v>37.931034482758619</v>
      </c>
      <c r="J420" s="36">
        <f t="shared" si="29"/>
        <v>53.800112444639566</v>
      </c>
      <c r="K420" s="25">
        <f t="shared" si="30"/>
        <v>35.95327319276754</v>
      </c>
    </row>
    <row r="421" spans="2:11" ht="20">
      <c r="B421" s="46" t="s">
        <v>87</v>
      </c>
      <c r="C421" s="1" t="s">
        <v>0</v>
      </c>
      <c r="D421" s="1" t="s">
        <v>98</v>
      </c>
      <c r="E421">
        <v>0.5</v>
      </c>
      <c r="F421" s="78">
        <v>49.56513949</v>
      </c>
      <c r="G421" s="35">
        <f t="shared" si="31"/>
        <v>66.717941738479922</v>
      </c>
      <c r="H421">
        <v>12</v>
      </c>
      <c r="I421" s="35">
        <f t="shared" si="28"/>
        <v>41.379310344827587</v>
      </c>
      <c r="J421" s="36">
        <f t="shared" si="29"/>
        <v>54.048626041653755</v>
      </c>
      <c r="K421" s="25">
        <f t="shared" si="30"/>
        <v>36.119348630895338</v>
      </c>
    </row>
    <row r="422" spans="2:11" ht="20">
      <c r="B422" s="46" t="s">
        <v>87</v>
      </c>
      <c r="C422" s="1" t="s">
        <v>0</v>
      </c>
      <c r="D422" s="1" t="s">
        <v>618</v>
      </c>
      <c r="E422">
        <v>0.5</v>
      </c>
      <c r="F422" s="78">
        <v>54.057568150000002</v>
      </c>
      <c r="G422" s="35">
        <f t="shared" si="31"/>
        <v>72.765046552189332</v>
      </c>
      <c r="H422">
        <v>8</v>
      </c>
      <c r="I422" s="35">
        <f t="shared" si="28"/>
        <v>27.586206896551722</v>
      </c>
      <c r="J422" s="36">
        <f t="shared" si="29"/>
        <v>50.175626724370531</v>
      </c>
      <c r="K422" s="25">
        <f t="shared" si="30"/>
        <v>33.531119792656916</v>
      </c>
    </row>
    <row r="423" spans="2:11" ht="20">
      <c r="B423" s="46" t="s">
        <v>87</v>
      </c>
      <c r="C423" s="1" t="s">
        <v>0</v>
      </c>
      <c r="D423" s="1" t="s">
        <v>328</v>
      </c>
      <c r="E423">
        <v>0.5</v>
      </c>
      <c r="F423" s="78">
        <v>46.605931130000002</v>
      </c>
      <c r="G423" s="35">
        <f t="shared" si="31"/>
        <v>62.734652414854899</v>
      </c>
      <c r="H423">
        <v>14</v>
      </c>
      <c r="I423" s="35">
        <f t="shared" si="28"/>
        <v>48.275862068965516</v>
      </c>
      <c r="J423" s="36">
        <f t="shared" si="29"/>
        <v>55.505257241910208</v>
      </c>
      <c r="K423" s="25">
        <f t="shared" si="30"/>
        <v>37.092778928793294</v>
      </c>
    </row>
    <row r="424" spans="2:11" ht="20">
      <c r="B424" s="46" t="s">
        <v>87</v>
      </c>
      <c r="C424" s="1" t="s">
        <v>0</v>
      </c>
      <c r="D424" s="1" t="s">
        <v>619</v>
      </c>
      <c r="E424">
        <v>0.5</v>
      </c>
      <c r="F424" s="78">
        <v>54.875142709999999</v>
      </c>
      <c r="G424" s="35">
        <f t="shared" si="31"/>
        <v>73.865555749221841</v>
      </c>
      <c r="H424">
        <v>6</v>
      </c>
      <c r="I424" s="35">
        <f t="shared" si="28"/>
        <v>20.689655172413794</v>
      </c>
      <c r="J424" s="36">
        <f t="shared" si="29"/>
        <v>47.277605460817817</v>
      </c>
      <c r="K424" s="25">
        <f t="shared" si="30"/>
        <v>31.594444468526778</v>
      </c>
    </row>
    <row r="425" spans="2:11" ht="20">
      <c r="B425" s="46" t="s">
        <v>87</v>
      </c>
      <c r="C425" s="1" t="s">
        <v>0</v>
      </c>
      <c r="D425" s="1" t="s">
        <v>620</v>
      </c>
      <c r="E425">
        <v>0.5</v>
      </c>
      <c r="F425" s="78">
        <v>74.290570419999995</v>
      </c>
      <c r="G425" s="35">
        <f t="shared" si="31"/>
        <v>100</v>
      </c>
      <c r="H425">
        <v>12</v>
      </c>
      <c r="I425" s="35">
        <f t="shared" si="28"/>
        <v>41.379310344827587</v>
      </c>
      <c r="J425" s="36">
        <f t="shared" si="29"/>
        <v>70.689655172413794</v>
      </c>
      <c r="K425" s="25">
        <f t="shared" si="30"/>
        <v>47.240133316292976</v>
      </c>
    </row>
    <row r="426" spans="2:11" ht="20">
      <c r="B426" s="46" t="s">
        <v>87</v>
      </c>
      <c r="C426" s="1" t="s">
        <v>0</v>
      </c>
      <c r="D426" s="1" t="s">
        <v>283</v>
      </c>
      <c r="E426">
        <v>0.5</v>
      </c>
      <c r="F426" s="78">
        <v>62.101705440000003</v>
      </c>
      <c r="G426" s="35">
        <f t="shared" si="31"/>
        <v>83.592985070527078</v>
      </c>
      <c r="H426">
        <v>6</v>
      </c>
      <c r="I426" s="35">
        <f t="shared" si="28"/>
        <v>20.689655172413794</v>
      </c>
      <c r="J426" s="36">
        <f t="shared" si="29"/>
        <v>52.141320121470436</v>
      </c>
      <c r="K426" s="25">
        <f t="shared" si="30"/>
        <v>34.84474365899873</v>
      </c>
    </row>
    <row r="427" spans="2:11" ht="20">
      <c r="B427" s="46" t="s">
        <v>87</v>
      </c>
      <c r="C427" s="1" t="s">
        <v>0</v>
      </c>
      <c r="D427" s="1" t="s">
        <v>621</v>
      </c>
      <c r="E427">
        <v>0.5</v>
      </c>
      <c r="F427" s="78">
        <v>49.109595069999997</v>
      </c>
      <c r="G427" s="35">
        <f t="shared" si="31"/>
        <v>66.104748950452333</v>
      </c>
      <c r="H427">
        <v>11</v>
      </c>
      <c r="I427" s="35">
        <f t="shared" si="28"/>
        <v>37.931034482758619</v>
      </c>
      <c r="J427" s="36">
        <f t="shared" si="29"/>
        <v>52.017891716605476</v>
      </c>
      <c r="K427" s="25">
        <f t="shared" si="30"/>
        <v>34.762259534742981</v>
      </c>
    </row>
    <row r="428" spans="2:11" ht="20">
      <c r="B428" s="46" t="s">
        <v>87</v>
      </c>
      <c r="C428" s="1" t="s">
        <v>0</v>
      </c>
      <c r="D428" s="1" t="s">
        <v>622</v>
      </c>
      <c r="E428">
        <v>0.5</v>
      </c>
      <c r="F428" s="78">
        <v>48.647425439999999</v>
      </c>
      <c r="G428" s="35">
        <f t="shared" si="31"/>
        <v>65.482638193478564</v>
      </c>
      <c r="H428">
        <v>9</v>
      </c>
      <c r="I428" s="35">
        <f t="shared" si="28"/>
        <v>31.03448275862069</v>
      </c>
      <c r="J428" s="36">
        <f t="shared" si="29"/>
        <v>48.258560476049624</v>
      </c>
      <c r="K428" s="25">
        <f t="shared" si="30"/>
        <v>32.249992236921052</v>
      </c>
    </row>
    <row r="429" spans="2:11" ht="20">
      <c r="B429" s="46" t="s">
        <v>87</v>
      </c>
      <c r="C429" s="1" t="s">
        <v>0</v>
      </c>
      <c r="D429" s="1" t="s">
        <v>99</v>
      </c>
      <c r="E429">
        <v>0.5</v>
      </c>
      <c r="F429" s="78">
        <v>39.563835709999999</v>
      </c>
      <c r="G429" s="35">
        <f t="shared" si="31"/>
        <v>53.255528240430493</v>
      </c>
      <c r="H429">
        <v>9</v>
      </c>
      <c r="I429" s="35">
        <f t="shared" si="28"/>
        <v>31.03448275862069</v>
      </c>
      <c r="J429" s="36">
        <f t="shared" si="29"/>
        <v>42.145005499525595</v>
      </c>
      <c r="K429" s="25">
        <f t="shared" si="30"/>
        <v>28.164455938532289</v>
      </c>
    </row>
    <row r="430" spans="2:11" ht="20">
      <c r="B430" s="46" t="s">
        <v>87</v>
      </c>
      <c r="C430" s="1" t="s">
        <v>0</v>
      </c>
      <c r="D430" s="1" t="s">
        <v>100</v>
      </c>
      <c r="E430">
        <v>0.5</v>
      </c>
      <c r="F430" s="78">
        <v>51.732857660000001</v>
      </c>
      <c r="G430" s="35">
        <f t="shared" si="31"/>
        <v>69.635833144811656</v>
      </c>
      <c r="H430">
        <v>14</v>
      </c>
      <c r="I430" s="35">
        <f t="shared" si="28"/>
        <v>48.275862068965516</v>
      </c>
      <c r="J430" s="36">
        <f t="shared" si="29"/>
        <v>58.955847606888582</v>
      </c>
      <c r="K430" s="25">
        <f t="shared" si="30"/>
        <v>39.398722400492488</v>
      </c>
    </row>
    <row r="431" spans="2:11" ht="20">
      <c r="B431" s="46" t="s">
        <v>87</v>
      </c>
      <c r="C431" s="1" t="s">
        <v>0</v>
      </c>
      <c r="D431" s="1" t="s">
        <v>101</v>
      </c>
      <c r="E431">
        <v>0.5</v>
      </c>
      <c r="F431" s="78">
        <v>74.290570419999995</v>
      </c>
      <c r="G431" s="35">
        <f t="shared" si="31"/>
        <v>100</v>
      </c>
      <c r="H431">
        <v>12</v>
      </c>
      <c r="I431" s="35">
        <f t="shared" si="28"/>
        <v>41.379310344827587</v>
      </c>
      <c r="J431" s="36">
        <f t="shared" si="29"/>
        <v>70.689655172413794</v>
      </c>
      <c r="K431" s="25">
        <f t="shared" si="30"/>
        <v>47.240133316292976</v>
      </c>
    </row>
    <row r="432" spans="2:11" ht="20">
      <c r="B432" s="46" t="s">
        <v>87</v>
      </c>
      <c r="C432" s="1" t="s">
        <v>0</v>
      </c>
      <c r="D432" s="1" t="s">
        <v>623</v>
      </c>
      <c r="E432">
        <v>0.5</v>
      </c>
      <c r="F432" s="78">
        <v>28.568103050000001</v>
      </c>
      <c r="G432" s="35">
        <f t="shared" si="31"/>
        <v>38.454547984341623</v>
      </c>
      <c r="H432">
        <v>8</v>
      </c>
      <c r="I432" s="35">
        <f t="shared" si="28"/>
        <v>27.586206896551722</v>
      </c>
      <c r="J432" s="36">
        <f t="shared" si="29"/>
        <v>33.020377440446673</v>
      </c>
      <c r="K432" s="25">
        <f t="shared" si="30"/>
        <v>22.06669460526312</v>
      </c>
    </row>
    <row r="433" spans="2:11" ht="20">
      <c r="B433" s="46" t="s">
        <v>87</v>
      </c>
      <c r="C433" s="1" t="s">
        <v>0</v>
      </c>
      <c r="D433" s="1" t="s">
        <v>624</v>
      </c>
      <c r="E433">
        <v>0.5</v>
      </c>
      <c r="F433" s="78">
        <v>0</v>
      </c>
      <c r="G433" s="35">
        <f t="shared" si="31"/>
        <v>0</v>
      </c>
      <c r="H433">
        <v>14</v>
      </c>
      <c r="I433" s="35">
        <f t="shared" si="28"/>
        <v>48.275862068965516</v>
      </c>
      <c r="J433" s="36">
        <f t="shared" si="29"/>
        <v>24.137931034482758</v>
      </c>
      <c r="K433" s="25">
        <f t="shared" si="30"/>
        <v>16.130777229953697</v>
      </c>
    </row>
    <row r="434" spans="2:11" ht="20">
      <c r="B434" s="46" t="s">
        <v>87</v>
      </c>
      <c r="C434" s="1" t="s">
        <v>0</v>
      </c>
      <c r="D434" s="1" t="s">
        <v>102</v>
      </c>
      <c r="E434">
        <v>0.5</v>
      </c>
      <c r="F434" s="78">
        <v>47.684878470000001</v>
      </c>
      <c r="G434" s="35">
        <f t="shared" si="31"/>
        <v>64.186986585800412</v>
      </c>
      <c r="H434">
        <v>9</v>
      </c>
      <c r="I434" s="35">
        <f t="shared" si="28"/>
        <v>31.03448275862069</v>
      </c>
      <c r="J434" s="36">
        <f t="shared" si="29"/>
        <v>47.610734672210555</v>
      </c>
      <c r="K434" s="25">
        <f t="shared" si="30"/>
        <v>31.817066411148531</v>
      </c>
    </row>
    <row r="435" spans="2:11" ht="20">
      <c r="B435" s="46" t="s">
        <v>87</v>
      </c>
      <c r="C435" s="1" t="s">
        <v>0</v>
      </c>
      <c r="D435" s="1" t="s">
        <v>625</v>
      </c>
      <c r="E435">
        <v>0.5</v>
      </c>
      <c r="F435" s="78">
        <v>49.860790020000003</v>
      </c>
      <c r="G435" s="35">
        <f t="shared" si="31"/>
        <v>67.115906821166121</v>
      </c>
      <c r="H435">
        <v>11</v>
      </c>
      <c r="I435" s="35">
        <f t="shared" si="28"/>
        <v>37.931034482758619</v>
      </c>
      <c r="J435" s="36">
        <f t="shared" si="29"/>
        <v>52.52347065196237</v>
      </c>
      <c r="K435" s="25">
        <f t="shared" si="30"/>
        <v>35.100125326419516</v>
      </c>
    </row>
    <row r="436" spans="2:11" ht="20">
      <c r="B436" s="46" t="s">
        <v>87</v>
      </c>
      <c r="C436" s="1" t="s">
        <v>0</v>
      </c>
      <c r="D436" s="1" t="s">
        <v>626</v>
      </c>
      <c r="E436">
        <v>0.5</v>
      </c>
      <c r="F436" s="78">
        <v>0</v>
      </c>
      <c r="G436" s="35">
        <f t="shared" si="31"/>
        <v>0</v>
      </c>
      <c r="H436">
        <v>12</v>
      </c>
      <c r="I436" s="35">
        <f t="shared" si="28"/>
        <v>41.379310344827587</v>
      </c>
      <c r="J436" s="36">
        <f t="shared" si="29"/>
        <v>20.689655172413794</v>
      </c>
      <c r="K436" s="25">
        <f t="shared" si="30"/>
        <v>13.826380482817454</v>
      </c>
    </row>
    <row r="437" spans="2:11" ht="20">
      <c r="B437" s="46" t="s">
        <v>87</v>
      </c>
      <c r="C437" s="1" t="s">
        <v>0</v>
      </c>
      <c r="D437" s="1" t="s">
        <v>627</v>
      </c>
      <c r="E437">
        <v>0.5</v>
      </c>
      <c r="F437" s="78">
        <v>0</v>
      </c>
      <c r="G437" s="35">
        <f t="shared" si="31"/>
        <v>0</v>
      </c>
      <c r="H437">
        <v>15</v>
      </c>
      <c r="I437" s="35">
        <f t="shared" si="28"/>
        <v>51.724137931034484</v>
      </c>
      <c r="J437" s="36">
        <f t="shared" si="29"/>
        <v>25.862068965517242</v>
      </c>
      <c r="K437" s="25">
        <f t="shared" si="30"/>
        <v>17.28297560352182</v>
      </c>
    </row>
    <row r="438" spans="2:11" ht="20">
      <c r="B438" s="46" t="s">
        <v>87</v>
      </c>
      <c r="C438" s="1" t="s">
        <v>0</v>
      </c>
      <c r="D438" s="1" t="s">
        <v>628</v>
      </c>
      <c r="E438">
        <v>0.5</v>
      </c>
      <c r="F438" s="78">
        <v>37.823860160000002</v>
      </c>
      <c r="G438" s="35">
        <f t="shared" si="31"/>
        <v>50.913406568510247</v>
      </c>
      <c r="H438">
        <v>13</v>
      </c>
      <c r="I438" s="35">
        <f t="shared" si="28"/>
        <v>44.827586206896555</v>
      </c>
      <c r="J438" s="36">
        <f t="shared" si="29"/>
        <v>47.870496387703398</v>
      </c>
      <c r="K438" s="25">
        <f t="shared" si="30"/>
        <v>31.990658686290079</v>
      </c>
    </row>
    <row r="439" spans="2:11" ht="20">
      <c r="B439" s="46" t="s">
        <v>87</v>
      </c>
      <c r="C439" s="1" t="s">
        <v>0</v>
      </c>
      <c r="D439" s="1" t="s">
        <v>309</v>
      </c>
      <c r="E439">
        <v>0.5</v>
      </c>
      <c r="F439" s="78">
        <v>56.938595769999999</v>
      </c>
      <c r="G439" s="35">
        <f t="shared" si="31"/>
        <v>76.643099451382568</v>
      </c>
      <c r="H439">
        <v>12</v>
      </c>
      <c r="I439" s="35">
        <f t="shared" si="28"/>
        <v>41.379310344827587</v>
      </c>
      <c r="J439" s="36">
        <f t="shared" si="29"/>
        <v>59.011204898105078</v>
      </c>
      <c r="K439" s="25">
        <f t="shared" si="30"/>
        <v>39.435716297417258</v>
      </c>
    </row>
    <row r="440" spans="2:11" ht="20">
      <c r="B440" s="46" t="s">
        <v>87</v>
      </c>
      <c r="C440" s="1" t="s">
        <v>0</v>
      </c>
      <c r="D440" s="1" t="s">
        <v>629</v>
      </c>
      <c r="E440">
        <v>0.5</v>
      </c>
      <c r="F440" s="78">
        <v>49.660837209999997</v>
      </c>
      <c r="G440" s="35">
        <f t="shared" si="31"/>
        <v>66.846757171527443</v>
      </c>
      <c r="H440">
        <v>1</v>
      </c>
      <c r="I440" s="35">
        <f t="shared" si="28"/>
        <v>3.4482758620689653</v>
      </c>
      <c r="J440" s="36">
        <f t="shared" si="29"/>
        <v>35.147516516798206</v>
      </c>
      <c r="K440" s="25">
        <f t="shared" si="30"/>
        <v>23.488208592055873</v>
      </c>
    </row>
    <row r="441" spans="2:11" ht="20">
      <c r="B441" s="46" t="s">
        <v>87</v>
      </c>
      <c r="C441" s="1" t="s">
        <v>0</v>
      </c>
      <c r="D441" s="1" t="s">
        <v>103</v>
      </c>
      <c r="E441">
        <v>0.5</v>
      </c>
      <c r="F441" s="78">
        <v>42.826480930000002</v>
      </c>
      <c r="G441" s="35">
        <f t="shared" si="31"/>
        <v>57.647263559670492</v>
      </c>
      <c r="H441">
        <v>12</v>
      </c>
      <c r="I441" s="35">
        <f t="shared" si="28"/>
        <v>41.379310344827587</v>
      </c>
      <c r="J441" s="36">
        <f t="shared" si="29"/>
        <v>49.51328695224904</v>
      </c>
      <c r="K441" s="25">
        <f t="shared" si="30"/>
        <v>33.088494643907957</v>
      </c>
    </row>
    <row r="442" spans="2:11" ht="20">
      <c r="B442" s="46" t="s">
        <v>87</v>
      </c>
      <c r="C442" s="1" t="s">
        <v>0</v>
      </c>
      <c r="D442" s="1" t="s">
        <v>104</v>
      </c>
      <c r="E442">
        <v>0.5</v>
      </c>
      <c r="F442" s="78">
        <v>43.246462229999999</v>
      </c>
      <c r="G442" s="35">
        <f t="shared" si="31"/>
        <v>58.212586046260164</v>
      </c>
      <c r="H442">
        <v>5</v>
      </c>
      <c r="I442" s="35">
        <f t="shared" si="28"/>
        <v>17.241379310344829</v>
      </c>
      <c r="J442" s="36">
        <f t="shared" si="29"/>
        <v>37.726982678302498</v>
      </c>
      <c r="K442" s="25">
        <f t="shared" si="30"/>
        <v>25.212001487312236</v>
      </c>
    </row>
    <row r="443" spans="2:11" ht="20">
      <c r="B443" s="46" t="s">
        <v>87</v>
      </c>
      <c r="C443" s="1" t="s">
        <v>0</v>
      </c>
      <c r="D443" s="1" t="s">
        <v>630</v>
      </c>
      <c r="E443">
        <v>0.5</v>
      </c>
      <c r="F443" s="78">
        <v>54.723401469999999</v>
      </c>
      <c r="G443" s="35">
        <f t="shared" si="31"/>
        <v>73.661302047652256</v>
      </c>
      <c r="H443">
        <v>9</v>
      </c>
      <c r="I443" s="35">
        <f t="shared" si="28"/>
        <v>31.03448275862069</v>
      </c>
      <c r="J443" s="36">
        <f t="shared" si="29"/>
        <v>52.34789240313647</v>
      </c>
      <c r="K443" s="25">
        <f t="shared" si="30"/>
        <v>34.982790762235453</v>
      </c>
    </row>
    <row r="444" spans="2:11" ht="20">
      <c r="B444" s="46" t="s">
        <v>87</v>
      </c>
      <c r="C444" s="1" t="s">
        <v>0</v>
      </c>
      <c r="D444" s="1" t="s">
        <v>108</v>
      </c>
      <c r="E444">
        <v>0.5</v>
      </c>
      <c r="F444" s="78">
        <v>19.644072619999999</v>
      </c>
      <c r="G444" s="35">
        <f t="shared" si="31"/>
        <v>26.442215356461386</v>
      </c>
      <c r="H444">
        <v>6</v>
      </c>
      <c r="I444" s="35">
        <f t="shared" si="28"/>
        <v>20.689655172413794</v>
      </c>
      <c r="J444" s="36">
        <f t="shared" si="29"/>
        <v>23.565935264437591</v>
      </c>
      <c r="K444" s="25">
        <f t="shared" si="30"/>
        <v>15.748526724312045</v>
      </c>
    </row>
    <row r="445" spans="2:11" ht="20">
      <c r="B445" s="46" t="s">
        <v>87</v>
      </c>
      <c r="C445" s="1" t="s">
        <v>0</v>
      </c>
      <c r="D445" s="1" t="s">
        <v>344</v>
      </c>
      <c r="E445">
        <v>0.5</v>
      </c>
      <c r="F445" s="78">
        <v>44.866981799999998</v>
      </c>
      <c r="G445" s="35">
        <f t="shared" si="31"/>
        <v>60.39391210263372</v>
      </c>
      <c r="H445">
        <v>8</v>
      </c>
      <c r="I445" s="35">
        <f t="shared" si="28"/>
        <v>27.586206896551722</v>
      </c>
      <c r="J445" s="36">
        <f t="shared" si="29"/>
        <v>43.990059499592718</v>
      </c>
      <c r="K445" s="25">
        <f t="shared" si="30"/>
        <v>29.397459504985456</v>
      </c>
    </row>
    <row r="446" spans="2:11" ht="20">
      <c r="B446" s="46" t="s">
        <v>87</v>
      </c>
      <c r="C446" s="1" t="s">
        <v>0</v>
      </c>
      <c r="D446" s="1" t="s">
        <v>631</v>
      </c>
      <c r="E446">
        <v>1</v>
      </c>
      <c r="F446" s="78">
        <v>45.190182450000002</v>
      </c>
      <c r="G446" s="35">
        <f t="shared" si="31"/>
        <v>60.828961461082301</v>
      </c>
      <c r="H446">
        <v>10</v>
      </c>
      <c r="I446" s="35">
        <f t="shared" si="28"/>
        <v>34.482758620689658</v>
      </c>
      <c r="J446" s="36">
        <f t="shared" si="29"/>
        <v>95.311720081771966</v>
      </c>
      <c r="K446" s="25">
        <f t="shared" si="30"/>
        <v>63.694445138914666</v>
      </c>
    </row>
    <row r="447" spans="2:11" ht="20">
      <c r="B447" s="46" t="s">
        <v>87</v>
      </c>
      <c r="C447" s="1" t="s">
        <v>0</v>
      </c>
      <c r="D447" s="1" t="s">
        <v>109</v>
      </c>
      <c r="E447">
        <v>0.5</v>
      </c>
      <c r="F447" s="78">
        <v>23.321340070000002</v>
      </c>
      <c r="G447" s="35">
        <f t="shared" si="31"/>
        <v>31.392059501163271</v>
      </c>
      <c r="H447">
        <v>7</v>
      </c>
      <c r="I447" s="35">
        <f t="shared" si="28"/>
        <v>24.137931034482758</v>
      </c>
      <c r="J447" s="36">
        <f t="shared" si="29"/>
        <v>27.764995267823014</v>
      </c>
      <c r="K447" s="25">
        <f t="shared" si="30"/>
        <v>18.554653786033111</v>
      </c>
    </row>
    <row r="448" spans="2:11" ht="20">
      <c r="B448" s="46" t="s">
        <v>87</v>
      </c>
      <c r="C448" s="1" t="s">
        <v>0</v>
      </c>
      <c r="D448" s="1" t="s">
        <v>632</v>
      </c>
      <c r="E448">
        <v>1</v>
      </c>
      <c r="F448" s="78">
        <v>0</v>
      </c>
      <c r="G448" s="35">
        <f t="shared" si="31"/>
        <v>0</v>
      </c>
      <c r="H448">
        <v>9</v>
      </c>
      <c r="I448" s="35">
        <f t="shared" si="28"/>
        <v>31.03448275862069</v>
      </c>
      <c r="J448" s="36">
        <f t="shared" si="29"/>
        <v>31.03448275862069</v>
      </c>
      <c r="K448" s="25">
        <f t="shared" si="30"/>
        <v>20.739570724226184</v>
      </c>
    </row>
    <row r="449" spans="2:11" ht="20">
      <c r="B449" s="46" t="s">
        <v>87</v>
      </c>
      <c r="C449" s="1" t="s">
        <v>0</v>
      </c>
      <c r="D449" s="1" t="s">
        <v>633</v>
      </c>
      <c r="E449">
        <v>0.5</v>
      </c>
      <c r="F449" s="78">
        <v>49.17385848</v>
      </c>
      <c r="G449" s="35">
        <f t="shared" si="31"/>
        <v>66.191251732214127</v>
      </c>
      <c r="H449">
        <v>12</v>
      </c>
      <c r="I449" s="35">
        <f t="shared" si="28"/>
        <v>41.379310344827587</v>
      </c>
      <c r="J449" s="36">
        <f t="shared" si="29"/>
        <v>53.785281038520857</v>
      </c>
      <c r="K449" s="25">
        <f t="shared" si="30"/>
        <v>35.943361734003062</v>
      </c>
    </row>
    <row r="450" spans="2:11" ht="20">
      <c r="B450" s="46" t="s">
        <v>87</v>
      </c>
      <c r="C450" s="1" t="s">
        <v>0</v>
      </c>
      <c r="D450" s="1" t="s">
        <v>110</v>
      </c>
      <c r="E450">
        <v>1</v>
      </c>
      <c r="F450" s="78">
        <v>49.253710920000003</v>
      </c>
      <c r="G450" s="35">
        <f t="shared" si="31"/>
        <v>66.298738374931446</v>
      </c>
      <c r="H450">
        <v>3</v>
      </c>
      <c r="I450" s="35">
        <f t="shared" si="28"/>
        <v>10.344827586206897</v>
      </c>
      <c r="J450" s="36">
        <f t="shared" si="29"/>
        <v>76.643565961138336</v>
      </c>
      <c r="K450" s="25">
        <f t="shared" si="30"/>
        <v>51.218983386033081</v>
      </c>
    </row>
    <row r="451" spans="2:11" ht="20">
      <c r="B451" s="46" t="s">
        <v>87</v>
      </c>
      <c r="C451" s="1" t="s">
        <v>0</v>
      </c>
      <c r="D451" s="1" t="s">
        <v>111</v>
      </c>
      <c r="E451">
        <v>0.5</v>
      </c>
      <c r="F451" s="78">
        <v>41.565718830000002</v>
      </c>
      <c r="G451" s="35">
        <f t="shared" si="31"/>
        <v>55.950194748820991</v>
      </c>
      <c r="H451">
        <v>7</v>
      </c>
      <c r="I451" s="35">
        <f t="shared" si="28"/>
        <v>24.137931034482758</v>
      </c>
      <c r="J451" s="36">
        <f t="shared" si="29"/>
        <v>40.044062891651876</v>
      </c>
      <c r="K451" s="25">
        <f t="shared" si="30"/>
        <v>26.760448398196097</v>
      </c>
    </row>
    <row r="452" spans="2:11" ht="20">
      <c r="B452" s="46" t="s">
        <v>87</v>
      </c>
      <c r="C452" s="1" t="s">
        <v>0</v>
      </c>
      <c r="D452" s="1" t="s">
        <v>112</v>
      </c>
      <c r="E452">
        <v>0.5</v>
      </c>
      <c r="F452" s="78">
        <v>31.20050281</v>
      </c>
      <c r="G452" s="35">
        <f t="shared" si="31"/>
        <v>41.9979314112258</v>
      </c>
      <c r="H452">
        <v>12</v>
      </c>
      <c r="I452" s="35">
        <f t="shared" si="28"/>
        <v>41.379310344827587</v>
      </c>
      <c r="J452" s="36">
        <f t="shared" si="29"/>
        <v>41.688620878026697</v>
      </c>
      <c r="K452" s="25">
        <f t="shared" si="30"/>
        <v>27.859465479737022</v>
      </c>
    </row>
    <row r="453" spans="2:11" ht="20">
      <c r="B453" s="46" t="s">
        <v>87</v>
      </c>
      <c r="C453" s="1" t="s">
        <v>0</v>
      </c>
      <c r="D453" s="1" t="s">
        <v>322</v>
      </c>
      <c r="E453">
        <v>0.5</v>
      </c>
      <c r="F453" s="78">
        <v>37.829923860000001</v>
      </c>
      <c r="G453" s="35">
        <f t="shared" si="31"/>
        <v>50.921568708019628</v>
      </c>
      <c r="H453">
        <v>8</v>
      </c>
      <c r="I453" s="35">
        <f t="shared" ref="I453:I516" si="32">H453/(MAX(H$133:H$631))*100</f>
        <v>27.586206896551722</v>
      </c>
      <c r="J453" s="36">
        <f t="shared" ref="J453:J516" si="33">(I453+G453)*E453</f>
        <v>39.253887802285675</v>
      </c>
      <c r="K453" s="25">
        <f t="shared" ref="K453:K516" si="34">J453/(MAX(J$133:J$631))*100</f>
        <v>26.23239409557106</v>
      </c>
    </row>
    <row r="454" spans="2:11" ht="20">
      <c r="B454" s="46" t="s">
        <v>87</v>
      </c>
      <c r="C454" s="1" t="s">
        <v>0</v>
      </c>
      <c r="D454" s="1" t="s">
        <v>634</v>
      </c>
      <c r="E454">
        <v>0.5</v>
      </c>
      <c r="F454" s="78">
        <v>11.089967680000001</v>
      </c>
      <c r="G454" s="35">
        <f t="shared" ref="G454:G517" si="35">F454/(MAX(F$133:F$631))*100</f>
        <v>14.927826798614049</v>
      </c>
      <c r="H454">
        <v>11</v>
      </c>
      <c r="I454" s="35">
        <f t="shared" si="32"/>
        <v>37.931034482758619</v>
      </c>
      <c r="J454" s="36">
        <f t="shared" si="33"/>
        <v>26.429430640686334</v>
      </c>
      <c r="K454" s="25">
        <f t="shared" si="34"/>
        <v>17.662129259147552</v>
      </c>
    </row>
    <row r="455" spans="2:11" ht="20">
      <c r="B455" s="46" t="s">
        <v>87</v>
      </c>
      <c r="C455" s="1" t="s">
        <v>0</v>
      </c>
      <c r="D455" s="1" t="s">
        <v>113</v>
      </c>
      <c r="E455">
        <v>0.5</v>
      </c>
      <c r="F455" s="78">
        <v>38.989256529999999</v>
      </c>
      <c r="G455" s="35">
        <f t="shared" si="35"/>
        <v>52.482106826714549</v>
      </c>
      <c r="H455">
        <v>8</v>
      </c>
      <c r="I455" s="35">
        <f t="shared" si="32"/>
        <v>27.586206896551722</v>
      </c>
      <c r="J455" s="36">
        <f t="shared" si="33"/>
        <v>40.034156861633136</v>
      </c>
      <c r="K455" s="25">
        <f t="shared" si="34"/>
        <v>26.753828445423949</v>
      </c>
    </row>
    <row r="456" spans="2:11" ht="20">
      <c r="B456" s="46" t="s">
        <v>87</v>
      </c>
      <c r="C456" s="1" t="s">
        <v>0</v>
      </c>
      <c r="D456" s="1" t="s">
        <v>635</v>
      </c>
      <c r="E456">
        <v>0.5</v>
      </c>
      <c r="F456" s="78">
        <v>27.58735836</v>
      </c>
      <c r="G456" s="35">
        <f t="shared" si="35"/>
        <v>37.13440104717936</v>
      </c>
      <c r="H456">
        <v>5</v>
      </c>
      <c r="I456" s="35">
        <f t="shared" si="32"/>
        <v>17.241379310344829</v>
      </c>
      <c r="J456" s="36">
        <f t="shared" si="33"/>
        <v>27.187890178762096</v>
      </c>
      <c r="K456" s="25">
        <f t="shared" si="34"/>
        <v>18.168988849936664</v>
      </c>
    </row>
    <row r="457" spans="2:11" ht="20">
      <c r="B457" s="46" t="s">
        <v>87</v>
      </c>
      <c r="C457" s="1" t="s">
        <v>0</v>
      </c>
      <c r="D457" s="1" t="s">
        <v>636</v>
      </c>
      <c r="E457">
        <v>0.5</v>
      </c>
      <c r="F457" s="78">
        <v>49.760658309999997</v>
      </c>
      <c r="G457" s="35">
        <f t="shared" si="35"/>
        <v>66.981122945589576</v>
      </c>
      <c r="H457">
        <v>10</v>
      </c>
      <c r="I457" s="35">
        <f t="shared" si="32"/>
        <v>34.482758620689658</v>
      </c>
      <c r="J457" s="36">
        <f t="shared" si="33"/>
        <v>50.731940783139621</v>
      </c>
      <c r="K457" s="25">
        <f t="shared" si="34"/>
        <v>33.902890601806874</v>
      </c>
    </row>
    <row r="458" spans="2:11" ht="20">
      <c r="B458" s="46" t="s">
        <v>87</v>
      </c>
      <c r="C458" s="1" t="s">
        <v>0</v>
      </c>
      <c r="D458" s="1" t="s">
        <v>637</v>
      </c>
      <c r="E458">
        <v>0.5</v>
      </c>
      <c r="F458" s="78">
        <v>27.732204410000001</v>
      </c>
      <c r="G458" s="35">
        <f t="shared" si="35"/>
        <v>37.329373368943912</v>
      </c>
      <c r="H458">
        <v>12</v>
      </c>
      <c r="I458" s="35">
        <f t="shared" si="32"/>
        <v>41.379310344827587</v>
      </c>
      <c r="J458" s="36">
        <f t="shared" si="33"/>
        <v>39.354341856885753</v>
      </c>
      <c r="K458" s="25">
        <f t="shared" si="34"/>
        <v>26.299525034601611</v>
      </c>
    </row>
    <row r="459" spans="2:11" ht="20">
      <c r="B459" s="46" t="s">
        <v>87</v>
      </c>
      <c r="C459" s="1" t="s">
        <v>0</v>
      </c>
      <c r="D459" s="1" t="s">
        <v>638</v>
      </c>
      <c r="E459">
        <v>0.5</v>
      </c>
      <c r="F459" s="78">
        <v>44.251862180000003</v>
      </c>
      <c r="G459" s="35">
        <f t="shared" si="35"/>
        <v>59.56592058699124</v>
      </c>
      <c r="H459">
        <v>9</v>
      </c>
      <c r="I459" s="35">
        <f t="shared" si="32"/>
        <v>31.03448275862069</v>
      </c>
      <c r="J459" s="36">
        <f t="shared" si="33"/>
        <v>45.300201672805969</v>
      </c>
      <c r="K459" s="25">
        <f t="shared" si="34"/>
        <v>30.272994840034656</v>
      </c>
    </row>
    <row r="460" spans="2:11" ht="20">
      <c r="B460" s="46" t="s">
        <v>87</v>
      </c>
      <c r="C460" s="1" t="s">
        <v>0</v>
      </c>
      <c r="D460" s="1" t="s">
        <v>332</v>
      </c>
      <c r="E460">
        <v>0.5</v>
      </c>
      <c r="F460" s="78">
        <v>45.272787579999999</v>
      </c>
      <c r="G460" s="35">
        <f t="shared" si="35"/>
        <v>60.940153405810939</v>
      </c>
      <c r="H460">
        <v>5</v>
      </c>
      <c r="I460" s="35">
        <f t="shared" si="32"/>
        <v>17.241379310344829</v>
      </c>
      <c r="J460" s="36">
        <f t="shared" si="33"/>
        <v>39.090766358077886</v>
      </c>
      <c r="K460" s="25">
        <f t="shared" si="34"/>
        <v>26.123384103199086</v>
      </c>
    </row>
    <row r="461" spans="2:11" ht="20">
      <c r="B461" s="46" t="s">
        <v>87</v>
      </c>
      <c r="C461" s="1" t="s">
        <v>0</v>
      </c>
      <c r="D461" s="1" t="s">
        <v>114</v>
      </c>
      <c r="E461">
        <v>0.5</v>
      </c>
      <c r="F461" s="78">
        <v>44.693564709999997</v>
      </c>
      <c r="G461" s="35">
        <f t="shared" si="35"/>
        <v>60.16048127955672</v>
      </c>
      <c r="H461">
        <v>10</v>
      </c>
      <c r="I461" s="35">
        <f t="shared" si="32"/>
        <v>34.482758620689658</v>
      </c>
      <c r="J461" s="36">
        <f t="shared" si="33"/>
        <v>47.321619950123193</v>
      </c>
      <c r="K461" s="25">
        <f t="shared" si="34"/>
        <v>31.623858253861609</v>
      </c>
    </row>
    <row r="462" spans="2:11" ht="20">
      <c r="B462" s="46" t="s">
        <v>87</v>
      </c>
      <c r="C462" s="1" t="s">
        <v>0</v>
      </c>
      <c r="D462" s="1" t="s">
        <v>115</v>
      </c>
      <c r="E462">
        <v>0.5</v>
      </c>
      <c r="F462" s="78">
        <v>46.112184419999998</v>
      </c>
      <c r="G462" s="35">
        <f t="shared" si="35"/>
        <v>62.070036828773624</v>
      </c>
      <c r="H462">
        <v>10</v>
      </c>
      <c r="I462" s="35">
        <f t="shared" si="32"/>
        <v>34.482758620689658</v>
      </c>
      <c r="J462" s="36">
        <f t="shared" si="33"/>
        <v>48.276397724731638</v>
      </c>
      <c r="K462" s="25">
        <f t="shared" si="34"/>
        <v>32.261912425294852</v>
      </c>
    </row>
    <row r="463" spans="2:11" ht="20">
      <c r="B463" s="46" t="s">
        <v>87</v>
      </c>
      <c r="C463" s="1" t="s">
        <v>0</v>
      </c>
      <c r="D463" s="1" t="s">
        <v>116</v>
      </c>
      <c r="E463">
        <v>0.5</v>
      </c>
      <c r="F463" s="78">
        <v>24.727667700000001</v>
      </c>
      <c r="G463" s="35">
        <f t="shared" si="35"/>
        <v>33.285069101236822</v>
      </c>
      <c r="H463">
        <v>7</v>
      </c>
      <c r="I463" s="35">
        <f t="shared" si="32"/>
        <v>24.137931034482758</v>
      </c>
      <c r="J463" s="36">
        <f t="shared" si="33"/>
        <v>28.711500067859788</v>
      </c>
      <c r="K463" s="25">
        <f t="shared" si="34"/>
        <v>19.187179334915648</v>
      </c>
    </row>
    <row r="464" spans="2:11" ht="20">
      <c r="B464" s="46" t="s">
        <v>87</v>
      </c>
      <c r="C464" s="1" t="s">
        <v>0</v>
      </c>
      <c r="D464" s="1" t="s">
        <v>117</v>
      </c>
      <c r="E464">
        <v>0.5</v>
      </c>
      <c r="F464" s="78">
        <v>37.823860160000002</v>
      </c>
      <c r="G464" s="35">
        <f t="shared" si="35"/>
        <v>50.913406568510247</v>
      </c>
      <c r="H464">
        <v>10</v>
      </c>
      <c r="I464" s="35">
        <f t="shared" si="32"/>
        <v>34.482758620689658</v>
      </c>
      <c r="J464" s="36">
        <f t="shared" si="33"/>
        <v>42.698082594599953</v>
      </c>
      <c r="K464" s="25">
        <f t="shared" si="34"/>
        <v>28.534063565585715</v>
      </c>
    </row>
    <row r="465" spans="2:11" ht="20">
      <c r="B465" s="46" t="s">
        <v>87</v>
      </c>
      <c r="C465" s="1" t="s">
        <v>0</v>
      </c>
      <c r="D465" s="1" t="s">
        <v>639</v>
      </c>
      <c r="E465">
        <v>0.5</v>
      </c>
      <c r="F465" s="78">
        <v>32.837469140000003</v>
      </c>
      <c r="G465" s="35">
        <f t="shared" si="35"/>
        <v>44.201395889618482</v>
      </c>
      <c r="H465">
        <v>10</v>
      </c>
      <c r="I465" s="35">
        <f t="shared" si="32"/>
        <v>34.482758620689658</v>
      </c>
      <c r="J465" s="36">
        <f t="shared" si="33"/>
        <v>39.342077255154067</v>
      </c>
      <c r="K465" s="25">
        <f t="shared" si="34"/>
        <v>26.291328907184337</v>
      </c>
    </row>
    <row r="466" spans="2:11" ht="20">
      <c r="B466" s="46" t="s">
        <v>87</v>
      </c>
      <c r="C466" s="1" t="s">
        <v>0</v>
      </c>
      <c r="D466" s="1" t="s">
        <v>118</v>
      </c>
      <c r="E466">
        <v>0.5</v>
      </c>
      <c r="F466" s="78">
        <v>38.916568140000003</v>
      </c>
      <c r="G466" s="35">
        <f t="shared" si="35"/>
        <v>52.384263467067349</v>
      </c>
      <c r="H466">
        <v>16</v>
      </c>
      <c r="I466" s="35">
        <f t="shared" si="32"/>
        <v>55.172413793103445</v>
      </c>
      <c r="J466" s="36">
        <f t="shared" si="33"/>
        <v>53.7783386300854</v>
      </c>
      <c r="K466" s="25">
        <f t="shared" si="34"/>
        <v>35.938722295612443</v>
      </c>
    </row>
    <row r="467" spans="2:11" ht="20">
      <c r="B467" s="46" t="s">
        <v>87</v>
      </c>
      <c r="C467" s="1" t="s">
        <v>0</v>
      </c>
      <c r="D467" s="1" t="s">
        <v>640</v>
      </c>
      <c r="E467">
        <v>1</v>
      </c>
      <c r="F467" s="78">
        <v>0</v>
      </c>
      <c r="G467" s="35">
        <f t="shared" si="35"/>
        <v>0</v>
      </c>
      <c r="H467">
        <v>0</v>
      </c>
      <c r="I467" s="35">
        <f t="shared" si="32"/>
        <v>0</v>
      </c>
      <c r="J467" s="36">
        <f t="shared" si="33"/>
        <v>0</v>
      </c>
      <c r="K467" s="25">
        <f t="shared" si="34"/>
        <v>0</v>
      </c>
    </row>
    <row r="468" spans="2:11" ht="20">
      <c r="B468" s="46" t="s">
        <v>87</v>
      </c>
      <c r="C468" s="1" t="s">
        <v>0</v>
      </c>
      <c r="D468" s="1" t="s">
        <v>119</v>
      </c>
      <c r="E468">
        <v>1</v>
      </c>
      <c r="F468" s="78">
        <v>49.714980230000002</v>
      </c>
      <c r="G468" s="35">
        <f t="shared" si="35"/>
        <v>66.91963724189695</v>
      </c>
      <c r="H468">
        <v>2</v>
      </c>
      <c r="I468" s="35">
        <f t="shared" si="32"/>
        <v>6.8965517241379306</v>
      </c>
      <c r="J468" s="36">
        <f t="shared" si="33"/>
        <v>73.816188966034886</v>
      </c>
      <c r="K468" s="25">
        <f t="shared" si="34"/>
        <v>49.329517864404252</v>
      </c>
    </row>
    <row r="469" spans="2:11" ht="20">
      <c r="B469" s="46" t="s">
        <v>87</v>
      </c>
      <c r="C469" s="1" t="s">
        <v>0</v>
      </c>
      <c r="D469" s="1" t="s">
        <v>641</v>
      </c>
      <c r="E469">
        <v>0.5</v>
      </c>
      <c r="F469" s="78">
        <v>27.731618470000001</v>
      </c>
      <c r="G469" s="35">
        <f t="shared" si="35"/>
        <v>37.328584655118334</v>
      </c>
      <c r="H469">
        <v>10</v>
      </c>
      <c r="I469" s="35">
        <f t="shared" si="32"/>
        <v>34.482758620689658</v>
      </c>
      <c r="J469" s="36">
        <f t="shared" si="33"/>
        <v>35.905671637903993</v>
      </c>
      <c r="K469" s="25">
        <f t="shared" si="34"/>
        <v>23.994864748577122</v>
      </c>
    </row>
    <row r="470" spans="2:11" ht="20">
      <c r="B470" s="46" t="s">
        <v>87</v>
      </c>
      <c r="C470" s="1" t="s">
        <v>0</v>
      </c>
      <c r="D470" s="1" t="s">
        <v>120</v>
      </c>
      <c r="E470">
        <v>0.5</v>
      </c>
      <c r="F470" s="78">
        <v>44.216840900000001</v>
      </c>
      <c r="G470" s="35">
        <f t="shared" si="35"/>
        <v>59.518779637874808</v>
      </c>
      <c r="H470">
        <v>0</v>
      </c>
      <c r="I470" s="35">
        <f t="shared" si="32"/>
        <v>0</v>
      </c>
      <c r="J470" s="36">
        <f t="shared" si="33"/>
        <v>29.759389818937404</v>
      </c>
      <c r="K470" s="25">
        <f t="shared" si="34"/>
        <v>19.887457917700445</v>
      </c>
    </row>
    <row r="471" spans="2:11" ht="20">
      <c r="B471" s="46" t="s">
        <v>87</v>
      </c>
      <c r="C471" s="1" t="s">
        <v>0</v>
      </c>
      <c r="D471" s="1" t="s">
        <v>121</v>
      </c>
      <c r="E471">
        <v>1</v>
      </c>
      <c r="F471" s="78">
        <v>45.248120550000003</v>
      </c>
      <c r="G471" s="35">
        <f t="shared" si="35"/>
        <v>60.90694995904704</v>
      </c>
      <c r="H471">
        <v>0</v>
      </c>
      <c r="I471" s="35">
        <f t="shared" si="32"/>
        <v>0</v>
      </c>
      <c r="J471" s="36">
        <f t="shared" si="33"/>
        <v>60.90694995904704</v>
      </c>
      <c r="K471" s="25">
        <f t="shared" si="34"/>
        <v>40.70259543544919</v>
      </c>
    </row>
    <row r="472" spans="2:11" ht="20">
      <c r="B472" s="46" t="s">
        <v>87</v>
      </c>
      <c r="C472" s="1" t="s">
        <v>0</v>
      </c>
      <c r="D472" s="1" t="s">
        <v>314</v>
      </c>
      <c r="E472">
        <v>0.5</v>
      </c>
      <c r="F472" s="78">
        <v>44.376658740000003</v>
      </c>
      <c r="G472" s="35">
        <f t="shared" si="35"/>
        <v>59.733904974908128</v>
      </c>
      <c r="H472">
        <v>13</v>
      </c>
      <c r="I472" s="35">
        <f t="shared" si="32"/>
        <v>44.827586206896555</v>
      </c>
      <c r="J472" s="36">
        <f t="shared" si="33"/>
        <v>52.280745590902342</v>
      </c>
      <c r="K472" s="25">
        <f t="shared" si="34"/>
        <v>34.937918222484512</v>
      </c>
    </row>
    <row r="473" spans="2:11" ht="20">
      <c r="B473" s="46" t="s">
        <v>87</v>
      </c>
      <c r="C473" s="1" t="s">
        <v>0</v>
      </c>
      <c r="D473" s="1" t="s">
        <v>342</v>
      </c>
      <c r="E473">
        <v>0.5</v>
      </c>
      <c r="F473" s="78">
        <v>46.076393060000001</v>
      </c>
      <c r="G473" s="35">
        <f t="shared" si="35"/>
        <v>62.02185930126555</v>
      </c>
      <c r="H473">
        <v>10</v>
      </c>
      <c r="I473" s="35">
        <f t="shared" si="32"/>
        <v>34.482758620689658</v>
      </c>
      <c r="J473" s="36">
        <f t="shared" si="33"/>
        <v>48.252308960977601</v>
      </c>
      <c r="K473" s="25">
        <f t="shared" si="34"/>
        <v>32.245814505332028</v>
      </c>
    </row>
    <row r="474" spans="2:11" ht="20">
      <c r="B474" s="46" t="s">
        <v>87</v>
      </c>
      <c r="C474" s="1" t="s">
        <v>0</v>
      </c>
      <c r="D474" s="1" t="s">
        <v>642</v>
      </c>
      <c r="E474">
        <v>0.5</v>
      </c>
      <c r="F474" s="78">
        <v>24.611771959999999</v>
      </c>
      <c r="G474" s="35">
        <f t="shared" si="35"/>
        <v>33.129065803180566</v>
      </c>
      <c r="H474">
        <v>14</v>
      </c>
      <c r="I474" s="35">
        <f t="shared" si="32"/>
        <v>48.275862068965516</v>
      </c>
      <c r="J474" s="36">
        <f t="shared" si="33"/>
        <v>40.702463936073045</v>
      </c>
      <c r="K474" s="25">
        <f t="shared" si="34"/>
        <v>27.200441393467916</v>
      </c>
    </row>
    <row r="475" spans="2:11" ht="20">
      <c r="B475" s="46" t="s">
        <v>87</v>
      </c>
      <c r="C475" s="1" t="s">
        <v>0</v>
      </c>
      <c r="D475" s="1" t="s">
        <v>643</v>
      </c>
      <c r="E475">
        <v>0.5</v>
      </c>
      <c r="F475" s="78">
        <v>0</v>
      </c>
      <c r="G475" s="35">
        <f t="shared" si="35"/>
        <v>0</v>
      </c>
      <c r="H475">
        <v>0</v>
      </c>
      <c r="I475" s="35">
        <f t="shared" si="32"/>
        <v>0</v>
      </c>
      <c r="J475" s="36">
        <f t="shared" si="33"/>
        <v>0</v>
      </c>
      <c r="K475" s="25">
        <f t="shared" si="34"/>
        <v>0</v>
      </c>
    </row>
    <row r="476" spans="2:11" ht="20">
      <c r="B476" s="46" t="s">
        <v>87</v>
      </c>
      <c r="C476" s="1" t="s">
        <v>0</v>
      </c>
      <c r="D476" s="1" t="s">
        <v>122</v>
      </c>
      <c r="E476">
        <v>0.5</v>
      </c>
      <c r="F476" s="78">
        <v>0</v>
      </c>
      <c r="G476" s="35">
        <f t="shared" si="35"/>
        <v>0</v>
      </c>
      <c r="H476">
        <v>10</v>
      </c>
      <c r="I476" s="35">
        <f t="shared" si="32"/>
        <v>34.482758620689658</v>
      </c>
      <c r="J476" s="36">
        <f t="shared" si="33"/>
        <v>17.241379310344829</v>
      </c>
      <c r="K476" s="25">
        <f t="shared" si="34"/>
        <v>11.521983735681214</v>
      </c>
    </row>
    <row r="477" spans="2:11" ht="20">
      <c r="B477" s="46" t="s">
        <v>87</v>
      </c>
      <c r="C477" s="1" t="s">
        <v>0</v>
      </c>
      <c r="D477" s="1" t="s">
        <v>644</v>
      </c>
      <c r="E477">
        <v>1</v>
      </c>
      <c r="F477" s="78">
        <v>54.717205460000002</v>
      </c>
      <c r="G477" s="35">
        <f t="shared" si="35"/>
        <v>73.652961810169941</v>
      </c>
      <c r="H477">
        <v>8</v>
      </c>
      <c r="I477" s="35">
        <f t="shared" si="32"/>
        <v>27.586206896551722</v>
      </c>
      <c r="J477" s="36">
        <f t="shared" si="33"/>
        <v>101.23916870672167</v>
      </c>
      <c r="K477" s="25">
        <f t="shared" si="34"/>
        <v>67.655611204658541</v>
      </c>
    </row>
    <row r="478" spans="2:11" ht="20">
      <c r="B478" s="46" t="s">
        <v>87</v>
      </c>
      <c r="C478" s="1" t="s">
        <v>0</v>
      </c>
      <c r="D478" s="1" t="s">
        <v>645</v>
      </c>
      <c r="E478">
        <v>0.5</v>
      </c>
      <c r="F478" s="78">
        <v>56.01987261</v>
      </c>
      <c r="G478" s="35">
        <f t="shared" si="35"/>
        <v>75.406437577868857</v>
      </c>
      <c r="H478">
        <v>8</v>
      </c>
      <c r="I478" s="35">
        <f t="shared" si="32"/>
        <v>27.586206896551722</v>
      </c>
      <c r="J478" s="36">
        <f t="shared" si="33"/>
        <v>51.496322237210293</v>
      </c>
      <c r="K478" s="25">
        <f t="shared" si="34"/>
        <v>34.413707661343075</v>
      </c>
    </row>
    <row r="479" spans="2:11" ht="20">
      <c r="B479" s="46" t="s">
        <v>87</v>
      </c>
      <c r="C479" s="1" t="s">
        <v>0</v>
      </c>
      <c r="D479" s="1" t="s">
        <v>646</v>
      </c>
      <c r="E479">
        <v>0.5</v>
      </c>
      <c r="F479" s="78">
        <v>44.693564709999997</v>
      </c>
      <c r="G479" s="35">
        <f t="shared" si="35"/>
        <v>60.16048127955672</v>
      </c>
      <c r="H479">
        <v>3</v>
      </c>
      <c r="I479" s="35">
        <f t="shared" si="32"/>
        <v>10.344827586206897</v>
      </c>
      <c r="J479" s="36">
        <f t="shared" si="33"/>
        <v>35.252654432881812</v>
      </c>
      <c r="K479" s="25">
        <f t="shared" si="34"/>
        <v>23.558469638884759</v>
      </c>
    </row>
    <row r="480" spans="2:11" ht="20">
      <c r="B480" s="46" t="s">
        <v>87</v>
      </c>
      <c r="C480" s="1" t="s">
        <v>0</v>
      </c>
      <c r="D480" s="1" t="s">
        <v>647</v>
      </c>
      <c r="E480">
        <v>0.5</v>
      </c>
      <c r="F480" s="78">
        <v>54.875142709999999</v>
      </c>
      <c r="G480" s="35">
        <f t="shared" si="35"/>
        <v>73.865555749221841</v>
      </c>
      <c r="H480">
        <v>13</v>
      </c>
      <c r="I480" s="35">
        <f t="shared" si="32"/>
        <v>44.827586206896555</v>
      </c>
      <c r="J480" s="36">
        <f t="shared" si="33"/>
        <v>59.346570978059198</v>
      </c>
      <c r="K480" s="25">
        <f t="shared" si="34"/>
        <v>39.659833083503635</v>
      </c>
    </row>
    <row r="481" spans="2:11" ht="20">
      <c r="B481" s="46" t="s">
        <v>87</v>
      </c>
      <c r="C481" s="1" t="s">
        <v>0</v>
      </c>
      <c r="D481" s="1" t="s">
        <v>648</v>
      </c>
      <c r="E481">
        <v>0.5</v>
      </c>
      <c r="F481" s="78">
        <v>40.0491642</v>
      </c>
      <c r="G481" s="35">
        <f t="shared" si="35"/>
        <v>53.90881234803151</v>
      </c>
      <c r="H481">
        <v>3</v>
      </c>
      <c r="I481" s="35">
        <f t="shared" si="32"/>
        <v>10.344827586206897</v>
      </c>
      <c r="J481" s="36">
        <f t="shared" si="33"/>
        <v>32.126819967119204</v>
      </c>
      <c r="K481" s="25">
        <f t="shared" si="34"/>
        <v>21.469552434137743</v>
      </c>
    </row>
    <row r="482" spans="2:11" ht="20">
      <c r="B482" s="46" t="s">
        <v>87</v>
      </c>
      <c r="C482" s="1" t="s">
        <v>0</v>
      </c>
      <c r="D482" s="1" t="s">
        <v>123</v>
      </c>
      <c r="E482">
        <v>0.5</v>
      </c>
      <c r="F482" s="78">
        <v>17.30676197</v>
      </c>
      <c r="G482" s="35">
        <f t="shared" si="35"/>
        <v>23.296041303972533</v>
      </c>
      <c r="H482">
        <v>5</v>
      </c>
      <c r="I482" s="35">
        <f t="shared" si="32"/>
        <v>17.241379310344829</v>
      </c>
      <c r="J482" s="36">
        <f t="shared" si="33"/>
        <v>20.268710307158681</v>
      </c>
      <c r="K482" s="25">
        <f t="shared" si="34"/>
        <v>13.545073529134354</v>
      </c>
    </row>
    <row r="483" spans="2:11" ht="20">
      <c r="B483" s="46" t="s">
        <v>87</v>
      </c>
      <c r="C483" s="1" t="s">
        <v>0</v>
      </c>
      <c r="D483" s="1" t="s">
        <v>124</v>
      </c>
      <c r="E483">
        <v>0.5</v>
      </c>
      <c r="F483" s="78">
        <v>0</v>
      </c>
      <c r="G483" s="35">
        <f t="shared" si="35"/>
        <v>0</v>
      </c>
      <c r="H483">
        <v>12</v>
      </c>
      <c r="I483" s="35">
        <f t="shared" si="32"/>
        <v>41.379310344827587</v>
      </c>
      <c r="J483" s="36">
        <f t="shared" si="33"/>
        <v>20.689655172413794</v>
      </c>
      <c r="K483" s="25">
        <f t="shared" si="34"/>
        <v>13.826380482817454</v>
      </c>
    </row>
    <row r="484" spans="2:11" ht="20">
      <c r="B484" s="46" t="s">
        <v>87</v>
      </c>
      <c r="C484" s="1" t="s">
        <v>0</v>
      </c>
      <c r="D484" s="1" t="s">
        <v>649</v>
      </c>
      <c r="E484">
        <v>0.5</v>
      </c>
      <c r="F484" s="78">
        <v>0</v>
      </c>
      <c r="G484" s="35">
        <f t="shared" si="35"/>
        <v>0</v>
      </c>
      <c r="H484">
        <v>11</v>
      </c>
      <c r="I484" s="35">
        <f t="shared" si="32"/>
        <v>37.931034482758619</v>
      </c>
      <c r="J484" s="36">
        <f t="shared" si="33"/>
        <v>18.96551724137931</v>
      </c>
      <c r="K484" s="25">
        <f t="shared" si="34"/>
        <v>12.674182109249335</v>
      </c>
    </row>
    <row r="485" spans="2:11" ht="20">
      <c r="B485" s="46" t="s">
        <v>87</v>
      </c>
      <c r="C485" s="1" t="s">
        <v>0</v>
      </c>
      <c r="D485" s="1" t="s">
        <v>650</v>
      </c>
      <c r="E485">
        <v>0.5</v>
      </c>
      <c r="F485" s="78">
        <v>51.732857660000001</v>
      </c>
      <c r="G485" s="35">
        <f t="shared" si="35"/>
        <v>69.635833144811656</v>
      </c>
      <c r="H485">
        <v>8</v>
      </c>
      <c r="I485" s="35">
        <f t="shared" si="32"/>
        <v>27.586206896551722</v>
      </c>
      <c r="J485" s="36">
        <f t="shared" si="33"/>
        <v>48.611020020681693</v>
      </c>
      <c r="K485" s="25">
        <f t="shared" si="34"/>
        <v>32.48553215908376</v>
      </c>
    </row>
    <row r="486" spans="2:11" ht="20">
      <c r="B486" s="46" t="s">
        <v>87</v>
      </c>
      <c r="C486" s="1" t="s">
        <v>0</v>
      </c>
      <c r="D486" s="1" t="s">
        <v>125</v>
      </c>
      <c r="E486">
        <v>0.5</v>
      </c>
      <c r="F486" s="78">
        <v>62.101705440000003</v>
      </c>
      <c r="G486" s="35">
        <f t="shared" si="35"/>
        <v>83.592985070527078</v>
      </c>
      <c r="H486">
        <v>6</v>
      </c>
      <c r="I486" s="35">
        <f t="shared" si="32"/>
        <v>20.689655172413794</v>
      </c>
      <c r="J486" s="36">
        <f t="shared" si="33"/>
        <v>52.141320121470436</v>
      </c>
      <c r="K486" s="25">
        <f t="shared" si="34"/>
        <v>34.84474365899873</v>
      </c>
    </row>
    <row r="487" spans="2:11" ht="20">
      <c r="B487" s="46" t="s">
        <v>87</v>
      </c>
      <c r="C487" s="1" t="s">
        <v>0</v>
      </c>
      <c r="D487" s="1" t="s">
        <v>126</v>
      </c>
      <c r="E487">
        <v>0.5</v>
      </c>
      <c r="F487" s="78">
        <v>35.435153239999998</v>
      </c>
      <c r="G487" s="35">
        <f t="shared" si="35"/>
        <v>47.698049752032048</v>
      </c>
      <c r="H487">
        <v>6</v>
      </c>
      <c r="I487" s="35">
        <f t="shared" si="32"/>
        <v>20.689655172413794</v>
      </c>
      <c r="J487" s="36">
        <f t="shared" si="33"/>
        <v>34.193852462222921</v>
      </c>
      <c r="K487" s="25">
        <f t="shared" si="34"/>
        <v>22.850898691940898</v>
      </c>
    </row>
    <row r="488" spans="2:11" ht="20">
      <c r="B488" s="46" t="s">
        <v>87</v>
      </c>
      <c r="C488" s="1" t="s">
        <v>0</v>
      </c>
      <c r="D488" s="1" t="s">
        <v>276</v>
      </c>
      <c r="E488">
        <v>1</v>
      </c>
      <c r="F488" s="78">
        <v>56.01987261</v>
      </c>
      <c r="G488" s="35">
        <f t="shared" si="35"/>
        <v>75.406437577868857</v>
      </c>
      <c r="H488">
        <v>9</v>
      </c>
      <c r="I488" s="35">
        <f t="shared" si="32"/>
        <v>31.03448275862069</v>
      </c>
      <c r="J488" s="36">
        <f t="shared" si="33"/>
        <v>106.44092033648954</v>
      </c>
      <c r="K488" s="25">
        <f t="shared" si="34"/>
        <v>71.131812069822388</v>
      </c>
    </row>
    <row r="489" spans="2:11" ht="20">
      <c r="B489" s="46" t="s">
        <v>87</v>
      </c>
      <c r="C489" s="1" t="s">
        <v>0</v>
      </c>
      <c r="D489" s="1" t="s">
        <v>651</v>
      </c>
      <c r="E489">
        <v>1</v>
      </c>
      <c r="F489" s="78">
        <v>49.17385848</v>
      </c>
      <c r="G489" s="35">
        <f t="shared" si="35"/>
        <v>66.191251732214127</v>
      </c>
      <c r="H489">
        <v>4</v>
      </c>
      <c r="I489" s="35">
        <f t="shared" si="32"/>
        <v>13.793103448275861</v>
      </c>
      <c r="J489" s="36">
        <f t="shared" si="33"/>
        <v>79.984355180489985</v>
      </c>
      <c r="K489" s="25">
        <f t="shared" si="34"/>
        <v>53.451549490916186</v>
      </c>
    </row>
    <row r="490" spans="2:11" ht="20">
      <c r="B490" s="46" t="s">
        <v>87</v>
      </c>
      <c r="C490" s="1" t="s">
        <v>0</v>
      </c>
      <c r="D490" s="1" t="s">
        <v>127</v>
      </c>
      <c r="E490">
        <v>0.5</v>
      </c>
      <c r="F490" s="78">
        <v>0</v>
      </c>
      <c r="G490" s="35">
        <f t="shared" si="35"/>
        <v>0</v>
      </c>
      <c r="H490">
        <v>9</v>
      </c>
      <c r="I490" s="35">
        <f t="shared" si="32"/>
        <v>31.03448275862069</v>
      </c>
      <c r="J490" s="36">
        <f t="shared" si="33"/>
        <v>15.517241379310345</v>
      </c>
      <c r="K490" s="25">
        <f t="shared" si="34"/>
        <v>10.369785362113092</v>
      </c>
    </row>
    <row r="491" spans="2:11" ht="20">
      <c r="B491" s="46" t="s">
        <v>87</v>
      </c>
      <c r="C491" s="1" t="s">
        <v>0</v>
      </c>
      <c r="D491" s="1" t="s">
        <v>652</v>
      </c>
      <c r="E491">
        <v>0.5</v>
      </c>
      <c r="F491" s="78">
        <v>0</v>
      </c>
      <c r="G491" s="35">
        <f t="shared" si="35"/>
        <v>0</v>
      </c>
      <c r="H491">
        <v>5</v>
      </c>
      <c r="I491" s="35">
        <f t="shared" si="32"/>
        <v>17.241379310344829</v>
      </c>
      <c r="J491" s="36">
        <f t="shared" si="33"/>
        <v>8.6206896551724146</v>
      </c>
      <c r="K491" s="25">
        <f t="shared" si="34"/>
        <v>5.7609918678406071</v>
      </c>
    </row>
    <row r="492" spans="2:11" ht="20">
      <c r="B492" s="46" t="s">
        <v>87</v>
      </c>
      <c r="C492" s="1" t="s">
        <v>0</v>
      </c>
      <c r="D492" s="1" t="s">
        <v>653</v>
      </c>
      <c r="E492">
        <v>0.5</v>
      </c>
      <c r="F492" s="78">
        <v>54.875142709999999</v>
      </c>
      <c r="G492" s="35">
        <f t="shared" si="35"/>
        <v>73.865555749221841</v>
      </c>
      <c r="H492">
        <v>4</v>
      </c>
      <c r="I492" s="35">
        <f t="shared" si="32"/>
        <v>13.793103448275861</v>
      </c>
      <c r="J492" s="36">
        <f t="shared" si="33"/>
        <v>43.829329598748849</v>
      </c>
      <c r="K492" s="25">
        <f t="shared" si="34"/>
        <v>29.290047721390533</v>
      </c>
    </row>
    <row r="493" spans="2:11" ht="20">
      <c r="B493" s="46" t="s">
        <v>87</v>
      </c>
      <c r="C493" s="1" t="s">
        <v>0</v>
      </c>
      <c r="D493" s="1" t="s">
        <v>128</v>
      </c>
      <c r="E493">
        <v>1</v>
      </c>
      <c r="F493" s="78">
        <v>66.127306320000002</v>
      </c>
      <c r="G493" s="35">
        <f t="shared" si="35"/>
        <v>89.011708950612217</v>
      </c>
      <c r="H493">
        <v>12</v>
      </c>
      <c r="I493" s="35">
        <f t="shared" si="32"/>
        <v>41.379310344827587</v>
      </c>
      <c r="J493" s="36">
        <f t="shared" si="33"/>
        <v>130.3910192954398</v>
      </c>
      <c r="K493" s="25">
        <f t="shared" si="34"/>
        <v>87.137065808855255</v>
      </c>
    </row>
    <row r="494" spans="2:11" ht="20">
      <c r="B494" s="46" t="s">
        <v>87</v>
      </c>
      <c r="C494" s="1" t="s">
        <v>0</v>
      </c>
      <c r="D494" s="1" t="s">
        <v>330</v>
      </c>
      <c r="E494">
        <v>0.5</v>
      </c>
      <c r="F494" s="78">
        <v>46.605931130000002</v>
      </c>
      <c r="G494" s="35">
        <f t="shared" si="35"/>
        <v>62.734652414854899</v>
      </c>
      <c r="H494">
        <v>14</v>
      </c>
      <c r="I494" s="35">
        <f t="shared" si="32"/>
        <v>48.275862068965516</v>
      </c>
      <c r="J494" s="36">
        <f t="shared" si="33"/>
        <v>55.505257241910208</v>
      </c>
      <c r="K494" s="25">
        <f t="shared" si="34"/>
        <v>37.092778928793294</v>
      </c>
    </row>
    <row r="495" spans="2:11" ht="20">
      <c r="B495" s="46" t="s">
        <v>87</v>
      </c>
      <c r="C495" s="1" t="s">
        <v>0</v>
      </c>
      <c r="D495" s="1" t="s">
        <v>350</v>
      </c>
      <c r="E495">
        <v>0.5</v>
      </c>
      <c r="F495" s="78">
        <v>0</v>
      </c>
      <c r="G495" s="35">
        <f t="shared" si="35"/>
        <v>0</v>
      </c>
      <c r="H495">
        <v>0</v>
      </c>
      <c r="I495" s="35">
        <f t="shared" si="32"/>
        <v>0</v>
      </c>
      <c r="J495" s="36">
        <f t="shared" si="33"/>
        <v>0</v>
      </c>
      <c r="K495" s="25">
        <f t="shared" si="34"/>
        <v>0</v>
      </c>
    </row>
    <row r="496" spans="2:11" ht="20">
      <c r="B496" s="46" t="s">
        <v>87</v>
      </c>
      <c r="C496" s="1" t="s">
        <v>0</v>
      </c>
      <c r="D496" s="1" t="s">
        <v>290</v>
      </c>
      <c r="E496">
        <v>0.5</v>
      </c>
      <c r="F496" s="78">
        <v>35.435153239999998</v>
      </c>
      <c r="G496" s="35">
        <f t="shared" si="35"/>
        <v>47.698049752032048</v>
      </c>
      <c r="H496">
        <v>12</v>
      </c>
      <c r="I496" s="35">
        <f t="shared" si="32"/>
        <v>41.379310344827587</v>
      </c>
      <c r="J496" s="36">
        <f t="shared" si="33"/>
        <v>44.538680048429818</v>
      </c>
      <c r="K496" s="25">
        <f t="shared" si="34"/>
        <v>29.764088933349626</v>
      </c>
    </row>
    <row r="497" spans="2:11" ht="20">
      <c r="B497" s="46" t="s">
        <v>87</v>
      </c>
      <c r="C497" s="1" t="s">
        <v>0</v>
      </c>
      <c r="D497" s="1" t="s">
        <v>129</v>
      </c>
      <c r="E497">
        <v>0.5</v>
      </c>
      <c r="F497" s="78">
        <v>35.435153239999998</v>
      </c>
      <c r="G497" s="35">
        <f t="shared" si="35"/>
        <v>47.698049752032048</v>
      </c>
      <c r="H497">
        <v>13</v>
      </c>
      <c r="I497" s="35">
        <f t="shared" si="32"/>
        <v>44.827586206896555</v>
      </c>
      <c r="J497" s="36">
        <f t="shared" si="33"/>
        <v>46.262817979464302</v>
      </c>
      <c r="K497" s="25">
        <f t="shared" si="34"/>
        <v>30.916287306917749</v>
      </c>
    </row>
    <row r="498" spans="2:11" ht="20">
      <c r="B498" s="46" t="s">
        <v>87</v>
      </c>
      <c r="C498" s="1" t="s">
        <v>0</v>
      </c>
      <c r="D498" s="1" t="s">
        <v>654</v>
      </c>
      <c r="E498">
        <v>0.5</v>
      </c>
      <c r="F498" s="78">
        <v>0</v>
      </c>
      <c r="G498" s="35">
        <f t="shared" si="35"/>
        <v>0</v>
      </c>
      <c r="H498">
        <v>7</v>
      </c>
      <c r="I498" s="35">
        <f t="shared" si="32"/>
        <v>24.137931034482758</v>
      </c>
      <c r="J498" s="36">
        <f t="shared" si="33"/>
        <v>12.068965517241379</v>
      </c>
      <c r="K498" s="25">
        <f t="shared" si="34"/>
        <v>8.0653886149768486</v>
      </c>
    </row>
    <row r="499" spans="2:11" ht="20">
      <c r="B499" s="46" t="s">
        <v>87</v>
      </c>
      <c r="C499" s="1" t="s">
        <v>0</v>
      </c>
      <c r="D499" s="1" t="s">
        <v>323</v>
      </c>
      <c r="E499">
        <v>0.5</v>
      </c>
      <c r="F499" s="78">
        <v>49.762106080000002</v>
      </c>
      <c r="G499" s="35">
        <f t="shared" si="35"/>
        <v>66.983071739348759</v>
      </c>
      <c r="H499">
        <v>13</v>
      </c>
      <c r="I499" s="35">
        <f t="shared" si="32"/>
        <v>44.827586206896555</v>
      </c>
      <c r="J499" s="36">
        <f t="shared" si="33"/>
        <v>55.905328973122657</v>
      </c>
      <c r="K499" s="25">
        <f t="shared" si="34"/>
        <v>37.360136887641161</v>
      </c>
    </row>
    <row r="500" spans="2:11" ht="20">
      <c r="B500" s="46" t="s">
        <v>87</v>
      </c>
      <c r="C500" s="1" t="s">
        <v>0</v>
      </c>
      <c r="D500" s="1" t="s">
        <v>130</v>
      </c>
      <c r="E500">
        <v>0.5</v>
      </c>
      <c r="F500" s="78">
        <v>47.513523839999998</v>
      </c>
      <c r="G500" s="35">
        <f t="shared" si="35"/>
        <v>63.956331969701409</v>
      </c>
      <c r="H500">
        <v>20</v>
      </c>
      <c r="I500" s="35">
        <f t="shared" si="32"/>
        <v>68.965517241379317</v>
      </c>
      <c r="J500" s="36">
        <f t="shared" si="33"/>
        <v>66.460924605540356</v>
      </c>
      <c r="K500" s="25">
        <f t="shared" si="34"/>
        <v>44.414178157075533</v>
      </c>
    </row>
    <row r="501" spans="2:11" ht="20">
      <c r="B501" s="46" t="s">
        <v>87</v>
      </c>
      <c r="C501" s="1" t="s">
        <v>0</v>
      </c>
      <c r="D501" s="1" t="s">
        <v>655</v>
      </c>
      <c r="E501">
        <v>0.5</v>
      </c>
      <c r="F501" s="78">
        <v>0</v>
      </c>
      <c r="G501" s="35">
        <f t="shared" si="35"/>
        <v>0</v>
      </c>
      <c r="H501">
        <v>20</v>
      </c>
      <c r="I501" s="35">
        <f t="shared" si="32"/>
        <v>68.965517241379317</v>
      </c>
      <c r="J501" s="36">
        <f t="shared" si="33"/>
        <v>34.482758620689658</v>
      </c>
      <c r="K501" s="25">
        <f t="shared" si="34"/>
        <v>23.043967471362429</v>
      </c>
    </row>
    <row r="502" spans="2:11" ht="20">
      <c r="B502" s="46" t="s">
        <v>87</v>
      </c>
      <c r="C502" s="1" t="s">
        <v>0</v>
      </c>
      <c r="D502" s="1" t="s">
        <v>131</v>
      </c>
      <c r="E502">
        <v>0.5</v>
      </c>
      <c r="F502" s="78">
        <v>0</v>
      </c>
      <c r="G502" s="35">
        <f t="shared" si="35"/>
        <v>0</v>
      </c>
      <c r="H502">
        <v>16</v>
      </c>
      <c r="I502" s="35">
        <f t="shared" si="32"/>
        <v>55.172413793103445</v>
      </c>
      <c r="J502" s="36">
        <f t="shared" si="33"/>
        <v>27.586206896551722</v>
      </c>
      <c r="K502" s="25">
        <f t="shared" si="34"/>
        <v>18.435173977089939</v>
      </c>
    </row>
    <row r="503" spans="2:11" ht="20">
      <c r="B503" s="46" t="s">
        <v>87</v>
      </c>
      <c r="C503" s="1" t="s">
        <v>0</v>
      </c>
      <c r="D503" s="1" t="s">
        <v>656</v>
      </c>
      <c r="E503">
        <v>0.5</v>
      </c>
      <c r="F503" s="78">
        <v>49.17385848</v>
      </c>
      <c r="G503" s="35">
        <f t="shared" si="35"/>
        <v>66.191251732214127</v>
      </c>
      <c r="H503">
        <v>12</v>
      </c>
      <c r="I503" s="35">
        <f t="shared" si="32"/>
        <v>41.379310344827587</v>
      </c>
      <c r="J503" s="36">
        <f t="shared" si="33"/>
        <v>53.785281038520857</v>
      </c>
      <c r="K503" s="25">
        <f t="shared" si="34"/>
        <v>35.943361734003062</v>
      </c>
    </row>
    <row r="504" spans="2:11" ht="20">
      <c r="B504" s="46" t="s">
        <v>87</v>
      </c>
      <c r="C504" s="1" t="s">
        <v>0</v>
      </c>
      <c r="D504" s="1" t="s">
        <v>657</v>
      </c>
      <c r="E504">
        <v>0.5</v>
      </c>
      <c r="F504" s="78">
        <v>74.290570419999995</v>
      </c>
      <c r="G504" s="35">
        <f t="shared" si="35"/>
        <v>100</v>
      </c>
      <c r="H504">
        <v>18</v>
      </c>
      <c r="I504" s="35">
        <f t="shared" si="32"/>
        <v>62.068965517241381</v>
      </c>
      <c r="J504" s="36">
        <f t="shared" si="33"/>
        <v>81.034482758620697</v>
      </c>
      <c r="K504" s="25">
        <f t="shared" si="34"/>
        <v>54.153323557701704</v>
      </c>
    </row>
    <row r="505" spans="2:11" ht="20">
      <c r="B505" s="46" t="s">
        <v>87</v>
      </c>
      <c r="C505" s="1" t="s">
        <v>0</v>
      </c>
      <c r="D505" s="1" t="s">
        <v>337</v>
      </c>
      <c r="E505">
        <v>0.5</v>
      </c>
      <c r="F505" s="78">
        <v>42.826480930000002</v>
      </c>
      <c r="G505" s="35">
        <f t="shared" si="35"/>
        <v>57.647263559670492</v>
      </c>
      <c r="H505">
        <v>7</v>
      </c>
      <c r="I505" s="35">
        <f t="shared" si="32"/>
        <v>24.137931034482758</v>
      </c>
      <c r="J505" s="36">
        <f t="shared" si="33"/>
        <v>40.892597297076627</v>
      </c>
      <c r="K505" s="25">
        <f t="shared" si="34"/>
        <v>27.327502776067348</v>
      </c>
    </row>
    <row r="506" spans="2:11" ht="20">
      <c r="B506" s="46" t="s">
        <v>87</v>
      </c>
      <c r="C506" s="1" t="s">
        <v>0</v>
      </c>
      <c r="D506" s="1" t="s">
        <v>310</v>
      </c>
      <c r="E506">
        <v>0.5</v>
      </c>
      <c r="F506" s="78">
        <v>47.684878470000001</v>
      </c>
      <c r="G506" s="35">
        <f t="shared" si="35"/>
        <v>64.186986585800412</v>
      </c>
      <c r="H506">
        <v>3</v>
      </c>
      <c r="I506" s="35">
        <f t="shared" si="32"/>
        <v>10.344827586206897</v>
      </c>
      <c r="J506" s="36">
        <f t="shared" si="33"/>
        <v>37.265907086003651</v>
      </c>
      <c r="K506" s="25">
        <f t="shared" si="34"/>
        <v>24.903876169739796</v>
      </c>
    </row>
    <row r="507" spans="2:11" ht="20">
      <c r="B507" s="46" t="s">
        <v>87</v>
      </c>
      <c r="C507" s="1" t="s">
        <v>0</v>
      </c>
      <c r="D507" s="1" t="s">
        <v>316</v>
      </c>
      <c r="E507">
        <v>0.5</v>
      </c>
      <c r="F507" s="78">
        <v>0</v>
      </c>
      <c r="G507" s="35">
        <f t="shared" si="35"/>
        <v>0</v>
      </c>
      <c r="H507">
        <v>13</v>
      </c>
      <c r="I507" s="35">
        <f t="shared" si="32"/>
        <v>44.827586206896555</v>
      </c>
      <c r="J507" s="36">
        <f t="shared" si="33"/>
        <v>22.413793103448278</v>
      </c>
      <c r="K507" s="25">
        <f t="shared" si="34"/>
        <v>14.978578856385576</v>
      </c>
    </row>
    <row r="508" spans="2:11" ht="20">
      <c r="B508" s="46" t="s">
        <v>87</v>
      </c>
      <c r="C508" s="1" t="s">
        <v>0</v>
      </c>
      <c r="D508" s="1" t="s">
        <v>289</v>
      </c>
      <c r="E508">
        <v>0.5</v>
      </c>
      <c r="F508" s="78">
        <v>42.826480930000002</v>
      </c>
      <c r="G508" s="35">
        <f t="shared" si="35"/>
        <v>57.647263559670492</v>
      </c>
      <c r="H508">
        <v>0</v>
      </c>
      <c r="I508" s="35">
        <f t="shared" si="32"/>
        <v>0</v>
      </c>
      <c r="J508" s="36">
        <f t="shared" si="33"/>
        <v>28.823631779835246</v>
      </c>
      <c r="K508" s="25">
        <f t="shared" si="34"/>
        <v>19.262114161090498</v>
      </c>
    </row>
    <row r="509" spans="2:11" ht="20">
      <c r="B509" s="46" t="s">
        <v>87</v>
      </c>
      <c r="C509" s="1" t="s">
        <v>0</v>
      </c>
      <c r="D509" s="1" t="s">
        <v>132</v>
      </c>
      <c r="E509">
        <v>0.5</v>
      </c>
      <c r="F509" s="78">
        <v>49.17385848</v>
      </c>
      <c r="G509" s="35">
        <f t="shared" si="35"/>
        <v>66.191251732214127</v>
      </c>
      <c r="H509">
        <v>16</v>
      </c>
      <c r="I509" s="35">
        <f t="shared" si="32"/>
        <v>55.172413793103445</v>
      </c>
      <c r="J509" s="36">
        <f t="shared" si="33"/>
        <v>60.681832762658786</v>
      </c>
      <c r="K509" s="25">
        <f t="shared" si="34"/>
        <v>40.552155228275552</v>
      </c>
    </row>
    <row r="510" spans="2:11" ht="20">
      <c r="B510" s="46" t="s">
        <v>87</v>
      </c>
      <c r="C510" s="1" t="s">
        <v>0</v>
      </c>
      <c r="D510" s="1" t="s">
        <v>133</v>
      </c>
      <c r="E510">
        <v>0.5</v>
      </c>
      <c r="F510" s="78">
        <v>42.826480930000002</v>
      </c>
      <c r="G510" s="35">
        <f t="shared" si="35"/>
        <v>57.647263559670492</v>
      </c>
      <c r="H510">
        <v>23</v>
      </c>
      <c r="I510" s="35">
        <f t="shared" si="32"/>
        <v>79.310344827586206</v>
      </c>
      <c r="J510" s="36">
        <f t="shared" si="33"/>
        <v>68.478804193628349</v>
      </c>
      <c r="K510" s="25">
        <f t="shared" si="34"/>
        <v>45.762676753157287</v>
      </c>
    </row>
    <row r="511" spans="2:11" ht="20">
      <c r="B511" s="46" t="s">
        <v>87</v>
      </c>
      <c r="C511" s="1" t="s">
        <v>0</v>
      </c>
      <c r="D511" s="1" t="s">
        <v>134</v>
      </c>
      <c r="E511">
        <v>0.5</v>
      </c>
      <c r="F511" s="78">
        <v>40.504278569999997</v>
      </c>
      <c r="G511" s="35">
        <f t="shared" si="35"/>
        <v>54.521426260439256</v>
      </c>
      <c r="H511">
        <v>18</v>
      </c>
      <c r="I511" s="35">
        <f t="shared" si="32"/>
        <v>62.068965517241381</v>
      </c>
      <c r="J511" s="36">
        <f t="shared" si="33"/>
        <v>58.295195888840318</v>
      </c>
      <c r="K511" s="25">
        <f t="shared" si="34"/>
        <v>38.957225336174972</v>
      </c>
    </row>
    <row r="512" spans="2:11" ht="20">
      <c r="B512" s="46" t="s">
        <v>87</v>
      </c>
      <c r="C512" s="1" t="s">
        <v>0</v>
      </c>
      <c r="D512" s="1" t="s">
        <v>658</v>
      </c>
      <c r="E512">
        <v>0.5</v>
      </c>
      <c r="F512" s="78">
        <v>52.247546640000003</v>
      </c>
      <c r="G512" s="35">
        <f t="shared" si="35"/>
        <v>70.32863840541232</v>
      </c>
      <c r="H512">
        <v>3</v>
      </c>
      <c r="I512" s="35">
        <f t="shared" si="32"/>
        <v>10.344827586206897</v>
      </c>
      <c r="J512" s="36">
        <f t="shared" si="33"/>
        <v>40.336732995809612</v>
      </c>
      <c r="K512" s="25">
        <f t="shared" si="34"/>
        <v>26.956032528637575</v>
      </c>
    </row>
    <row r="513" spans="2:11" ht="20">
      <c r="B513" s="46" t="s">
        <v>87</v>
      </c>
      <c r="C513" s="1" t="s">
        <v>0</v>
      </c>
      <c r="D513" s="1" t="s">
        <v>659</v>
      </c>
      <c r="E513">
        <v>0.5</v>
      </c>
      <c r="F513" s="78">
        <v>49.17385848</v>
      </c>
      <c r="G513" s="35">
        <f t="shared" si="35"/>
        <v>66.191251732214127</v>
      </c>
      <c r="H513">
        <v>7</v>
      </c>
      <c r="I513" s="35">
        <f t="shared" si="32"/>
        <v>24.137931034482758</v>
      </c>
      <c r="J513" s="36">
        <f t="shared" si="33"/>
        <v>45.164591383348444</v>
      </c>
      <c r="K513" s="25">
        <f t="shared" si="34"/>
        <v>30.18236986616246</v>
      </c>
    </row>
    <row r="514" spans="2:11" ht="20">
      <c r="B514" s="46" t="s">
        <v>87</v>
      </c>
      <c r="C514" s="1" t="s">
        <v>0</v>
      </c>
      <c r="D514" s="1" t="s">
        <v>135</v>
      </c>
      <c r="E514">
        <v>0.5</v>
      </c>
      <c r="F514" s="78">
        <v>58.108254590000001</v>
      </c>
      <c r="G514" s="35">
        <f t="shared" si="35"/>
        <v>78.217537247979578</v>
      </c>
      <c r="H514">
        <v>5</v>
      </c>
      <c r="I514" s="35">
        <f t="shared" si="32"/>
        <v>17.241379310344829</v>
      </c>
      <c r="J514" s="36">
        <f t="shared" si="33"/>
        <v>47.729458279162202</v>
      </c>
      <c r="K514" s="25">
        <f t="shared" si="34"/>
        <v>31.896406436312152</v>
      </c>
    </row>
    <row r="515" spans="2:11" ht="20">
      <c r="B515" s="46" t="s">
        <v>87</v>
      </c>
      <c r="C515" s="1" t="s">
        <v>0</v>
      </c>
      <c r="D515" s="1" t="s">
        <v>660</v>
      </c>
      <c r="E515">
        <v>0.5</v>
      </c>
      <c r="F515" s="78">
        <v>42.826480930000002</v>
      </c>
      <c r="G515" s="35">
        <f t="shared" si="35"/>
        <v>57.647263559670492</v>
      </c>
      <c r="H515">
        <v>10</v>
      </c>
      <c r="I515" s="35">
        <f t="shared" si="32"/>
        <v>34.482758620689658</v>
      </c>
      <c r="J515" s="36">
        <f t="shared" si="33"/>
        <v>46.065011090180079</v>
      </c>
      <c r="K515" s="25">
        <f t="shared" si="34"/>
        <v>30.784097896771716</v>
      </c>
    </row>
    <row r="516" spans="2:11" ht="20">
      <c r="B516" s="46" t="s">
        <v>87</v>
      </c>
      <c r="C516" s="1" t="s">
        <v>0</v>
      </c>
      <c r="D516" s="1" t="s">
        <v>661</v>
      </c>
      <c r="E516">
        <v>0.5</v>
      </c>
      <c r="F516" s="78">
        <v>52.247546640000003</v>
      </c>
      <c r="G516" s="35">
        <f t="shared" si="35"/>
        <v>70.32863840541232</v>
      </c>
      <c r="H516">
        <v>18</v>
      </c>
      <c r="I516" s="35">
        <f t="shared" si="32"/>
        <v>62.068965517241381</v>
      </c>
      <c r="J516" s="36">
        <f t="shared" si="33"/>
        <v>66.198801961326851</v>
      </c>
      <c r="K516" s="25">
        <f t="shared" si="34"/>
        <v>44.239008132159398</v>
      </c>
    </row>
    <row r="517" spans="2:11" ht="20">
      <c r="B517" s="46" t="s">
        <v>87</v>
      </c>
      <c r="C517" s="1" t="s">
        <v>0</v>
      </c>
      <c r="D517" s="1" t="s">
        <v>325</v>
      </c>
      <c r="E517">
        <v>0.5</v>
      </c>
      <c r="F517" s="78">
        <v>74.290570419999995</v>
      </c>
      <c r="G517" s="35">
        <f t="shared" si="35"/>
        <v>100</v>
      </c>
      <c r="H517">
        <v>16</v>
      </c>
      <c r="I517" s="35">
        <f t="shared" ref="I517:I580" si="36">H517/(MAX(H$133:H$631))*100</f>
        <v>55.172413793103445</v>
      </c>
      <c r="J517" s="36">
        <f t="shared" ref="J517:J580" si="37">(I517+G517)*E517</f>
        <v>77.586206896551715</v>
      </c>
      <c r="K517" s="25">
        <f t="shared" ref="K517:K580" si="38">J517/(MAX(J$133:J$631))*100</f>
        <v>51.848926810565452</v>
      </c>
    </row>
    <row r="518" spans="2:11" ht="20">
      <c r="B518" s="46" t="s">
        <v>87</v>
      </c>
      <c r="C518" s="1" t="s">
        <v>0</v>
      </c>
      <c r="D518" s="1" t="s">
        <v>662</v>
      </c>
      <c r="E518">
        <v>0.5</v>
      </c>
      <c r="F518" s="78">
        <v>47.684878470000001</v>
      </c>
      <c r="G518" s="35">
        <f t="shared" ref="G518:G581" si="39">F518/(MAX(F$133:F$631))*100</f>
        <v>64.186986585800412</v>
      </c>
      <c r="H518">
        <v>5</v>
      </c>
      <c r="I518" s="35">
        <f t="shared" si="36"/>
        <v>17.241379310344829</v>
      </c>
      <c r="J518" s="36">
        <f t="shared" si="37"/>
        <v>40.714182948072619</v>
      </c>
      <c r="K518" s="25">
        <f t="shared" si="38"/>
        <v>27.208272916876041</v>
      </c>
    </row>
    <row r="519" spans="2:11" ht="20">
      <c r="B519" s="46" t="s">
        <v>87</v>
      </c>
      <c r="C519" s="1" t="s">
        <v>0</v>
      </c>
      <c r="D519" s="1" t="s">
        <v>136</v>
      </c>
      <c r="E519">
        <v>0.5</v>
      </c>
      <c r="F519" s="78">
        <v>47.684878470000001</v>
      </c>
      <c r="G519" s="35">
        <f t="shared" si="39"/>
        <v>64.186986585800412</v>
      </c>
      <c r="H519">
        <v>5</v>
      </c>
      <c r="I519" s="35">
        <f t="shared" si="36"/>
        <v>17.241379310344829</v>
      </c>
      <c r="J519" s="36">
        <f t="shared" si="37"/>
        <v>40.714182948072619</v>
      </c>
      <c r="K519" s="25">
        <f t="shared" si="38"/>
        <v>27.208272916876041</v>
      </c>
    </row>
    <row r="520" spans="2:11" ht="20">
      <c r="B520" s="46" t="s">
        <v>87</v>
      </c>
      <c r="C520" s="1" t="s">
        <v>0</v>
      </c>
      <c r="D520" s="1" t="s">
        <v>137</v>
      </c>
      <c r="E520">
        <v>1</v>
      </c>
      <c r="F520" s="78">
        <v>42.826480930000002</v>
      </c>
      <c r="G520" s="35">
        <f t="shared" si="39"/>
        <v>57.647263559670492</v>
      </c>
      <c r="H520">
        <v>4</v>
      </c>
      <c r="I520" s="35">
        <f t="shared" si="36"/>
        <v>13.793103448275861</v>
      </c>
      <c r="J520" s="36">
        <f t="shared" si="37"/>
        <v>71.44036700794635</v>
      </c>
      <c r="K520" s="25">
        <f t="shared" si="38"/>
        <v>47.741815310725968</v>
      </c>
    </row>
    <row r="521" spans="2:11" ht="20">
      <c r="B521" s="46" t="s">
        <v>87</v>
      </c>
      <c r="C521" s="1" t="s">
        <v>0</v>
      </c>
      <c r="D521" s="1" t="s">
        <v>663</v>
      </c>
      <c r="E521">
        <v>0.5</v>
      </c>
      <c r="F521" s="78">
        <v>47.684878470000001</v>
      </c>
      <c r="G521" s="35">
        <f t="shared" si="39"/>
        <v>64.186986585800412</v>
      </c>
      <c r="H521">
        <v>14</v>
      </c>
      <c r="I521" s="35">
        <f t="shared" si="36"/>
        <v>48.275862068965516</v>
      </c>
      <c r="J521" s="36">
        <f t="shared" si="37"/>
        <v>56.231424327382967</v>
      </c>
      <c r="K521" s="25">
        <f t="shared" si="38"/>
        <v>37.578058278989133</v>
      </c>
    </row>
    <row r="522" spans="2:11" ht="20">
      <c r="B522" s="46" t="s">
        <v>87</v>
      </c>
      <c r="C522" s="1" t="s">
        <v>0</v>
      </c>
      <c r="D522" s="1" t="s">
        <v>664</v>
      </c>
      <c r="E522">
        <v>1</v>
      </c>
      <c r="F522" s="78">
        <v>47.684878470000001</v>
      </c>
      <c r="G522" s="35">
        <f t="shared" si="39"/>
        <v>64.186986585800412</v>
      </c>
      <c r="H522">
        <v>16</v>
      </c>
      <c r="I522" s="35">
        <f t="shared" si="36"/>
        <v>55.172413793103445</v>
      </c>
      <c r="J522" s="36">
        <f t="shared" si="37"/>
        <v>119.35940037890386</v>
      </c>
      <c r="K522" s="25">
        <f t="shared" si="38"/>
        <v>79.764910052250741</v>
      </c>
    </row>
    <row r="523" spans="2:11" ht="20">
      <c r="B523" s="46" t="s">
        <v>87</v>
      </c>
      <c r="C523" s="1" t="s">
        <v>0</v>
      </c>
      <c r="D523" s="1" t="s">
        <v>139</v>
      </c>
      <c r="E523">
        <v>0.5</v>
      </c>
      <c r="F523" s="78">
        <v>42.826480930000002</v>
      </c>
      <c r="G523" s="35">
        <f t="shared" si="39"/>
        <v>57.647263559670492</v>
      </c>
      <c r="H523">
        <v>4</v>
      </c>
      <c r="I523" s="35">
        <f t="shared" si="36"/>
        <v>13.793103448275861</v>
      </c>
      <c r="J523" s="36">
        <f t="shared" si="37"/>
        <v>35.720183503973175</v>
      </c>
      <c r="K523" s="25">
        <f t="shared" si="38"/>
        <v>23.870907655362984</v>
      </c>
    </row>
    <row r="524" spans="2:11" ht="20">
      <c r="B524" s="46" t="s">
        <v>87</v>
      </c>
      <c r="C524" s="1" t="s">
        <v>0</v>
      </c>
      <c r="D524" s="1" t="s">
        <v>665</v>
      </c>
      <c r="E524">
        <v>0.5</v>
      </c>
      <c r="F524" s="78">
        <v>47.684878470000001</v>
      </c>
      <c r="G524" s="35">
        <f t="shared" si="39"/>
        <v>64.186986585800412</v>
      </c>
      <c r="H524">
        <v>18</v>
      </c>
      <c r="I524" s="35">
        <f t="shared" si="36"/>
        <v>62.068965517241381</v>
      </c>
      <c r="J524" s="36">
        <f t="shared" si="37"/>
        <v>63.127976051520896</v>
      </c>
      <c r="K524" s="25">
        <f t="shared" si="38"/>
        <v>42.186851773261616</v>
      </c>
    </row>
    <row r="525" spans="2:11" ht="20">
      <c r="B525" s="46" t="s">
        <v>87</v>
      </c>
      <c r="C525" s="1" t="s">
        <v>0</v>
      </c>
      <c r="D525" s="1" t="s">
        <v>666</v>
      </c>
      <c r="E525">
        <v>0.5</v>
      </c>
      <c r="F525" s="78">
        <v>0</v>
      </c>
      <c r="G525" s="35">
        <f t="shared" si="39"/>
        <v>0</v>
      </c>
      <c r="H525">
        <v>4</v>
      </c>
      <c r="I525" s="35">
        <f t="shared" si="36"/>
        <v>13.793103448275861</v>
      </c>
      <c r="J525" s="36">
        <f t="shared" si="37"/>
        <v>6.8965517241379306</v>
      </c>
      <c r="K525" s="25">
        <f t="shared" si="38"/>
        <v>4.6087934942724846</v>
      </c>
    </row>
    <row r="526" spans="2:11" ht="20">
      <c r="B526" s="46" t="s">
        <v>87</v>
      </c>
      <c r="C526" s="1" t="s">
        <v>0</v>
      </c>
      <c r="D526" s="1" t="s">
        <v>667</v>
      </c>
      <c r="E526">
        <v>0.5</v>
      </c>
      <c r="F526" s="78">
        <v>35.226849180000002</v>
      </c>
      <c r="G526" s="35">
        <f t="shared" si="39"/>
        <v>47.417658769943259</v>
      </c>
      <c r="H526">
        <v>9</v>
      </c>
      <c r="I526" s="35">
        <f t="shared" si="36"/>
        <v>31.03448275862069</v>
      </c>
      <c r="J526" s="36">
        <f t="shared" si="37"/>
        <v>39.226070764281971</v>
      </c>
      <c r="K526" s="25">
        <f t="shared" si="38"/>
        <v>26.213804662922758</v>
      </c>
    </row>
    <row r="527" spans="2:11" ht="20">
      <c r="B527" s="46" t="s">
        <v>87</v>
      </c>
      <c r="C527" s="1" t="s">
        <v>0</v>
      </c>
      <c r="D527" s="1" t="s">
        <v>668</v>
      </c>
      <c r="E527">
        <v>0.5</v>
      </c>
      <c r="F527" s="78">
        <v>50.737129520000003</v>
      </c>
      <c r="G527" s="35">
        <f t="shared" si="39"/>
        <v>68.295517497252789</v>
      </c>
      <c r="H527">
        <v>8</v>
      </c>
      <c r="I527" s="35">
        <f t="shared" si="36"/>
        <v>27.586206896551722</v>
      </c>
      <c r="J527" s="36">
        <f t="shared" si="37"/>
        <v>47.940862196902259</v>
      </c>
      <c r="K527" s="25">
        <f t="shared" si="38"/>
        <v>32.037682401420042</v>
      </c>
    </row>
    <row r="528" spans="2:11" ht="20">
      <c r="B528" s="46" t="s">
        <v>87</v>
      </c>
      <c r="C528" s="1" t="s">
        <v>0</v>
      </c>
      <c r="D528" s="1" t="s">
        <v>669</v>
      </c>
      <c r="E528">
        <v>0.5</v>
      </c>
      <c r="F528" s="78">
        <v>63.196151190000002</v>
      </c>
      <c r="G528" s="35">
        <f t="shared" si="39"/>
        <v>85.066181121940573</v>
      </c>
      <c r="H528">
        <v>13</v>
      </c>
      <c r="I528" s="35">
        <f t="shared" si="36"/>
        <v>44.827586206896555</v>
      </c>
      <c r="J528" s="36">
        <f t="shared" si="37"/>
        <v>64.946883664418564</v>
      </c>
      <c r="K528" s="25">
        <f t="shared" si="38"/>
        <v>43.402382361347414</v>
      </c>
    </row>
    <row r="529" spans="2:11" ht="20">
      <c r="B529" s="46" t="s">
        <v>87</v>
      </c>
      <c r="C529" s="1" t="s">
        <v>0</v>
      </c>
      <c r="D529" s="1" t="s">
        <v>670</v>
      </c>
      <c r="E529">
        <v>0.5</v>
      </c>
      <c r="F529" s="78">
        <v>47.684878470000001</v>
      </c>
      <c r="G529" s="35">
        <f t="shared" si="39"/>
        <v>64.186986585800412</v>
      </c>
      <c r="H529">
        <v>9</v>
      </c>
      <c r="I529" s="35">
        <f t="shared" si="36"/>
        <v>31.03448275862069</v>
      </c>
      <c r="J529" s="36">
        <f t="shared" si="37"/>
        <v>47.610734672210555</v>
      </c>
      <c r="K529" s="25">
        <f t="shared" si="38"/>
        <v>31.817066411148531</v>
      </c>
    </row>
    <row r="530" spans="2:11" ht="20">
      <c r="B530" s="46" t="s">
        <v>87</v>
      </c>
      <c r="C530" s="1" t="s">
        <v>0</v>
      </c>
      <c r="D530" s="1" t="s">
        <v>141</v>
      </c>
      <c r="E530">
        <v>1</v>
      </c>
      <c r="F530" s="78">
        <v>32.837469140000003</v>
      </c>
      <c r="G530" s="35">
        <f t="shared" si="39"/>
        <v>44.201395889618482</v>
      </c>
      <c r="H530">
        <v>20</v>
      </c>
      <c r="I530" s="35">
        <f t="shared" si="36"/>
        <v>68.965517241379317</v>
      </c>
      <c r="J530" s="36">
        <f t="shared" si="37"/>
        <v>113.1669131309978</v>
      </c>
      <c r="K530" s="25">
        <f t="shared" si="38"/>
        <v>75.626625285731109</v>
      </c>
    </row>
    <row r="531" spans="2:11" ht="20">
      <c r="B531" s="46" t="s">
        <v>87</v>
      </c>
      <c r="C531" s="1" t="s">
        <v>0</v>
      </c>
      <c r="D531" s="1" t="s">
        <v>671</v>
      </c>
      <c r="E531">
        <v>0.5</v>
      </c>
      <c r="F531" s="78">
        <v>52.247546640000003</v>
      </c>
      <c r="G531" s="35">
        <f t="shared" si="39"/>
        <v>70.32863840541232</v>
      </c>
      <c r="H531">
        <v>20</v>
      </c>
      <c r="I531" s="35">
        <f t="shared" si="36"/>
        <v>68.965517241379317</v>
      </c>
      <c r="J531" s="36">
        <f t="shared" si="37"/>
        <v>69.647077823395819</v>
      </c>
      <c r="K531" s="25">
        <f t="shared" si="38"/>
        <v>46.543404879295636</v>
      </c>
    </row>
    <row r="532" spans="2:11" ht="20">
      <c r="B532" s="46" t="s">
        <v>87</v>
      </c>
      <c r="C532" s="1" t="s">
        <v>0</v>
      </c>
      <c r="D532" s="1" t="s">
        <v>672</v>
      </c>
      <c r="E532">
        <v>0.5</v>
      </c>
      <c r="F532" s="78">
        <v>53.437873590000002</v>
      </c>
      <c r="G532" s="35">
        <f t="shared" si="39"/>
        <v>71.930896866035937</v>
      </c>
      <c r="H532">
        <v>7</v>
      </c>
      <c r="I532" s="35">
        <f t="shared" si="36"/>
        <v>24.137931034482758</v>
      </c>
      <c r="J532" s="36">
        <f t="shared" si="37"/>
        <v>48.034413950259349</v>
      </c>
      <c r="K532" s="25">
        <f t="shared" si="38"/>
        <v>32.100200704696285</v>
      </c>
    </row>
    <row r="533" spans="2:11" ht="20">
      <c r="B533" s="46" t="s">
        <v>87</v>
      </c>
      <c r="C533" s="1" t="s">
        <v>0</v>
      </c>
      <c r="D533" s="1" t="s">
        <v>142</v>
      </c>
      <c r="E533">
        <v>1</v>
      </c>
      <c r="F533" s="78">
        <v>0</v>
      </c>
      <c r="G533" s="35">
        <f t="shared" si="39"/>
        <v>0</v>
      </c>
      <c r="H533">
        <v>10</v>
      </c>
      <c r="I533" s="35">
        <f t="shared" si="36"/>
        <v>34.482758620689658</v>
      </c>
      <c r="J533" s="36">
        <f t="shared" si="37"/>
        <v>34.482758620689658</v>
      </c>
      <c r="K533" s="25">
        <f t="shared" si="38"/>
        <v>23.043967471362429</v>
      </c>
    </row>
    <row r="534" spans="2:11" ht="20">
      <c r="B534" s="46" t="s">
        <v>87</v>
      </c>
      <c r="C534" s="1" t="s">
        <v>0</v>
      </c>
      <c r="D534" s="1" t="s">
        <v>673</v>
      </c>
      <c r="E534">
        <v>0.5</v>
      </c>
      <c r="F534" s="78">
        <v>44.376658740000003</v>
      </c>
      <c r="G534" s="35">
        <f t="shared" si="39"/>
        <v>59.733904974908128</v>
      </c>
      <c r="H534">
        <v>8</v>
      </c>
      <c r="I534" s="35">
        <f t="shared" si="36"/>
        <v>27.586206896551722</v>
      </c>
      <c r="J534" s="36">
        <f t="shared" si="37"/>
        <v>43.660055935729929</v>
      </c>
      <c r="K534" s="25">
        <f t="shared" si="38"/>
        <v>29.176926354643911</v>
      </c>
    </row>
    <row r="535" spans="2:11" ht="20">
      <c r="B535" s="46" t="s">
        <v>87</v>
      </c>
      <c r="C535" s="1" t="s">
        <v>0</v>
      </c>
      <c r="D535" s="1" t="s">
        <v>144</v>
      </c>
      <c r="E535">
        <v>0.5</v>
      </c>
      <c r="F535" s="78">
        <v>31.210312729999998</v>
      </c>
      <c r="G535" s="35">
        <f t="shared" si="39"/>
        <v>42.01113620955288</v>
      </c>
      <c r="H535">
        <v>7</v>
      </c>
      <c r="I535" s="35">
        <f t="shared" si="36"/>
        <v>24.137931034482758</v>
      </c>
      <c r="J535" s="36">
        <f t="shared" si="37"/>
        <v>33.074533622017817</v>
      </c>
      <c r="K535" s="25">
        <f t="shared" si="38"/>
        <v>22.102885830571584</v>
      </c>
    </row>
    <row r="536" spans="2:11" ht="20">
      <c r="B536" s="46" t="s">
        <v>87</v>
      </c>
      <c r="C536" s="1" t="s">
        <v>0</v>
      </c>
      <c r="D536" s="1" t="s">
        <v>278</v>
      </c>
      <c r="E536">
        <v>1</v>
      </c>
      <c r="F536" s="78">
        <v>49.17385848</v>
      </c>
      <c r="G536" s="35">
        <f t="shared" si="39"/>
        <v>66.191251732214127</v>
      </c>
      <c r="H536">
        <v>12</v>
      </c>
      <c r="I536" s="35">
        <f t="shared" si="36"/>
        <v>41.379310344827587</v>
      </c>
      <c r="J536" s="36">
        <f t="shared" si="37"/>
        <v>107.57056207704171</v>
      </c>
      <c r="K536" s="25">
        <f t="shared" si="38"/>
        <v>71.886723468006124</v>
      </c>
    </row>
    <row r="537" spans="2:11" ht="20">
      <c r="B537" s="46" t="s">
        <v>87</v>
      </c>
      <c r="C537" s="1" t="s">
        <v>0</v>
      </c>
      <c r="D537" s="1" t="s">
        <v>674</v>
      </c>
      <c r="E537">
        <v>1</v>
      </c>
      <c r="F537" s="78">
        <v>52.247546640000003</v>
      </c>
      <c r="G537" s="35">
        <f t="shared" si="39"/>
        <v>70.32863840541232</v>
      </c>
      <c r="H537">
        <v>13</v>
      </c>
      <c r="I537" s="35">
        <f t="shared" si="36"/>
        <v>44.827586206896555</v>
      </c>
      <c r="J537" s="36">
        <f t="shared" si="37"/>
        <v>115.15622461230888</v>
      </c>
      <c r="K537" s="25">
        <f t="shared" si="38"/>
        <v>76.956032528637579</v>
      </c>
    </row>
    <row r="538" spans="2:11" ht="20">
      <c r="B538" s="46" t="s">
        <v>87</v>
      </c>
      <c r="C538" s="1" t="s">
        <v>0</v>
      </c>
      <c r="D538" s="1" t="s">
        <v>675</v>
      </c>
      <c r="E538">
        <v>0.5</v>
      </c>
      <c r="F538" s="78">
        <v>0</v>
      </c>
      <c r="G538" s="35">
        <f t="shared" si="39"/>
        <v>0</v>
      </c>
      <c r="H538">
        <v>7</v>
      </c>
      <c r="I538" s="35">
        <f t="shared" si="36"/>
        <v>24.137931034482758</v>
      </c>
      <c r="J538" s="36">
        <f t="shared" si="37"/>
        <v>12.068965517241379</v>
      </c>
      <c r="K538" s="25">
        <f t="shared" si="38"/>
        <v>8.0653886149768486</v>
      </c>
    </row>
    <row r="539" spans="2:11" ht="20">
      <c r="B539" s="46" t="s">
        <v>87</v>
      </c>
      <c r="C539" s="1" t="s">
        <v>0</v>
      </c>
      <c r="D539" s="1" t="s">
        <v>145</v>
      </c>
      <c r="E539">
        <v>0.5</v>
      </c>
      <c r="F539" s="78">
        <v>49.17385848</v>
      </c>
      <c r="G539" s="35">
        <f t="shared" si="39"/>
        <v>66.191251732214127</v>
      </c>
      <c r="H539">
        <v>12</v>
      </c>
      <c r="I539" s="35">
        <f t="shared" si="36"/>
        <v>41.379310344827587</v>
      </c>
      <c r="J539" s="36">
        <f t="shared" si="37"/>
        <v>53.785281038520857</v>
      </c>
      <c r="K539" s="25">
        <f t="shared" si="38"/>
        <v>35.943361734003062</v>
      </c>
    </row>
    <row r="540" spans="2:11" ht="20">
      <c r="B540" s="46" t="s">
        <v>87</v>
      </c>
      <c r="C540" s="1" t="s">
        <v>0</v>
      </c>
      <c r="D540" s="1" t="s">
        <v>676</v>
      </c>
      <c r="E540">
        <v>1</v>
      </c>
      <c r="F540" s="78">
        <v>42.826480930000002</v>
      </c>
      <c r="G540" s="35">
        <f t="shared" si="39"/>
        <v>57.647263559670492</v>
      </c>
      <c r="H540">
        <v>17</v>
      </c>
      <c r="I540" s="35">
        <f t="shared" si="36"/>
        <v>58.620689655172406</v>
      </c>
      <c r="J540" s="36">
        <f t="shared" si="37"/>
        <v>116.26795321484289</v>
      </c>
      <c r="K540" s="25">
        <f t="shared" si="38"/>
        <v>77.698973023497103</v>
      </c>
    </row>
    <row r="541" spans="2:11" ht="20">
      <c r="B541" s="46" t="s">
        <v>87</v>
      </c>
      <c r="C541" s="1" t="s">
        <v>0</v>
      </c>
      <c r="D541" s="1" t="s">
        <v>677</v>
      </c>
      <c r="E541">
        <v>0.5</v>
      </c>
      <c r="F541" s="78">
        <v>40.0491642</v>
      </c>
      <c r="G541" s="35">
        <f t="shared" si="39"/>
        <v>53.90881234803151</v>
      </c>
      <c r="H541">
        <v>15</v>
      </c>
      <c r="I541" s="35">
        <f t="shared" si="36"/>
        <v>51.724137931034484</v>
      </c>
      <c r="J541" s="36">
        <f t="shared" si="37"/>
        <v>52.816475139532997</v>
      </c>
      <c r="K541" s="25">
        <f t="shared" si="38"/>
        <v>35.295932916955195</v>
      </c>
    </row>
    <row r="542" spans="2:11" ht="20">
      <c r="B542" s="46" t="s">
        <v>87</v>
      </c>
      <c r="C542" s="1" t="s">
        <v>0</v>
      </c>
      <c r="D542" s="1" t="s">
        <v>146</v>
      </c>
      <c r="E542">
        <v>1</v>
      </c>
      <c r="F542" s="78">
        <v>52.247546640000003</v>
      </c>
      <c r="G542" s="35">
        <f t="shared" si="39"/>
        <v>70.32863840541232</v>
      </c>
      <c r="H542">
        <v>8</v>
      </c>
      <c r="I542" s="35">
        <f t="shared" si="36"/>
        <v>27.586206896551722</v>
      </c>
      <c r="J542" s="36">
        <f t="shared" si="37"/>
        <v>97.91484530196405</v>
      </c>
      <c r="K542" s="25">
        <f t="shared" si="38"/>
        <v>65.434048792956361</v>
      </c>
    </row>
    <row r="543" spans="2:11" ht="20">
      <c r="B543" s="46" t="s">
        <v>87</v>
      </c>
      <c r="C543" s="1" t="s">
        <v>0</v>
      </c>
      <c r="D543" s="1" t="s">
        <v>678</v>
      </c>
      <c r="E543">
        <v>0.5</v>
      </c>
      <c r="F543" s="78">
        <v>47.684878470000001</v>
      </c>
      <c r="G543" s="35">
        <f t="shared" si="39"/>
        <v>64.186986585800412</v>
      </c>
      <c r="H543">
        <v>12</v>
      </c>
      <c r="I543" s="35">
        <f t="shared" si="36"/>
        <v>41.379310344827587</v>
      </c>
      <c r="J543" s="36">
        <f t="shared" si="37"/>
        <v>52.783148465314</v>
      </c>
      <c r="K543" s="25">
        <f t="shared" si="38"/>
        <v>35.273661531852888</v>
      </c>
    </row>
    <row r="544" spans="2:11" ht="20">
      <c r="B544" s="46" t="s">
        <v>87</v>
      </c>
      <c r="C544" s="1" t="s">
        <v>0</v>
      </c>
      <c r="D544" s="1" t="s">
        <v>147</v>
      </c>
      <c r="E544">
        <v>1</v>
      </c>
      <c r="F544" s="78">
        <v>53.437873590000002</v>
      </c>
      <c r="G544" s="35">
        <f t="shared" si="39"/>
        <v>71.930896866035937</v>
      </c>
      <c r="H544">
        <v>4</v>
      </c>
      <c r="I544" s="35">
        <f t="shared" si="36"/>
        <v>13.793103448275861</v>
      </c>
      <c r="J544" s="36">
        <f t="shared" si="37"/>
        <v>85.724000314311795</v>
      </c>
      <c r="K544" s="25">
        <f t="shared" si="38"/>
        <v>57.287211167983841</v>
      </c>
    </row>
    <row r="545" spans="2:11" ht="20">
      <c r="B545" s="46" t="s">
        <v>87</v>
      </c>
      <c r="C545" s="1" t="s">
        <v>0</v>
      </c>
      <c r="D545" s="1" t="s">
        <v>148</v>
      </c>
      <c r="E545">
        <v>0.5</v>
      </c>
      <c r="F545" s="78">
        <v>44.376658740000003</v>
      </c>
      <c r="G545" s="35">
        <f t="shared" si="39"/>
        <v>59.733904974908128</v>
      </c>
      <c r="H545">
        <v>11</v>
      </c>
      <c r="I545" s="35">
        <f t="shared" si="36"/>
        <v>37.931034482758619</v>
      </c>
      <c r="J545" s="36">
        <f t="shared" si="37"/>
        <v>48.832469728833374</v>
      </c>
      <c r="K545" s="25">
        <f t="shared" si="38"/>
        <v>32.633521475348267</v>
      </c>
    </row>
    <row r="546" spans="2:11" ht="20">
      <c r="B546" s="46" t="s">
        <v>87</v>
      </c>
      <c r="C546" s="1" t="s">
        <v>0</v>
      </c>
      <c r="D546" s="1" t="s">
        <v>149</v>
      </c>
      <c r="E546">
        <v>0.5</v>
      </c>
      <c r="F546" s="78">
        <v>56.938595769999999</v>
      </c>
      <c r="G546" s="35">
        <f t="shared" si="39"/>
        <v>76.643099451382568</v>
      </c>
      <c r="H546">
        <v>22</v>
      </c>
      <c r="I546" s="35">
        <f t="shared" si="36"/>
        <v>75.862068965517238</v>
      </c>
      <c r="J546" s="36">
        <f t="shared" si="37"/>
        <v>76.252584208449903</v>
      </c>
      <c r="K546" s="25">
        <f t="shared" si="38"/>
        <v>50.957700033098476</v>
      </c>
    </row>
    <row r="547" spans="2:11" ht="20">
      <c r="B547" s="46" t="s">
        <v>87</v>
      </c>
      <c r="C547" s="1" t="s">
        <v>0</v>
      </c>
      <c r="D547" s="1" t="s">
        <v>150</v>
      </c>
      <c r="E547">
        <v>0.5</v>
      </c>
      <c r="F547" s="78">
        <v>74.290570419999995</v>
      </c>
      <c r="G547" s="35">
        <f t="shared" si="39"/>
        <v>100</v>
      </c>
      <c r="H547">
        <v>14</v>
      </c>
      <c r="I547" s="35">
        <f t="shared" si="36"/>
        <v>48.275862068965516</v>
      </c>
      <c r="J547" s="36">
        <f t="shared" si="37"/>
        <v>74.137931034482762</v>
      </c>
      <c r="K547" s="25">
        <f t="shared" si="38"/>
        <v>49.544530063429214</v>
      </c>
    </row>
    <row r="548" spans="2:11" ht="20">
      <c r="B548" s="46" t="s">
        <v>87</v>
      </c>
      <c r="C548" s="1" t="s">
        <v>0</v>
      </c>
      <c r="D548" s="1" t="s">
        <v>151</v>
      </c>
      <c r="E548">
        <v>0.5</v>
      </c>
      <c r="F548" s="78">
        <v>0</v>
      </c>
      <c r="G548" s="35">
        <f t="shared" si="39"/>
        <v>0</v>
      </c>
      <c r="H548">
        <v>12</v>
      </c>
      <c r="I548" s="35">
        <f t="shared" si="36"/>
        <v>41.379310344827587</v>
      </c>
      <c r="J548" s="36">
        <f t="shared" si="37"/>
        <v>20.689655172413794</v>
      </c>
      <c r="K548" s="25">
        <f t="shared" si="38"/>
        <v>13.826380482817454</v>
      </c>
    </row>
    <row r="549" spans="2:11" ht="20">
      <c r="B549" s="46" t="s">
        <v>87</v>
      </c>
      <c r="C549" s="1" t="s">
        <v>0</v>
      </c>
      <c r="D549" s="1" t="s">
        <v>348</v>
      </c>
      <c r="E549">
        <v>0.5</v>
      </c>
      <c r="F549" s="78">
        <v>0</v>
      </c>
      <c r="G549" s="35">
        <f t="shared" si="39"/>
        <v>0</v>
      </c>
      <c r="H549">
        <v>11</v>
      </c>
      <c r="I549" s="35">
        <f t="shared" si="36"/>
        <v>37.931034482758619</v>
      </c>
      <c r="J549" s="36">
        <f t="shared" si="37"/>
        <v>18.96551724137931</v>
      </c>
      <c r="K549" s="25">
        <f t="shared" si="38"/>
        <v>12.674182109249335</v>
      </c>
    </row>
    <row r="550" spans="2:11" ht="20">
      <c r="B550" s="46" t="s">
        <v>87</v>
      </c>
      <c r="C550" s="1" t="s">
        <v>0</v>
      </c>
      <c r="D550" s="1" t="s">
        <v>679</v>
      </c>
      <c r="E550">
        <v>0.5</v>
      </c>
      <c r="F550" s="78">
        <v>53.437873590000002</v>
      </c>
      <c r="G550" s="35">
        <f t="shared" si="39"/>
        <v>71.930896866035937</v>
      </c>
      <c r="H550">
        <v>20</v>
      </c>
      <c r="I550" s="35">
        <f t="shared" si="36"/>
        <v>68.965517241379317</v>
      </c>
      <c r="J550" s="36">
        <f t="shared" si="37"/>
        <v>70.44820705370762</v>
      </c>
      <c r="K550" s="25">
        <f t="shared" si="38"/>
        <v>47.078779561081859</v>
      </c>
    </row>
    <row r="551" spans="2:11" ht="20">
      <c r="B551" s="46" t="s">
        <v>87</v>
      </c>
      <c r="C551" s="1" t="s">
        <v>0</v>
      </c>
      <c r="D551" s="1" t="s">
        <v>680</v>
      </c>
      <c r="E551">
        <v>0.5</v>
      </c>
      <c r="F551" s="78">
        <v>32.837469140000003</v>
      </c>
      <c r="G551" s="35">
        <f t="shared" si="39"/>
        <v>44.201395889618482</v>
      </c>
      <c r="H551">
        <v>18</v>
      </c>
      <c r="I551" s="35">
        <f t="shared" si="36"/>
        <v>62.068965517241381</v>
      </c>
      <c r="J551" s="36">
        <f t="shared" si="37"/>
        <v>53.135180703429931</v>
      </c>
      <c r="K551" s="25">
        <f t="shared" si="38"/>
        <v>35.508915895729309</v>
      </c>
    </row>
    <row r="552" spans="2:11" ht="20">
      <c r="B552" s="46" t="s">
        <v>87</v>
      </c>
      <c r="C552" s="1" t="s">
        <v>0</v>
      </c>
      <c r="D552" s="1" t="s">
        <v>681</v>
      </c>
      <c r="E552">
        <v>0.5</v>
      </c>
      <c r="F552" s="78">
        <v>44.376658740000003</v>
      </c>
      <c r="G552" s="35">
        <f t="shared" si="39"/>
        <v>59.733904974908128</v>
      </c>
      <c r="H552">
        <v>5</v>
      </c>
      <c r="I552" s="35">
        <f t="shared" si="36"/>
        <v>17.241379310344829</v>
      </c>
      <c r="J552" s="36">
        <f t="shared" si="37"/>
        <v>38.487642142626477</v>
      </c>
      <c r="K552" s="25">
        <f t="shared" si="38"/>
        <v>25.720331233939543</v>
      </c>
    </row>
    <row r="553" spans="2:11" ht="20">
      <c r="B553" s="46" t="s">
        <v>87</v>
      </c>
      <c r="C553" s="1" t="s">
        <v>0</v>
      </c>
      <c r="D553" s="1" t="s">
        <v>295</v>
      </c>
      <c r="E553">
        <v>1</v>
      </c>
      <c r="F553" s="78">
        <v>21</v>
      </c>
      <c r="G553" s="35">
        <f t="shared" si="39"/>
        <v>28.267382901055939</v>
      </c>
      <c r="H553">
        <v>9</v>
      </c>
      <c r="I553" s="35">
        <f t="shared" si="36"/>
        <v>31.03448275862069</v>
      </c>
      <c r="J553" s="36">
        <f t="shared" si="37"/>
        <v>59.301865659676629</v>
      </c>
      <c r="K553" s="25">
        <f t="shared" si="38"/>
        <v>39.629957634328086</v>
      </c>
    </row>
    <row r="554" spans="2:11" ht="20">
      <c r="B554" s="46" t="s">
        <v>87</v>
      </c>
      <c r="C554" s="1" t="s">
        <v>0</v>
      </c>
      <c r="D554" s="1" t="s">
        <v>152</v>
      </c>
      <c r="E554">
        <v>1</v>
      </c>
      <c r="F554" s="78">
        <v>52.247546640000003</v>
      </c>
      <c r="G554" s="35">
        <f t="shared" si="39"/>
        <v>70.32863840541232</v>
      </c>
      <c r="H554">
        <v>9</v>
      </c>
      <c r="I554" s="35">
        <f t="shared" si="36"/>
        <v>31.03448275862069</v>
      </c>
      <c r="J554" s="36">
        <f t="shared" si="37"/>
        <v>101.363121164033</v>
      </c>
      <c r="K554" s="25">
        <f t="shared" si="38"/>
        <v>67.738445540092599</v>
      </c>
    </row>
    <row r="555" spans="2:11" ht="20">
      <c r="B555" s="46" t="s">
        <v>87</v>
      </c>
      <c r="C555" s="1" t="s">
        <v>0</v>
      </c>
      <c r="D555" s="1" t="s">
        <v>153</v>
      </c>
      <c r="E555">
        <v>1</v>
      </c>
      <c r="F555" s="78">
        <v>42.826480930000002</v>
      </c>
      <c r="G555" s="35">
        <f t="shared" si="39"/>
        <v>57.647263559670492</v>
      </c>
      <c r="H555">
        <v>6</v>
      </c>
      <c r="I555" s="35">
        <f t="shared" si="36"/>
        <v>20.689655172413794</v>
      </c>
      <c r="J555" s="36">
        <f t="shared" si="37"/>
        <v>78.336918732084285</v>
      </c>
      <c r="K555" s="25">
        <f t="shared" si="38"/>
        <v>52.350608804998458</v>
      </c>
    </row>
    <row r="556" spans="2:11" ht="20">
      <c r="B556" s="46" t="s">
        <v>87</v>
      </c>
      <c r="C556" s="1" t="s">
        <v>0</v>
      </c>
      <c r="D556" s="1" t="s">
        <v>682</v>
      </c>
      <c r="E556">
        <v>1</v>
      </c>
      <c r="F556" s="78">
        <v>53.437873590000002</v>
      </c>
      <c r="G556" s="35">
        <f t="shared" si="39"/>
        <v>71.930896866035937</v>
      </c>
      <c r="H556">
        <v>3</v>
      </c>
      <c r="I556" s="35">
        <f t="shared" si="36"/>
        <v>10.344827586206897</v>
      </c>
      <c r="J556" s="36">
        <f t="shared" si="37"/>
        <v>82.275724452242827</v>
      </c>
      <c r="K556" s="25">
        <f t="shared" si="38"/>
        <v>54.982814420847589</v>
      </c>
    </row>
    <row r="557" spans="2:11" ht="20">
      <c r="B557" s="46" t="s">
        <v>87</v>
      </c>
      <c r="C557" s="1" t="s">
        <v>0</v>
      </c>
      <c r="D557" s="1" t="s">
        <v>154</v>
      </c>
      <c r="E557">
        <v>0.5</v>
      </c>
      <c r="F557" s="78">
        <v>40.0491642</v>
      </c>
      <c r="G557" s="35">
        <f t="shared" si="39"/>
        <v>53.90881234803151</v>
      </c>
      <c r="H557">
        <v>7</v>
      </c>
      <c r="I557" s="35">
        <f t="shared" si="36"/>
        <v>24.137931034482758</v>
      </c>
      <c r="J557" s="36">
        <f t="shared" si="37"/>
        <v>39.023371691257132</v>
      </c>
      <c r="K557" s="25">
        <f t="shared" si="38"/>
        <v>26.078345928410222</v>
      </c>
    </row>
    <row r="558" spans="2:11" ht="20">
      <c r="B558" s="46" t="s">
        <v>87</v>
      </c>
      <c r="C558" s="1" t="s">
        <v>0</v>
      </c>
      <c r="D558" s="1" t="s">
        <v>683</v>
      </c>
      <c r="E558">
        <v>0.5</v>
      </c>
      <c r="F558" s="78">
        <v>0</v>
      </c>
      <c r="G558" s="35">
        <f t="shared" si="39"/>
        <v>0</v>
      </c>
      <c r="H558">
        <v>2</v>
      </c>
      <c r="I558" s="35">
        <f t="shared" si="36"/>
        <v>6.8965517241379306</v>
      </c>
      <c r="J558" s="36">
        <f t="shared" si="37"/>
        <v>3.4482758620689653</v>
      </c>
      <c r="K558" s="25">
        <f t="shared" si="38"/>
        <v>2.3043967471362423</v>
      </c>
    </row>
    <row r="559" spans="2:11" ht="20">
      <c r="B559" s="46" t="s">
        <v>87</v>
      </c>
      <c r="C559" s="1" t="s">
        <v>0</v>
      </c>
      <c r="D559" s="1" t="s">
        <v>684</v>
      </c>
      <c r="E559">
        <v>0.5</v>
      </c>
      <c r="F559" s="78">
        <v>52.247546640000003</v>
      </c>
      <c r="G559" s="35">
        <f t="shared" si="39"/>
        <v>70.32863840541232</v>
      </c>
      <c r="H559">
        <v>4</v>
      </c>
      <c r="I559" s="35">
        <f t="shared" si="36"/>
        <v>13.793103448275861</v>
      </c>
      <c r="J559" s="36">
        <f t="shared" si="37"/>
        <v>42.060870926844089</v>
      </c>
      <c r="K559" s="25">
        <f t="shared" si="38"/>
        <v>28.108230902205694</v>
      </c>
    </row>
    <row r="560" spans="2:11" ht="20">
      <c r="B560" s="46" t="s">
        <v>87</v>
      </c>
      <c r="C560" s="1" t="s">
        <v>0</v>
      </c>
      <c r="D560" s="1" t="s">
        <v>685</v>
      </c>
      <c r="E560">
        <v>0.5</v>
      </c>
      <c r="F560" s="78">
        <v>17</v>
      </c>
      <c r="G560" s="35">
        <f t="shared" si="39"/>
        <v>22.883119491331001</v>
      </c>
      <c r="H560">
        <v>5</v>
      </c>
      <c r="I560" s="35">
        <f t="shared" si="36"/>
        <v>17.241379310344829</v>
      </c>
      <c r="J560" s="36">
        <f t="shared" si="37"/>
        <v>20.062249400837914</v>
      </c>
      <c r="K560" s="25">
        <f t="shared" si="38"/>
        <v>13.407100855262808</v>
      </c>
    </row>
    <row r="561" spans="2:11" ht="20">
      <c r="B561" s="46" t="s">
        <v>87</v>
      </c>
      <c r="C561" s="1" t="s">
        <v>0</v>
      </c>
      <c r="D561" s="1" t="s">
        <v>686</v>
      </c>
      <c r="E561">
        <v>0.5</v>
      </c>
      <c r="F561" s="78">
        <v>0</v>
      </c>
      <c r="G561" s="35">
        <f t="shared" si="39"/>
        <v>0</v>
      </c>
      <c r="H561">
        <v>10</v>
      </c>
      <c r="I561" s="35">
        <f t="shared" si="36"/>
        <v>34.482758620689658</v>
      </c>
      <c r="J561" s="36">
        <f t="shared" si="37"/>
        <v>17.241379310344829</v>
      </c>
      <c r="K561" s="25">
        <f t="shared" si="38"/>
        <v>11.521983735681214</v>
      </c>
    </row>
    <row r="562" spans="2:11" ht="20">
      <c r="B562" s="46" t="s">
        <v>87</v>
      </c>
      <c r="C562" s="1" t="s">
        <v>0</v>
      </c>
      <c r="D562" s="1" t="s">
        <v>320</v>
      </c>
      <c r="E562">
        <v>0.5</v>
      </c>
      <c r="F562" s="78">
        <v>49.17385848</v>
      </c>
      <c r="G562" s="35">
        <f t="shared" si="39"/>
        <v>66.191251732214127</v>
      </c>
      <c r="H562">
        <v>15</v>
      </c>
      <c r="I562" s="35">
        <f t="shared" si="36"/>
        <v>51.724137931034484</v>
      </c>
      <c r="J562" s="36">
        <f t="shared" si="37"/>
        <v>58.957694831624309</v>
      </c>
      <c r="K562" s="25">
        <f t="shared" si="38"/>
        <v>39.399956854707433</v>
      </c>
    </row>
    <row r="563" spans="2:11" ht="20">
      <c r="B563" s="46" t="s">
        <v>87</v>
      </c>
      <c r="C563" s="1" t="s">
        <v>0</v>
      </c>
      <c r="D563" s="1" t="s">
        <v>347</v>
      </c>
      <c r="E563">
        <v>0.5</v>
      </c>
      <c r="F563" s="78">
        <v>19</v>
      </c>
      <c r="G563" s="35">
        <f t="shared" si="39"/>
        <v>25.57525119619347</v>
      </c>
      <c r="H563">
        <v>22</v>
      </c>
      <c r="I563" s="35">
        <f t="shared" si="36"/>
        <v>75.862068965517238</v>
      </c>
      <c r="J563" s="36">
        <f t="shared" si="37"/>
        <v>50.718660080855358</v>
      </c>
      <c r="K563" s="25">
        <f t="shared" si="38"/>
        <v>33.894015439735249</v>
      </c>
    </row>
    <row r="564" spans="2:11" ht="20">
      <c r="B564" s="46" t="s">
        <v>87</v>
      </c>
      <c r="C564" s="1" t="s">
        <v>0</v>
      </c>
      <c r="D564" s="1" t="s">
        <v>155</v>
      </c>
      <c r="E564">
        <v>0.5</v>
      </c>
      <c r="F564" s="78">
        <v>52.247546640000003</v>
      </c>
      <c r="G564" s="35">
        <f t="shared" si="39"/>
        <v>70.32863840541232</v>
      </c>
      <c r="H564">
        <v>20</v>
      </c>
      <c r="I564" s="35">
        <f t="shared" si="36"/>
        <v>68.965517241379317</v>
      </c>
      <c r="J564" s="36">
        <f t="shared" si="37"/>
        <v>69.647077823395819</v>
      </c>
      <c r="K564" s="25">
        <f t="shared" si="38"/>
        <v>46.543404879295636</v>
      </c>
    </row>
    <row r="565" spans="2:11" ht="20">
      <c r="B565" s="46" t="s">
        <v>87</v>
      </c>
      <c r="C565" s="1" t="s">
        <v>0</v>
      </c>
      <c r="D565" s="1" t="s">
        <v>687</v>
      </c>
      <c r="E565">
        <v>0.5</v>
      </c>
      <c r="F565" s="78">
        <v>74.290570419999995</v>
      </c>
      <c r="G565" s="35">
        <f t="shared" si="39"/>
        <v>100</v>
      </c>
      <c r="H565">
        <v>15</v>
      </c>
      <c r="I565" s="35">
        <f t="shared" si="36"/>
        <v>51.724137931034484</v>
      </c>
      <c r="J565" s="36">
        <f t="shared" si="37"/>
        <v>75.862068965517238</v>
      </c>
      <c r="K565" s="25">
        <f t="shared" si="38"/>
        <v>50.69672843699734</v>
      </c>
    </row>
    <row r="566" spans="2:11" ht="20">
      <c r="B566" s="46" t="s">
        <v>87</v>
      </c>
      <c r="C566" s="1" t="s">
        <v>0</v>
      </c>
      <c r="D566" s="1" t="s">
        <v>688</v>
      </c>
      <c r="E566">
        <v>0.5</v>
      </c>
      <c r="F566" s="78">
        <v>0</v>
      </c>
      <c r="G566" s="35">
        <f t="shared" si="39"/>
        <v>0</v>
      </c>
      <c r="H566">
        <v>11</v>
      </c>
      <c r="I566" s="35">
        <f t="shared" si="36"/>
        <v>37.931034482758619</v>
      </c>
      <c r="J566" s="36">
        <f t="shared" si="37"/>
        <v>18.96551724137931</v>
      </c>
      <c r="K566" s="25">
        <f t="shared" si="38"/>
        <v>12.674182109249335</v>
      </c>
    </row>
    <row r="567" spans="2:11" ht="20">
      <c r="B567" s="46" t="s">
        <v>87</v>
      </c>
      <c r="C567" s="1" t="s">
        <v>0</v>
      </c>
      <c r="D567" s="1" t="s">
        <v>156</v>
      </c>
      <c r="E567">
        <v>0.5</v>
      </c>
      <c r="F567" s="78">
        <v>47.684878470000001</v>
      </c>
      <c r="G567" s="35">
        <f t="shared" si="39"/>
        <v>64.186986585800412</v>
      </c>
      <c r="H567">
        <v>21</v>
      </c>
      <c r="I567" s="35">
        <f t="shared" si="36"/>
        <v>72.41379310344827</v>
      </c>
      <c r="J567" s="36">
        <f t="shared" si="37"/>
        <v>68.300389844624334</v>
      </c>
      <c r="K567" s="25">
        <f t="shared" si="38"/>
        <v>45.643446893965979</v>
      </c>
    </row>
    <row r="568" spans="2:11" ht="20">
      <c r="B568" s="46" t="s">
        <v>87</v>
      </c>
      <c r="C568" s="1" t="s">
        <v>0</v>
      </c>
      <c r="D568" s="1" t="s">
        <v>279</v>
      </c>
      <c r="E568">
        <v>0.5</v>
      </c>
      <c r="F568" s="78">
        <v>42.826480930000002</v>
      </c>
      <c r="G568" s="35">
        <f t="shared" si="39"/>
        <v>57.647263559670492</v>
      </c>
      <c r="H568">
        <v>10</v>
      </c>
      <c r="I568" s="35">
        <f t="shared" si="36"/>
        <v>34.482758620689658</v>
      </c>
      <c r="J568" s="36">
        <f t="shared" si="37"/>
        <v>46.065011090180079</v>
      </c>
      <c r="K568" s="25">
        <f t="shared" si="38"/>
        <v>30.784097896771716</v>
      </c>
    </row>
    <row r="569" spans="2:11" ht="20">
      <c r="B569" s="46" t="s">
        <v>87</v>
      </c>
      <c r="C569" s="1" t="s">
        <v>0</v>
      </c>
      <c r="D569" s="1" t="s">
        <v>689</v>
      </c>
      <c r="E569">
        <v>0.5</v>
      </c>
      <c r="F569" s="78">
        <v>53.437873590000002</v>
      </c>
      <c r="G569" s="35">
        <f t="shared" si="39"/>
        <v>71.930896866035937</v>
      </c>
      <c r="H569">
        <v>2</v>
      </c>
      <c r="I569" s="35">
        <f t="shared" si="36"/>
        <v>6.8965517241379306</v>
      </c>
      <c r="J569" s="36">
        <f t="shared" si="37"/>
        <v>39.413724295086936</v>
      </c>
      <c r="K569" s="25">
        <f t="shared" si="38"/>
        <v>26.339208836855683</v>
      </c>
    </row>
    <row r="570" spans="2:11" ht="20">
      <c r="B570" s="46" t="s">
        <v>87</v>
      </c>
      <c r="C570" s="1" t="s">
        <v>0</v>
      </c>
      <c r="D570" s="1" t="s">
        <v>157</v>
      </c>
      <c r="E570">
        <v>1</v>
      </c>
      <c r="F570" s="78">
        <v>64.724063819999998</v>
      </c>
      <c r="G570" s="35">
        <f t="shared" si="39"/>
        <v>87.122852138681978</v>
      </c>
      <c r="H570">
        <v>14</v>
      </c>
      <c r="I570" s="35">
        <f t="shared" si="36"/>
        <v>48.275862068965516</v>
      </c>
      <c r="J570" s="36">
        <f t="shared" si="37"/>
        <v>135.39871420764749</v>
      </c>
      <c r="K570" s="25">
        <f t="shared" si="38"/>
        <v>90.483583410094454</v>
      </c>
    </row>
    <row r="571" spans="2:11" ht="20">
      <c r="B571" s="46" t="s">
        <v>87</v>
      </c>
      <c r="C571" s="1" t="s">
        <v>0</v>
      </c>
      <c r="D571" s="1" t="s">
        <v>690</v>
      </c>
      <c r="E571">
        <v>1</v>
      </c>
      <c r="F571" s="78">
        <v>53.437873590000002</v>
      </c>
      <c r="G571" s="35">
        <f t="shared" si="39"/>
        <v>71.930896866035937</v>
      </c>
      <c r="H571">
        <v>3</v>
      </c>
      <c r="I571" s="35">
        <f t="shared" si="36"/>
        <v>10.344827586206897</v>
      </c>
      <c r="J571" s="36">
        <f t="shared" si="37"/>
        <v>82.275724452242827</v>
      </c>
      <c r="K571" s="25">
        <f t="shared" si="38"/>
        <v>54.982814420847589</v>
      </c>
    </row>
    <row r="572" spans="2:11" ht="20">
      <c r="B572" s="46" t="s">
        <v>87</v>
      </c>
      <c r="C572" s="1" t="s">
        <v>0</v>
      </c>
      <c r="D572" s="1" t="s">
        <v>333</v>
      </c>
      <c r="E572">
        <v>0.5</v>
      </c>
      <c r="F572" s="78">
        <v>49.17385848</v>
      </c>
      <c r="G572" s="35">
        <f t="shared" si="39"/>
        <v>66.191251732214127</v>
      </c>
      <c r="H572">
        <v>16</v>
      </c>
      <c r="I572" s="35">
        <f t="shared" si="36"/>
        <v>55.172413793103445</v>
      </c>
      <c r="J572" s="36">
        <f t="shared" si="37"/>
        <v>60.681832762658786</v>
      </c>
      <c r="K572" s="25">
        <f t="shared" si="38"/>
        <v>40.552155228275552</v>
      </c>
    </row>
    <row r="573" spans="2:11" ht="20">
      <c r="B573" s="46" t="s">
        <v>87</v>
      </c>
      <c r="C573" s="1" t="s">
        <v>0</v>
      </c>
      <c r="D573" s="1" t="s">
        <v>313</v>
      </c>
      <c r="E573">
        <v>0.5</v>
      </c>
      <c r="F573" s="78">
        <v>49.17385848</v>
      </c>
      <c r="G573" s="35">
        <f t="shared" si="39"/>
        <v>66.191251732214127</v>
      </c>
      <c r="H573">
        <v>23</v>
      </c>
      <c r="I573" s="35">
        <f t="shared" si="36"/>
        <v>79.310344827586206</v>
      </c>
      <c r="J573" s="36">
        <f t="shared" si="37"/>
        <v>72.750798279900167</v>
      </c>
      <c r="K573" s="25">
        <f t="shared" si="38"/>
        <v>48.617543843252399</v>
      </c>
    </row>
    <row r="574" spans="2:11" ht="20">
      <c r="B574" s="46" t="s">
        <v>87</v>
      </c>
      <c r="C574" s="1" t="s">
        <v>0</v>
      </c>
      <c r="D574" s="1" t="s">
        <v>158</v>
      </c>
      <c r="E574">
        <v>0.5</v>
      </c>
      <c r="F574" s="78">
        <v>47.684878470000001</v>
      </c>
      <c r="G574" s="35">
        <f t="shared" si="39"/>
        <v>64.186986585800412</v>
      </c>
      <c r="H574">
        <v>20</v>
      </c>
      <c r="I574" s="35">
        <f t="shared" si="36"/>
        <v>68.965517241379317</v>
      </c>
      <c r="J574" s="36">
        <f t="shared" si="37"/>
        <v>66.576251913589857</v>
      </c>
      <c r="K574" s="25">
        <f t="shared" si="38"/>
        <v>44.49124852039786</v>
      </c>
    </row>
    <row r="575" spans="2:11" ht="20">
      <c r="B575" s="46" t="s">
        <v>87</v>
      </c>
      <c r="C575" s="1" t="s">
        <v>0</v>
      </c>
      <c r="D575" s="1" t="s">
        <v>691</v>
      </c>
      <c r="E575">
        <v>0.5</v>
      </c>
      <c r="F575" s="78">
        <v>32.837469140000003</v>
      </c>
      <c r="G575" s="35">
        <f t="shared" si="39"/>
        <v>44.201395889618482</v>
      </c>
      <c r="H575">
        <v>5</v>
      </c>
      <c r="I575" s="35">
        <f t="shared" si="36"/>
        <v>17.241379310344829</v>
      </c>
      <c r="J575" s="36">
        <f t="shared" si="37"/>
        <v>30.721387599981654</v>
      </c>
      <c r="K575" s="25">
        <f t="shared" si="38"/>
        <v>20.530337039343731</v>
      </c>
    </row>
    <row r="576" spans="2:11" ht="20">
      <c r="B576" s="46" t="s">
        <v>87</v>
      </c>
      <c r="C576" s="1" t="s">
        <v>0</v>
      </c>
      <c r="D576" s="1" t="s">
        <v>692</v>
      </c>
      <c r="E576">
        <v>0.5</v>
      </c>
      <c r="F576" s="78">
        <v>54.875142709999999</v>
      </c>
      <c r="G576" s="35">
        <f t="shared" si="39"/>
        <v>73.865555749221841</v>
      </c>
      <c r="H576">
        <v>4</v>
      </c>
      <c r="I576" s="35">
        <f t="shared" si="36"/>
        <v>13.793103448275861</v>
      </c>
      <c r="J576" s="36">
        <f t="shared" si="37"/>
        <v>43.829329598748849</v>
      </c>
      <c r="K576" s="25">
        <f t="shared" si="38"/>
        <v>29.290047721390533</v>
      </c>
    </row>
    <row r="577" spans="2:11" ht="20">
      <c r="B577" s="46" t="s">
        <v>87</v>
      </c>
      <c r="C577" s="1" t="s">
        <v>0</v>
      </c>
      <c r="D577" s="1" t="s">
        <v>693</v>
      </c>
      <c r="E577">
        <v>0.5</v>
      </c>
      <c r="F577" s="78">
        <v>40.0491642</v>
      </c>
      <c r="G577" s="35">
        <f t="shared" si="39"/>
        <v>53.90881234803151</v>
      </c>
      <c r="H577">
        <v>7</v>
      </c>
      <c r="I577" s="35">
        <f t="shared" si="36"/>
        <v>24.137931034482758</v>
      </c>
      <c r="J577" s="36">
        <f t="shared" si="37"/>
        <v>39.023371691257132</v>
      </c>
      <c r="K577" s="25">
        <f t="shared" si="38"/>
        <v>26.078345928410222</v>
      </c>
    </row>
    <row r="578" spans="2:11" ht="20">
      <c r="B578" s="46" t="s">
        <v>87</v>
      </c>
      <c r="C578" s="1" t="s">
        <v>0</v>
      </c>
      <c r="D578" s="1" t="s">
        <v>159</v>
      </c>
      <c r="E578">
        <v>0.5</v>
      </c>
      <c r="F578" s="78">
        <v>47.684878470000001</v>
      </c>
      <c r="G578" s="35">
        <f t="shared" si="39"/>
        <v>64.186986585800412</v>
      </c>
      <c r="H578">
        <v>12</v>
      </c>
      <c r="I578" s="35">
        <f t="shared" si="36"/>
        <v>41.379310344827587</v>
      </c>
      <c r="J578" s="36">
        <f t="shared" si="37"/>
        <v>52.783148465314</v>
      </c>
      <c r="K578" s="25">
        <f t="shared" si="38"/>
        <v>35.273661531852888</v>
      </c>
    </row>
    <row r="579" spans="2:11" ht="20">
      <c r="B579" s="46" t="s">
        <v>87</v>
      </c>
      <c r="C579" s="1" t="s">
        <v>0</v>
      </c>
      <c r="D579" s="1" t="s">
        <v>694</v>
      </c>
      <c r="E579">
        <v>0.5</v>
      </c>
      <c r="F579" s="78">
        <v>50.737129520000003</v>
      </c>
      <c r="G579" s="35">
        <f t="shared" si="39"/>
        <v>68.295517497252789</v>
      </c>
      <c r="H579">
        <v>19</v>
      </c>
      <c r="I579" s="35">
        <f t="shared" si="36"/>
        <v>65.517241379310349</v>
      </c>
      <c r="J579" s="36">
        <f t="shared" si="37"/>
        <v>66.906379438281562</v>
      </c>
      <c r="K579" s="25">
        <f t="shared" si="38"/>
        <v>44.711864510669372</v>
      </c>
    </row>
    <row r="580" spans="2:11" ht="20">
      <c r="B580" s="46" t="s">
        <v>87</v>
      </c>
      <c r="C580" s="1" t="s">
        <v>0</v>
      </c>
      <c r="D580" s="1" t="s">
        <v>160</v>
      </c>
      <c r="E580">
        <v>0.5</v>
      </c>
      <c r="F580" s="78">
        <v>54.875142709999999</v>
      </c>
      <c r="G580" s="35">
        <f t="shared" si="39"/>
        <v>73.865555749221841</v>
      </c>
      <c r="H580">
        <v>17</v>
      </c>
      <c r="I580" s="35">
        <f t="shared" si="36"/>
        <v>58.620689655172406</v>
      </c>
      <c r="J580" s="36">
        <f t="shared" si="37"/>
        <v>66.243122702197127</v>
      </c>
      <c r="K580" s="25">
        <f t="shared" si="38"/>
        <v>44.268626577776111</v>
      </c>
    </row>
    <row r="581" spans="2:11" ht="20">
      <c r="B581" s="46" t="s">
        <v>87</v>
      </c>
      <c r="C581" s="1" t="s">
        <v>0</v>
      </c>
      <c r="D581" s="1" t="s">
        <v>695</v>
      </c>
      <c r="E581">
        <v>0.5</v>
      </c>
      <c r="F581" s="78">
        <v>74.290570419999995</v>
      </c>
      <c r="G581" s="35">
        <f t="shared" si="39"/>
        <v>100</v>
      </c>
      <c r="H581">
        <v>5</v>
      </c>
      <c r="I581" s="35">
        <f t="shared" ref="I581:I631" si="40">H581/(MAX(H$133:H$631))*100</f>
        <v>17.241379310344829</v>
      </c>
      <c r="J581" s="36">
        <f t="shared" ref="J581:J631" si="41">(I581+G581)*E581</f>
        <v>58.620689655172413</v>
      </c>
      <c r="K581" s="25">
        <f t="shared" ref="K581:K631" si="42">J581/(MAX(J$133:J$631))*100</f>
        <v>39.174744701316122</v>
      </c>
    </row>
    <row r="582" spans="2:11" ht="20">
      <c r="B582" s="46" t="s">
        <v>87</v>
      </c>
      <c r="C582" s="1" t="s">
        <v>0</v>
      </c>
      <c r="D582" s="1" t="s">
        <v>696</v>
      </c>
      <c r="E582">
        <v>0.5</v>
      </c>
      <c r="F582" s="78">
        <v>46.605931130000002</v>
      </c>
      <c r="G582" s="35">
        <f t="shared" ref="G582:G630" si="43">F582/(MAX(F$133:F$631))*100</f>
        <v>62.734652414854899</v>
      </c>
      <c r="H582">
        <v>8</v>
      </c>
      <c r="I582" s="35">
        <f t="shared" si="40"/>
        <v>27.586206896551722</v>
      </c>
      <c r="J582" s="36">
        <f t="shared" si="41"/>
        <v>45.160429655703311</v>
      </c>
      <c r="K582" s="25">
        <f t="shared" si="42"/>
        <v>30.179588687384566</v>
      </c>
    </row>
    <row r="583" spans="2:11" ht="20">
      <c r="B583" s="46" t="s">
        <v>87</v>
      </c>
      <c r="C583" s="1" t="s">
        <v>0</v>
      </c>
      <c r="D583" s="1" t="s">
        <v>277</v>
      </c>
      <c r="E583">
        <v>0.5</v>
      </c>
      <c r="F583" s="78">
        <v>42.826480930000002</v>
      </c>
      <c r="G583" s="35">
        <f t="shared" si="43"/>
        <v>57.647263559670492</v>
      </c>
      <c r="H583">
        <v>6</v>
      </c>
      <c r="I583" s="35">
        <f t="shared" si="40"/>
        <v>20.689655172413794</v>
      </c>
      <c r="J583" s="36">
        <f t="shared" si="41"/>
        <v>39.168459366042143</v>
      </c>
      <c r="K583" s="25">
        <f t="shared" si="42"/>
        <v>26.175304402499229</v>
      </c>
    </row>
    <row r="584" spans="2:11" ht="20">
      <c r="B584" s="46" t="s">
        <v>87</v>
      </c>
      <c r="C584" s="1" t="s">
        <v>0</v>
      </c>
      <c r="D584" s="1" t="s">
        <v>697</v>
      </c>
      <c r="E584">
        <v>0.5</v>
      </c>
      <c r="F584" s="78">
        <v>52.247546640000003</v>
      </c>
      <c r="G584" s="35">
        <f t="shared" si="43"/>
        <v>70.32863840541232</v>
      </c>
      <c r="H584">
        <v>15</v>
      </c>
      <c r="I584" s="35">
        <f t="shared" si="40"/>
        <v>51.724137931034484</v>
      </c>
      <c r="J584" s="36">
        <f t="shared" si="41"/>
        <v>61.026388168223406</v>
      </c>
      <c r="K584" s="25">
        <f t="shared" si="42"/>
        <v>40.782413011455034</v>
      </c>
    </row>
    <row r="585" spans="2:11" ht="20">
      <c r="B585" s="46" t="s">
        <v>87</v>
      </c>
      <c r="C585" s="1" t="s">
        <v>0</v>
      </c>
      <c r="D585" s="1" t="s">
        <v>349</v>
      </c>
      <c r="E585">
        <v>0.5</v>
      </c>
      <c r="F585" s="78">
        <v>0</v>
      </c>
      <c r="G585" s="35">
        <f t="shared" si="43"/>
        <v>0</v>
      </c>
      <c r="H585">
        <v>20</v>
      </c>
      <c r="I585" s="35">
        <f t="shared" si="40"/>
        <v>68.965517241379317</v>
      </c>
      <c r="J585" s="36">
        <f t="shared" si="41"/>
        <v>34.482758620689658</v>
      </c>
      <c r="K585" s="25">
        <f t="shared" si="42"/>
        <v>23.043967471362429</v>
      </c>
    </row>
    <row r="586" spans="2:11" ht="20">
      <c r="B586" s="46" t="s">
        <v>87</v>
      </c>
      <c r="C586" s="1" t="s">
        <v>0</v>
      </c>
      <c r="D586" s="1" t="s">
        <v>698</v>
      </c>
      <c r="E586">
        <v>0.5</v>
      </c>
      <c r="F586" s="78">
        <v>31.210312729999998</v>
      </c>
      <c r="G586" s="35">
        <f t="shared" si="43"/>
        <v>42.01113620955288</v>
      </c>
      <c r="H586">
        <v>7</v>
      </c>
      <c r="I586" s="35">
        <f t="shared" si="40"/>
        <v>24.137931034482758</v>
      </c>
      <c r="J586" s="36">
        <f t="shared" si="41"/>
        <v>33.074533622017817</v>
      </c>
      <c r="K586" s="25">
        <f t="shared" si="42"/>
        <v>22.102885830571584</v>
      </c>
    </row>
    <row r="587" spans="2:11" ht="20">
      <c r="B587" s="46" t="s">
        <v>87</v>
      </c>
      <c r="C587" s="1" t="s">
        <v>0</v>
      </c>
      <c r="D587" s="1" t="s">
        <v>699</v>
      </c>
      <c r="E587">
        <v>0.5</v>
      </c>
      <c r="F587" s="78">
        <v>42.826480930000002</v>
      </c>
      <c r="G587" s="35">
        <f t="shared" si="43"/>
        <v>57.647263559670492</v>
      </c>
      <c r="H587">
        <v>23</v>
      </c>
      <c r="I587" s="35">
        <f t="shared" si="40"/>
        <v>79.310344827586206</v>
      </c>
      <c r="J587" s="36">
        <f t="shared" si="41"/>
        <v>68.478804193628349</v>
      </c>
      <c r="K587" s="25">
        <f t="shared" si="42"/>
        <v>45.762676753157287</v>
      </c>
    </row>
    <row r="588" spans="2:11" ht="20">
      <c r="B588" s="46" t="s">
        <v>87</v>
      </c>
      <c r="C588" s="1" t="s">
        <v>0</v>
      </c>
      <c r="D588" s="1" t="s">
        <v>700</v>
      </c>
      <c r="E588">
        <v>1</v>
      </c>
      <c r="F588" s="78">
        <v>42.826480930000002</v>
      </c>
      <c r="G588" s="35">
        <f t="shared" si="43"/>
        <v>57.647263559670492</v>
      </c>
      <c r="H588">
        <v>20</v>
      </c>
      <c r="I588" s="35">
        <f t="shared" si="40"/>
        <v>68.965517241379317</v>
      </c>
      <c r="J588" s="36">
        <f t="shared" si="41"/>
        <v>126.61278080104981</v>
      </c>
      <c r="K588" s="25">
        <f t="shared" si="42"/>
        <v>84.612163264905845</v>
      </c>
    </row>
    <row r="589" spans="2:11" ht="20">
      <c r="B589" s="46" t="s">
        <v>87</v>
      </c>
      <c r="C589" s="1" t="s">
        <v>0</v>
      </c>
      <c r="D589" s="1" t="s">
        <v>701</v>
      </c>
      <c r="E589">
        <v>0.5</v>
      </c>
      <c r="F589" s="78">
        <v>62.101705440000003</v>
      </c>
      <c r="G589" s="35">
        <f t="shared" si="43"/>
        <v>83.592985070527078</v>
      </c>
      <c r="H589">
        <v>14</v>
      </c>
      <c r="I589" s="35">
        <f t="shared" si="40"/>
        <v>48.275862068965516</v>
      </c>
      <c r="J589" s="36">
        <f t="shared" si="41"/>
        <v>65.934423569746301</v>
      </c>
      <c r="K589" s="25">
        <f t="shared" si="42"/>
        <v>44.06233064754371</v>
      </c>
    </row>
    <row r="590" spans="2:11" ht="20">
      <c r="B590" s="46" t="s">
        <v>87</v>
      </c>
      <c r="C590" s="1" t="s">
        <v>0</v>
      </c>
      <c r="D590" s="1" t="s">
        <v>702</v>
      </c>
      <c r="E590">
        <v>0.5</v>
      </c>
      <c r="F590" s="78">
        <v>44.376658740000003</v>
      </c>
      <c r="G590" s="35">
        <f t="shared" si="43"/>
        <v>59.733904974908128</v>
      </c>
      <c r="H590">
        <v>20</v>
      </c>
      <c r="I590" s="35">
        <f t="shared" si="40"/>
        <v>68.965517241379317</v>
      </c>
      <c r="J590" s="36">
        <f t="shared" si="41"/>
        <v>64.349711108143723</v>
      </c>
      <c r="K590" s="25">
        <f t="shared" si="42"/>
        <v>43.003306837461366</v>
      </c>
    </row>
    <row r="591" spans="2:11" ht="20">
      <c r="B591" s="44" t="s">
        <v>173</v>
      </c>
      <c r="C591" s="1" t="s">
        <v>0</v>
      </c>
      <c r="D591" s="1" t="s">
        <v>172</v>
      </c>
      <c r="E591">
        <v>0.5</v>
      </c>
      <c r="F591" s="78">
        <v>50.737129520000003</v>
      </c>
      <c r="G591" s="35">
        <f t="shared" si="43"/>
        <v>68.295517497252789</v>
      </c>
      <c r="H591">
        <v>15</v>
      </c>
      <c r="I591" s="35">
        <f t="shared" si="40"/>
        <v>51.724137931034484</v>
      </c>
      <c r="J591" s="36">
        <f t="shared" si="41"/>
        <v>60.00982771414364</v>
      </c>
      <c r="K591" s="25">
        <f t="shared" si="42"/>
        <v>40.103071016396896</v>
      </c>
    </row>
    <row r="592" spans="2:11" ht="20">
      <c r="B592" s="44" t="s">
        <v>173</v>
      </c>
      <c r="C592" s="1" t="s">
        <v>0</v>
      </c>
      <c r="D592" s="1" t="s">
        <v>703</v>
      </c>
      <c r="E592">
        <v>0.5</v>
      </c>
      <c r="F592" s="78">
        <v>0</v>
      </c>
      <c r="G592" s="35">
        <f t="shared" si="43"/>
        <v>0</v>
      </c>
      <c r="H592">
        <v>20</v>
      </c>
      <c r="I592" s="35">
        <f t="shared" si="40"/>
        <v>68.965517241379317</v>
      </c>
      <c r="J592" s="36">
        <f t="shared" si="41"/>
        <v>34.482758620689658</v>
      </c>
      <c r="K592" s="25">
        <f t="shared" si="42"/>
        <v>23.043967471362429</v>
      </c>
    </row>
    <row r="593" spans="2:11" ht="20">
      <c r="B593" s="44" t="s">
        <v>173</v>
      </c>
      <c r="C593" s="1" t="s">
        <v>0</v>
      </c>
      <c r="D593" s="1" t="s">
        <v>704</v>
      </c>
      <c r="E593">
        <v>0.5</v>
      </c>
      <c r="F593" s="78">
        <v>25</v>
      </c>
      <c r="G593" s="35">
        <f t="shared" si="43"/>
        <v>33.651646310780883</v>
      </c>
      <c r="H593">
        <v>25</v>
      </c>
      <c r="I593" s="35">
        <f t="shared" si="40"/>
        <v>86.206896551724128</v>
      </c>
      <c r="J593" s="36">
        <f t="shared" si="41"/>
        <v>59.929271431252502</v>
      </c>
      <c r="K593" s="25">
        <f t="shared" si="42"/>
        <v>40.049237261882737</v>
      </c>
    </row>
    <row r="594" spans="2:11" ht="20">
      <c r="B594" s="44" t="s">
        <v>173</v>
      </c>
      <c r="C594" s="1" t="s">
        <v>0</v>
      </c>
      <c r="D594" s="1" t="s">
        <v>705</v>
      </c>
      <c r="E594">
        <v>0.5</v>
      </c>
      <c r="F594" s="78">
        <v>42.826480930000002</v>
      </c>
      <c r="G594" s="35">
        <f t="shared" si="43"/>
        <v>57.647263559670492</v>
      </c>
      <c r="H594">
        <v>22</v>
      </c>
      <c r="I594" s="35">
        <f t="shared" si="40"/>
        <v>75.862068965517238</v>
      </c>
      <c r="J594" s="36">
        <f t="shared" si="41"/>
        <v>66.754666262593872</v>
      </c>
      <c r="K594" s="25">
        <f t="shared" si="42"/>
        <v>44.610478379589168</v>
      </c>
    </row>
    <row r="595" spans="2:11" ht="20">
      <c r="B595" s="44" t="s">
        <v>173</v>
      </c>
      <c r="C595" s="1" t="s">
        <v>0</v>
      </c>
      <c r="D595" s="1" t="s">
        <v>176</v>
      </c>
      <c r="E595">
        <v>0.5</v>
      </c>
      <c r="F595" s="78">
        <v>49.17385848</v>
      </c>
      <c r="G595" s="35">
        <f t="shared" si="43"/>
        <v>66.191251732214127</v>
      </c>
      <c r="H595">
        <v>10</v>
      </c>
      <c r="I595" s="35">
        <f t="shared" si="40"/>
        <v>34.482758620689658</v>
      </c>
      <c r="J595" s="36">
        <f t="shared" si="41"/>
        <v>50.337005176451896</v>
      </c>
      <c r="K595" s="25">
        <f t="shared" si="42"/>
        <v>33.638964986866824</v>
      </c>
    </row>
    <row r="596" spans="2:11" ht="20">
      <c r="B596" s="44" t="s">
        <v>173</v>
      </c>
      <c r="C596" s="1" t="s">
        <v>0</v>
      </c>
      <c r="D596" s="1" t="s">
        <v>706</v>
      </c>
      <c r="E596">
        <v>0.5</v>
      </c>
      <c r="F596" s="78">
        <v>0</v>
      </c>
      <c r="G596" s="35">
        <f t="shared" si="43"/>
        <v>0</v>
      </c>
      <c r="H596">
        <v>18</v>
      </c>
      <c r="I596" s="35">
        <f t="shared" si="40"/>
        <v>62.068965517241381</v>
      </c>
      <c r="J596" s="36">
        <f t="shared" si="41"/>
        <v>31.03448275862069</v>
      </c>
      <c r="K596" s="25">
        <f t="shared" si="42"/>
        <v>20.739570724226184</v>
      </c>
    </row>
    <row r="597" spans="2:11" ht="20">
      <c r="B597" s="44" t="s">
        <v>173</v>
      </c>
      <c r="C597" s="1" t="s">
        <v>0</v>
      </c>
      <c r="D597" s="1" t="s">
        <v>177</v>
      </c>
      <c r="E597">
        <v>0.5</v>
      </c>
      <c r="F597" s="78">
        <v>47.684878470000001</v>
      </c>
      <c r="G597" s="35">
        <f t="shared" si="43"/>
        <v>64.186986585800412</v>
      </c>
      <c r="H597">
        <v>12</v>
      </c>
      <c r="I597" s="35">
        <f t="shared" si="40"/>
        <v>41.379310344827587</v>
      </c>
      <c r="J597" s="36">
        <f t="shared" si="41"/>
        <v>52.783148465314</v>
      </c>
      <c r="K597" s="25">
        <f t="shared" si="42"/>
        <v>35.273661531852888</v>
      </c>
    </row>
    <row r="598" spans="2:11" ht="20">
      <c r="B598" s="44" t="s">
        <v>173</v>
      </c>
      <c r="C598" s="1" t="s">
        <v>0</v>
      </c>
      <c r="D598" s="1" t="s">
        <v>707</v>
      </c>
      <c r="E598">
        <v>0.5</v>
      </c>
      <c r="F598" s="78">
        <v>54.875142709999999</v>
      </c>
      <c r="G598" s="35">
        <f t="shared" si="43"/>
        <v>73.865555749221841</v>
      </c>
      <c r="H598">
        <v>10</v>
      </c>
      <c r="I598" s="35">
        <f t="shared" si="40"/>
        <v>34.482758620689658</v>
      </c>
      <c r="J598" s="36">
        <f t="shared" si="41"/>
        <v>54.174157184955746</v>
      </c>
      <c r="K598" s="25">
        <f t="shared" si="42"/>
        <v>36.203237962799264</v>
      </c>
    </row>
    <row r="599" spans="2:11" ht="20">
      <c r="B599" s="44" t="s">
        <v>173</v>
      </c>
      <c r="C599" s="1" t="s">
        <v>0</v>
      </c>
      <c r="D599" s="1" t="s">
        <v>178</v>
      </c>
      <c r="E599">
        <v>0.5</v>
      </c>
      <c r="F599" s="78">
        <v>56.938595769999999</v>
      </c>
      <c r="G599" s="35">
        <f t="shared" si="43"/>
        <v>76.643099451382568</v>
      </c>
      <c r="H599">
        <v>12</v>
      </c>
      <c r="I599" s="35">
        <f t="shared" si="40"/>
        <v>41.379310344827587</v>
      </c>
      <c r="J599" s="36">
        <f t="shared" si="41"/>
        <v>59.011204898105078</v>
      </c>
      <c r="K599" s="25">
        <f t="shared" si="42"/>
        <v>39.435716297417258</v>
      </c>
    </row>
    <row r="600" spans="2:11" ht="20">
      <c r="B600" s="44" t="s">
        <v>173</v>
      </c>
      <c r="C600" s="1" t="s">
        <v>0</v>
      </c>
      <c r="D600" s="1" t="s">
        <v>708</v>
      </c>
      <c r="E600">
        <v>0.5</v>
      </c>
      <c r="F600" s="78">
        <v>40.0491642</v>
      </c>
      <c r="G600" s="35">
        <f t="shared" si="43"/>
        <v>53.90881234803151</v>
      </c>
      <c r="H600">
        <v>13</v>
      </c>
      <c r="I600" s="35">
        <f t="shared" si="40"/>
        <v>44.827586206896555</v>
      </c>
      <c r="J600" s="36">
        <f t="shared" si="41"/>
        <v>49.368199277464029</v>
      </c>
      <c r="K600" s="25">
        <f t="shared" si="42"/>
        <v>32.99153616981895</v>
      </c>
    </row>
    <row r="601" spans="2:11" ht="20">
      <c r="B601" s="44" t="s">
        <v>173</v>
      </c>
      <c r="C601" s="1" t="s">
        <v>0</v>
      </c>
      <c r="D601" s="1" t="s">
        <v>179</v>
      </c>
      <c r="E601">
        <v>0.5</v>
      </c>
      <c r="F601" s="78">
        <v>20</v>
      </c>
      <c r="G601" s="35">
        <f t="shared" si="43"/>
        <v>26.921317048624704</v>
      </c>
      <c r="H601">
        <v>9</v>
      </c>
      <c r="I601" s="35">
        <f t="shared" si="40"/>
        <v>31.03448275862069</v>
      </c>
      <c r="J601" s="36">
        <f t="shared" si="41"/>
        <v>28.977899903622699</v>
      </c>
      <c r="K601" s="25">
        <f t="shared" si="42"/>
        <v>19.36520770025686</v>
      </c>
    </row>
    <row r="602" spans="2:11" ht="20">
      <c r="B602" s="44" t="s">
        <v>173</v>
      </c>
      <c r="C602" s="1" t="s">
        <v>0</v>
      </c>
      <c r="D602" s="1" t="s">
        <v>709</v>
      </c>
      <c r="E602">
        <v>0.5</v>
      </c>
      <c r="F602" s="78">
        <v>54.875142709999999</v>
      </c>
      <c r="G602" s="35">
        <f t="shared" si="43"/>
        <v>73.865555749221841</v>
      </c>
      <c r="H602">
        <v>10</v>
      </c>
      <c r="I602" s="35">
        <f t="shared" si="40"/>
        <v>34.482758620689658</v>
      </c>
      <c r="J602" s="36">
        <f t="shared" si="41"/>
        <v>54.174157184955746</v>
      </c>
      <c r="K602" s="25">
        <f t="shared" si="42"/>
        <v>36.203237962799264</v>
      </c>
    </row>
    <row r="603" spans="2:11" ht="20">
      <c r="B603" s="44" t="s">
        <v>173</v>
      </c>
      <c r="C603" s="1" t="s">
        <v>0</v>
      </c>
      <c r="D603" s="1" t="s">
        <v>180</v>
      </c>
      <c r="E603">
        <v>0.5</v>
      </c>
      <c r="F603" s="78">
        <v>0</v>
      </c>
      <c r="G603" s="35">
        <f t="shared" si="43"/>
        <v>0</v>
      </c>
      <c r="H603">
        <v>18</v>
      </c>
      <c r="I603" s="35">
        <f t="shared" si="40"/>
        <v>62.068965517241381</v>
      </c>
      <c r="J603" s="36">
        <f t="shared" si="41"/>
        <v>31.03448275862069</v>
      </c>
      <c r="K603" s="25">
        <f t="shared" si="42"/>
        <v>20.739570724226184</v>
      </c>
    </row>
    <row r="604" spans="2:11" ht="20">
      <c r="B604" s="44" t="s">
        <v>173</v>
      </c>
      <c r="C604" s="1" t="s">
        <v>0</v>
      </c>
      <c r="D604" s="1" t="s">
        <v>710</v>
      </c>
      <c r="E604">
        <v>0.5</v>
      </c>
      <c r="F604" s="78">
        <v>54.875142709999999</v>
      </c>
      <c r="G604" s="35">
        <f t="shared" si="43"/>
        <v>73.865555749221841</v>
      </c>
      <c r="H604">
        <v>15</v>
      </c>
      <c r="I604" s="35">
        <f t="shared" si="40"/>
        <v>51.724137931034484</v>
      </c>
      <c r="J604" s="36">
        <f t="shared" si="41"/>
        <v>62.794846840128159</v>
      </c>
      <c r="K604" s="25">
        <f t="shared" si="42"/>
        <v>41.964229830639873</v>
      </c>
    </row>
    <row r="605" spans="2:11" ht="20">
      <c r="B605" s="44" t="s">
        <v>173</v>
      </c>
      <c r="C605" s="1" t="s">
        <v>0</v>
      </c>
      <c r="D605" s="1" t="s">
        <v>711</v>
      </c>
      <c r="E605">
        <v>0.5</v>
      </c>
      <c r="F605" s="78">
        <v>54.875142709999999</v>
      </c>
      <c r="G605" s="35">
        <f t="shared" si="43"/>
        <v>73.865555749221841</v>
      </c>
      <c r="H605">
        <v>8</v>
      </c>
      <c r="I605" s="35">
        <f t="shared" si="40"/>
        <v>27.586206896551722</v>
      </c>
      <c r="J605" s="36">
        <f t="shared" si="41"/>
        <v>50.725881322886778</v>
      </c>
      <c r="K605" s="25">
        <f t="shared" si="42"/>
        <v>33.898841215663019</v>
      </c>
    </row>
    <row r="606" spans="2:11" ht="20">
      <c r="B606" s="44" t="s">
        <v>173</v>
      </c>
      <c r="C606" s="1" t="s">
        <v>0</v>
      </c>
      <c r="D606" s="1" t="s">
        <v>712</v>
      </c>
      <c r="E606">
        <v>1</v>
      </c>
      <c r="F606" s="78">
        <v>60.892571189999998</v>
      </c>
      <c r="G606" s="35">
        <f t="shared" si="43"/>
        <v>81.965410745597026</v>
      </c>
      <c r="H606">
        <v>10</v>
      </c>
      <c r="I606" s="35">
        <f t="shared" si="40"/>
        <v>34.482758620689658</v>
      </c>
      <c r="J606" s="36">
        <f t="shared" si="41"/>
        <v>116.44816936628669</v>
      </c>
      <c r="K606" s="25">
        <f t="shared" si="42"/>
        <v>77.819406982315968</v>
      </c>
    </row>
    <row r="607" spans="2:11" ht="20">
      <c r="B607" s="44" t="s">
        <v>173</v>
      </c>
      <c r="C607" s="1" t="s">
        <v>0</v>
      </c>
      <c r="D607" s="1" t="s">
        <v>181</v>
      </c>
      <c r="E607">
        <v>0.5</v>
      </c>
      <c r="F607" s="78">
        <v>19</v>
      </c>
      <c r="G607" s="35">
        <f t="shared" si="43"/>
        <v>25.57525119619347</v>
      </c>
      <c r="H607">
        <v>8</v>
      </c>
      <c r="I607" s="35">
        <f t="shared" si="40"/>
        <v>27.586206896551722</v>
      </c>
      <c r="J607" s="36">
        <f t="shared" si="41"/>
        <v>26.580729046372596</v>
      </c>
      <c r="K607" s="25">
        <f t="shared" si="42"/>
        <v>17.763238209781544</v>
      </c>
    </row>
    <row r="608" spans="2:11" ht="20">
      <c r="B608" s="44" t="s">
        <v>173</v>
      </c>
      <c r="C608" s="1" t="s">
        <v>0</v>
      </c>
      <c r="D608" s="1" t="s">
        <v>713</v>
      </c>
      <c r="E608">
        <v>1</v>
      </c>
      <c r="F608" s="78">
        <v>50.737129520000003</v>
      </c>
      <c r="G608" s="35">
        <f t="shared" si="43"/>
        <v>68.295517497252789</v>
      </c>
      <c r="H608">
        <v>10</v>
      </c>
      <c r="I608" s="35">
        <f t="shared" si="40"/>
        <v>34.482758620689658</v>
      </c>
      <c r="J608" s="36">
        <f t="shared" si="41"/>
        <v>102.77827611794245</v>
      </c>
      <c r="K608" s="25">
        <f t="shared" si="42"/>
        <v>68.684158297112575</v>
      </c>
    </row>
    <row r="609" spans="2:11" ht="20">
      <c r="B609" s="44" t="s">
        <v>173</v>
      </c>
      <c r="C609" s="1" t="s">
        <v>0</v>
      </c>
      <c r="D609" s="1" t="s">
        <v>714</v>
      </c>
      <c r="E609">
        <v>0.5</v>
      </c>
      <c r="F609" s="78">
        <v>54.875142709999999</v>
      </c>
      <c r="G609" s="35">
        <f t="shared" si="43"/>
        <v>73.865555749221841</v>
      </c>
      <c r="H609">
        <v>20</v>
      </c>
      <c r="I609" s="35">
        <f t="shared" si="40"/>
        <v>68.965517241379317</v>
      </c>
      <c r="J609" s="36">
        <f t="shared" si="41"/>
        <v>71.415536495300586</v>
      </c>
      <c r="K609" s="25">
        <f t="shared" si="42"/>
        <v>47.725221698480489</v>
      </c>
    </row>
    <row r="610" spans="2:11" ht="20">
      <c r="B610" s="44" t="s">
        <v>173</v>
      </c>
      <c r="C610" s="1" t="s">
        <v>0</v>
      </c>
      <c r="D610" s="1" t="s">
        <v>715</v>
      </c>
      <c r="E610">
        <v>0.5</v>
      </c>
      <c r="F610" s="78">
        <v>54.875142709999999</v>
      </c>
      <c r="G610" s="35">
        <f t="shared" si="43"/>
        <v>73.865555749221841</v>
      </c>
      <c r="H610">
        <v>12</v>
      </c>
      <c r="I610" s="35">
        <f t="shared" si="40"/>
        <v>41.379310344827587</v>
      </c>
      <c r="J610" s="36">
        <f t="shared" si="41"/>
        <v>57.622433047024714</v>
      </c>
      <c r="K610" s="25">
        <f t="shared" si="42"/>
        <v>38.507634709935509</v>
      </c>
    </row>
    <row r="611" spans="2:11" ht="20">
      <c r="B611" s="44" t="s">
        <v>173</v>
      </c>
      <c r="C611" s="1" t="s">
        <v>0</v>
      </c>
      <c r="D611" s="1" t="s">
        <v>182</v>
      </c>
      <c r="E611">
        <v>0.5</v>
      </c>
      <c r="F611" s="78">
        <v>28</v>
      </c>
      <c r="G611" s="35">
        <f t="shared" si="43"/>
        <v>37.689843868074583</v>
      </c>
      <c r="H611">
        <v>13</v>
      </c>
      <c r="I611" s="35">
        <f t="shared" si="40"/>
        <v>44.827586206896555</v>
      </c>
      <c r="J611" s="36">
        <f t="shared" si="41"/>
        <v>41.258715037485572</v>
      </c>
      <c r="K611" s="25">
        <f t="shared" si="42"/>
        <v>27.572170129786848</v>
      </c>
    </row>
    <row r="612" spans="2:11" ht="20">
      <c r="B612" s="44" t="s">
        <v>173</v>
      </c>
      <c r="C612" s="1" t="s">
        <v>0</v>
      </c>
      <c r="D612" s="1" t="s">
        <v>716</v>
      </c>
      <c r="E612">
        <v>0.5</v>
      </c>
      <c r="F612" s="78">
        <v>40.0491642</v>
      </c>
      <c r="G612" s="35">
        <f t="shared" si="43"/>
        <v>53.90881234803151</v>
      </c>
      <c r="H612">
        <v>14</v>
      </c>
      <c r="I612" s="35">
        <f t="shared" si="40"/>
        <v>48.275862068965516</v>
      </c>
      <c r="J612" s="36">
        <f t="shared" si="41"/>
        <v>51.092337208498513</v>
      </c>
      <c r="K612" s="25">
        <f t="shared" si="42"/>
        <v>34.143734543387076</v>
      </c>
    </row>
    <row r="613" spans="2:11" ht="20">
      <c r="B613" s="44" t="s">
        <v>173</v>
      </c>
      <c r="C613" s="1" t="s">
        <v>0</v>
      </c>
      <c r="D613" s="1" t="s">
        <v>717</v>
      </c>
      <c r="E613">
        <v>0.5</v>
      </c>
      <c r="F613" s="78">
        <v>50.737129520000003</v>
      </c>
      <c r="G613" s="35">
        <f t="shared" si="43"/>
        <v>68.295517497252789</v>
      </c>
      <c r="H613">
        <v>18</v>
      </c>
      <c r="I613" s="35">
        <f t="shared" si="40"/>
        <v>62.068965517241381</v>
      </c>
      <c r="J613" s="36">
        <f t="shared" si="41"/>
        <v>65.182241507247085</v>
      </c>
      <c r="K613" s="25">
        <f t="shared" si="42"/>
        <v>43.559666137101253</v>
      </c>
    </row>
    <row r="614" spans="2:11" ht="20">
      <c r="B614" s="44" t="s">
        <v>173</v>
      </c>
      <c r="C614" s="1" t="s">
        <v>0</v>
      </c>
      <c r="D614" s="1" t="s">
        <v>183</v>
      </c>
      <c r="E614">
        <v>1</v>
      </c>
      <c r="F614" s="78">
        <v>52.247546640000003</v>
      </c>
      <c r="G614" s="35">
        <f t="shared" si="43"/>
        <v>70.32863840541232</v>
      </c>
      <c r="H614">
        <v>23</v>
      </c>
      <c r="I614" s="35">
        <f t="shared" si="40"/>
        <v>79.310344827586206</v>
      </c>
      <c r="J614" s="36">
        <f t="shared" si="41"/>
        <v>149.63898323299853</v>
      </c>
      <c r="K614" s="25">
        <f t="shared" si="42"/>
        <v>100</v>
      </c>
    </row>
    <row r="615" spans="2:11" ht="20">
      <c r="B615" s="44" t="s">
        <v>173</v>
      </c>
      <c r="C615" s="1" t="s">
        <v>0</v>
      </c>
      <c r="D615" s="1" t="s">
        <v>718</v>
      </c>
      <c r="E615">
        <v>1</v>
      </c>
      <c r="F615" s="78">
        <v>40.0491642</v>
      </c>
      <c r="G615" s="35">
        <f t="shared" si="43"/>
        <v>53.90881234803151</v>
      </c>
      <c r="H615">
        <v>8</v>
      </c>
      <c r="I615" s="35">
        <f t="shared" si="40"/>
        <v>27.586206896551722</v>
      </c>
      <c r="J615" s="36">
        <f t="shared" si="41"/>
        <v>81.495019244583233</v>
      </c>
      <c r="K615" s="25">
        <f t="shared" si="42"/>
        <v>54.461088603956696</v>
      </c>
    </row>
    <row r="616" spans="2:11" ht="20">
      <c r="B616" s="44" t="s">
        <v>173</v>
      </c>
      <c r="C616" s="1" t="s">
        <v>0</v>
      </c>
      <c r="D616" s="1" t="s">
        <v>184</v>
      </c>
      <c r="E616">
        <v>0.5</v>
      </c>
      <c r="F616" s="78">
        <v>27.732204410000001</v>
      </c>
      <c r="G616" s="35">
        <f t="shared" si="43"/>
        <v>37.329373368943912</v>
      </c>
      <c r="H616">
        <v>8</v>
      </c>
      <c r="I616" s="35">
        <f t="shared" si="40"/>
        <v>27.586206896551722</v>
      </c>
      <c r="J616" s="36">
        <f t="shared" si="41"/>
        <v>32.457790132747817</v>
      </c>
      <c r="K616" s="25">
        <f t="shared" si="42"/>
        <v>21.690731540329121</v>
      </c>
    </row>
    <row r="617" spans="2:11" ht="20">
      <c r="B617" s="44" t="s">
        <v>173</v>
      </c>
      <c r="C617" s="1" t="s">
        <v>0</v>
      </c>
      <c r="D617" s="1" t="s">
        <v>719</v>
      </c>
      <c r="E617">
        <v>0.5</v>
      </c>
      <c r="F617" s="78">
        <v>27.732204410000001</v>
      </c>
      <c r="G617" s="35">
        <f t="shared" si="43"/>
        <v>37.329373368943912</v>
      </c>
      <c r="H617">
        <v>9</v>
      </c>
      <c r="I617" s="35">
        <f t="shared" si="40"/>
        <v>31.03448275862069</v>
      </c>
      <c r="J617" s="36">
        <f t="shared" si="41"/>
        <v>34.181928063782301</v>
      </c>
      <c r="K617" s="25">
        <f t="shared" si="42"/>
        <v>22.842929913897244</v>
      </c>
    </row>
    <row r="618" spans="2:11" ht="20">
      <c r="B618" s="44" t="s">
        <v>173</v>
      </c>
      <c r="C618" s="1" t="s">
        <v>0</v>
      </c>
      <c r="D618" s="1" t="s">
        <v>720</v>
      </c>
      <c r="E618">
        <v>0.5</v>
      </c>
      <c r="F618" s="78">
        <v>54.875142709999999</v>
      </c>
      <c r="G618" s="35">
        <f t="shared" si="43"/>
        <v>73.865555749221841</v>
      </c>
      <c r="H618">
        <v>12</v>
      </c>
      <c r="I618" s="35">
        <f t="shared" si="40"/>
        <v>41.379310344827587</v>
      </c>
      <c r="J618" s="36">
        <f t="shared" si="41"/>
        <v>57.622433047024714</v>
      </c>
      <c r="K618" s="25">
        <f t="shared" si="42"/>
        <v>38.507634709935509</v>
      </c>
    </row>
    <row r="619" spans="2:11" ht="20">
      <c r="B619" s="44" t="s">
        <v>173</v>
      </c>
      <c r="C619" s="1" t="s">
        <v>0</v>
      </c>
      <c r="D619" s="1" t="s">
        <v>291</v>
      </c>
      <c r="E619">
        <v>0.5</v>
      </c>
      <c r="F619" s="78">
        <v>44.376658740000003</v>
      </c>
      <c r="G619" s="35">
        <f t="shared" si="43"/>
        <v>59.733904974908128</v>
      </c>
      <c r="H619">
        <v>10</v>
      </c>
      <c r="I619" s="35">
        <f t="shared" si="40"/>
        <v>34.482758620689658</v>
      </c>
      <c r="J619" s="36">
        <f t="shared" si="41"/>
        <v>47.108331797798897</v>
      </c>
      <c r="K619" s="25">
        <f t="shared" si="42"/>
        <v>31.481323101780156</v>
      </c>
    </row>
    <row r="620" spans="2:11" ht="20">
      <c r="B620" s="44" t="s">
        <v>173</v>
      </c>
      <c r="C620" s="1" t="s">
        <v>0</v>
      </c>
      <c r="D620" s="1" t="s">
        <v>185</v>
      </c>
      <c r="E620">
        <v>0.5</v>
      </c>
      <c r="F620" s="78">
        <v>47.684878470000001</v>
      </c>
      <c r="G620" s="35">
        <f t="shared" si="43"/>
        <v>64.186986585800412</v>
      </c>
      <c r="H620">
        <v>9</v>
      </c>
      <c r="I620" s="35">
        <f t="shared" si="40"/>
        <v>31.03448275862069</v>
      </c>
      <c r="J620" s="36">
        <f t="shared" si="41"/>
        <v>47.610734672210555</v>
      </c>
      <c r="K620" s="25">
        <f t="shared" si="42"/>
        <v>31.817066411148531</v>
      </c>
    </row>
    <row r="621" spans="2:11" ht="20">
      <c r="B621" s="44" t="s">
        <v>173</v>
      </c>
      <c r="C621" s="1" t="s">
        <v>0</v>
      </c>
      <c r="D621" s="1" t="s">
        <v>721</v>
      </c>
      <c r="E621">
        <v>0.5</v>
      </c>
      <c r="F621" s="78">
        <v>0</v>
      </c>
      <c r="G621" s="35">
        <f t="shared" si="43"/>
        <v>0</v>
      </c>
      <c r="H621">
        <v>13</v>
      </c>
      <c r="I621" s="35">
        <f t="shared" si="40"/>
        <v>44.827586206896555</v>
      </c>
      <c r="J621" s="36">
        <f t="shared" si="41"/>
        <v>22.413793103448278</v>
      </c>
      <c r="K621" s="25">
        <f t="shared" si="42"/>
        <v>14.978578856385576</v>
      </c>
    </row>
    <row r="622" spans="2:11" ht="20">
      <c r="B622" s="44" t="s">
        <v>173</v>
      </c>
      <c r="C622" s="1" t="s">
        <v>0</v>
      </c>
      <c r="D622" s="1" t="s">
        <v>186</v>
      </c>
      <c r="E622">
        <v>0.5</v>
      </c>
      <c r="F622" s="78">
        <v>50.737129520000003</v>
      </c>
      <c r="G622" s="35">
        <f t="shared" si="43"/>
        <v>68.295517497252789</v>
      </c>
      <c r="H622">
        <v>15</v>
      </c>
      <c r="I622" s="35">
        <f t="shared" si="40"/>
        <v>51.724137931034484</v>
      </c>
      <c r="J622" s="36">
        <f t="shared" si="41"/>
        <v>60.00982771414364</v>
      </c>
      <c r="K622" s="25">
        <f t="shared" si="42"/>
        <v>40.103071016396896</v>
      </c>
    </row>
    <row r="623" spans="2:11" ht="20">
      <c r="B623" s="44" t="s">
        <v>173</v>
      </c>
      <c r="C623" s="1" t="s">
        <v>0</v>
      </c>
      <c r="D623" s="1" t="s">
        <v>187</v>
      </c>
      <c r="E623">
        <v>0.5</v>
      </c>
      <c r="F623" s="78">
        <v>0</v>
      </c>
      <c r="G623" s="35">
        <f t="shared" si="43"/>
        <v>0</v>
      </c>
      <c r="H623">
        <v>8</v>
      </c>
      <c r="I623" s="35">
        <f t="shared" si="40"/>
        <v>27.586206896551722</v>
      </c>
      <c r="J623" s="36">
        <f t="shared" si="41"/>
        <v>13.793103448275861</v>
      </c>
      <c r="K623" s="25">
        <f t="shared" si="42"/>
        <v>9.2175869885449693</v>
      </c>
    </row>
    <row r="624" spans="2:11" ht="20">
      <c r="B624" s="44" t="s">
        <v>173</v>
      </c>
      <c r="C624" s="1" t="s">
        <v>0</v>
      </c>
      <c r="D624" s="1" t="s">
        <v>722</v>
      </c>
      <c r="E624">
        <v>0.5</v>
      </c>
      <c r="F624" s="78">
        <v>47.684878470000001</v>
      </c>
      <c r="G624" s="35">
        <f t="shared" si="43"/>
        <v>64.186986585800412</v>
      </c>
      <c r="H624">
        <v>10</v>
      </c>
      <c r="I624" s="35">
        <f t="shared" si="40"/>
        <v>34.482758620689658</v>
      </c>
      <c r="J624" s="36">
        <f t="shared" si="41"/>
        <v>49.334872603245032</v>
      </c>
      <c r="K624" s="25">
        <f t="shared" si="42"/>
        <v>32.969264784716643</v>
      </c>
    </row>
    <row r="625" spans="2:11" ht="20">
      <c r="B625" s="44" t="s">
        <v>173</v>
      </c>
      <c r="C625" s="1" t="s">
        <v>0</v>
      </c>
      <c r="D625" s="1" t="s">
        <v>723</v>
      </c>
      <c r="E625">
        <v>0.5</v>
      </c>
      <c r="F625" s="78">
        <v>49.17385848</v>
      </c>
      <c r="G625" s="35">
        <f t="shared" si="43"/>
        <v>66.191251732214127</v>
      </c>
      <c r="H625">
        <v>11</v>
      </c>
      <c r="I625" s="35">
        <f t="shared" si="40"/>
        <v>37.931034482758619</v>
      </c>
      <c r="J625" s="36">
        <f t="shared" si="41"/>
        <v>52.061143107486373</v>
      </c>
      <c r="K625" s="25">
        <f t="shared" si="42"/>
        <v>34.791163360434943</v>
      </c>
    </row>
    <row r="626" spans="2:11" ht="20">
      <c r="B626" s="44" t="s">
        <v>173</v>
      </c>
      <c r="C626" s="1" t="s">
        <v>0</v>
      </c>
      <c r="D626" s="1" t="s">
        <v>329</v>
      </c>
      <c r="E626">
        <v>0.5</v>
      </c>
      <c r="F626" s="78">
        <v>50.737129520000003</v>
      </c>
      <c r="G626" s="35">
        <f t="shared" si="43"/>
        <v>68.295517497252789</v>
      </c>
      <c r="H626">
        <v>9</v>
      </c>
      <c r="I626" s="35">
        <f t="shared" si="40"/>
        <v>31.03448275862069</v>
      </c>
      <c r="J626" s="36">
        <f t="shared" si="41"/>
        <v>49.665000127936736</v>
      </c>
      <c r="K626" s="25">
        <f t="shared" si="42"/>
        <v>33.189880774988161</v>
      </c>
    </row>
    <row r="627" spans="2:11" ht="20">
      <c r="B627" s="44" t="s">
        <v>173</v>
      </c>
      <c r="C627" s="1" t="s">
        <v>0</v>
      </c>
      <c r="D627" s="1" t="s">
        <v>724</v>
      </c>
      <c r="E627">
        <v>1</v>
      </c>
      <c r="F627" s="78">
        <v>42.826480930000002</v>
      </c>
      <c r="G627" s="35">
        <f t="shared" si="43"/>
        <v>57.647263559670492</v>
      </c>
      <c r="H627">
        <v>8</v>
      </c>
      <c r="I627" s="35">
        <f t="shared" si="40"/>
        <v>27.586206896551722</v>
      </c>
      <c r="J627" s="36">
        <f t="shared" si="41"/>
        <v>85.233470456222221</v>
      </c>
      <c r="K627" s="25">
        <f t="shared" si="42"/>
        <v>56.959402299270948</v>
      </c>
    </row>
    <row r="628" spans="2:11" ht="20">
      <c r="B628" s="44" t="s">
        <v>173</v>
      </c>
      <c r="C628" s="1" t="s">
        <v>0</v>
      </c>
      <c r="D628" s="1" t="s">
        <v>725</v>
      </c>
      <c r="E628">
        <v>0.5</v>
      </c>
      <c r="F628" s="78">
        <v>46.605931130000002</v>
      </c>
      <c r="G628" s="35">
        <f t="shared" si="43"/>
        <v>62.734652414854899</v>
      </c>
      <c r="H628">
        <v>16</v>
      </c>
      <c r="I628" s="35">
        <f t="shared" si="40"/>
        <v>55.172413793103445</v>
      </c>
      <c r="J628" s="36">
        <f t="shared" si="41"/>
        <v>58.953533103979169</v>
      </c>
      <c r="K628" s="25">
        <f t="shared" si="42"/>
        <v>39.397175675929539</v>
      </c>
    </row>
    <row r="629" spans="2:11" ht="20">
      <c r="B629" s="44" t="s">
        <v>173</v>
      </c>
      <c r="C629" s="1" t="s">
        <v>0</v>
      </c>
      <c r="D629" s="1" t="s">
        <v>305</v>
      </c>
      <c r="E629">
        <v>0.5</v>
      </c>
      <c r="F629" s="78">
        <v>74.290570419999995</v>
      </c>
      <c r="G629" s="35">
        <f t="shared" si="43"/>
        <v>100</v>
      </c>
      <c r="H629">
        <v>13</v>
      </c>
      <c r="I629" s="35">
        <f t="shared" si="40"/>
        <v>44.827586206896555</v>
      </c>
      <c r="J629" s="36">
        <f t="shared" si="41"/>
        <v>72.413793103448285</v>
      </c>
      <c r="K629" s="25">
        <f t="shared" si="42"/>
        <v>48.392331689861102</v>
      </c>
    </row>
    <row r="630" spans="2:11" ht="20">
      <c r="B630" s="44" t="s">
        <v>173</v>
      </c>
      <c r="C630" s="1" t="s">
        <v>0</v>
      </c>
      <c r="D630" s="1" t="s">
        <v>726</v>
      </c>
      <c r="E630">
        <v>0.5</v>
      </c>
      <c r="F630" s="78">
        <v>38.275325189999997</v>
      </c>
      <c r="G630" s="35">
        <f t="shared" si="43"/>
        <v>51.521108228960074</v>
      </c>
      <c r="H630">
        <v>9</v>
      </c>
      <c r="I630" s="35">
        <f t="shared" si="40"/>
        <v>31.03448275862069</v>
      </c>
      <c r="J630" s="36">
        <f t="shared" si="41"/>
        <v>41.277795493790379</v>
      </c>
      <c r="K630" s="25">
        <f t="shared" si="42"/>
        <v>27.584921122805223</v>
      </c>
    </row>
    <row r="631" spans="2:11" ht="20">
      <c r="B631" s="1" t="s">
        <v>16</v>
      </c>
      <c r="C631" s="1" t="s">
        <v>0</v>
      </c>
      <c r="D631" s="1" t="s">
        <v>727</v>
      </c>
      <c r="E631">
        <v>1</v>
      </c>
      <c r="F631" s="78">
        <v>58.965119129999998</v>
      </c>
      <c r="G631" s="35">
        <f>F631/(MAX(F$133:F$631))*100</f>
        <v>79.370933345432775</v>
      </c>
      <c r="H631">
        <v>7</v>
      </c>
      <c r="I631" s="35">
        <f t="shared" si="40"/>
        <v>24.137931034482758</v>
      </c>
      <c r="J631" s="36">
        <f t="shared" si="41"/>
        <v>103.50886437991554</v>
      </c>
      <c r="K631" s="25">
        <f t="shared" si="42"/>
        <v>69.172392209284723</v>
      </c>
    </row>
  </sheetData>
  <conditionalFormatting sqref="E1:E131 E133:E1048576">
    <cfRule type="containsText" dxfId="3" priority="1" operator="containsText" text="1">
      <formula>NOT(ISERROR(SEARCH("1",E1)))</formula>
    </cfRule>
    <cfRule type="containsText" dxfId="2" priority="2" operator="containsText" text="0.5">
      <formula>NOT(ISERROR(SEARCH("0.5",E1)))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1"/>
  <sheetViews>
    <sheetView tabSelected="1" topLeftCell="A322" workbookViewId="0">
      <selection activeCell="K367" sqref="K367"/>
    </sheetView>
  </sheetViews>
  <sheetFormatPr baseColWidth="10" defaultRowHeight="19" x14ac:dyDescent="0"/>
  <cols>
    <col min="1" max="1" width="30.33203125" style="128" customWidth="1"/>
    <col min="2" max="3" width="9.5" style="16" customWidth="1"/>
    <col min="4" max="4" width="28.33203125" style="16" customWidth="1"/>
    <col min="5" max="5" width="9.5" style="16" customWidth="1"/>
    <col min="6" max="6" width="23.6640625" style="16" customWidth="1"/>
    <col min="7" max="8" width="9.5" style="16" customWidth="1"/>
    <col min="9" max="9" width="28.33203125" style="16" customWidth="1"/>
    <col min="10" max="10" width="9.5" style="16" customWidth="1"/>
    <col min="11" max="11" width="23.6640625" style="16" customWidth="1"/>
    <col min="12" max="13" width="9.5" style="16" customWidth="1"/>
    <col min="14" max="14" width="28.33203125" style="16" customWidth="1"/>
    <col min="15" max="15" width="9.5" style="36" customWidth="1"/>
    <col min="16" max="16" width="23.6640625" style="16" customWidth="1"/>
    <col min="17" max="18" width="9.5" style="16" customWidth="1"/>
    <col min="19" max="19" width="28.33203125" style="16" customWidth="1"/>
    <col min="20" max="20" width="9.5" style="19" customWidth="1"/>
    <col min="21" max="21" width="24.6640625" style="16" customWidth="1"/>
    <col min="22" max="32" width="9.5" style="16" customWidth="1"/>
    <col min="33" max="33" width="22.1640625" style="16" customWidth="1"/>
    <col min="34" max="35" width="9.5" style="16" customWidth="1"/>
    <col min="36" max="36" width="18.83203125" style="16" customWidth="1"/>
    <col min="37" max="37" width="9.5" style="16" customWidth="1"/>
    <col min="38" max="16384" width="10.83203125" style="16"/>
  </cols>
  <sheetData>
    <row r="1" spans="1:37" ht="339" customHeight="1">
      <c r="A1" s="135" t="s">
        <v>751</v>
      </c>
      <c r="B1" s="82"/>
      <c r="C1" s="81"/>
      <c r="D1" s="81"/>
      <c r="E1" s="84"/>
      <c r="F1" s="81"/>
      <c r="G1" s="85"/>
      <c r="H1" s="86"/>
      <c r="I1" s="86"/>
      <c r="J1" s="87"/>
      <c r="L1" s="82"/>
      <c r="M1" s="81"/>
      <c r="N1" s="81"/>
      <c r="O1" s="81"/>
      <c r="P1" s="81"/>
      <c r="Q1" s="82"/>
      <c r="R1" s="81"/>
      <c r="S1" s="81"/>
      <c r="T1" s="83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ht="31" customHeight="1">
      <c r="A2" s="127" t="s">
        <v>739</v>
      </c>
      <c r="B2" s="104" t="s">
        <v>738</v>
      </c>
      <c r="C2" s="101"/>
      <c r="D2" s="101"/>
      <c r="E2" s="102"/>
      <c r="F2" s="88"/>
      <c r="G2" s="113" t="s">
        <v>209</v>
      </c>
      <c r="H2" s="113"/>
      <c r="I2" s="113"/>
      <c r="J2" s="107">
        <v>0.7</v>
      </c>
      <c r="K2" s="114"/>
      <c r="L2" s="116" t="s">
        <v>222</v>
      </c>
      <c r="M2" s="115"/>
      <c r="N2" s="116"/>
      <c r="O2" s="110">
        <v>0.3</v>
      </c>
      <c r="P2" s="114"/>
      <c r="Q2" s="117" t="s">
        <v>247</v>
      </c>
      <c r="R2" s="117"/>
      <c r="S2" s="105"/>
      <c r="T2" s="112" t="s">
        <v>249</v>
      </c>
      <c r="U2" s="8"/>
      <c r="V2" s="89"/>
      <c r="W2" s="89"/>
      <c r="X2" s="89"/>
      <c r="Y2" s="89"/>
      <c r="Z2" s="89"/>
      <c r="AA2" s="90" t="s">
        <v>351</v>
      </c>
      <c r="AB2" s="90"/>
      <c r="AC2" s="90"/>
      <c r="AD2" s="90"/>
      <c r="AE2" s="86"/>
      <c r="AF2" s="86"/>
      <c r="AG2" s="90"/>
      <c r="AH2" s="86"/>
      <c r="AI2" s="90" t="s">
        <v>352</v>
      </c>
      <c r="AJ2" s="89"/>
    </row>
    <row r="3" spans="1:37" s="91" customFormat="1" ht="25">
      <c r="A3" s="129" t="s">
        <v>749</v>
      </c>
      <c r="B3" s="103" t="s">
        <v>204</v>
      </c>
      <c r="C3" s="103" t="s">
        <v>203</v>
      </c>
      <c r="D3" s="103" t="s">
        <v>206</v>
      </c>
      <c r="E3" s="103" t="s">
        <v>207</v>
      </c>
      <c r="F3" s="88"/>
      <c r="G3" s="106" t="s">
        <v>204</v>
      </c>
      <c r="H3" s="106" t="s">
        <v>203</v>
      </c>
      <c r="I3" s="106" t="s">
        <v>206</v>
      </c>
      <c r="J3" s="124" t="s">
        <v>747</v>
      </c>
      <c r="K3" s="88"/>
      <c r="L3" s="109" t="s">
        <v>204</v>
      </c>
      <c r="M3" s="109" t="s">
        <v>203</v>
      </c>
      <c r="N3" s="109" t="s">
        <v>206</v>
      </c>
      <c r="O3" s="109" t="s">
        <v>747</v>
      </c>
      <c r="P3" s="88"/>
      <c r="Q3" s="111" t="s">
        <v>204</v>
      </c>
      <c r="R3" s="111" t="s">
        <v>203</v>
      </c>
      <c r="S3" s="111" t="s">
        <v>206</v>
      </c>
      <c r="T3" s="111" t="s">
        <v>747</v>
      </c>
      <c r="U3" s="8"/>
      <c r="V3" s="93" t="s">
        <v>742</v>
      </c>
      <c r="W3" s="93" t="s">
        <v>744</v>
      </c>
      <c r="X3" s="123" t="s">
        <v>745</v>
      </c>
      <c r="Y3" s="125" t="s">
        <v>747</v>
      </c>
      <c r="Z3" s="93" t="s">
        <v>741</v>
      </c>
      <c r="AA3" s="93" t="s">
        <v>743</v>
      </c>
      <c r="AB3" s="123" t="s">
        <v>746</v>
      </c>
      <c r="AC3" s="125" t="s">
        <v>747</v>
      </c>
      <c r="AD3" s="123" t="s">
        <v>748</v>
      </c>
      <c r="AE3" s="93"/>
      <c r="AF3" s="122" t="s">
        <v>207</v>
      </c>
      <c r="AG3" s="43"/>
      <c r="AH3" s="93" t="s">
        <v>728</v>
      </c>
      <c r="AI3" s="93" t="s">
        <v>729</v>
      </c>
      <c r="AJ3" s="93" t="s">
        <v>353</v>
      </c>
      <c r="AK3" s="122" t="s">
        <v>202</v>
      </c>
    </row>
    <row r="4" spans="1:37" ht="25" customHeight="1">
      <c r="A4" s="43"/>
      <c r="B4" s="16">
        <v>9221002</v>
      </c>
      <c r="C4" s="54" t="s">
        <v>87</v>
      </c>
      <c r="D4" s="57" t="s">
        <v>250</v>
      </c>
      <c r="E4" s="95">
        <v>100</v>
      </c>
      <c r="G4" s="57">
        <v>9221167</v>
      </c>
      <c r="H4" s="98" t="s">
        <v>64</v>
      </c>
      <c r="I4" s="57" t="s">
        <v>430</v>
      </c>
      <c r="J4" s="42">
        <v>100</v>
      </c>
      <c r="L4" s="16">
        <v>9221134</v>
      </c>
      <c r="M4" s="55" t="s">
        <v>20</v>
      </c>
      <c r="N4" s="57" t="s">
        <v>55</v>
      </c>
      <c r="O4" s="42">
        <v>100</v>
      </c>
      <c r="Q4" s="16">
        <v>9221138</v>
      </c>
      <c r="R4" s="55" t="s">
        <v>20</v>
      </c>
      <c r="S4" s="57" t="s">
        <v>56</v>
      </c>
      <c r="T4" s="42">
        <v>100</v>
      </c>
      <c r="U4" s="145" t="s">
        <v>760</v>
      </c>
      <c r="V4" s="118"/>
      <c r="W4" s="121"/>
      <c r="X4" s="42"/>
      <c r="Y4" s="43">
        <v>0</v>
      </c>
      <c r="Z4" s="119">
        <v>21</v>
      </c>
      <c r="AA4" s="120">
        <v>625.92793201762731</v>
      </c>
      <c r="AB4" s="42">
        <v>29.806092000839396</v>
      </c>
      <c r="AC4" s="43">
        <v>100</v>
      </c>
      <c r="AD4" s="42">
        <v>100</v>
      </c>
      <c r="AE4" s="96" t="s">
        <v>15</v>
      </c>
      <c r="AF4" s="43">
        <v>100</v>
      </c>
      <c r="AG4" s="43"/>
      <c r="AH4" s="58">
        <v>11</v>
      </c>
      <c r="AI4" s="59">
        <v>398.01410742680957</v>
      </c>
      <c r="AJ4" s="94" t="s">
        <v>363</v>
      </c>
      <c r="AK4" s="43">
        <v>36.183100675164503</v>
      </c>
    </row>
    <row r="5" spans="1:37" ht="25">
      <c r="B5" s="16">
        <v>9221167</v>
      </c>
      <c r="C5" s="98" t="s">
        <v>64</v>
      </c>
      <c r="D5" s="57" t="s">
        <v>430</v>
      </c>
      <c r="E5" s="95">
        <v>92</v>
      </c>
      <c r="G5" s="57">
        <v>9221002</v>
      </c>
      <c r="H5" s="54" t="s">
        <v>87</v>
      </c>
      <c r="I5" s="57" t="s">
        <v>250</v>
      </c>
      <c r="J5" s="42">
        <v>99</v>
      </c>
      <c r="L5" s="16">
        <v>9221317</v>
      </c>
      <c r="M5" s="53" t="s">
        <v>173</v>
      </c>
      <c r="N5" s="57" t="s">
        <v>189</v>
      </c>
      <c r="O5" s="42">
        <v>81.944444444444443</v>
      </c>
      <c r="Q5" s="16">
        <v>9218826</v>
      </c>
      <c r="R5" s="54" t="s">
        <v>87</v>
      </c>
      <c r="S5" s="57" t="s">
        <v>107</v>
      </c>
      <c r="T5" s="42">
        <v>95.41104520636074</v>
      </c>
      <c r="U5" s="146"/>
      <c r="V5" s="119"/>
      <c r="W5" s="121"/>
      <c r="X5" s="42"/>
      <c r="Y5" s="43">
        <v>0</v>
      </c>
      <c r="Z5" s="119">
        <v>9</v>
      </c>
      <c r="AA5" s="120">
        <v>253.96344317166043</v>
      </c>
      <c r="AB5" s="42">
        <v>28.218160352406713</v>
      </c>
      <c r="AC5" s="43">
        <v>94.672459414042052</v>
      </c>
      <c r="AD5" s="42">
        <v>94.672459414042052</v>
      </c>
      <c r="AE5" s="97" t="s">
        <v>191</v>
      </c>
      <c r="AF5" s="43">
        <v>94.672459414042052</v>
      </c>
      <c r="AH5" s="58">
        <v>11</v>
      </c>
      <c r="AI5" s="59">
        <v>393.18121157302227</v>
      </c>
      <c r="AJ5" s="94" t="s">
        <v>394</v>
      </c>
      <c r="AK5" s="43">
        <v>35.743746506638388</v>
      </c>
    </row>
    <row r="6" spans="1:37" ht="25">
      <c r="B6" s="16">
        <v>9220502</v>
      </c>
      <c r="C6" s="54" t="s">
        <v>87</v>
      </c>
      <c r="D6" s="57" t="s">
        <v>411</v>
      </c>
      <c r="E6" s="95">
        <v>91</v>
      </c>
      <c r="G6" s="57">
        <v>9221187</v>
      </c>
      <c r="H6" s="53" t="s">
        <v>173</v>
      </c>
      <c r="I6" s="57" t="s">
        <v>188</v>
      </c>
      <c r="J6" s="42">
        <v>93</v>
      </c>
      <c r="L6" s="16">
        <v>9221493</v>
      </c>
      <c r="M6" s="54" t="s">
        <v>87</v>
      </c>
      <c r="N6" s="57" t="s">
        <v>169</v>
      </c>
      <c r="O6" s="42">
        <v>81.944444444444443</v>
      </c>
      <c r="Q6" s="16">
        <v>9219213</v>
      </c>
      <c r="R6" s="55" t="s">
        <v>20</v>
      </c>
      <c r="S6" s="57" t="s">
        <v>439</v>
      </c>
      <c r="T6" s="42">
        <v>94.846606478778426</v>
      </c>
      <c r="U6" s="146"/>
      <c r="V6" s="119">
        <v>7</v>
      </c>
      <c r="W6" s="120">
        <v>369.04488874420554</v>
      </c>
      <c r="X6" s="42">
        <v>52.720698392029362</v>
      </c>
      <c r="Y6" s="43">
        <v>100</v>
      </c>
      <c r="Z6" s="119">
        <v>61</v>
      </c>
      <c r="AA6" s="120">
        <v>1569.8762118412333</v>
      </c>
      <c r="AB6" s="42">
        <v>25.735675603954643</v>
      </c>
      <c r="AC6" s="43">
        <v>86.343676330428949</v>
      </c>
      <c r="AD6" s="42">
        <v>93.171838165214467</v>
      </c>
      <c r="AE6" s="98" t="s">
        <v>64</v>
      </c>
      <c r="AF6" s="43">
        <v>93.171838165214467</v>
      </c>
      <c r="AH6" s="58">
        <v>33</v>
      </c>
      <c r="AI6" s="59">
        <v>1126.6577716766196</v>
      </c>
      <c r="AJ6" s="94" t="s">
        <v>388</v>
      </c>
      <c r="AK6" s="43">
        <v>34.141144596261199</v>
      </c>
    </row>
    <row r="7" spans="1:37" ht="38">
      <c r="B7" s="16">
        <v>9221138</v>
      </c>
      <c r="C7" s="55" t="s">
        <v>20</v>
      </c>
      <c r="D7" s="57" t="s">
        <v>56</v>
      </c>
      <c r="E7" s="95">
        <v>89</v>
      </c>
      <c r="G7" s="57">
        <v>9220502</v>
      </c>
      <c r="H7" s="54" t="s">
        <v>87</v>
      </c>
      <c r="I7" s="57" t="s">
        <v>411</v>
      </c>
      <c r="J7" s="42">
        <v>89</v>
      </c>
      <c r="L7" s="16">
        <v>9221285</v>
      </c>
      <c r="M7" s="56" t="s">
        <v>80</v>
      </c>
      <c r="N7" s="57" t="s">
        <v>82</v>
      </c>
      <c r="O7" s="42">
        <v>77.777777777777786</v>
      </c>
      <c r="Q7" s="16">
        <v>9221300</v>
      </c>
      <c r="R7" s="57" t="s">
        <v>16</v>
      </c>
      <c r="S7" s="57" t="s">
        <v>356</v>
      </c>
      <c r="T7" s="42">
        <v>91.29350729567841</v>
      </c>
      <c r="U7" s="152">
        <f>SUM(AF4:AF12)/9</f>
        <v>81.235296661964611</v>
      </c>
      <c r="V7" s="130">
        <v>7</v>
      </c>
      <c r="W7" s="131">
        <v>366.70353772007428</v>
      </c>
      <c r="X7" s="132">
        <v>52.386219674296328</v>
      </c>
      <c r="Y7" s="133">
        <v>99.365564706207294</v>
      </c>
      <c r="Z7" s="130">
        <v>39</v>
      </c>
      <c r="AA7" s="131">
        <v>1001.0079680190685</v>
      </c>
      <c r="AB7" s="132">
        <v>25.66687097484791</v>
      </c>
      <c r="AC7" s="133">
        <v>86.112835503980463</v>
      </c>
      <c r="AD7" s="132">
        <v>92.739200105093886</v>
      </c>
      <c r="AE7" s="134" t="s">
        <v>173</v>
      </c>
      <c r="AF7" s="133">
        <v>92.739200105093886</v>
      </c>
      <c r="AG7" s="144"/>
      <c r="AH7" s="58">
        <v>13</v>
      </c>
      <c r="AI7" s="59">
        <v>399.53423070957109</v>
      </c>
      <c r="AJ7" s="94" t="s">
        <v>409</v>
      </c>
      <c r="AK7" s="43">
        <v>30.733402362274699</v>
      </c>
    </row>
    <row r="8" spans="1:37" ht="25">
      <c r="B8" s="16">
        <v>9221350</v>
      </c>
      <c r="C8" s="56" t="s">
        <v>80</v>
      </c>
      <c r="D8" s="57" t="s">
        <v>375</v>
      </c>
      <c r="E8" s="95">
        <v>85</v>
      </c>
      <c r="G8" s="57">
        <v>9218830</v>
      </c>
      <c r="H8" s="53" t="s">
        <v>173</v>
      </c>
      <c r="I8" s="57" t="s">
        <v>175</v>
      </c>
      <c r="J8" s="42">
        <v>85</v>
      </c>
      <c r="L8" s="16">
        <v>9220867</v>
      </c>
      <c r="M8" s="54" t="s">
        <v>87</v>
      </c>
      <c r="N8" s="57" t="s">
        <v>424</v>
      </c>
      <c r="O8" s="42">
        <v>72.222222222222214</v>
      </c>
      <c r="Q8" s="16">
        <v>9219193</v>
      </c>
      <c r="R8" s="55" t="s">
        <v>20</v>
      </c>
      <c r="S8" s="57" t="s">
        <v>438</v>
      </c>
      <c r="T8" s="42">
        <v>89.54185980062384</v>
      </c>
      <c r="U8" s="141" t="s">
        <v>757</v>
      </c>
      <c r="V8" s="119">
        <v>38</v>
      </c>
      <c r="W8" s="120">
        <v>1320.2457334750027</v>
      </c>
      <c r="X8" s="42">
        <v>34.743308775657965</v>
      </c>
      <c r="Y8" s="43">
        <v>65.900699033438201</v>
      </c>
      <c r="Z8" s="119">
        <v>109</v>
      </c>
      <c r="AA8" s="120">
        <v>2604.9155986127985</v>
      </c>
      <c r="AB8" s="42">
        <v>23.898308244154116</v>
      </c>
      <c r="AC8" s="43">
        <v>80.179274235217065</v>
      </c>
      <c r="AD8" s="42">
        <v>73.039986634327633</v>
      </c>
      <c r="AE8" s="55" t="s">
        <v>20</v>
      </c>
      <c r="AF8" s="43">
        <v>73.039986634327633</v>
      </c>
      <c r="AH8" s="58">
        <v>25</v>
      </c>
      <c r="AI8" s="59">
        <v>760.21734167922023</v>
      </c>
      <c r="AJ8" s="94" t="s">
        <v>390</v>
      </c>
      <c r="AK8" s="43">
        <v>30.408693667168809</v>
      </c>
    </row>
    <row r="9" spans="1:37" ht="25">
      <c r="B9" s="16">
        <v>9218830</v>
      </c>
      <c r="C9" s="53" t="s">
        <v>173</v>
      </c>
      <c r="D9" s="57" t="s">
        <v>175</v>
      </c>
      <c r="E9" s="95">
        <v>81</v>
      </c>
      <c r="G9" s="57">
        <v>9219121</v>
      </c>
      <c r="H9" s="54" t="s">
        <v>87</v>
      </c>
      <c r="I9" s="57" t="s">
        <v>251</v>
      </c>
      <c r="J9" s="42">
        <v>70</v>
      </c>
      <c r="L9" s="16">
        <v>9221177</v>
      </c>
      <c r="M9" s="56" t="s">
        <v>80</v>
      </c>
      <c r="N9" s="57" t="s">
        <v>260</v>
      </c>
      <c r="O9" s="42">
        <v>68.055555555555557</v>
      </c>
      <c r="Q9" s="16">
        <v>9221350</v>
      </c>
      <c r="R9" s="56" t="s">
        <v>80</v>
      </c>
      <c r="S9" s="57" t="s">
        <v>375</v>
      </c>
      <c r="T9" s="42">
        <v>87.133028938143653</v>
      </c>
      <c r="V9" s="119">
        <v>16</v>
      </c>
      <c r="W9" s="120">
        <v>606.04458369015356</v>
      </c>
      <c r="X9" s="42">
        <v>37.877786480634597</v>
      </c>
      <c r="Y9" s="43">
        <v>71.84613944029465</v>
      </c>
      <c r="Z9" s="119"/>
      <c r="AA9" s="120"/>
      <c r="AB9" s="42"/>
      <c r="AC9" s="43">
        <v>0</v>
      </c>
      <c r="AD9" s="42">
        <v>71.84613944029465</v>
      </c>
      <c r="AE9" s="56" t="s">
        <v>80</v>
      </c>
      <c r="AF9" s="43">
        <v>71.84613944029465</v>
      </c>
      <c r="AH9" s="58">
        <v>19</v>
      </c>
      <c r="AI9" s="59">
        <v>543.85638120570025</v>
      </c>
      <c r="AJ9" s="94" t="s">
        <v>372</v>
      </c>
      <c r="AK9" s="43">
        <v>28.624020063457909</v>
      </c>
    </row>
    <row r="10" spans="1:37" ht="25">
      <c r="B10" s="16">
        <v>9219159</v>
      </c>
      <c r="C10" s="55" t="s">
        <v>20</v>
      </c>
      <c r="D10" s="57" t="s">
        <v>437</v>
      </c>
      <c r="E10" s="95">
        <v>80</v>
      </c>
      <c r="G10" s="57">
        <v>9220745</v>
      </c>
      <c r="H10" s="54" t="s">
        <v>87</v>
      </c>
      <c r="I10" s="57" t="s">
        <v>164</v>
      </c>
      <c r="J10" s="42">
        <v>68</v>
      </c>
      <c r="L10" s="16">
        <v>9220681</v>
      </c>
      <c r="M10" s="54" t="s">
        <v>87</v>
      </c>
      <c r="N10" s="57" t="s">
        <v>270</v>
      </c>
      <c r="O10" s="42">
        <v>62.5</v>
      </c>
      <c r="Q10" s="16">
        <v>9219159</v>
      </c>
      <c r="R10" s="55" t="s">
        <v>20</v>
      </c>
      <c r="S10" s="57" t="s">
        <v>437</v>
      </c>
      <c r="T10" s="42">
        <v>85.673635783999686</v>
      </c>
      <c r="V10" s="118"/>
      <c r="W10" s="121"/>
      <c r="X10" s="42"/>
      <c r="Y10" s="43">
        <v>0</v>
      </c>
      <c r="Z10" s="119">
        <v>38</v>
      </c>
      <c r="AA10" s="120">
        <v>814.69436676781777</v>
      </c>
      <c r="AB10" s="42">
        <v>21.439325441258362</v>
      </c>
      <c r="AC10" s="43">
        <v>71.92934062155679</v>
      </c>
      <c r="AD10" s="42">
        <v>71.92934062155679</v>
      </c>
      <c r="AE10" s="100" t="s">
        <v>2</v>
      </c>
      <c r="AF10" s="43">
        <v>71.92934062155679</v>
      </c>
      <c r="AH10" s="58">
        <v>13</v>
      </c>
      <c r="AI10" s="59">
        <v>370.45490865508316</v>
      </c>
      <c r="AJ10" s="94" t="s">
        <v>397</v>
      </c>
      <c r="AK10" s="43">
        <v>28.496531435006396</v>
      </c>
    </row>
    <row r="11" spans="1:37" ht="25">
      <c r="B11" s="16">
        <v>9221187</v>
      </c>
      <c r="C11" s="53" t="s">
        <v>173</v>
      </c>
      <c r="D11" s="57" t="s">
        <v>188</v>
      </c>
      <c r="E11" s="95">
        <v>78</v>
      </c>
      <c r="G11" s="57">
        <v>9221138</v>
      </c>
      <c r="H11" s="55" t="s">
        <v>20</v>
      </c>
      <c r="I11" s="57" t="s">
        <v>56</v>
      </c>
      <c r="J11" s="42">
        <v>67</v>
      </c>
      <c r="L11" s="16">
        <v>9221350</v>
      </c>
      <c r="M11" s="56" t="s">
        <v>80</v>
      </c>
      <c r="N11" s="57" t="s">
        <v>375</v>
      </c>
      <c r="O11" s="42">
        <v>61.111111111111114</v>
      </c>
      <c r="Q11" s="16">
        <v>9221339</v>
      </c>
      <c r="R11" s="57" t="s">
        <v>16</v>
      </c>
      <c r="S11" s="57" t="s">
        <v>359</v>
      </c>
      <c r="T11" s="42">
        <v>84.747176016635052</v>
      </c>
      <c r="V11" s="118"/>
      <c r="W11" s="121"/>
      <c r="X11" s="42"/>
      <c r="Y11" s="43">
        <v>0</v>
      </c>
      <c r="Z11" s="119">
        <v>12</v>
      </c>
      <c r="AA11" s="120">
        <v>256.94262617388137</v>
      </c>
      <c r="AB11" s="42">
        <v>21.411885514490113</v>
      </c>
      <c r="AC11" s="43">
        <v>71.83727915047406</v>
      </c>
      <c r="AD11" s="42">
        <v>71.83727915047406</v>
      </c>
      <c r="AE11" s="99" t="s">
        <v>61</v>
      </c>
      <c r="AF11" s="43">
        <v>71.83727915047406</v>
      </c>
      <c r="AH11" s="58">
        <v>10</v>
      </c>
      <c r="AI11" s="59">
        <v>279.50769989313017</v>
      </c>
      <c r="AJ11" s="94" t="s">
        <v>384</v>
      </c>
      <c r="AK11" s="43">
        <v>27.950769989313017</v>
      </c>
    </row>
    <row r="12" spans="1:37" ht="25">
      <c r="B12" s="16">
        <v>9219121</v>
      </c>
      <c r="C12" s="54" t="s">
        <v>87</v>
      </c>
      <c r="D12" s="57" t="s">
        <v>251</v>
      </c>
      <c r="E12" s="95">
        <v>73</v>
      </c>
      <c r="G12" s="57">
        <v>9219159</v>
      </c>
      <c r="H12" s="55" t="s">
        <v>20</v>
      </c>
      <c r="I12" s="57" t="s">
        <v>437</v>
      </c>
      <c r="J12" s="42">
        <v>64</v>
      </c>
      <c r="L12" s="16">
        <v>9221321</v>
      </c>
      <c r="M12" s="56" t="s">
        <v>80</v>
      </c>
      <c r="N12" s="57" t="s">
        <v>369</v>
      </c>
      <c r="O12" s="42">
        <v>56.944444444444443</v>
      </c>
      <c r="Q12" s="16">
        <v>9219153</v>
      </c>
      <c r="R12" s="55" t="s">
        <v>20</v>
      </c>
      <c r="S12" s="57" t="s">
        <v>436</v>
      </c>
      <c r="T12" s="42">
        <v>84.087628509750971</v>
      </c>
      <c r="V12" s="119">
        <v>55</v>
      </c>
      <c r="W12" s="120">
        <v>1469.975641938149</v>
      </c>
      <c r="X12" s="42">
        <v>26.726829853420892</v>
      </c>
      <c r="Y12" s="43">
        <v>50.695136196188209</v>
      </c>
      <c r="Z12" s="119">
        <v>207</v>
      </c>
      <c r="AA12" s="120">
        <v>4508.1765858978479</v>
      </c>
      <c r="AB12" s="42">
        <v>21.778630849748058</v>
      </c>
      <c r="AC12" s="43">
        <v>73.067716657167708</v>
      </c>
      <c r="AD12" s="42">
        <v>61.881426426677962</v>
      </c>
      <c r="AE12" s="54" t="s">
        <v>87</v>
      </c>
      <c r="AF12" s="43">
        <v>61.881426426677969</v>
      </c>
      <c r="AH12" s="58">
        <v>23</v>
      </c>
      <c r="AI12" s="59">
        <v>641.23856976803188</v>
      </c>
      <c r="AJ12" s="94" t="s">
        <v>376</v>
      </c>
      <c r="AK12" s="43">
        <v>27.879937816001387</v>
      </c>
    </row>
    <row r="13" spans="1:37" ht="25">
      <c r="B13" s="16">
        <v>9221336</v>
      </c>
      <c r="C13" s="56" t="s">
        <v>80</v>
      </c>
      <c r="D13" s="57" t="s">
        <v>370</v>
      </c>
      <c r="E13" s="95">
        <v>62</v>
      </c>
      <c r="G13" s="57">
        <v>9221350</v>
      </c>
      <c r="H13" s="56" t="s">
        <v>80</v>
      </c>
      <c r="I13" s="57" t="s">
        <v>375</v>
      </c>
      <c r="J13" s="42">
        <v>58</v>
      </c>
      <c r="L13" s="16">
        <v>9221336</v>
      </c>
      <c r="M13" s="56" t="s">
        <v>80</v>
      </c>
      <c r="N13" s="57" t="s">
        <v>370</v>
      </c>
      <c r="O13" s="42">
        <v>50</v>
      </c>
      <c r="Q13" s="16">
        <v>9221068</v>
      </c>
      <c r="R13" s="55" t="s">
        <v>20</v>
      </c>
      <c r="S13" s="57" t="s">
        <v>253</v>
      </c>
      <c r="T13" s="42">
        <v>83.143046762389076</v>
      </c>
      <c r="AH13" s="58">
        <v>9</v>
      </c>
      <c r="AI13" s="59">
        <v>245.69053153755763</v>
      </c>
      <c r="AJ13" s="94" t="s">
        <v>429</v>
      </c>
      <c r="AK13" s="43">
        <v>27.298947948617514</v>
      </c>
    </row>
    <row r="14" spans="1:37" ht="25">
      <c r="B14" s="16">
        <v>9220745</v>
      </c>
      <c r="C14" s="54" t="s">
        <v>87</v>
      </c>
      <c r="D14" s="57" t="s">
        <v>164</v>
      </c>
      <c r="E14" s="95">
        <v>61</v>
      </c>
      <c r="G14" s="57">
        <v>9221336</v>
      </c>
      <c r="H14" s="56" t="s">
        <v>80</v>
      </c>
      <c r="I14" s="57" t="s">
        <v>370</v>
      </c>
      <c r="J14" s="42">
        <v>57</v>
      </c>
      <c r="L14" s="16">
        <v>9218796</v>
      </c>
      <c r="M14" s="54" t="s">
        <v>87</v>
      </c>
      <c r="N14" s="57" t="s">
        <v>379</v>
      </c>
      <c r="O14" s="42">
        <v>50</v>
      </c>
      <c r="Q14" s="16">
        <v>9221140</v>
      </c>
      <c r="R14" s="55" t="s">
        <v>20</v>
      </c>
      <c r="S14" s="57" t="s">
        <v>448</v>
      </c>
      <c r="T14" s="42">
        <v>82.793798423628573</v>
      </c>
      <c r="AH14" s="58">
        <v>21</v>
      </c>
      <c r="AI14" s="59">
        <v>561.47850881152465</v>
      </c>
      <c r="AJ14" s="94" t="s">
        <v>360</v>
      </c>
      <c r="AK14" s="43">
        <v>26.73707184816784</v>
      </c>
    </row>
    <row r="15" spans="1:37" ht="25">
      <c r="B15" s="16">
        <v>9219538</v>
      </c>
      <c r="C15" s="54" t="s">
        <v>87</v>
      </c>
      <c r="D15" s="57" t="s">
        <v>405</v>
      </c>
      <c r="E15" s="95">
        <v>60</v>
      </c>
      <c r="G15" s="57">
        <v>9221191</v>
      </c>
      <c r="H15" s="53" t="s">
        <v>173</v>
      </c>
      <c r="I15" s="57" t="s">
        <v>255</v>
      </c>
      <c r="J15" s="42">
        <v>51</v>
      </c>
      <c r="L15" s="16">
        <v>9220502</v>
      </c>
      <c r="M15" s="54" t="s">
        <v>87</v>
      </c>
      <c r="N15" s="57" t="s">
        <v>411</v>
      </c>
      <c r="O15" s="42">
        <v>50</v>
      </c>
      <c r="Q15" s="16">
        <v>9218784</v>
      </c>
      <c r="R15" s="55" t="s">
        <v>20</v>
      </c>
      <c r="S15" s="57" t="s">
        <v>48</v>
      </c>
      <c r="T15" s="42">
        <v>82.590861614010919</v>
      </c>
      <c r="AH15" s="58">
        <v>11</v>
      </c>
      <c r="AI15" s="59">
        <v>288.25358462127366</v>
      </c>
      <c r="AJ15" s="94" t="s">
        <v>362</v>
      </c>
      <c r="AK15" s="43">
        <v>26.204871329206696</v>
      </c>
    </row>
    <row r="16" spans="1:37" ht="25">
      <c r="B16" s="16">
        <v>9221285</v>
      </c>
      <c r="C16" s="56" t="s">
        <v>80</v>
      </c>
      <c r="D16" s="57" t="s">
        <v>82</v>
      </c>
      <c r="E16" s="95">
        <v>58</v>
      </c>
      <c r="G16" s="57">
        <v>9221036</v>
      </c>
      <c r="H16" s="55" t="s">
        <v>20</v>
      </c>
      <c r="I16" s="57" t="s">
        <v>443</v>
      </c>
      <c r="J16" s="42">
        <v>51</v>
      </c>
      <c r="L16" s="16">
        <v>9219064</v>
      </c>
      <c r="M16" s="54" t="s">
        <v>87</v>
      </c>
      <c r="N16" s="57" t="s">
        <v>257</v>
      </c>
      <c r="O16" s="42">
        <v>48.611111111111107</v>
      </c>
      <c r="Q16" s="16">
        <v>9221292</v>
      </c>
      <c r="R16" s="56" t="s">
        <v>80</v>
      </c>
      <c r="S16" s="57" t="s">
        <v>252</v>
      </c>
      <c r="T16" s="42">
        <v>76.073971911738752</v>
      </c>
      <c r="AH16" s="58">
        <v>15</v>
      </c>
      <c r="AI16" s="59">
        <v>392.4061785613286</v>
      </c>
      <c r="AJ16" s="94" t="s">
        <v>415</v>
      </c>
      <c r="AK16" s="43">
        <v>26.160411904088573</v>
      </c>
    </row>
    <row r="17" spans="2:37" ht="25">
      <c r="B17" s="16">
        <v>9221321</v>
      </c>
      <c r="C17" s="56" t="s">
        <v>80</v>
      </c>
      <c r="D17" s="57" t="s">
        <v>369</v>
      </c>
      <c r="E17" s="95">
        <v>58</v>
      </c>
      <c r="G17" s="57">
        <v>9219538</v>
      </c>
      <c r="H17" s="54" t="s">
        <v>87</v>
      </c>
      <c r="I17" s="57" t="s">
        <v>405</v>
      </c>
      <c r="J17" s="42">
        <v>48</v>
      </c>
      <c r="L17" s="16">
        <v>9219157</v>
      </c>
      <c r="M17" s="54" t="s">
        <v>87</v>
      </c>
      <c r="N17" s="57" t="s">
        <v>140</v>
      </c>
      <c r="O17" s="42">
        <v>48.611111111111107</v>
      </c>
      <c r="Q17" s="16">
        <v>9219151</v>
      </c>
      <c r="R17" s="55" t="s">
        <v>20</v>
      </c>
      <c r="S17" s="57" t="s">
        <v>259</v>
      </c>
      <c r="T17" s="42">
        <v>74.111477472502884</v>
      </c>
      <c r="AH17" s="58">
        <v>16</v>
      </c>
      <c r="AI17" s="59">
        <v>418.56492127660107</v>
      </c>
      <c r="AJ17" s="94" t="s">
        <v>399</v>
      </c>
      <c r="AK17" s="43">
        <v>26.160307579787567</v>
      </c>
    </row>
    <row r="18" spans="2:37" ht="25">
      <c r="B18" s="16">
        <v>9218826</v>
      </c>
      <c r="C18" s="54" t="s">
        <v>87</v>
      </c>
      <c r="D18" s="57" t="s">
        <v>107</v>
      </c>
      <c r="E18" s="95">
        <v>58</v>
      </c>
      <c r="G18" s="57">
        <v>9221310</v>
      </c>
      <c r="H18" s="98" t="s">
        <v>64</v>
      </c>
      <c r="I18" s="57" t="s">
        <v>83</v>
      </c>
      <c r="J18" s="42">
        <v>48</v>
      </c>
      <c r="L18" s="16">
        <v>9219153</v>
      </c>
      <c r="M18" s="55" t="s">
        <v>20</v>
      </c>
      <c r="N18" s="57" t="s">
        <v>436</v>
      </c>
      <c r="O18" s="42">
        <v>48.611111111111107</v>
      </c>
      <c r="Q18" s="16">
        <v>9221041</v>
      </c>
      <c r="R18" s="55" t="s">
        <v>20</v>
      </c>
      <c r="S18" s="57" t="s">
        <v>267</v>
      </c>
      <c r="T18" s="42">
        <v>72.408292972475635</v>
      </c>
      <c r="AG18" s="148" t="s">
        <v>761</v>
      </c>
      <c r="AH18" s="58">
        <v>7</v>
      </c>
      <c r="AI18" s="59">
        <v>180.58268354896072</v>
      </c>
      <c r="AJ18" s="94" t="s">
        <v>368</v>
      </c>
      <c r="AK18" s="43">
        <v>25.797526221280101</v>
      </c>
    </row>
    <row r="19" spans="2:37" ht="25">
      <c r="B19" s="16">
        <v>9221036</v>
      </c>
      <c r="C19" s="55" t="s">
        <v>20</v>
      </c>
      <c r="D19" s="57" t="s">
        <v>443</v>
      </c>
      <c r="E19" s="95">
        <v>57</v>
      </c>
      <c r="G19" s="57">
        <v>9221171</v>
      </c>
      <c r="H19" s="98" t="s">
        <v>64</v>
      </c>
      <c r="I19" s="57" t="s">
        <v>256</v>
      </c>
      <c r="J19" s="42">
        <v>47</v>
      </c>
      <c r="L19" s="16">
        <v>9218842</v>
      </c>
      <c r="M19" s="54" t="s">
        <v>87</v>
      </c>
      <c r="N19" s="57" t="s">
        <v>385</v>
      </c>
      <c r="O19" s="42">
        <v>47.222222222222221</v>
      </c>
      <c r="Q19" s="16">
        <v>9218808</v>
      </c>
      <c r="R19" s="55" t="s">
        <v>20</v>
      </c>
      <c r="S19" s="57" t="s">
        <v>433</v>
      </c>
      <c r="T19" s="42">
        <v>71.68515924067917</v>
      </c>
      <c r="AG19" s="148"/>
      <c r="AH19" s="58">
        <v>14</v>
      </c>
      <c r="AI19" s="59">
        <v>354.10270135073171</v>
      </c>
      <c r="AJ19" s="94" t="s">
        <v>401</v>
      </c>
      <c r="AK19" s="43">
        <v>25.293050096480837</v>
      </c>
    </row>
    <row r="20" spans="2:37" ht="25">
      <c r="B20" s="16">
        <v>9221310</v>
      </c>
      <c r="C20" s="98" t="s">
        <v>64</v>
      </c>
      <c r="D20" s="57" t="s">
        <v>83</v>
      </c>
      <c r="E20" s="95">
        <v>56</v>
      </c>
      <c r="G20" s="57">
        <v>9221312</v>
      </c>
      <c r="H20" s="56" t="s">
        <v>80</v>
      </c>
      <c r="I20" s="57" t="s">
        <v>367</v>
      </c>
      <c r="J20" s="42">
        <v>43</v>
      </c>
      <c r="L20" s="16">
        <v>9221294</v>
      </c>
      <c r="M20" s="57" t="s">
        <v>16</v>
      </c>
      <c r="N20" s="57" t="s">
        <v>254</v>
      </c>
      <c r="O20" s="42">
        <v>44.444444444444443</v>
      </c>
      <c r="Q20" s="16">
        <v>9219538</v>
      </c>
      <c r="R20" s="54" t="s">
        <v>87</v>
      </c>
      <c r="S20" s="57" t="s">
        <v>405</v>
      </c>
      <c r="T20" s="42">
        <v>69.933734448821625</v>
      </c>
      <c r="AG20" s="148"/>
      <c r="AH20" s="58">
        <v>7</v>
      </c>
      <c r="AI20" s="59">
        <v>175.94412044889512</v>
      </c>
      <c r="AJ20" s="94" t="s">
        <v>380</v>
      </c>
      <c r="AK20" s="43">
        <v>25.134874349842161</v>
      </c>
    </row>
    <row r="21" spans="2:37" ht="38">
      <c r="B21" s="16">
        <v>9221140</v>
      </c>
      <c r="C21" s="55" t="s">
        <v>20</v>
      </c>
      <c r="D21" s="57" t="s">
        <v>448</v>
      </c>
      <c r="E21" s="95">
        <v>55</v>
      </c>
      <c r="G21" s="57">
        <v>9221136</v>
      </c>
      <c r="H21" s="55" t="s">
        <v>20</v>
      </c>
      <c r="I21" s="57" t="s">
        <v>447</v>
      </c>
      <c r="J21" s="42">
        <v>42</v>
      </c>
      <c r="L21" s="16">
        <v>9219088</v>
      </c>
      <c r="M21" s="55" t="s">
        <v>20</v>
      </c>
      <c r="N21" s="57" t="s">
        <v>435</v>
      </c>
      <c r="O21" s="42">
        <v>44.444444444444443</v>
      </c>
      <c r="Q21" s="16">
        <v>9219110</v>
      </c>
      <c r="R21" s="54" t="s">
        <v>87</v>
      </c>
      <c r="S21" s="57" t="s">
        <v>392</v>
      </c>
      <c r="T21" s="42">
        <v>69.432322750219626</v>
      </c>
      <c r="AG21" s="152">
        <f>SUM(AK4:AK35)/32</f>
        <v>24.958910000000163</v>
      </c>
      <c r="AH21" s="149">
        <v>53</v>
      </c>
      <c r="AI21" s="150">
        <v>1326.5429683637328</v>
      </c>
      <c r="AJ21" s="151" t="s">
        <v>730</v>
      </c>
      <c r="AK21" s="133">
        <v>25.029112610636467</v>
      </c>
    </row>
    <row r="22" spans="2:37" ht="25">
      <c r="B22" s="16">
        <v>9221493</v>
      </c>
      <c r="C22" s="54" t="s">
        <v>87</v>
      </c>
      <c r="D22" s="57" t="s">
        <v>169</v>
      </c>
      <c r="E22" s="95">
        <v>54</v>
      </c>
      <c r="G22" s="57">
        <v>9221179</v>
      </c>
      <c r="H22" s="56" t="s">
        <v>80</v>
      </c>
      <c r="I22" s="57" t="s">
        <v>170</v>
      </c>
      <c r="J22" s="42">
        <v>40</v>
      </c>
      <c r="L22" s="16">
        <v>9220750</v>
      </c>
      <c r="M22" s="54" t="s">
        <v>87</v>
      </c>
      <c r="N22" s="57" t="s">
        <v>416</v>
      </c>
      <c r="O22" s="42">
        <v>43.055555555555557</v>
      </c>
      <c r="Q22" s="16">
        <v>9219094</v>
      </c>
      <c r="R22" s="54" t="s">
        <v>87</v>
      </c>
      <c r="S22" s="57" t="s">
        <v>391</v>
      </c>
      <c r="T22" s="42">
        <v>68.2152591262535</v>
      </c>
      <c r="AG22" s="147" t="s">
        <v>757</v>
      </c>
      <c r="AH22" s="58">
        <v>16</v>
      </c>
      <c r="AI22" s="59">
        <v>376.00029037999877</v>
      </c>
      <c r="AJ22" s="94" t="s">
        <v>382</v>
      </c>
      <c r="AK22" s="43">
        <v>23.500018148749923</v>
      </c>
    </row>
    <row r="23" spans="2:37" ht="25">
      <c r="B23" s="16">
        <v>9221191</v>
      </c>
      <c r="C23" s="53" t="s">
        <v>173</v>
      </c>
      <c r="D23" s="57" t="s">
        <v>255</v>
      </c>
      <c r="E23" s="95">
        <v>53</v>
      </c>
      <c r="G23" s="57">
        <v>9221487</v>
      </c>
      <c r="H23" s="54" t="s">
        <v>87</v>
      </c>
      <c r="I23" s="57" t="s">
        <v>168</v>
      </c>
      <c r="J23" s="42">
        <v>37</v>
      </c>
      <c r="L23" s="16">
        <v>9221298</v>
      </c>
      <c r="M23" s="57" t="s">
        <v>16</v>
      </c>
      <c r="N23" s="57" t="s">
        <v>355</v>
      </c>
      <c r="O23" s="42">
        <v>41.666666666666671</v>
      </c>
      <c r="Q23" s="16">
        <v>9219528</v>
      </c>
      <c r="R23" s="55" t="s">
        <v>20</v>
      </c>
      <c r="S23" s="57" t="s">
        <v>440</v>
      </c>
      <c r="T23" s="42">
        <v>66.987995768317091</v>
      </c>
      <c r="AH23" s="58">
        <v>9</v>
      </c>
      <c r="AI23" s="59">
        <v>210.72100262736186</v>
      </c>
      <c r="AJ23" s="94" t="s">
        <v>418</v>
      </c>
      <c r="AK23" s="43">
        <v>23.413444736373538</v>
      </c>
    </row>
    <row r="24" spans="2:37" ht="25">
      <c r="B24" s="16">
        <v>9221171</v>
      </c>
      <c r="C24" s="98" t="s">
        <v>64</v>
      </c>
      <c r="D24" s="57" t="s">
        <v>256</v>
      </c>
      <c r="E24" s="95">
        <v>53</v>
      </c>
      <c r="G24" s="57">
        <v>9221321</v>
      </c>
      <c r="H24" s="56" t="s">
        <v>80</v>
      </c>
      <c r="I24" s="57" t="s">
        <v>369</v>
      </c>
      <c r="J24" s="42">
        <v>35</v>
      </c>
      <c r="L24" s="16">
        <v>9221165</v>
      </c>
      <c r="M24" s="56" t="s">
        <v>80</v>
      </c>
      <c r="N24" s="57" t="s">
        <v>364</v>
      </c>
      <c r="O24" s="42">
        <v>41.666666666666671</v>
      </c>
      <c r="Q24" s="16">
        <v>9221148</v>
      </c>
      <c r="R24" s="55" t="s">
        <v>20</v>
      </c>
      <c r="S24" s="57" t="s">
        <v>450</v>
      </c>
      <c r="T24" s="42">
        <v>66.692356880246749</v>
      </c>
      <c r="AH24" s="58">
        <v>21</v>
      </c>
      <c r="AI24" s="59">
        <v>490.78809249650362</v>
      </c>
      <c r="AJ24" s="94" t="s">
        <v>357</v>
      </c>
      <c r="AK24" s="43">
        <v>23.370861547452552</v>
      </c>
    </row>
    <row r="25" spans="2:37" ht="25">
      <c r="B25" s="16">
        <v>9221292</v>
      </c>
      <c r="C25" s="56" t="s">
        <v>80</v>
      </c>
      <c r="D25" s="57" t="s">
        <v>252</v>
      </c>
      <c r="E25" s="95">
        <v>51</v>
      </c>
      <c r="G25" s="57">
        <v>9220863</v>
      </c>
      <c r="H25" s="54" t="s">
        <v>87</v>
      </c>
      <c r="I25" s="57" t="s">
        <v>422</v>
      </c>
      <c r="J25" s="42">
        <v>35</v>
      </c>
      <c r="L25" s="16">
        <v>9221292</v>
      </c>
      <c r="M25" s="56" t="s">
        <v>80</v>
      </c>
      <c r="N25" s="57" t="s">
        <v>252</v>
      </c>
      <c r="O25" s="42">
        <v>41.666666666666671</v>
      </c>
      <c r="Q25" s="16">
        <v>9221002</v>
      </c>
      <c r="R25" s="54" t="s">
        <v>87</v>
      </c>
      <c r="S25" s="57" t="s">
        <v>250</v>
      </c>
      <c r="T25" s="42">
        <v>64.171241872511246</v>
      </c>
      <c r="AH25" s="58">
        <v>13</v>
      </c>
      <c r="AI25" s="59">
        <v>300.30942332122203</v>
      </c>
      <c r="AJ25" s="94" t="s">
        <v>374</v>
      </c>
      <c r="AK25" s="43">
        <v>23.100724870863232</v>
      </c>
    </row>
    <row r="26" spans="2:37" ht="25">
      <c r="B26" s="16">
        <v>9221136</v>
      </c>
      <c r="C26" s="55" t="s">
        <v>20</v>
      </c>
      <c r="D26" s="57" t="s">
        <v>447</v>
      </c>
      <c r="E26" s="95">
        <v>51</v>
      </c>
      <c r="G26" s="57">
        <v>9221169</v>
      </c>
      <c r="H26" s="98" t="s">
        <v>64</v>
      </c>
      <c r="I26" s="57" t="s">
        <v>431</v>
      </c>
      <c r="J26" s="42">
        <v>35</v>
      </c>
      <c r="L26" s="16">
        <v>9219121</v>
      </c>
      <c r="M26" s="54" t="s">
        <v>87</v>
      </c>
      <c r="N26" s="57" t="s">
        <v>251</v>
      </c>
      <c r="O26" s="42">
        <v>41.666666666666671</v>
      </c>
      <c r="Q26" s="16">
        <v>9218816</v>
      </c>
      <c r="R26" s="55" t="s">
        <v>20</v>
      </c>
      <c r="S26" s="57" t="s">
        <v>258</v>
      </c>
      <c r="T26" s="42">
        <v>63.957714789910867</v>
      </c>
      <c r="AH26" s="58">
        <v>15</v>
      </c>
      <c r="AI26" s="59">
        <v>335.80827291312312</v>
      </c>
      <c r="AJ26" s="94" t="s">
        <v>407</v>
      </c>
      <c r="AK26" s="43">
        <v>22.387218194208209</v>
      </c>
    </row>
    <row r="27" spans="2:37" ht="25">
      <c r="B27" s="16">
        <v>9219193</v>
      </c>
      <c r="C27" s="55" t="s">
        <v>20</v>
      </c>
      <c r="D27" s="57" t="s">
        <v>438</v>
      </c>
      <c r="E27" s="95">
        <v>50</v>
      </c>
      <c r="G27" s="57">
        <v>9221140</v>
      </c>
      <c r="H27" s="55" t="s">
        <v>20</v>
      </c>
      <c r="I27" s="57" t="s">
        <v>448</v>
      </c>
      <c r="J27" s="42">
        <v>34</v>
      </c>
      <c r="L27" s="16">
        <v>9218822</v>
      </c>
      <c r="M27" s="53" t="s">
        <v>173</v>
      </c>
      <c r="N27" s="57" t="s">
        <v>174</v>
      </c>
      <c r="O27" s="42">
        <v>40.277777777777779</v>
      </c>
      <c r="Q27" s="16">
        <v>9218822</v>
      </c>
      <c r="R27" s="53" t="s">
        <v>173</v>
      </c>
      <c r="S27" s="57" t="s">
        <v>174</v>
      </c>
      <c r="T27" s="42">
        <v>63.871709614859107</v>
      </c>
      <c r="AH27" s="58">
        <v>17</v>
      </c>
      <c r="AI27" s="59">
        <v>378.25414005288565</v>
      </c>
      <c r="AJ27" s="94" t="s">
        <v>354</v>
      </c>
      <c r="AK27" s="43">
        <v>22.250243532522685</v>
      </c>
    </row>
    <row r="28" spans="2:37" ht="25">
      <c r="B28" s="16">
        <v>9221068</v>
      </c>
      <c r="C28" s="55" t="s">
        <v>20</v>
      </c>
      <c r="D28" s="57" t="s">
        <v>253</v>
      </c>
      <c r="E28" s="95">
        <v>49</v>
      </c>
      <c r="G28" s="57">
        <v>9218846</v>
      </c>
      <c r="H28" s="55" t="s">
        <v>20</v>
      </c>
      <c r="I28" s="57" t="s">
        <v>50</v>
      </c>
      <c r="J28" s="42">
        <v>33</v>
      </c>
      <c r="L28" s="16">
        <v>9219201</v>
      </c>
      <c r="M28" s="54" t="s">
        <v>87</v>
      </c>
      <c r="N28" s="57" t="s">
        <v>143</v>
      </c>
      <c r="O28" s="42">
        <v>40.277777777777779</v>
      </c>
      <c r="Q28" s="16">
        <v>9221495</v>
      </c>
      <c r="R28" s="55" t="s">
        <v>20</v>
      </c>
      <c r="S28" s="57" t="s">
        <v>452</v>
      </c>
      <c r="T28" s="42">
        <v>61.515998691749409</v>
      </c>
      <c r="AH28" s="58">
        <v>66</v>
      </c>
      <c r="AI28" s="59">
        <v>1379.2856670301762</v>
      </c>
      <c r="AJ28" s="94" t="s">
        <v>731</v>
      </c>
      <c r="AK28" s="43">
        <v>20.898267682275396</v>
      </c>
    </row>
    <row r="29" spans="2:37" ht="25">
      <c r="B29" s="16">
        <v>9221312</v>
      </c>
      <c r="C29" s="56" t="s">
        <v>80</v>
      </c>
      <c r="D29" s="57" t="s">
        <v>367</v>
      </c>
      <c r="E29" s="95">
        <v>48</v>
      </c>
      <c r="G29" s="57">
        <v>9219092</v>
      </c>
      <c r="H29" s="54" t="s">
        <v>87</v>
      </c>
      <c r="I29" s="57" t="s">
        <v>138</v>
      </c>
      <c r="J29" s="42">
        <v>32</v>
      </c>
      <c r="L29" s="16">
        <v>9221044</v>
      </c>
      <c r="M29" s="55" t="s">
        <v>20</v>
      </c>
      <c r="N29" s="57" t="s">
        <v>444</v>
      </c>
      <c r="O29" s="42">
        <v>40.277777777777779</v>
      </c>
      <c r="Q29" s="16">
        <v>9218788</v>
      </c>
      <c r="R29" s="54" t="s">
        <v>87</v>
      </c>
      <c r="S29" s="57" t="s">
        <v>105</v>
      </c>
      <c r="T29" s="42">
        <v>60.414285959742095</v>
      </c>
      <c r="AH29" s="58">
        <v>7</v>
      </c>
      <c r="AI29" s="59">
        <v>144.40452253476616</v>
      </c>
      <c r="AJ29" s="94" t="s">
        <v>378</v>
      </c>
      <c r="AK29" s="43">
        <v>20.629217504966594</v>
      </c>
    </row>
    <row r="30" spans="2:37" ht="25">
      <c r="B30" s="16">
        <v>9221317</v>
      </c>
      <c r="C30" s="53" t="s">
        <v>173</v>
      </c>
      <c r="D30" s="57" t="s">
        <v>189</v>
      </c>
      <c r="E30" s="95">
        <v>47</v>
      </c>
      <c r="G30" s="57">
        <v>9221000</v>
      </c>
      <c r="H30" s="54" t="s">
        <v>87</v>
      </c>
      <c r="I30" s="57" t="s">
        <v>426</v>
      </c>
      <c r="J30" s="42">
        <v>32</v>
      </c>
      <c r="L30" s="16">
        <v>9221138</v>
      </c>
      <c r="M30" s="55" t="s">
        <v>20</v>
      </c>
      <c r="N30" s="57" t="s">
        <v>56</v>
      </c>
      <c r="O30" s="42">
        <v>40.277777777777779</v>
      </c>
      <c r="Q30" s="16">
        <v>9221285</v>
      </c>
      <c r="R30" s="56" t="s">
        <v>80</v>
      </c>
      <c r="S30" s="57" t="s">
        <v>82</v>
      </c>
      <c r="T30" s="42">
        <v>57.928066105608401</v>
      </c>
      <c r="AH30" s="58">
        <v>12</v>
      </c>
      <c r="AI30" s="59">
        <v>246.17443061533947</v>
      </c>
      <c r="AJ30" s="94" t="s">
        <v>366</v>
      </c>
      <c r="AK30" s="43">
        <v>20.514535884611622</v>
      </c>
    </row>
    <row r="31" spans="2:37" ht="25">
      <c r="B31" s="16">
        <v>9220863</v>
      </c>
      <c r="C31" s="54" t="s">
        <v>87</v>
      </c>
      <c r="D31" s="57" t="s">
        <v>422</v>
      </c>
      <c r="E31" s="95">
        <v>47</v>
      </c>
      <c r="G31" s="57">
        <v>9220768</v>
      </c>
      <c r="H31" s="53" t="s">
        <v>173</v>
      </c>
      <c r="I31" s="57" t="s">
        <v>361</v>
      </c>
      <c r="J31" s="42">
        <v>30</v>
      </c>
      <c r="L31" s="16">
        <v>9221189</v>
      </c>
      <c r="M31" s="53" t="s">
        <v>173</v>
      </c>
      <c r="N31" s="57" t="s">
        <v>265</v>
      </c>
      <c r="O31" s="42">
        <v>38.888888888888893</v>
      </c>
      <c r="Q31" s="16">
        <v>9221321</v>
      </c>
      <c r="R31" s="56" t="s">
        <v>80</v>
      </c>
      <c r="S31" s="57" t="s">
        <v>369</v>
      </c>
      <c r="T31" s="42">
        <v>53.429657703597265</v>
      </c>
      <c r="AH31" s="58">
        <v>10</v>
      </c>
      <c r="AI31" s="59">
        <v>202.32490911357814</v>
      </c>
      <c r="AJ31" s="94" t="s">
        <v>412</v>
      </c>
      <c r="AK31" s="43">
        <v>20.232490911357814</v>
      </c>
    </row>
    <row r="32" spans="2:37" ht="25">
      <c r="B32" s="16">
        <v>9221169</v>
      </c>
      <c r="C32" s="98" t="s">
        <v>64</v>
      </c>
      <c r="D32" s="57" t="s">
        <v>431</v>
      </c>
      <c r="E32" s="95">
        <v>47</v>
      </c>
      <c r="G32" s="57">
        <v>9221189</v>
      </c>
      <c r="H32" s="53" t="s">
        <v>173</v>
      </c>
      <c r="I32" s="57" t="s">
        <v>265</v>
      </c>
      <c r="J32" s="42">
        <v>30</v>
      </c>
      <c r="L32" s="16">
        <v>9221361</v>
      </c>
      <c r="M32" s="56" t="s">
        <v>80</v>
      </c>
      <c r="N32" s="57" t="s">
        <v>377</v>
      </c>
      <c r="O32" s="42">
        <v>38.888888888888893</v>
      </c>
      <c r="Q32" s="16">
        <v>9221199</v>
      </c>
      <c r="R32" s="56" t="s">
        <v>80</v>
      </c>
      <c r="S32" s="57" t="s">
        <v>365</v>
      </c>
      <c r="T32" s="42">
        <v>48.258452257672282</v>
      </c>
      <c r="AH32" s="58">
        <v>32</v>
      </c>
      <c r="AI32" s="59">
        <v>599.95601933814862</v>
      </c>
      <c r="AJ32" s="94" t="s">
        <v>404</v>
      </c>
      <c r="AK32" s="43">
        <v>18.748625604317144</v>
      </c>
    </row>
    <row r="33" spans="1:37" ht="25">
      <c r="B33" s="16">
        <v>9219088</v>
      </c>
      <c r="C33" s="55" t="s">
        <v>20</v>
      </c>
      <c r="D33" s="57" t="s">
        <v>435</v>
      </c>
      <c r="E33" s="95">
        <v>45</v>
      </c>
      <c r="G33" s="57">
        <v>9219193</v>
      </c>
      <c r="H33" s="55" t="s">
        <v>20</v>
      </c>
      <c r="I33" s="57" t="s">
        <v>438</v>
      </c>
      <c r="J33" s="42">
        <v>29</v>
      </c>
      <c r="L33" s="16">
        <v>9221060</v>
      </c>
      <c r="M33" s="55" t="s">
        <v>20</v>
      </c>
      <c r="N33" s="57" t="s">
        <v>445</v>
      </c>
      <c r="O33" s="42">
        <v>38.888888888888893</v>
      </c>
      <c r="Q33" s="16">
        <v>9218800</v>
      </c>
      <c r="R33" s="55" t="s">
        <v>20</v>
      </c>
      <c r="S33" s="57" t="s">
        <v>49</v>
      </c>
      <c r="T33" s="42">
        <v>47.492254754104344</v>
      </c>
      <c r="AH33" s="58">
        <v>18</v>
      </c>
      <c r="AI33" s="59">
        <v>297.79015255105122</v>
      </c>
      <c r="AJ33" s="94" t="s">
        <v>402</v>
      </c>
      <c r="AK33" s="43">
        <v>16.543897363947291</v>
      </c>
    </row>
    <row r="34" spans="1:37" ht="25">
      <c r="B34" s="16">
        <v>9221134</v>
      </c>
      <c r="C34" s="55" t="s">
        <v>20</v>
      </c>
      <c r="D34" s="57" t="s">
        <v>55</v>
      </c>
      <c r="E34" s="95">
        <v>45</v>
      </c>
      <c r="G34" s="57">
        <v>9221493</v>
      </c>
      <c r="H34" s="54" t="s">
        <v>87</v>
      </c>
      <c r="I34" s="57" t="s">
        <v>169</v>
      </c>
      <c r="J34" s="42">
        <v>28</v>
      </c>
      <c r="L34" s="16">
        <v>9218826</v>
      </c>
      <c r="M34" s="54" t="s">
        <v>87</v>
      </c>
      <c r="N34" s="57" t="s">
        <v>107</v>
      </c>
      <c r="O34" s="42">
        <v>36.111111111111107</v>
      </c>
      <c r="Q34" s="16">
        <v>9220342</v>
      </c>
      <c r="R34" s="54" t="s">
        <v>87</v>
      </c>
      <c r="S34" s="57" t="s">
        <v>410</v>
      </c>
      <c r="T34" s="42">
        <v>46.787327830475576</v>
      </c>
      <c r="AH34" s="58">
        <v>25</v>
      </c>
      <c r="AI34" s="59">
        <v>410.32893923193484</v>
      </c>
      <c r="AJ34" s="94" t="s">
        <v>393</v>
      </c>
      <c r="AK34" s="43">
        <v>16.413157569277395</v>
      </c>
    </row>
    <row r="35" spans="1:37" ht="25">
      <c r="B35" s="16">
        <v>9221060</v>
      </c>
      <c r="C35" s="55" t="s">
        <v>20</v>
      </c>
      <c r="D35" s="57" t="s">
        <v>445</v>
      </c>
      <c r="E35" s="95">
        <v>44</v>
      </c>
      <c r="G35" s="57">
        <v>9219088</v>
      </c>
      <c r="H35" s="55" t="s">
        <v>20</v>
      </c>
      <c r="I35" s="57" t="s">
        <v>435</v>
      </c>
      <c r="J35" s="42">
        <v>28</v>
      </c>
      <c r="L35" s="16">
        <v>9221002</v>
      </c>
      <c r="M35" s="54" t="s">
        <v>87</v>
      </c>
      <c r="N35" s="57" t="s">
        <v>250</v>
      </c>
      <c r="O35" s="42">
        <v>36.111111111111107</v>
      </c>
      <c r="Q35" s="16">
        <v>9221134</v>
      </c>
      <c r="R35" s="55" t="s">
        <v>20</v>
      </c>
      <c r="S35" s="57" t="s">
        <v>55</v>
      </c>
      <c r="T35" s="42">
        <v>46.680281558326755</v>
      </c>
      <c r="AH35" s="58">
        <v>22</v>
      </c>
      <c r="AI35" s="59">
        <v>279.50769989313017</v>
      </c>
      <c r="AJ35" s="94" t="s">
        <v>386</v>
      </c>
      <c r="AK35" s="43">
        <v>12.704895449687735</v>
      </c>
    </row>
    <row r="36" spans="1:37" ht="25">
      <c r="B36" s="16">
        <v>9221000</v>
      </c>
      <c r="C36" s="54" t="s">
        <v>87</v>
      </c>
      <c r="D36" s="57" t="s">
        <v>426</v>
      </c>
      <c r="E36" s="95">
        <v>43</v>
      </c>
      <c r="G36" s="57">
        <v>9221068</v>
      </c>
      <c r="H36" s="55" t="s">
        <v>20</v>
      </c>
      <c r="I36" s="57" t="s">
        <v>253</v>
      </c>
      <c r="J36" s="42">
        <v>28</v>
      </c>
      <c r="L36" s="16">
        <v>9221310</v>
      </c>
      <c r="M36" s="98" t="s">
        <v>64</v>
      </c>
      <c r="N36" s="57" t="s">
        <v>83</v>
      </c>
      <c r="O36" s="42">
        <v>36.111111111111107</v>
      </c>
      <c r="Q36" s="16">
        <v>9221175</v>
      </c>
      <c r="R36" s="98" t="s">
        <v>64</v>
      </c>
      <c r="S36" s="57" t="s">
        <v>81</v>
      </c>
      <c r="T36" s="42">
        <v>45.99486960636191</v>
      </c>
    </row>
    <row r="37" spans="1:37" ht="25">
      <c r="B37" s="16">
        <v>9219153</v>
      </c>
      <c r="C37" s="55" t="s">
        <v>20</v>
      </c>
      <c r="D37" s="57" t="s">
        <v>436</v>
      </c>
      <c r="E37" s="95">
        <v>43</v>
      </c>
      <c r="G37" s="57">
        <v>9219135</v>
      </c>
      <c r="H37" s="54" t="s">
        <v>87</v>
      </c>
      <c r="I37" s="57" t="s">
        <v>395</v>
      </c>
      <c r="J37" s="42">
        <v>27</v>
      </c>
      <c r="L37" s="16">
        <v>9218848</v>
      </c>
      <c r="M37" s="55" t="s">
        <v>20</v>
      </c>
      <c r="N37" s="57" t="s">
        <v>51</v>
      </c>
      <c r="O37" s="42">
        <v>36.111111111111107</v>
      </c>
      <c r="Q37" s="16">
        <v>9221165</v>
      </c>
      <c r="R37" s="56" t="s">
        <v>80</v>
      </c>
      <c r="S37" s="57" t="s">
        <v>364</v>
      </c>
      <c r="T37" s="42">
        <v>45.769950025267747</v>
      </c>
    </row>
    <row r="38" spans="1:37" ht="25">
      <c r="B38" s="16">
        <v>9221300</v>
      </c>
      <c r="C38" s="57" t="s">
        <v>16</v>
      </c>
      <c r="D38" s="57" t="s">
        <v>356</v>
      </c>
      <c r="E38" s="95">
        <v>42</v>
      </c>
      <c r="G38" s="57">
        <v>9221060</v>
      </c>
      <c r="H38" s="55" t="s">
        <v>20</v>
      </c>
      <c r="I38" s="57" t="s">
        <v>445</v>
      </c>
      <c r="J38" s="42">
        <v>27</v>
      </c>
      <c r="L38" s="16">
        <v>9221150</v>
      </c>
      <c r="M38" s="55" t="s">
        <v>20</v>
      </c>
      <c r="N38" s="57" t="s">
        <v>451</v>
      </c>
      <c r="O38" s="42">
        <v>36.111111111111107</v>
      </c>
      <c r="Q38" s="16">
        <v>9221136</v>
      </c>
      <c r="R38" s="55" t="s">
        <v>20</v>
      </c>
      <c r="S38" s="57" t="s">
        <v>447</v>
      </c>
      <c r="T38" s="42">
        <v>45.710144488008844</v>
      </c>
    </row>
    <row r="39" spans="1:37" ht="25">
      <c r="B39" s="16">
        <v>9221189</v>
      </c>
      <c r="C39" s="53" t="s">
        <v>173</v>
      </c>
      <c r="D39" s="57" t="s">
        <v>265</v>
      </c>
      <c r="E39" s="95">
        <v>42</v>
      </c>
      <c r="G39" s="57">
        <v>9218826</v>
      </c>
      <c r="H39" s="54" t="s">
        <v>87</v>
      </c>
      <c r="I39" s="57" t="s">
        <v>107</v>
      </c>
      <c r="J39" s="42">
        <v>26</v>
      </c>
      <c r="L39" s="16">
        <v>9221495</v>
      </c>
      <c r="M39" s="55" t="s">
        <v>20</v>
      </c>
      <c r="N39" s="57" t="s">
        <v>452</v>
      </c>
      <c r="O39" s="42">
        <v>36.111111111111107</v>
      </c>
      <c r="Q39" s="16">
        <v>9220502</v>
      </c>
      <c r="R39" s="54" t="s">
        <v>87</v>
      </c>
      <c r="S39" s="57" t="s">
        <v>411</v>
      </c>
      <c r="T39" s="42">
        <v>45.659731001156821</v>
      </c>
    </row>
    <row r="40" spans="1:37" ht="25">
      <c r="B40" s="16">
        <v>9218846</v>
      </c>
      <c r="C40" s="55" t="s">
        <v>20</v>
      </c>
      <c r="D40" s="57" t="s">
        <v>50</v>
      </c>
      <c r="E40" s="95">
        <v>40</v>
      </c>
      <c r="G40" s="57">
        <v>9220865</v>
      </c>
      <c r="H40" s="54" t="s">
        <v>87</v>
      </c>
      <c r="I40" s="57" t="s">
        <v>423</v>
      </c>
      <c r="J40" s="42">
        <v>26</v>
      </c>
      <c r="L40" s="16">
        <v>9221312</v>
      </c>
      <c r="M40" s="56" t="s">
        <v>80</v>
      </c>
      <c r="N40" s="57" t="s">
        <v>367</v>
      </c>
      <c r="O40" s="42">
        <v>33.333333333333329</v>
      </c>
      <c r="Q40" s="16">
        <v>9221060</v>
      </c>
      <c r="R40" s="55" t="s">
        <v>20</v>
      </c>
      <c r="S40" s="57" t="s">
        <v>445</v>
      </c>
      <c r="T40" s="42">
        <v>45.324463698614828</v>
      </c>
    </row>
    <row r="41" spans="1:37" ht="25" customHeight="1">
      <c r="B41" s="16">
        <v>9221179</v>
      </c>
      <c r="C41" s="56" t="s">
        <v>80</v>
      </c>
      <c r="D41" s="57" t="s">
        <v>170</v>
      </c>
      <c r="E41" s="95">
        <v>39</v>
      </c>
      <c r="F41" s="145" t="s">
        <v>763</v>
      </c>
      <c r="G41" s="57">
        <v>9221344</v>
      </c>
      <c r="H41" s="56" t="s">
        <v>80</v>
      </c>
      <c r="I41" s="57" t="s">
        <v>84</v>
      </c>
      <c r="J41" s="42">
        <v>25</v>
      </c>
      <c r="L41" s="16">
        <v>9221337</v>
      </c>
      <c r="M41" s="56" t="s">
        <v>80</v>
      </c>
      <c r="N41" s="57" t="s">
        <v>371</v>
      </c>
      <c r="O41" s="42">
        <v>33.333333333333329</v>
      </c>
      <c r="Q41" s="16">
        <v>9221298</v>
      </c>
      <c r="R41" s="57" t="s">
        <v>16</v>
      </c>
      <c r="S41" s="57" t="s">
        <v>355</v>
      </c>
      <c r="T41" s="42">
        <v>44.282028845031782</v>
      </c>
    </row>
    <row r="42" spans="1:37" ht="25">
      <c r="B42" s="16">
        <v>9219092</v>
      </c>
      <c r="C42" s="54" t="s">
        <v>87</v>
      </c>
      <c r="D42" s="57" t="s">
        <v>138</v>
      </c>
      <c r="E42" s="95">
        <v>39</v>
      </c>
      <c r="F42" s="146"/>
      <c r="G42" s="57">
        <v>9221285</v>
      </c>
      <c r="H42" s="56" t="s">
        <v>80</v>
      </c>
      <c r="I42" s="57" t="s">
        <v>82</v>
      </c>
      <c r="J42" s="42">
        <v>24</v>
      </c>
      <c r="L42" s="16">
        <v>9221000</v>
      </c>
      <c r="M42" s="54" t="s">
        <v>87</v>
      </c>
      <c r="N42" s="57" t="s">
        <v>426</v>
      </c>
      <c r="O42" s="42">
        <v>33.333333333333329</v>
      </c>
      <c r="Q42" s="16">
        <v>9218792</v>
      </c>
      <c r="R42" s="55" t="s">
        <v>20</v>
      </c>
      <c r="S42" s="57" t="s">
        <v>268</v>
      </c>
      <c r="T42" s="42">
        <v>43.488313489577294</v>
      </c>
    </row>
    <row r="43" spans="1:37" ht="25">
      <c r="B43" s="16">
        <v>9221294</v>
      </c>
      <c r="C43" s="57" t="s">
        <v>16</v>
      </c>
      <c r="D43" s="57" t="s">
        <v>254</v>
      </c>
      <c r="E43" s="95">
        <v>38</v>
      </c>
      <c r="F43" s="146"/>
      <c r="G43" s="57">
        <v>9221292</v>
      </c>
      <c r="H43" s="56" t="s">
        <v>80</v>
      </c>
      <c r="I43" s="57" t="s">
        <v>252</v>
      </c>
      <c r="J43" s="42">
        <v>22</v>
      </c>
      <c r="L43" s="16">
        <v>9221167</v>
      </c>
      <c r="M43" s="98" t="s">
        <v>64</v>
      </c>
      <c r="N43" s="57" t="s">
        <v>430</v>
      </c>
      <c r="O43" s="42">
        <v>33.333333333333329</v>
      </c>
      <c r="Q43" s="16">
        <v>9218824</v>
      </c>
      <c r="R43" s="54" t="s">
        <v>87</v>
      </c>
      <c r="S43" s="57" t="s">
        <v>263</v>
      </c>
      <c r="T43" s="42">
        <v>43.346827319242429</v>
      </c>
    </row>
    <row r="44" spans="1:37" ht="38" customHeight="1">
      <c r="B44" s="16">
        <v>9221487</v>
      </c>
      <c r="C44" s="54" t="s">
        <v>87</v>
      </c>
      <c r="D44" s="57" t="s">
        <v>168</v>
      </c>
      <c r="E44" s="95">
        <v>37</v>
      </c>
      <c r="F44" s="152">
        <v>18</v>
      </c>
      <c r="G44" s="137">
        <v>9221294</v>
      </c>
      <c r="H44" s="137" t="s">
        <v>16</v>
      </c>
      <c r="I44" s="137" t="s">
        <v>254</v>
      </c>
      <c r="J44" s="132">
        <v>19</v>
      </c>
      <c r="L44" s="16">
        <v>9221169</v>
      </c>
      <c r="M44" s="98" t="s">
        <v>64</v>
      </c>
      <c r="N44" s="57" t="s">
        <v>431</v>
      </c>
      <c r="O44" s="42">
        <v>33.333333333333329</v>
      </c>
      <c r="P44" s="145" t="s">
        <v>763</v>
      </c>
      <c r="Q44" s="16">
        <v>9220863</v>
      </c>
      <c r="R44" s="54" t="s">
        <v>87</v>
      </c>
      <c r="S44" s="57" t="s">
        <v>422</v>
      </c>
      <c r="T44" s="42">
        <v>42.905354908727382</v>
      </c>
    </row>
    <row r="45" spans="1:37" ht="25">
      <c r="B45" s="16">
        <v>9221339</v>
      </c>
      <c r="C45" s="57" t="s">
        <v>16</v>
      </c>
      <c r="D45" s="57" t="s">
        <v>359</v>
      </c>
      <c r="E45" s="95">
        <v>35</v>
      </c>
      <c r="F45" s="136" t="s">
        <v>753</v>
      </c>
      <c r="G45" s="57">
        <v>9221317</v>
      </c>
      <c r="H45" s="53" t="s">
        <v>173</v>
      </c>
      <c r="I45" s="57" t="s">
        <v>189</v>
      </c>
      <c r="J45" s="42">
        <v>16</v>
      </c>
      <c r="L45" s="16">
        <v>9221230</v>
      </c>
      <c r="M45" s="54" t="s">
        <v>87</v>
      </c>
      <c r="N45" s="57" t="s">
        <v>427</v>
      </c>
      <c r="O45" s="42">
        <v>31.944444444444443</v>
      </c>
      <c r="P45" s="146"/>
      <c r="Q45" s="16">
        <v>9219530</v>
      </c>
      <c r="R45" s="55" t="s">
        <v>20</v>
      </c>
      <c r="S45" s="57" t="s">
        <v>261</v>
      </c>
      <c r="T45" s="42">
        <v>42.595184130643339</v>
      </c>
    </row>
    <row r="46" spans="1:37" ht="25">
      <c r="A46" s="145" t="s">
        <v>763</v>
      </c>
      <c r="B46" s="16">
        <v>9218822</v>
      </c>
      <c r="C46" s="53" t="s">
        <v>173</v>
      </c>
      <c r="D46" s="57" t="s">
        <v>174</v>
      </c>
      <c r="E46" s="95">
        <v>35</v>
      </c>
      <c r="F46" s="136" t="s">
        <v>756</v>
      </c>
      <c r="G46" s="57">
        <v>9221339</v>
      </c>
      <c r="H46" s="57" t="s">
        <v>16</v>
      </c>
      <c r="I46" s="57" t="s">
        <v>359</v>
      </c>
      <c r="J46" s="42">
        <v>14</v>
      </c>
      <c r="L46" s="16">
        <v>9221171</v>
      </c>
      <c r="M46" s="98" t="s">
        <v>64</v>
      </c>
      <c r="N46" s="57" t="s">
        <v>256</v>
      </c>
      <c r="O46" s="42">
        <v>31.944444444444443</v>
      </c>
      <c r="P46" s="146"/>
      <c r="Q46" s="16">
        <v>9221329</v>
      </c>
      <c r="R46" s="57" t="s">
        <v>16</v>
      </c>
      <c r="S46" s="57" t="s">
        <v>358</v>
      </c>
      <c r="T46" s="42">
        <v>41.88761468785497</v>
      </c>
    </row>
    <row r="47" spans="1:37" ht="25" customHeight="1">
      <c r="A47" s="146"/>
      <c r="B47" s="16">
        <v>9220867</v>
      </c>
      <c r="C47" s="54" t="s">
        <v>87</v>
      </c>
      <c r="D47" s="57" t="s">
        <v>424</v>
      </c>
      <c r="E47" s="95">
        <v>35</v>
      </c>
      <c r="F47" s="145" t="s">
        <v>762</v>
      </c>
      <c r="G47" s="57">
        <v>9219530</v>
      </c>
      <c r="H47" s="55" t="s">
        <v>20</v>
      </c>
      <c r="I47" s="57" t="s">
        <v>261</v>
      </c>
      <c r="J47" s="42">
        <v>14</v>
      </c>
      <c r="L47" s="16">
        <v>9221191</v>
      </c>
      <c r="M47" s="53" t="s">
        <v>173</v>
      </c>
      <c r="N47" s="57" t="s">
        <v>255</v>
      </c>
      <c r="O47" s="42">
        <v>30.555555555555557</v>
      </c>
      <c r="P47" s="152">
        <v>42</v>
      </c>
      <c r="Q47" s="138">
        <v>9221142</v>
      </c>
      <c r="R47" s="139" t="s">
        <v>20</v>
      </c>
      <c r="S47" s="137" t="s">
        <v>57</v>
      </c>
      <c r="T47" s="132">
        <v>41.66488285611905</v>
      </c>
    </row>
    <row r="48" spans="1:37" ht="25">
      <c r="A48" s="146"/>
      <c r="B48" s="16">
        <v>9219213</v>
      </c>
      <c r="C48" s="55" t="s">
        <v>20</v>
      </c>
      <c r="D48" s="57" t="s">
        <v>439</v>
      </c>
      <c r="E48" s="95">
        <v>35</v>
      </c>
      <c r="F48" s="146"/>
      <c r="G48" s="57">
        <v>9218798</v>
      </c>
      <c r="H48" s="54" t="s">
        <v>87</v>
      </c>
      <c r="I48" s="57" t="s">
        <v>381</v>
      </c>
      <c r="J48" s="42">
        <v>13</v>
      </c>
      <c r="L48" s="16">
        <v>9219094</v>
      </c>
      <c r="M48" s="54" t="s">
        <v>87</v>
      </c>
      <c r="N48" s="57" t="s">
        <v>391</v>
      </c>
      <c r="O48" s="42">
        <v>30.555555555555557</v>
      </c>
      <c r="P48" s="136" t="s">
        <v>755</v>
      </c>
      <c r="Q48" s="16">
        <v>9218830</v>
      </c>
      <c r="R48" s="53" t="s">
        <v>173</v>
      </c>
      <c r="S48" s="57" t="s">
        <v>175</v>
      </c>
      <c r="T48" s="42">
        <v>41.141336706948209</v>
      </c>
    </row>
    <row r="49" spans="1:20" ht="38">
      <c r="A49" s="152">
        <v>33</v>
      </c>
      <c r="B49" s="138">
        <v>9219151</v>
      </c>
      <c r="C49" s="139" t="s">
        <v>20</v>
      </c>
      <c r="D49" s="137" t="s">
        <v>259</v>
      </c>
      <c r="E49" s="140">
        <v>34</v>
      </c>
      <c r="F49" s="146"/>
      <c r="G49" s="57">
        <v>9221296</v>
      </c>
      <c r="H49" s="54" t="s">
        <v>87</v>
      </c>
      <c r="I49" s="57" t="s">
        <v>428</v>
      </c>
      <c r="J49" s="42">
        <v>13</v>
      </c>
      <c r="L49" s="16">
        <v>9220863</v>
      </c>
      <c r="M49" s="54" t="s">
        <v>87</v>
      </c>
      <c r="N49" s="57" t="s">
        <v>422</v>
      </c>
      <c r="O49" s="42">
        <v>30.555555555555557</v>
      </c>
      <c r="P49" s="136" t="s">
        <v>756</v>
      </c>
      <c r="Q49" s="16">
        <v>9221169</v>
      </c>
      <c r="R49" s="98" t="s">
        <v>64</v>
      </c>
      <c r="S49" s="57" t="s">
        <v>431</v>
      </c>
      <c r="T49" s="42">
        <v>41.133548265314893</v>
      </c>
    </row>
    <row r="50" spans="1:20" ht="25" customHeight="1">
      <c r="A50" s="141" t="s">
        <v>757</v>
      </c>
      <c r="B50" s="16">
        <v>9219064</v>
      </c>
      <c r="C50" s="54" t="s">
        <v>87</v>
      </c>
      <c r="D50" s="57" t="s">
        <v>257</v>
      </c>
      <c r="E50" s="95">
        <v>32</v>
      </c>
      <c r="G50" s="57">
        <v>9219064</v>
      </c>
      <c r="H50" s="54" t="s">
        <v>87</v>
      </c>
      <c r="I50" s="57" t="s">
        <v>257</v>
      </c>
      <c r="J50" s="42">
        <v>12</v>
      </c>
      <c r="L50" s="16">
        <v>9219151</v>
      </c>
      <c r="M50" s="55" t="s">
        <v>20</v>
      </c>
      <c r="N50" s="57" t="s">
        <v>259</v>
      </c>
      <c r="O50" s="42">
        <v>30.555555555555557</v>
      </c>
      <c r="P50" s="145" t="s">
        <v>762</v>
      </c>
      <c r="Q50" s="16">
        <v>9218848</v>
      </c>
      <c r="R50" s="55" t="s">
        <v>20</v>
      </c>
      <c r="S50" s="57" t="s">
        <v>51</v>
      </c>
      <c r="T50" s="42">
        <v>40.180501625296486</v>
      </c>
    </row>
    <row r="51" spans="1:20" ht="25">
      <c r="A51" s="145" t="s">
        <v>762</v>
      </c>
      <c r="B51" s="16">
        <v>9220865</v>
      </c>
      <c r="C51" s="54" t="s">
        <v>87</v>
      </c>
      <c r="D51" s="57" t="s">
        <v>423</v>
      </c>
      <c r="E51" s="95">
        <v>32</v>
      </c>
      <c r="G51" s="57">
        <v>9220342</v>
      </c>
      <c r="H51" s="54" t="s">
        <v>87</v>
      </c>
      <c r="I51" s="57" t="s">
        <v>410</v>
      </c>
      <c r="J51" s="42">
        <v>12</v>
      </c>
      <c r="L51" s="16">
        <v>9221036</v>
      </c>
      <c r="M51" s="55" t="s">
        <v>20</v>
      </c>
      <c r="N51" s="57" t="s">
        <v>443</v>
      </c>
      <c r="O51" s="42">
        <v>30.555555555555557</v>
      </c>
      <c r="P51" s="146"/>
      <c r="Q51" s="16">
        <v>9221144</v>
      </c>
      <c r="R51" s="55" t="s">
        <v>20</v>
      </c>
      <c r="S51" s="57" t="s">
        <v>449</v>
      </c>
      <c r="T51" s="42">
        <v>40.062994500989788</v>
      </c>
    </row>
    <row r="52" spans="1:20" ht="25">
      <c r="A52" s="146"/>
      <c r="B52" s="16">
        <v>9218784</v>
      </c>
      <c r="C52" s="55" t="s">
        <v>20</v>
      </c>
      <c r="D52" s="57" t="s">
        <v>48</v>
      </c>
      <c r="E52" s="95">
        <v>32</v>
      </c>
      <c r="G52" s="57">
        <v>9220757</v>
      </c>
      <c r="H52" s="54" t="s">
        <v>87</v>
      </c>
      <c r="I52" s="57" t="s">
        <v>165</v>
      </c>
      <c r="J52" s="42">
        <v>12</v>
      </c>
      <c r="L52" s="16">
        <v>9221065</v>
      </c>
      <c r="M52" s="55" t="s">
        <v>20</v>
      </c>
      <c r="N52" s="57" t="s">
        <v>53</v>
      </c>
      <c r="O52" s="42">
        <v>30.555555555555557</v>
      </c>
      <c r="P52" s="146"/>
      <c r="Q52" s="16">
        <v>9219740</v>
      </c>
      <c r="R52" s="54" t="s">
        <v>87</v>
      </c>
      <c r="S52" s="57" t="s">
        <v>408</v>
      </c>
      <c r="T52" s="42">
        <v>39.571528202676184</v>
      </c>
    </row>
    <row r="53" spans="1:20" ht="25">
      <c r="A53" s="146"/>
      <c r="B53" s="16">
        <v>9218816</v>
      </c>
      <c r="C53" s="55" t="s">
        <v>20</v>
      </c>
      <c r="D53" s="57" t="s">
        <v>258</v>
      </c>
      <c r="E53" s="95">
        <v>32</v>
      </c>
      <c r="G53" s="57">
        <v>9221030</v>
      </c>
      <c r="H53" s="55" t="s">
        <v>20</v>
      </c>
      <c r="I53" s="57" t="s">
        <v>442</v>
      </c>
      <c r="J53" s="42">
        <v>12</v>
      </c>
      <c r="L53" s="16">
        <v>9218820</v>
      </c>
      <c r="M53" s="54" t="s">
        <v>87</v>
      </c>
      <c r="N53" s="57" t="s">
        <v>106</v>
      </c>
      <c r="O53" s="42">
        <v>29.166666666666668</v>
      </c>
      <c r="Q53" s="16">
        <v>9219054</v>
      </c>
      <c r="R53" s="55" t="s">
        <v>20</v>
      </c>
      <c r="S53" s="57" t="s">
        <v>434</v>
      </c>
      <c r="T53" s="42">
        <v>39.455141705187678</v>
      </c>
    </row>
    <row r="54" spans="1:20" ht="25">
      <c r="B54" s="16">
        <v>9219528</v>
      </c>
      <c r="C54" s="55" t="s">
        <v>20</v>
      </c>
      <c r="D54" s="57" t="s">
        <v>440</v>
      </c>
      <c r="E54" s="95">
        <v>32</v>
      </c>
      <c r="G54" s="57">
        <v>9221067</v>
      </c>
      <c r="H54" s="55" t="s">
        <v>20</v>
      </c>
      <c r="I54" s="57" t="s">
        <v>54</v>
      </c>
      <c r="J54" s="42">
        <v>12</v>
      </c>
      <c r="L54" s="16">
        <v>9219159</v>
      </c>
      <c r="M54" s="55" t="s">
        <v>20</v>
      </c>
      <c r="N54" s="57" t="s">
        <v>437</v>
      </c>
      <c r="O54" s="42">
        <v>29.166666666666668</v>
      </c>
      <c r="Q54" s="16">
        <v>9219088</v>
      </c>
      <c r="R54" s="55" t="s">
        <v>20</v>
      </c>
      <c r="S54" s="57" t="s">
        <v>435</v>
      </c>
      <c r="T54" s="42">
        <v>39.267348782040742</v>
      </c>
    </row>
    <row r="55" spans="1:20" ht="25">
      <c r="B55" s="16">
        <v>9220768</v>
      </c>
      <c r="C55" s="53" t="s">
        <v>173</v>
      </c>
      <c r="D55" s="57" t="s">
        <v>361</v>
      </c>
      <c r="E55" s="95">
        <v>31</v>
      </c>
      <c r="G55" s="57">
        <v>9221147</v>
      </c>
      <c r="H55" s="55" t="s">
        <v>20</v>
      </c>
      <c r="I55" s="57" t="s">
        <v>262</v>
      </c>
      <c r="J55" s="42">
        <v>12</v>
      </c>
      <c r="L55" s="16">
        <v>9221147</v>
      </c>
      <c r="M55" s="55" t="s">
        <v>20</v>
      </c>
      <c r="N55" s="57" t="s">
        <v>262</v>
      </c>
      <c r="O55" s="42">
        <v>29.166666666666668</v>
      </c>
      <c r="Q55" s="16">
        <v>9220867</v>
      </c>
      <c r="R55" s="54" t="s">
        <v>87</v>
      </c>
      <c r="S55" s="57" t="s">
        <v>424</v>
      </c>
      <c r="T55" s="42">
        <v>39.026744664222036</v>
      </c>
    </row>
    <row r="56" spans="1:20" ht="25" customHeight="1">
      <c r="B56" s="16">
        <v>9221177</v>
      </c>
      <c r="C56" s="56" t="s">
        <v>80</v>
      </c>
      <c r="D56" s="57" t="s">
        <v>260</v>
      </c>
      <c r="E56" s="95">
        <v>31</v>
      </c>
      <c r="G56" s="57">
        <v>9219054</v>
      </c>
      <c r="H56" s="55" t="s">
        <v>20</v>
      </c>
      <c r="I56" s="57" t="s">
        <v>434</v>
      </c>
      <c r="J56" s="42">
        <v>11</v>
      </c>
      <c r="K56" s="145" t="s">
        <v>763</v>
      </c>
      <c r="L56" s="16">
        <v>9221300</v>
      </c>
      <c r="M56" s="57" t="s">
        <v>16</v>
      </c>
      <c r="N56" s="57" t="s">
        <v>356</v>
      </c>
      <c r="O56" s="42">
        <v>27.777777777777779</v>
      </c>
      <c r="Q56" s="16">
        <v>9221036</v>
      </c>
      <c r="R56" s="55" t="s">
        <v>20</v>
      </c>
      <c r="S56" s="57" t="s">
        <v>443</v>
      </c>
      <c r="T56" s="42">
        <v>38.984897695240385</v>
      </c>
    </row>
    <row r="57" spans="1:20" ht="25">
      <c r="B57" s="16">
        <v>9219094</v>
      </c>
      <c r="C57" s="54" t="s">
        <v>87</v>
      </c>
      <c r="D57" s="57" t="s">
        <v>391</v>
      </c>
      <c r="E57" s="95">
        <v>31</v>
      </c>
      <c r="G57" s="57">
        <v>9219048</v>
      </c>
      <c r="H57" s="54" t="s">
        <v>87</v>
      </c>
      <c r="I57" s="57" t="s">
        <v>387</v>
      </c>
      <c r="J57" s="42">
        <v>10</v>
      </c>
      <c r="K57" s="146"/>
      <c r="L57" s="16">
        <v>9218830</v>
      </c>
      <c r="M57" s="53" t="s">
        <v>173</v>
      </c>
      <c r="N57" s="57" t="s">
        <v>175</v>
      </c>
      <c r="O57" s="42">
        <v>27.777777777777779</v>
      </c>
      <c r="Q57" s="16">
        <v>9221167</v>
      </c>
      <c r="R57" s="98" t="s">
        <v>64</v>
      </c>
      <c r="S57" s="57" t="s">
        <v>430</v>
      </c>
      <c r="T57" s="42">
        <v>38.978907119779002</v>
      </c>
    </row>
    <row r="58" spans="1:20" ht="25">
      <c r="B58" s="16">
        <v>9219135</v>
      </c>
      <c r="C58" s="54" t="s">
        <v>87</v>
      </c>
      <c r="D58" s="57" t="s">
        <v>395</v>
      </c>
      <c r="E58" s="95">
        <v>31</v>
      </c>
      <c r="G58" s="57">
        <v>9219155</v>
      </c>
      <c r="H58" s="54" t="s">
        <v>87</v>
      </c>
      <c r="I58" s="57" t="s">
        <v>398</v>
      </c>
      <c r="J58" s="42">
        <v>10</v>
      </c>
      <c r="K58" s="146"/>
      <c r="L58" s="16">
        <v>9221489</v>
      </c>
      <c r="M58" s="98" t="s">
        <v>64</v>
      </c>
      <c r="N58" s="57" t="s">
        <v>85</v>
      </c>
      <c r="O58" s="42">
        <v>27.777777777777779</v>
      </c>
      <c r="Q58" s="16">
        <v>9221065</v>
      </c>
      <c r="R58" s="55" t="s">
        <v>20</v>
      </c>
      <c r="S58" s="57" t="s">
        <v>53</v>
      </c>
      <c r="T58" s="42">
        <v>38.77289566041793</v>
      </c>
    </row>
    <row r="59" spans="1:20" ht="38">
      <c r="B59" s="16">
        <v>9221148</v>
      </c>
      <c r="C59" s="55" t="s">
        <v>20</v>
      </c>
      <c r="D59" s="57" t="s">
        <v>450</v>
      </c>
      <c r="E59" s="95">
        <v>31</v>
      </c>
      <c r="G59" s="57">
        <v>9221300</v>
      </c>
      <c r="H59" s="57" t="s">
        <v>16</v>
      </c>
      <c r="I59" s="57" t="s">
        <v>356</v>
      </c>
      <c r="J59" s="42">
        <v>9</v>
      </c>
      <c r="K59" s="152">
        <v>27</v>
      </c>
      <c r="L59" s="138">
        <v>9221136</v>
      </c>
      <c r="M59" s="139" t="s">
        <v>20</v>
      </c>
      <c r="N59" s="137" t="s">
        <v>447</v>
      </c>
      <c r="O59" s="132">
        <v>27.777777777777779</v>
      </c>
      <c r="Q59" s="16">
        <v>9221317</v>
      </c>
      <c r="R59" s="53" t="s">
        <v>173</v>
      </c>
      <c r="S59" s="57" t="s">
        <v>189</v>
      </c>
      <c r="T59" s="42">
        <v>38.703753801412219</v>
      </c>
    </row>
    <row r="60" spans="1:20" ht="25">
      <c r="B60" s="16">
        <v>9219530</v>
      </c>
      <c r="C60" s="55" t="s">
        <v>20</v>
      </c>
      <c r="D60" s="57" t="s">
        <v>261</v>
      </c>
      <c r="E60" s="95">
        <v>30</v>
      </c>
      <c r="G60" s="57">
        <v>9218796</v>
      </c>
      <c r="H60" s="54" t="s">
        <v>87</v>
      </c>
      <c r="I60" s="57" t="s">
        <v>379</v>
      </c>
      <c r="J60" s="42">
        <v>9</v>
      </c>
      <c r="K60" s="136" t="s">
        <v>754</v>
      </c>
      <c r="L60" s="16">
        <v>9221304</v>
      </c>
      <c r="M60" s="56" t="s">
        <v>80</v>
      </c>
      <c r="N60" s="57" t="s">
        <v>264</v>
      </c>
      <c r="O60" s="42">
        <v>26.388888888888889</v>
      </c>
      <c r="Q60" s="16">
        <v>9218798</v>
      </c>
      <c r="R60" s="54" t="s">
        <v>87</v>
      </c>
      <c r="S60" s="57" t="s">
        <v>381</v>
      </c>
      <c r="T60" s="42">
        <v>38.325655580271572</v>
      </c>
    </row>
    <row r="61" spans="1:20" ht="25">
      <c r="B61" s="16">
        <v>9221495</v>
      </c>
      <c r="C61" s="55" t="s">
        <v>20</v>
      </c>
      <c r="D61" s="57" t="s">
        <v>452</v>
      </c>
      <c r="E61" s="95">
        <v>30</v>
      </c>
      <c r="G61" s="57">
        <v>9218800</v>
      </c>
      <c r="H61" s="55" t="s">
        <v>20</v>
      </c>
      <c r="I61" s="57" t="s">
        <v>49</v>
      </c>
      <c r="J61" s="42">
        <v>9</v>
      </c>
      <c r="K61" s="136" t="s">
        <v>756</v>
      </c>
      <c r="L61" s="16">
        <v>9219092</v>
      </c>
      <c r="M61" s="54" t="s">
        <v>87</v>
      </c>
      <c r="N61" s="57" t="s">
        <v>138</v>
      </c>
      <c r="O61" s="42">
        <v>26.388888888888889</v>
      </c>
      <c r="Q61" s="16">
        <v>9221067</v>
      </c>
      <c r="R61" s="55" t="s">
        <v>20</v>
      </c>
      <c r="S61" s="57" t="s">
        <v>54</v>
      </c>
      <c r="T61" s="42">
        <v>38.197350436568343</v>
      </c>
    </row>
    <row r="62" spans="1:20" ht="25" customHeight="1">
      <c r="B62" s="16">
        <v>9221298</v>
      </c>
      <c r="C62" s="57" t="s">
        <v>16</v>
      </c>
      <c r="D62" s="57" t="s">
        <v>355</v>
      </c>
      <c r="E62" s="95">
        <v>29</v>
      </c>
      <c r="G62" s="57">
        <v>9218816</v>
      </c>
      <c r="H62" s="55" t="s">
        <v>20</v>
      </c>
      <c r="I62" s="57" t="s">
        <v>258</v>
      </c>
      <c r="J62" s="42">
        <v>9</v>
      </c>
      <c r="K62" s="145" t="s">
        <v>762</v>
      </c>
      <c r="L62" s="16">
        <v>9218846</v>
      </c>
      <c r="M62" s="55" t="s">
        <v>20</v>
      </c>
      <c r="N62" s="57" t="s">
        <v>50</v>
      </c>
      <c r="O62" s="42">
        <v>26.388888888888889</v>
      </c>
      <c r="Q62" s="16">
        <v>9221310</v>
      </c>
      <c r="R62" s="98" t="s">
        <v>64</v>
      </c>
      <c r="S62" s="57" t="s">
        <v>83</v>
      </c>
      <c r="T62" s="42">
        <v>38.061843749739879</v>
      </c>
    </row>
    <row r="63" spans="1:20" ht="25">
      <c r="B63" s="16">
        <v>9221165</v>
      </c>
      <c r="C63" s="56" t="s">
        <v>80</v>
      </c>
      <c r="D63" s="57" t="s">
        <v>364</v>
      </c>
      <c r="E63" s="95">
        <v>29</v>
      </c>
      <c r="G63" s="57">
        <v>9221329</v>
      </c>
      <c r="H63" s="57" t="s">
        <v>16</v>
      </c>
      <c r="I63" s="57" t="s">
        <v>358</v>
      </c>
      <c r="J63" s="42">
        <v>7</v>
      </c>
      <c r="K63" s="146"/>
      <c r="L63" s="16">
        <v>9219528</v>
      </c>
      <c r="M63" s="55" t="s">
        <v>20</v>
      </c>
      <c r="N63" s="57" t="s">
        <v>440</v>
      </c>
      <c r="O63" s="42">
        <v>26.388888888888889</v>
      </c>
      <c r="Q63" s="16">
        <v>9221150</v>
      </c>
      <c r="R63" s="55" t="s">
        <v>20</v>
      </c>
      <c r="S63" s="57" t="s">
        <v>451</v>
      </c>
      <c r="T63" s="42">
        <v>38.036881956853804</v>
      </c>
    </row>
    <row r="64" spans="1:20" ht="25">
      <c r="B64" s="16">
        <v>9219110</v>
      </c>
      <c r="C64" s="54" t="s">
        <v>87</v>
      </c>
      <c r="D64" s="57" t="s">
        <v>392</v>
      </c>
      <c r="E64" s="95">
        <v>29</v>
      </c>
      <c r="G64" s="57">
        <v>9218824</v>
      </c>
      <c r="H64" s="54" t="s">
        <v>87</v>
      </c>
      <c r="I64" s="57" t="s">
        <v>263</v>
      </c>
      <c r="J64" s="42">
        <v>7</v>
      </c>
      <c r="K64" s="146"/>
      <c r="L64" s="16">
        <v>9220634</v>
      </c>
      <c r="M64" s="54" t="s">
        <v>87</v>
      </c>
      <c r="N64" s="57" t="s">
        <v>161</v>
      </c>
      <c r="O64" s="42">
        <v>25</v>
      </c>
      <c r="Q64" s="16">
        <v>9221342</v>
      </c>
      <c r="R64" s="56" t="s">
        <v>80</v>
      </c>
      <c r="S64" s="57" t="s">
        <v>373</v>
      </c>
      <c r="T64" s="42">
        <v>37.679141788637352</v>
      </c>
    </row>
    <row r="65" spans="2:20" ht="25">
      <c r="B65" s="16">
        <v>9221344</v>
      </c>
      <c r="C65" s="56" t="s">
        <v>80</v>
      </c>
      <c r="D65" s="57" t="s">
        <v>84</v>
      </c>
      <c r="E65" s="95">
        <v>28</v>
      </c>
      <c r="G65" s="57">
        <v>9221065</v>
      </c>
      <c r="H65" s="55" t="s">
        <v>20</v>
      </c>
      <c r="I65" s="57" t="s">
        <v>53</v>
      </c>
      <c r="J65" s="42">
        <v>7</v>
      </c>
      <c r="L65" s="16">
        <v>9219530</v>
      </c>
      <c r="M65" s="55" t="s">
        <v>20</v>
      </c>
      <c r="N65" s="57" t="s">
        <v>261</v>
      </c>
      <c r="O65" s="42">
        <v>25</v>
      </c>
      <c r="Q65" s="16">
        <v>9219191</v>
      </c>
      <c r="R65" s="54" t="s">
        <v>87</v>
      </c>
      <c r="S65" s="57" t="s">
        <v>400</v>
      </c>
      <c r="T65" s="42">
        <v>37.470656537869772</v>
      </c>
    </row>
    <row r="66" spans="2:20" ht="25">
      <c r="B66" s="16">
        <v>9218796</v>
      </c>
      <c r="C66" s="54" t="s">
        <v>87</v>
      </c>
      <c r="D66" s="57" t="s">
        <v>379</v>
      </c>
      <c r="E66" s="95">
        <v>28</v>
      </c>
      <c r="G66" s="57">
        <v>9221199</v>
      </c>
      <c r="H66" s="56" t="s">
        <v>80</v>
      </c>
      <c r="I66" s="57" t="s">
        <v>365</v>
      </c>
      <c r="J66" s="42">
        <v>6</v>
      </c>
      <c r="L66" s="16">
        <v>9221026</v>
      </c>
      <c r="M66" s="55" t="s">
        <v>20</v>
      </c>
      <c r="N66" s="57" t="s">
        <v>441</v>
      </c>
      <c r="O66" s="42">
        <v>25</v>
      </c>
      <c r="Q66" s="16">
        <v>9221294</v>
      </c>
      <c r="R66" s="57" t="s">
        <v>16</v>
      </c>
      <c r="S66" s="57" t="s">
        <v>254</v>
      </c>
      <c r="T66" s="42">
        <v>37.379432399776768</v>
      </c>
    </row>
    <row r="67" spans="2:20" ht="25">
      <c r="B67" s="16">
        <v>9220681</v>
      </c>
      <c r="C67" s="54" t="s">
        <v>87</v>
      </c>
      <c r="D67" s="57" t="s">
        <v>270</v>
      </c>
      <c r="E67" s="95">
        <v>28</v>
      </c>
      <c r="G67" s="57">
        <v>9221337</v>
      </c>
      <c r="H67" s="56" t="s">
        <v>80</v>
      </c>
      <c r="I67" s="57" t="s">
        <v>371</v>
      </c>
      <c r="J67" s="42">
        <v>6</v>
      </c>
      <c r="L67" s="16">
        <v>9221142</v>
      </c>
      <c r="M67" s="55" t="s">
        <v>20</v>
      </c>
      <c r="N67" s="57" t="s">
        <v>57</v>
      </c>
      <c r="O67" s="42">
        <v>25</v>
      </c>
      <c r="Q67" s="16">
        <v>9220702</v>
      </c>
      <c r="R67" s="54" t="s">
        <v>87</v>
      </c>
      <c r="S67" s="57" t="s">
        <v>413</v>
      </c>
      <c r="T67" s="42">
        <v>36.59707001316773</v>
      </c>
    </row>
    <row r="68" spans="2:20" ht="25">
      <c r="B68" s="16">
        <v>9221147</v>
      </c>
      <c r="C68" s="55" t="s">
        <v>20</v>
      </c>
      <c r="D68" s="57" t="s">
        <v>262</v>
      </c>
      <c r="E68" s="95">
        <v>28</v>
      </c>
      <c r="G68" s="57">
        <v>9220747</v>
      </c>
      <c r="H68" s="54" t="s">
        <v>87</v>
      </c>
      <c r="I68" s="57" t="s">
        <v>269</v>
      </c>
      <c r="J68" s="42">
        <v>6</v>
      </c>
      <c r="L68" s="16">
        <v>9221342</v>
      </c>
      <c r="M68" s="56" t="s">
        <v>80</v>
      </c>
      <c r="N68" s="57" t="s">
        <v>373</v>
      </c>
      <c r="O68" s="42">
        <v>23.611111111111111</v>
      </c>
      <c r="Q68" s="16">
        <v>9221080</v>
      </c>
      <c r="R68" s="55" t="s">
        <v>20</v>
      </c>
      <c r="S68" s="57" t="s">
        <v>446</v>
      </c>
      <c r="T68" s="42">
        <v>36.132805469811395</v>
      </c>
    </row>
    <row r="69" spans="2:20" ht="25">
      <c r="B69" s="16">
        <v>9218798</v>
      </c>
      <c r="C69" s="54" t="s">
        <v>87</v>
      </c>
      <c r="D69" s="57" t="s">
        <v>381</v>
      </c>
      <c r="E69" s="95">
        <v>27</v>
      </c>
      <c r="G69" s="57">
        <v>9221148</v>
      </c>
      <c r="H69" s="55" t="s">
        <v>20</v>
      </c>
      <c r="I69" s="57" t="s">
        <v>450</v>
      </c>
      <c r="J69" s="42">
        <v>6</v>
      </c>
      <c r="L69" s="16">
        <v>9218816</v>
      </c>
      <c r="M69" s="55" t="s">
        <v>20</v>
      </c>
      <c r="N69" s="57" t="s">
        <v>258</v>
      </c>
      <c r="O69" s="42">
        <v>23.611111111111111</v>
      </c>
      <c r="Q69" s="16">
        <v>9221044</v>
      </c>
      <c r="R69" s="55" t="s">
        <v>20</v>
      </c>
      <c r="S69" s="57" t="s">
        <v>444</v>
      </c>
      <c r="T69" s="42">
        <v>35.825213666583444</v>
      </c>
    </row>
    <row r="70" spans="2:20" ht="25">
      <c r="B70" s="16">
        <v>9220342</v>
      </c>
      <c r="C70" s="54" t="s">
        <v>87</v>
      </c>
      <c r="D70" s="57" t="s">
        <v>410</v>
      </c>
      <c r="E70" s="95">
        <v>27</v>
      </c>
      <c r="G70" s="57">
        <v>9221150</v>
      </c>
      <c r="H70" s="55" t="s">
        <v>20</v>
      </c>
      <c r="I70" s="57" t="s">
        <v>451</v>
      </c>
      <c r="J70" s="42">
        <v>6</v>
      </c>
      <c r="L70" s="16">
        <v>9219048</v>
      </c>
      <c r="M70" s="54" t="s">
        <v>87</v>
      </c>
      <c r="N70" s="57" t="s">
        <v>387</v>
      </c>
      <c r="O70" s="42">
        <v>22.222222222222221</v>
      </c>
      <c r="Q70" s="16">
        <v>9219062</v>
      </c>
      <c r="R70" s="54" t="s">
        <v>87</v>
      </c>
      <c r="S70" s="57" t="s">
        <v>389</v>
      </c>
      <c r="T70" s="42">
        <v>35.808342209623923</v>
      </c>
    </row>
    <row r="71" spans="2:20" ht="25">
      <c r="B71" s="16">
        <v>9218800</v>
      </c>
      <c r="C71" s="55" t="s">
        <v>20</v>
      </c>
      <c r="D71" s="57" t="s">
        <v>49</v>
      </c>
      <c r="E71" s="95">
        <v>27</v>
      </c>
      <c r="G71" s="57">
        <v>9221356</v>
      </c>
      <c r="H71" s="55" t="s">
        <v>20</v>
      </c>
      <c r="I71" s="57" t="s">
        <v>266</v>
      </c>
      <c r="J71" s="42">
        <v>6</v>
      </c>
      <c r="L71" s="16">
        <v>9220754</v>
      </c>
      <c r="M71" s="54" t="s">
        <v>87</v>
      </c>
      <c r="N71" s="57" t="s">
        <v>419</v>
      </c>
      <c r="O71" s="42">
        <v>22.222222222222221</v>
      </c>
      <c r="Q71" s="16">
        <v>9221171</v>
      </c>
      <c r="R71" s="98" t="s">
        <v>64</v>
      </c>
      <c r="S71" s="57" t="s">
        <v>256</v>
      </c>
      <c r="T71" s="42">
        <v>35.758339787275226</v>
      </c>
    </row>
    <row r="72" spans="2:20" ht="25">
      <c r="B72" s="16">
        <v>9221150</v>
      </c>
      <c r="C72" s="55" t="s">
        <v>20</v>
      </c>
      <c r="D72" s="57" t="s">
        <v>451</v>
      </c>
      <c r="E72" s="95">
        <v>27</v>
      </c>
      <c r="G72" s="57">
        <v>9218822</v>
      </c>
      <c r="H72" s="53" t="s">
        <v>173</v>
      </c>
      <c r="I72" s="57" t="s">
        <v>174</v>
      </c>
      <c r="J72" s="42">
        <v>5</v>
      </c>
      <c r="L72" s="16">
        <v>9221144</v>
      </c>
      <c r="M72" s="55" t="s">
        <v>20</v>
      </c>
      <c r="N72" s="57" t="s">
        <v>449</v>
      </c>
      <c r="O72" s="42">
        <v>22.222222222222221</v>
      </c>
      <c r="Q72" s="16">
        <v>9221147</v>
      </c>
      <c r="R72" s="55" t="s">
        <v>20</v>
      </c>
      <c r="S72" s="57" t="s">
        <v>262</v>
      </c>
      <c r="T72" s="42">
        <v>35.572585764208284</v>
      </c>
    </row>
    <row r="73" spans="2:20" ht="25">
      <c r="B73" s="16">
        <v>9218808</v>
      </c>
      <c r="C73" s="55" t="s">
        <v>20</v>
      </c>
      <c r="D73" s="57" t="s">
        <v>433</v>
      </c>
      <c r="E73" s="95">
        <v>26</v>
      </c>
      <c r="G73" s="57">
        <v>9218784</v>
      </c>
      <c r="H73" s="55" t="s">
        <v>20</v>
      </c>
      <c r="I73" s="57" t="s">
        <v>48</v>
      </c>
      <c r="J73" s="42">
        <v>5</v>
      </c>
      <c r="L73" s="16">
        <v>9218798</v>
      </c>
      <c r="M73" s="54" t="s">
        <v>87</v>
      </c>
      <c r="N73" s="57" t="s">
        <v>381</v>
      </c>
      <c r="O73" s="42">
        <v>20.833333333333336</v>
      </c>
      <c r="Q73" s="16">
        <v>9221304</v>
      </c>
      <c r="R73" s="56" t="s">
        <v>80</v>
      </c>
      <c r="S73" s="57" t="s">
        <v>264</v>
      </c>
      <c r="T73" s="42">
        <v>35.374198754349088</v>
      </c>
    </row>
    <row r="74" spans="2:20" ht="25">
      <c r="B74" s="16">
        <v>9219054</v>
      </c>
      <c r="C74" s="55" t="s">
        <v>20</v>
      </c>
      <c r="D74" s="57" t="s">
        <v>434</v>
      </c>
      <c r="E74" s="95">
        <v>26</v>
      </c>
      <c r="G74" s="57">
        <v>9218792</v>
      </c>
      <c r="H74" s="55" t="s">
        <v>20</v>
      </c>
      <c r="I74" s="57" t="s">
        <v>268</v>
      </c>
      <c r="J74" s="42">
        <v>5</v>
      </c>
      <c r="L74" s="16">
        <v>9218800</v>
      </c>
      <c r="M74" s="55" t="s">
        <v>20</v>
      </c>
      <c r="N74" s="57" t="s">
        <v>49</v>
      </c>
      <c r="O74" s="42">
        <v>20.833333333333336</v>
      </c>
      <c r="Q74" s="16">
        <v>9219121</v>
      </c>
      <c r="R74" s="54" t="s">
        <v>87</v>
      </c>
      <c r="S74" s="57" t="s">
        <v>251</v>
      </c>
      <c r="T74" s="42">
        <v>34.761830418216483</v>
      </c>
    </row>
    <row r="75" spans="2:20" ht="25">
      <c r="B75" s="16">
        <v>9221044</v>
      </c>
      <c r="C75" s="55" t="s">
        <v>20</v>
      </c>
      <c r="D75" s="57" t="s">
        <v>444</v>
      </c>
      <c r="E75" s="95">
        <v>26</v>
      </c>
      <c r="G75" s="57">
        <v>9219153</v>
      </c>
      <c r="H75" s="55" t="s">
        <v>20</v>
      </c>
      <c r="I75" s="57" t="s">
        <v>436</v>
      </c>
      <c r="J75" s="42">
        <v>5</v>
      </c>
      <c r="L75" s="16">
        <v>9221148</v>
      </c>
      <c r="M75" s="55" t="s">
        <v>20</v>
      </c>
      <c r="N75" s="57" t="s">
        <v>450</v>
      </c>
      <c r="O75" s="42">
        <v>20.833333333333336</v>
      </c>
      <c r="Q75" s="16">
        <v>9221000</v>
      </c>
      <c r="R75" s="54" t="s">
        <v>87</v>
      </c>
      <c r="S75" s="57" t="s">
        <v>426</v>
      </c>
      <c r="T75" s="42">
        <v>34.695264174587706</v>
      </c>
    </row>
    <row r="76" spans="2:20" ht="25">
      <c r="B76" s="16">
        <v>9221065</v>
      </c>
      <c r="C76" s="55" t="s">
        <v>20</v>
      </c>
      <c r="D76" s="57" t="s">
        <v>53</v>
      </c>
      <c r="E76" s="95">
        <v>26</v>
      </c>
      <c r="G76" s="57">
        <v>9219528</v>
      </c>
      <c r="H76" s="55" t="s">
        <v>20</v>
      </c>
      <c r="I76" s="57" t="s">
        <v>440</v>
      </c>
      <c r="J76" s="42">
        <v>5</v>
      </c>
      <c r="L76" s="16">
        <v>9219536</v>
      </c>
      <c r="M76" s="54" t="s">
        <v>87</v>
      </c>
      <c r="N76" s="57" t="s">
        <v>403</v>
      </c>
      <c r="O76" s="42">
        <v>19.444444444444446</v>
      </c>
      <c r="Q76" s="16">
        <v>9221356</v>
      </c>
      <c r="R76" s="55" t="s">
        <v>20</v>
      </c>
      <c r="S76" s="57" t="s">
        <v>266</v>
      </c>
      <c r="T76" s="42">
        <v>34.639673373355464</v>
      </c>
    </row>
    <row r="77" spans="2:20" ht="25">
      <c r="B77" s="16">
        <v>9221067</v>
      </c>
      <c r="C77" s="55" t="s">
        <v>20</v>
      </c>
      <c r="D77" s="57" t="s">
        <v>54</v>
      </c>
      <c r="E77" s="95">
        <v>26</v>
      </c>
      <c r="G77" s="57">
        <v>9221076</v>
      </c>
      <c r="H77" s="55" t="s">
        <v>20</v>
      </c>
      <c r="I77" s="57" t="s">
        <v>273</v>
      </c>
      <c r="J77" s="42">
        <v>5</v>
      </c>
      <c r="L77" s="16">
        <v>9220745</v>
      </c>
      <c r="M77" s="54" t="s">
        <v>87</v>
      </c>
      <c r="N77" s="57" t="s">
        <v>164</v>
      </c>
      <c r="O77" s="42">
        <v>19.444444444444446</v>
      </c>
      <c r="Q77" s="16">
        <v>9219048</v>
      </c>
      <c r="R77" s="54" t="s">
        <v>87</v>
      </c>
      <c r="S77" s="57" t="s">
        <v>387</v>
      </c>
      <c r="T77" s="42">
        <v>34.323566723675633</v>
      </c>
    </row>
    <row r="78" spans="2:20" ht="25">
      <c r="B78" s="16">
        <v>9218842</v>
      </c>
      <c r="C78" s="54" t="s">
        <v>87</v>
      </c>
      <c r="D78" s="57" t="s">
        <v>385</v>
      </c>
      <c r="E78" s="95">
        <v>25</v>
      </c>
      <c r="G78" s="57">
        <v>9221298</v>
      </c>
      <c r="H78" s="57" t="s">
        <v>16</v>
      </c>
      <c r="I78" s="57" t="s">
        <v>355</v>
      </c>
      <c r="J78" s="42">
        <v>4</v>
      </c>
      <c r="L78" s="16">
        <v>9220746</v>
      </c>
      <c r="M78" s="54" t="s">
        <v>87</v>
      </c>
      <c r="N78" s="57" t="s">
        <v>414</v>
      </c>
      <c r="O78" s="42">
        <v>19.444444444444446</v>
      </c>
      <c r="Q78" s="16">
        <v>9218842</v>
      </c>
      <c r="R78" s="54" t="s">
        <v>87</v>
      </c>
      <c r="S78" s="57" t="s">
        <v>385</v>
      </c>
      <c r="T78" s="42">
        <v>33.74482047509624</v>
      </c>
    </row>
    <row r="79" spans="2:20" ht="25">
      <c r="B79" s="16">
        <v>9218788</v>
      </c>
      <c r="C79" s="54" t="s">
        <v>87</v>
      </c>
      <c r="D79" s="57" t="s">
        <v>105</v>
      </c>
      <c r="E79" s="95">
        <v>24</v>
      </c>
      <c r="G79" s="57">
        <v>9221165</v>
      </c>
      <c r="H79" s="56" t="s">
        <v>80</v>
      </c>
      <c r="I79" s="57" t="s">
        <v>364</v>
      </c>
      <c r="J79" s="42">
        <v>4</v>
      </c>
      <c r="L79" s="16">
        <v>9221296</v>
      </c>
      <c r="M79" s="54" t="s">
        <v>87</v>
      </c>
      <c r="N79" s="57" t="s">
        <v>428</v>
      </c>
      <c r="O79" s="42">
        <v>19.444444444444446</v>
      </c>
      <c r="Q79" s="16">
        <v>9221030</v>
      </c>
      <c r="R79" s="55" t="s">
        <v>20</v>
      </c>
      <c r="S79" s="57" t="s">
        <v>442</v>
      </c>
      <c r="T79" s="42">
        <v>33.542109191441632</v>
      </c>
    </row>
    <row r="80" spans="2:20" ht="25">
      <c r="B80" s="16">
        <v>9218824</v>
      </c>
      <c r="C80" s="54" t="s">
        <v>87</v>
      </c>
      <c r="D80" s="57" t="s">
        <v>263</v>
      </c>
      <c r="E80" s="95">
        <v>24</v>
      </c>
      <c r="G80" s="57">
        <v>9221304</v>
      </c>
      <c r="H80" s="56" t="s">
        <v>80</v>
      </c>
      <c r="I80" s="57" t="s">
        <v>264</v>
      </c>
      <c r="J80" s="42">
        <v>4</v>
      </c>
      <c r="L80" s="16">
        <v>9219054</v>
      </c>
      <c r="M80" s="55" t="s">
        <v>20</v>
      </c>
      <c r="N80" s="57" t="s">
        <v>434</v>
      </c>
      <c r="O80" s="42">
        <v>19.444444444444446</v>
      </c>
      <c r="Q80" s="16">
        <v>9221493</v>
      </c>
      <c r="R80" s="54" t="s">
        <v>87</v>
      </c>
      <c r="S80" s="57" t="s">
        <v>169</v>
      </c>
      <c r="T80" s="42">
        <v>32.535203932607196</v>
      </c>
    </row>
    <row r="81" spans="2:20" ht="25">
      <c r="B81" s="16">
        <v>9219048</v>
      </c>
      <c r="C81" s="54" t="s">
        <v>87</v>
      </c>
      <c r="D81" s="57" t="s">
        <v>387</v>
      </c>
      <c r="E81" s="95">
        <v>24</v>
      </c>
      <c r="G81" s="57">
        <v>9218788</v>
      </c>
      <c r="H81" s="54" t="s">
        <v>87</v>
      </c>
      <c r="I81" s="57" t="s">
        <v>105</v>
      </c>
      <c r="J81" s="42">
        <v>4</v>
      </c>
      <c r="L81" s="16">
        <v>9221067</v>
      </c>
      <c r="M81" s="55" t="s">
        <v>20</v>
      </c>
      <c r="N81" s="57" t="s">
        <v>54</v>
      </c>
      <c r="O81" s="42">
        <v>19.444444444444446</v>
      </c>
      <c r="Q81" s="16">
        <v>9220747</v>
      </c>
      <c r="R81" s="54" t="s">
        <v>87</v>
      </c>
      <c r="S81" s="57" t="s">
        <v>269</v>
      </c>
      <c r="T81" s="42">
        <v>32.053231442418692</v>
      </c>
    </row>
    <row r="82" spans="2:20" ht="25">
      <c r="B82" s="16">
        <v>9218848</v>
      </c>
      <c r="C82" s="55" t="s">
        <v>20</v>
      </c>
      <c r="D82" s="57" t="s">
        <v>51</v>
      </c>
      <c r="E82" s="95">
        <v>24</v>
      </c>
      <c r="G82" s="57">
        <v>9219740</v>
      </c>
      <c r="H82" s="54" t="s">
        <v>87</v>
      </c>
      <c r="I82" s="57" t="s">
        <v>408</v>
      </c>
      <c r="J82" s="42">
        <v>4</v>
      </c>
      <c r="L82" s="16">
        <v>9221140</v>
      </c>
      <c r="M82" s="55" t="s">
        <v>20</v>
      </c>
      <c r="N82" s="57" t="s">
        <v>448</v>
      </c>
      <c r="O82" s="42">
        <v>19.444444444444446</v>
      </c>
      <c r="Q82" s="16">
        <v>9220865</v>
      </c>
      <c r="R82" s="54" t="s">
        <v>87</v>
      </c>
      <c r="S82" s="57" t="s">
        <v>423</v>
      </c>
      <c r="T82" s="42">
        <v>32.010024943000445</v>
      </c>
    </row>
    <row r="83" spans="2:20" ht="25">
      <c r="B83" s="16">
        <v>9221041</v>
      </c>
      <c r="C83" s="55" t="s">
        <v>20</v>
      </c>
      <c r="D83" s="57" t="s">
        <v>267</v>
      </c>
      <c r="E83" s="95">
        <v>24</v>
      </c>
      <c r="G83" s="57">
        <v>9220643</v>
      </c>
      <c r="H83" s="54" t="s">
        <v>87</v>
      </c>
      <c r="I83" s="57" t="s">
        <v>162</v>
      </c>
      <c r="J83" s="42">
        <v>4</v>
      </c>
      <c r="L83" s="16">
        <v>9221356</v>
      </c>
      <c r="M83" s="55" t="s">
        <v>20</v>
      </c>
      <c r="N83" s="57" t="s">
        <v>266</v>
      </c>
      <c r="O83" s="42">
        <v>19.444444444444446</v>
      </c>
      <c r="Q83" s="16">
        <v>9220869</v>
      </c>
      <c r="R83" s="54" t="s">
        <v>87</v>
      </c>
      <c r="S83" s="57" t="s">
        <v>166</v>
      </c>
      <c r="T83" s="42">
        <v>31.881808248079107</v>
      </c>
    </row>
    <row r="84" spans="2:20" ht="25">
      <c r="B84" s="16">
        <v>9221329</v>
      </c>
      <c r="C84" s="57" t="s">
        <v>16</v>
      </c>
      <c r="D84" s="57" t="s">
        <v>358</v>
      </c>
      <c r="E84" s="95">
        <v>23</v>
      </c>
      <c r="G84" s="57">
        <v>9220750</v>
      </c>
      <c r="H84" s="54" t="s">
        <v>87</v>
      </c>
      <c r="I84" s="57" t="s">
        <v>416</v>
      </c>
      <c r="J84" s="42">
        <v>4</v>
      </c>
      <c r="L84" s="16">
        <v>9221329</v>
      </c>
      <c r="M84" s="57" t="s">
        <v>16</v>
      </c>
      <c r="N84" s="57" t="s">
        <v>358</v>
      </c>
      <c r="O84" s="42">
        <v>18.055555555555554</v>
      </c>
      <c r="Q84" s="16">
        <v>9219135</v>
      </c>
      <c r="R84" s="54" t="s">
        <v>87</v>
      </c>
      <c r="S84" s="57" t="s">
        <v>395</v>
      </c>
      <c r="T84" s="42">
        <v>31.865876048351488</v>
      </c>
    </row>
    <row r="85" spans="2:20" ht="25">
      <c r="B85" s="16">
        <v>9221199</v>
      </c>
      <c r="C85" s="56" t="s">
        <v>80</v>
      </c>
      <c r="D85" s="57" t="s">
        <v>365</v>
      </c>
      <c r="E85" s="95">
        <v>23</v>
      </c>
      <c r="G85" s="57">
        <v>9218808</v>
      </c>
      <c r="H85" s="55" t="s">
        <v>20</v>
      </c>
      <c r="I85" s="57" t="s">
        <v>433</v>
      </c>
      <c r="J85" s="42">
        <v>4</v>
      </c>
      <c r="L85" s="16">
        <v>9221187</v>
      </c>
      <c r="M85" s="53" t="s">
        <v>173</v>
      </c>
      <c r="N85" s="57" t="s">
        <v>188</v>
      </c>
      <c r="O85" s="42">
        <v>18.055555555555554</v>
      </c>
      <c r="Q85" s="16">
        <v>9219755</v>
      </c>
      <c r="R85" s="54" t="s">
        <v>87</v>
      </c>
      <c r="S85" s="57" t="s">
        <v>271</v>
      </c>
      <c r="T85" s="42">
        <v>31.628072404064817</v>
      </c>
    </row>
    <row r="86" spans="2:20" ht="25">
      <c r="B86" s="16">
        <v>9219157</v>
      </c>
      <c r="C86" s="54" t="s">
        <v>87</v>
      </c>
      <c r="D86" s="57" t="s">
        <v>140</v>
      </c>
      <c r="E86" s="95">
        <v>23</v>
      </c>
      <c r="G86" s="57">
        <v>9219151</v>
      </c>
      <c r="H86" s="55" t="s">
        <v>20</v>
      </c>
      <c r="I86" s="57" t="s">
        <v>259</v>
      </c>
      <c r="J86" s="42">
        <v>4</v>
      </c>
      <c r="L86" s="16">
        <v>9218824</v>
      </c>
      <c r="M86" s="54" t="s">
        <v>87</v>
      </c>
      <c r="N86" s="57" t="s">
        <v>263</v>
      </c>
      <c r="O86" s="42">
        <v>18.055555555555554</v>
      </c>
      <c r="Q86" s="16">
        <v>9219064</v>
      </c>
      <c r="R86" s="54" t="s">
        <v>87</v>
      </c>
      <c r="S86" s="57" t="s">
        <v>257</v>
      </c>
      <c r="T86" s="42">
        <v>31.232618040129957</v>
      </c>
    </row>
    <row r="87" spans="2:20" ht="25">
      <c r="B87" s="16">
        <v>9220750</v>
      </c>
      <c r="C87" s="54" t="s">
        <v>87</v>
      </c>
      <c r="D87" s="57" t="s">
        <v>416</v>
      </c>
      <c r="E87" s="95">
        <v>23</v>
      </c>
      <c r="G87" s="57">
        <v>9221044</v>
      </c>
      <c r="H87" s="55" t="s">
        <v>20</v>
      </c>
      <c r="I87" s="57" t="s">
        <v>444</v>
      </c>
      <c r="J87" s="42">
        <v>4</v>
      </c>
      <c r="L87" s="16">
        <v>9219110</v>
      </c>
      <c r="M87" s="54" t="s">
        <v>87</v>
      </c>
      <c r="N87" s="57" t="s">
        <v>392</v>
      </c>
      <c r="O87" s="42">
        <v>18.055555555555554</v>
      </c>
      <c r="Q87" s="16">
        <v>9220665</v>
      </c>
      <c r="R87" s="54" t="s">
        <v>87</v>
      </c>
      <c r="S87" s="57" t="s">
        <v>163</v>
      </c>
      <c r="T87" s="42">
        <v>30.948202616912575</v>
      </c>
    </row>
    <row r="88" spans="2:20" ht="25">
      <c r="B88" s="16">
        <v>9221304</v>
      </c>
      <c r="C88" s="56" t="s">
        <v>80</v>
      </c>
      <c r="D88" s="57" t="s">
        <v>264</v>
      </c>
      <c r="E88" s="95">
        <v>22</v>
      </c>
      <c r="G88" s="57">
        <v>9221177</v>
      </c>
      <c r="H88" s="56" t="s">
        <v>80</v>
      </c>
      <c r="I88" s="57" t="s">
        <v>260</v>
      </c>
      <c r="J88" s="42">
        <v>3</v>
      </c>
      <c r="L88" s="16">
        <v>9219145</v>
      </c>
      <c r="M88" s="54" t="s">
        <v>87</v>
      </c>
      <c r="N88" s="57" t="s">
        <v>396</v>
      </c>
      <c r="O88" s="42">
        <v>18.055555555555554</v>
      </c>
      <c r="Q88" s="16">
        <v>9221487</v>
      </c>
      <c r="R88" s="54" t="s">
        <v>87</v>
      </c>
      <c r="S88" s="57" t="s">
        <v>168</v>
      </c>
      <c r="T88" s="42">
        <v>30.874629530882746</v>
      </c>
    </row>
    <row r="89" spans="2:20" ht="25">
      <c r="B89" s="16">
        <v>9221337</v>
      </c>
      <c r="C89" s="56" t="s">
        <v>80</v>
      </c>
      <c r="D89" s="57" t="s">
        <v>371</v>
      </c>
      <c r="E89" s="95">
        <v>22</v>
      </c>
      <c r="G89" s="57">
        <v>9221361</v>
      </c>
      <c r="H89" s="56" t="s">
        <v>80</v>
      </c>
      <c r="I89" s="57" t="s">
        <v>377</v>
      </c>
      <c r="J89" s="42">
        <v>3</v>
      </c>
      <c r="L89" s="16">
        <v>9221175</v>
      </c>
      <c r="M89" s="98" t="s">
        <v>64</v>
      </c>
      <c r="N89" s="57" t="s">
        <v>81</v>
      </c>
      <c r="O89" s="42">
        <v>18.055555555555554</v>
      </c>
      <c r="Q89" s="16">
        <v>9218846</v>
      </c>
      <c r="R89" s="55" t="s">
        <v>20</v>
      </c>
      <c r="S89" s="57" t="s">
        <v>50</v>
      </c>
      <c r="T89" s="42">
        <v>30.654325716636549</v>
      </c>
    </row>
    <row r="90" spans="2:20" ht="25">
      <c r="B90" s="16">
        <v>9221296</v>
      </c>
      <c r="C90" s="54" t="s">
        <v>87</v>
      </c>
      <c r="D90" s="57" t="s">
        <v>428</v>
      </c>
      <c r="E90" s="95">
        <v>22</v>
      </c>
      <c r="G90" s="57">
        <v>9219110</v>
      </c>
      <c r="H90" s="54" t="s">
        <v>87</v>
      </c>
      <c r="I90" s="57" t="s">
        <v>392</v>
      </c>
      <c r="J90" s="42">
        <v>3</v>
      </c>
      <c r="L90" s="16">
        <v>9221344</v>
      </c>
      <c r="M90" s="56" t="s">
        <v>80</v>
      </c>
      <c r="N90" s="57" t="s">
        <v>84</v>
      </c>
      <c r="O90" s="42">
        <v>16.666666666666664</v>
      </c>
      <c r="Q90" s="16">
        <v>9221189</v>
      </c>
      <c r="R90" s="53" t="s">
        <v>173</v>
      </c>
      <c r="S90" s="57" t="s">
        <v>265</v>
      </c>
      <c r="T90" s="42">
        <v>30.577036770364213</v>
      </c>
    </row>
    <row r="91" spans="2:20" ht="25">
      <c r="B91" s="16">
        <v>9221175</v>
      </c>
      <c r="C91" s="98" t="s">
        <v>64</v>
      </c>
      <c r="D91" s="57" t="s">
        <v>81</v>
      </c>
      <c r="E91" s="95">
        <v>22</v>
      </c>
      <c r="G91" s="57">
        <v>9219145</v>
      </c>
      <c r="H91" s="54" t="s">
        <v>87</v>
      </c>
      <c r="I91" s="57" t="s">
        <v>396</v>
      </c>
      <c r="J91" s="42">
        <v>3</v>
      </c>
      <c r="L91" s="16">
        <v>9219540</v>
      </c>
      <c r="M91" s="54" t="s">
        <v>87</v>
      </c>
      <c r="N91" s="57" t="s">
        <v>406</v>
      </c>
      <c r="O91" s="42">
        <v>16.666666666666664</v>
      </c>
      <c r="Q91" s="16">
        <v>9218832</v>
      </c>
      <c r="R91" s="54" t="s">
        <v>87</v>
      </c>
      <c r="S91" s="57" t="s">
        <v>383</v>
      </c>
      <c r="T91" s="42">
        <v>30.403018605494619</v>
      </c>
    </row>
    <row r="92" spans="2:20" ht="25">
      <c r="B92" s="16">
        <v>9218792</v>
      </c>
      <c r="C92" s="55" t="s">
        <v>20</v>
      </c>
      <c r="D92" s="57" t="s">
        <v>268</v>
      </c>
      <c r="E92" s="95">
        <v>21</v>
      </c>
      <c r="G92" s="57">
        <v>9220634</v>
      </c>
      <c r="H92" s="54" t="s">
        <v>87</v>
      </c>
      <c r="I92" s="57" t="s">
        <v>161</v>
      </c>
      <c r="J92" s="42">
        <v>3</v>
      </c>
      <c r="L92" s="16">
        <v>9220869</v>
      </c>
      <c r="M92" s="54" t="s">
        <v>87</v>
      </c>
      <c r="N92" s="57" t="s">
        <v>166</v>
      </c>
      <c r="O92" s="42">
        <v>16.666666666666664</v>
      </c>
      <c r="Q92" s="16">
        <v>9218820</v>
      </c>
      <c r="R92" s="54" t="s">
        <v>87</v>
      </c>
      <c r="S92" s="57" t="s">
        <v>106</v>
      </c>
      <c r="T92" s="42">
        <v>30.313922810398708</v>
      </c>
    </row>
    <row r="93" spans="2:20" ht="25">
      <c r="B93" s="16">
        <v>9221144</v>
      </c>
      <c r="C93" s="55" t="s">
        <v>20</v>
      </c>
      <c r="D93" s="57" t="s">
        <v>449</v>
      </c>
      <c r="E93" s="95">
        <v>21</v>
      </c>
      <c r="G93" s="57">
        <v>9220665</v>
      </c>
      <c r="H93" s="54" t="s">
        <v>87</v>
      </c>
      <c r="I93" s="57" t="s">
        <v>163</v>
      </c>
      <c r="J93" s="42">
        <v>3</v>
      </c>
      <c r="L93" s="16">
        <v>9219213</v>
      </c>
      <c r="M93" s="55" t="s">
        <v>20</v>
      </c>
      <c r="N93" s="57" t="s">
        <v>439</v>
      </c>
      <c r="O93" s="42">
        <v>16.666666666666664</v>
      </c>
      <c r="Q93" s="16">
        <v>9221489</v>
      </c>
      <c r="R93" s="98" t="s">
        <v>64</v>
      </c>
      <c r="S93" s="57" t="s">
        <v>85</v>
      </c>
      <c r="T93" s="42">
        <v>29.670790411897297</v>
      </c>
    </row>
    <row r="94" spans="2:20" ht="25">
      <c r="B94" s="16">
        <v>9221356</v>
      </c>
      <c r="C94" s="55" t="s">
        <v>20</v>
      </c>
      <c r="D94" s="57" t="s">
        <v>266</v>
      </c>
      <c r="E94" s="95">
        <v>21</v>
      </c>
      <c r="G94" s="57">
        <v>9220754</v>
      </c>
      <c r="H94" s="54" t="s">
        <v>87</v>
      </c>
      <c r="I94" s="57" t="s">
        <v>419</v>
      </c>
      <c r="J94" s="42">
        <v>3</v>
      </c>
      <c r="L94" s="16">
        <v>9219062</v>
      </c>
      <c r="M94" s="54" t="s">
        <v>87</v>
      </c>
      <c r="N94" s="57" t="s">
        <v>389</v>
      </c>
      <c r="O94" s="42">
        <v>15.277777777777779</v>
      </c>
      <c r="Q94" s="16">
        <v>9221026</v>
      </c>
      <c r="R94" s="55" t="s">
        <v>20</v>
      </c>
      <c r="S94" s="57" t="s">
        <v>441</v>
      </c>
      <c r="T94" s="42">
        <v>29.478282318603583</v>
      </c>
    </row>
    <row r="95" spans="2:20" ht="25">
      <c r="B95" s="16">
        <v>9221361</v>
      </c>
      <c r="C95" s="56" t="s">
        <v>80</v>
      </c>
      <c r="D95" s="57" t="s">
        <v>377</v>
      </c>
      <c r="E95" s="95">
        <v>20</v>
      </c>
      <c r="G95" s="57">
        <v>9221175</v>
      </c>
      <c r="H95" s="98" t="s">
        <v>64</v>
      </c>
      <c r="I95" s="57" t="s">
        <v>81</v>
      </c>
      <c r="J95" s="42">
        <v>3</v>
      </c>
      <c r="L95" s="16">
        <v>9219191</v>
      </c>
      <c r="M95" s="54" t="s">
        <v>87</v>
      </c>
      <c r="N95" s="57" t="s">
        <v>400</v>
      </c>
      <c r="O95" s="42">
        <v>15.277777777777779</v>
      </c>
      <c r="Q95" s="16">
        <v>9221177</v>
      </c>
      <c r="R95" s="56" t="s">
        <v>80</v>
      </c>
      <c r="S95" s="57" t="s">
        <v>260</v>
      </c>
      <c r="T95" s="42">
        <v>28.651947175658627</v>
      </c>
    </row>
    <row r="96" spans="2:20" ht="25">
      <c r="B96" s="16">
        <v>9219201</v>
      </c>
      <c r="C96" s="54" t="s">
        <v>87</v>
      </c>
      <c r="D96" s="57" t="s">
        <v>143</v>
      </c>
      <c r="E96" s="95">
        <v>20</v>
      </c>
      <c r="G96" s="57">
        <v>9221340</v>
      </c>
      <c r="H96" s="98" t="s">
        <v>64</v>
      </c>
      <c r="I96" s="57" t="s">
        <v>432</v>
      </c>
      <c r="J96" s="42">
        <v>3</v>
      </c>
      <c r="L96" s="16">
        <v>9219538</v>
      </c>
      <c r="M96" s="54" t="s">
        <v>87</v>
      </c>
      <c r="N96" s="57" t="s">
        <v>405</v>
      </c>
      <c r="O96" s="42">
        <v>15.277777777777779</v>
      </c>
      <c r="Q96" s="16">
        <v>9220643</v>
      </c>
      <c r="R96" s="54" t="s">
        <v>87</v>
      </c>
      <c r="S96" s="57" t="s">
        <v>162</v>
      </c>
      <c r="T96" s="42">
        <v>27.889582621441456</v>
      </c>
    </row>
    <row r="97" spans="2:20" ht="25">
      <c r="B97" s="16">
        <v>9219740</v>
      </c>
      <c r="C97" s="54" t="s">
        <v>87</v>
      </c>
      <c r="D97" s="57" t="s">
        <v>408</v>
      </c>
      <c r="E97" s="95">
        <v>20</v>
      </c>
      <c r="G97" s="57">
        <v>9221489</v>
      </c>
      <c r="H97" s="98" t="s">
        <v>64</v>
      </c>
      <c r="I97" s="57" t="s">
        <v>85</v>
      </c>
      <c r="J97" s="42">
        <v>3</v>
      </c>
      <c r="L97" s="16">
        <v>9219740</v>
      </c>
      <c r="M97" s="54" t="s">
        <v>87</v>
      </c>
      <c r="N97" s="57" t="s">
        <v>408</v>
      </c>
      <c r="O97" s="42">
        <v>15.277777777777779</v>
      </c>
      <c r="Q97" s="16">
        <v>9219540</v>
      </c>
      <c r="R97" s="54" t="s">
        <v>87</v>
      </c>
      <c r="S97" s="57" t="s">
        <v>406</v>
      </c>
      <c r="T97" s="42">
        <v>27.757547113200786</v>
      </c>
    </row>
    <row r="98" spans="2:20" ht="25">
      <c r="B98" s="16">
        <v>9221030</v>
      </c>
      <c r="C98" s="55" t="s">
        <v>20</v>
      </c>
      <c r="D98" s="57" t="s">
        <v>442</v>
      </c>
      <c r="E98" s="95">
        <v>20</v>
      </c>
      <c r="G98" s="57">
        <v>9218832</v>
      </c>
      <c r="H98" s="54" t="s">
        <v>87</v>
      </c>
      <c r="I98" s="57" t="s">
        <v>383</v>
      </c>
      <c r="J98" s="42">
        <v>2</v>
      </c>
      <c r="L98" s="16">
        <v>9220342</v>
      </c>
      <c r="M98" s="54" t="s">
        <v>87</v>
      </c>
      <c r="N98" s="57" t="s">
        <v>410</v>
      </c>
      <c r="O98" s="42">
        <v>15.277777777777779</v>
      </c>
      <c r="Q98" s="16">
        <v>9221309</v>
      </c>
      <c r="R98" s="56" t="s">
        <v>80</v>
      </c>
      <c r="S98" s="57" t="s">
        <v>171</v>
      </c>
      <c r="T98" s="42">
        <v>27.625898306631903</v>
      </c>
    </row>
    <row r="99" spans="2:20" ht="25">
      <c r="B99" s="16">
        <v>9221142</v>
      </c>
      <c r="C99" s="55" t="s">
        <v>20</v>
      </c>
      <c r="D99" s="57" t="s">
        <v>57</v>
      </c>
      <c r="E99" s="95">
        <v>20</v>
      </c>
      <c r="G99" s="57">
        <v>9220681</v>
      </c>
      <c r="H99" s="54" t="s">
        <v>87</v>
      </c>
      <c r="I99" s="57" t="s">
        <v>270</v>
      </c>
      <c r="J99" s="42">
        <v>2</v>
      </c>
      <c r="L99" s="16">
        <v>9220643</v>
      </c>
      <c r="M99" s="54" t="s">
        <v>87</v>
      </c>
      <c r="N99" s="57" t="s">
        <v>162</v>
      </c>
      <c r="O99" s="42">
        <v>15.277777777777779</v>
      </c>
      <c r="Q99" s="16">
        <v>9219092</v>
      </c>
      <c r="R99" s="54" t="s">
        <v>87</v>
      </c>
      <c r="S99" s="57" t="s">
        <v>138</v>
      </c>
      <c r="T99" s="42">
        <v>27.481841293896693</v>
      </c>
    </row>
    <row r="100" spans="2:20" ht="25">
      <c r="B100" s="16">
        <v>9221342</v>
      </c>
      <c r="C100" s="56" t="s">
        <v>80</v>
      </c>
      <c r="D100" s="57" t="s">
        <v>373</v>
      </c>
      <c r="E100" s="95">
        <v>19</v>
      </c>
      <c r="G100" s="57">
        <v>9220771</v>
      </c>
      <c r="H100" s="54" t="s">
        <v>87</v>
      </c>
      <c r="I100" s="57" t="s">
        <v>420</v>
      </c>
      <c r="J100" s="42">
        <v>2</v>
      </c>
      <c r="L100" s="16">
        <v>9220665</v>
      </c>
      <c r="M100" s="54" t="s">
        <v>87</v>
      </c>
      <c r="N100" s="57" t="s">
        <v>163</v>
      </c>
      <c r="O100" s="42">
        <v>15.277777777777779</v>
      </c>
      <c r="Q100" s="16">
        <v>9219155</v>
      </c>
      <c r="R100" s="54" t="s">
        <v>87</v>
      </c>
      <c r="S100" s="57" t="s">
        <v>398</v>
      </c>
      <c r="T100" s="42">
        <v>27.372433713865512</v>
      </c>
    </row>
    <row r="101" spans="2:20" ht="25">
      <c r="B101" s="16">
        <v>9218820</v>
      </c>
      <c r="C101" s="54" t="s">
        <v>87</v>
      </c>
      <c r="D101" s="57" t="s">
        <v>106</v>
      </c>
      <c r="E101" s="95">
        <v>19</v>
      </c>
      <c r="G101" s="57">
        <v>9220867</v>
      </c>
      <c r="H101" s="54" t="s">
        <v>87</v>
      </c>
      <c r="I101" s="57" t="s">
        <v>424</v>
      </c>
      <c r="J101" s="42">
        <v>2</v>
      </c>
      <c r="L101" s="16">
        <v>9220757</v>
      </c>
      <c r="M101" s="54" t="s">
        <v>87</v>
      </c>
      <c r="N101" s="57" t="s">
        <v>165</v>
      </c>
      <c r="O101" s="42">
        <v>15.277777777777779</v>
      </c>
      <c r="Q101" s="16">
        <v>9220768</v>
      </c>
      <c r="R101" s="53" t="s">
        <v>173</v>
      </c>
      <c r="S101" s="57" t="s">
        <v>361</v>
      </c>
      <c r="T101" s="42">
        <v>27.303439927084465</v>
      </c>
    </row>
    <row r="102" spans="2:20" ht="25">
      <c r="B102" s="16">
        <v>9219155</v>
      </c>
      <c r="C102" s="54" t="s">
        <v>87</v>
      </c>
      <c r="D102" s="57" t="s">
        <v>398</v>
      </c>
      <c r="E102" s="95">
        <v>19</v>
      </c>
      <c r="G102" s="57">
        <v>9220872</v>
      </c>
      <c r="H102" s="54" t="s">
        <v>87</v>
      </c>
      <c r="I102" s="57" t="s">
        <v>272</v>
      </c>
      <c r="J102" s="42">
        <v>2</v>
      </c>
      <c r="L102" s="16">
        <v>9220865</v>
      </c>
      <c r="M102" s="54" t="s">
        <v>87</v>
      </c>
      <c r="N102" s="57" t="s">
        <v>423</v>
      </c>
      <c r="O102" s="42">
        <v>15.277777777777779</v>
      </c>
      <c r="Q102" s="16">
        <v>9221337</v>
      </c>
      <c r="R102" s="56" t="s">
        <v>80</v>
      </c>
      <c r="S102" s="57" t="s">
        <v>371</v>
      </c>
      <c r="T102" s="42">
        <v>26.969207133034644</v>
      </c>
    </row>
    <row r="103" spans="2:20" ht="25">
      <c r="B103" s="16">
        <v>9220757</v>
      </c>
      <c r="C103" s="54" t="s">
        <v>87</v>
      </c>
      <c r="D103" s="57" t="s">
        <v>165</v>
      </c>
      <c r="E103" s="95">
        <v>19</v>
      </c>
      <c r="G103" s="57">
        <v>9219213</v>
      </c>
      <c r="H103" s="55" t="s">
        <v>20</v>
      </c>
      <c r="I103" s="57" t="s">
        <v>439</v>
      </c>
      <c r="J103" s="42">
        <v>2</v>
      </c>
      <c r="L103" s="16">
        <v>9221199</v>
      </c>
      <c r="M103" s="56" t="s">
        <v>80</v>
      </c>
      <c r="N103" s="57" t="s">
        <v>365</v>
      </c>
      <c r="O103" s="42">
        <v>13.888888888888889</v>
      </c>
      <c r="Q103" s="16">
        <v>9219201</v>
      </c>
      <c r="R103" s="54" t="s">
        <v>87</v>
      </c>
      <c r="S103" s="57" t="s">
        <v>143</v>
      </c>
      <c r="T103" s="42">
        <v>26.289180323269413</v>
      </c>
    </row>
    <row r="104" spans="2:20" ht="25">
      <c r="B104" s="16">
        <v>9221489</v>
      </c>
      <c r="C104" s="98" t="s">
        <v>64</v>
      </c>
      <c r="D104" s="57" t="s">
        <v>85</v>
      </c>
      <c r="E104" s="95">
        <v>19</v>
      </c>
      <c r="G104" s="57">
        <v>9221026</v>
      </c>
      <c r="H104" s="55" t="s">
        <v>20</v>
      </c>
      <c r="I104" s="57" t="s">
        <v>441</v>
      </c>
      <c r="J104" s="42">
        <v>2</v>
      </c>
      <c r="L104" s="16">
        <v>9220873</v>
      </c>
      <c r="M104" s="54" t="s">
        <v>87</v>
      </c>
      <c r="N104" s="57" t="s">
        <v>167</v>
      </c>
      <c r="O104" s="42">
        <v>13.888888888888889</v>
      </c>
      <c r="Q104" s="16">
        <v>9220861</v>
      </c>
      <c r="R104" s="54" t="s">
        <v>87</v>
      </c>
      <c r="S104" s="57" t="s">
        <v>421</v>
      </c>
      <c r="T104" s="42">
        <v>26.280174461079898</v>
      </c>
    </row>
    <row r="105" spans="2:20" ht="25">
      <c r="B105" s="16">
        <v>9221026</v>
      </c>
      <c r="C105" s="55" t="s">
        <v>20</v>
      </c>
      <c r="D105" s="57" t="s">
        <v>441</v>
      </c>
      <c r="E105" s="95">
        <v>18</v>
      </c>
      <c r="G105" s="57">
        <v>9221144</v>
      </c>
      <c r="H105" s="55" t="s">
        <v>20</v>
      </c>
      <c r="I105" s="57" t="s">
        <v>449</v>
      </c>
      <c r="J105" s="42">
        <v>2</v>
      </c>
      <c r="L105" s="16">
        <v>9221340</v>
      </c>
      <c r="M105" s="98" t="s">
        <v>64</v>
      </c>
      <c r="N105" s="57" t="s">
        <v>432</v>
      </c>
      <c r="O105" s="42">
        <v>13.888888888888889</v>
      </c>
      <c r="Q105" s="16">
        <v>9219157</v>
      </c>
      <c r="R105" s="54" t="s">
        <v>87</v>
      </c>
      <c r="S105" s="57" t="s">
        <v>140</v>
      </c>
      <c r="T105" s="42">
        <v>26.166382572201218</v>
      </c>
    </row>
    <row r="106" spans="2:20" ht="25">
      <c r="B106" s="16">
        <v>9220747</v>
      </c>
      <c r="C106" s="54" t="s">
        <v>87</v>
      </c>
      <c r="D106" s="57" t="s">
        <v>269</v>
      </c>
      <c r="E106" s="95">
        <v>17</v>
      </c>
      <c r="G106" s="57">
        <v>9221342</v>
      </c>
      <c r="H106" s="56" t="s">
        <v>80</v>
      </c>
      <c r="I106" s="57" t="s">
        <v>373</v>
      </c>
      <c r="J106" s="42">
        <v>1</v>
      </c>
      <c r="L106" s="16">
        <v>9218792</v>
      </c>
      <c r="M106" s="55" t="s">
        <v>20</v>
      </c>
      <c r="N106" s="57" t="s">
        <v>268</v>
      </c>
      <c r="O106" s="42">
        <v>13.888888888888889</v>
      </c>
      <c r="Q106" s="16">
        <v>9221191</v>
      </c>
      <c r="R106" s="53" t="s">
        <v>173</v>
      </c>
      <c r="S106" s="57" t="s">
        <v>255</v>
      </c>
      <c r="T106" s="42">
        <v>26.063779198738096</v>
      </c>
    </row>
    <row r="107" spans="2:20" ht="25">
      <c r="B107" s="16">
        <v>9221230</v>
      </c>
      <c r="C107" s="54" t="s">
        <v>87</v>
      </c>
      <c r="D107" s="57" t="s">
        <v>427</v>
      </c>
      <c r="E107" s="95">
        <v>17</v>
      </c>
      <c r="G107" s="57">
        <v>9218820</v>
      </c>
      <c r="H107" s="54" t="s">
        <v>87</v>
      </c>
      <c r="I107" s="57" t="s">
        <v>106</v>
      </c>
      <c r="J107" s="42">
        <v>1</v>
      </c>
      <c r="L107" s="16">
        <v>9221068</v>
      </c>
      <c r="M107" s="55" t="s">
        <v>20</v>
      </c>
      <c r="N107" s="57" t="s">
        <v>253</v>
      </c>
      <c r="O107" s="42">
        <v>13.888888888888889</v>
      </c>
      <c r="Q107" s="16">
        <v>9221179</v>
      </c>
      <c r="R107" s="56" t="s">
        <v>80</v>
      </c>
      <c r="S107" s="57" t="s">
        <v>170</v>
      </c>
      <c r="T107" s="42">
        <v>25.592546377743492</v>
      </c>
    </row>
    <row r="108" spans="2:20" ht="25">
      <c r="B108" s="16">
        <v>9219062</v>
      </c>
      <c r="C108" s="54" t="s">
        <v>87</v>
      </c>
      <c r="D108" s="57" t="s">
        <v>389</v>
      </c>
      <c r="E108" s="95">
        <v>16</v>
      </c>
      <c r="G108" s="57">
        <v>9218842</v>
      </c>
      <c r="H108" s="54" t="s">
        <v>87</v>
      </c>
      <c r="I108" s="57" t="s">
        <v>385</v>
      </c>
      <c r="J108" s="42">
        <v>1</v>
      </c>
      <c r="L108" s="16">
        <v>9219155</v>
      </c>
      <c r="M108" s="54" t="s">
        <v>87</v>
      </c>
      <c r="N108" s="57" t="s">
        <v>398</v>
      </c>
      <c r="O108" s="42">
        <v>12.5</v>
      </c>
      <c r="Q108" s="16">
        <v>9221312</v>
      </c>
      <c r="R108" s="56" t="s">
        <v>80</v>
      </c>
      <c r="S108" s="57" t="s">
        <v>367</v>
      </c>
      <c r="T108" s="42">
        <v>25.395873583976485</v>
      </c>
    </row>
    <row r="109" spans="2:20" ht="25">
      <c r="B109" s="16">
        <v>9219191</v>
      </c>
      <c r="C109" s="54" t="s">
        <v>87</v>
      </c>
      <c r="D109" s="57" t="s">
        <v>400</v>
      </c>
      <c r="E109" s="95">
        <v>16</v>
      </c>
      <c r="G109" s="57">
        <v>9219062</v>
      </c>
      <c r="H109" s="54" t="s">
        <v>87</v>
      </c>
      <c r="I109" s="57" t="s">
        <v>389</v>
      </c>
      <c r="J109" s="42">
        <v>1</v>
      </c>
      <c r="L109" s="16">
        <v>9220702</v>
      </c>
      <c r="M109" s="54" t="s">
        <v>87</v>
      </c>
      <c r="N109" s="57" t="s">
        <v>413</v>
      </c>
      <c r="O109" s="42">
        <v>12.5</v>
      </c>
      <c r="Q109" s="16">
        <v>9221296</v>
      </c>
      <c r="R109" s="54" t="s">
        <v>87</v>
      </c>
      <c r="S109" s="57" t="s">
        <v>428</v>
      </c>
      <c r="T109" s="42">
        <v>25.306407881785368</v>
      </c>
    </row>
    <row r="110" spans="2:20" ht="25">
      <c r="B110" s="16">
        <v>9220643</v>
      </c>
      <c r="C110" s="54" t="s">
        <v>87</v>
      </c>
      <c r="D110" s="57" t="s">
        <v>162</v>
      </c>
      <c r="E110" s="95">
        <v>16</v>
      </c>
      <c r="G110" s="57">
        <v>9219094</v>
      </c>
      <c r="H110" s="54" t="s">
        <v>87</v>
      </c>
      <c r="I110" s="57" t="s">
        <v>391</v>
      </c>
      <c r="J110" s="42">
        <v>1</v>
      </c>
      <c r="L110" s="16">
        <v>9218784</v>
      </c>
      <c r="M110" s="55" t="s">
        <v>20</v>
      </c>
      <c r="N110" s="57" t="s">
        <v>48</v>
      </c>
      <c r="O110" s="42">
        <v>11.111111111111111</v>
      </c>
      <c r="Q110" s="16">
        <v>9221076</v>
      </c>
      <c r="R110" s="55" t="s">
        <v>20</v>
      </c>
      <c r="S110" s="57" t="s">
        <v>273</v>
      </c>
      <c r="T110" s="42">
        <v>25.207352041496449</v>
      </c>
    </row>
    <row r="111" spans="2:20" ht="25">
      <c r="B111" s="16">
        <v>9220665</v>
      </c>
      <c r="C111" s="54" t="s">
        <v>87</v>
      </c>
      <c r="D111" s="57" t="s">
        <v>163</v>
      </c>
      <c r="E111" s="95">
        <v>16</v>
      </c>
      <c r="G111" s="57">
        <v>9219540</v>
      </c>
      <c r="H111" s="54" t="s">
        <v>87</v>
      </c>
      <c r="I111" s="57" t="s">
        <v>406</v>
      </c>
      <c r="J111" s="42">
        <v>1</v>
      </c>
      <c r="L111" s="16">
        <v>9221179</v>
      </c>
      <c r="M111" s="56" t="s">
        <v>80</v>
      </c>
      <c r="N111" s="57" t="s">
        <v>170</v>
      </c>
      <c r="O111" s="42">
        <v>9.7222222222222232</v>
      </c>
      <c r="Q111" s="16">
        <v>9221340</v>
      </c>
      <c r="R111" s="98" t="s">
        <v>64</v>
      </c>
      <c r="S111" s="57" t="s">
        <v>432</v>
      </c>
      <c r="T111" s="42">
        <v>24.273746410329913</v>
      </c>
    </row>
    <row r="112" spans="2:20" ht="25">
      <c r="B112" s="16">
        <v>9220702</v>
      </c>
      <c r="C112" s="54" t="s">
        <v>87</v>
      </c>
      <c r="D112" s="57" t="s">
        <v>413</v>
      </c>
      <c r="E112" s="95">
        <v>16</v>
      </c>
      <c r="G112" s="57">
        <v>9220702</v>
      </c>
      <c r="H112" s="54" t="s">
        <v>87</v>
      </c>
      <c r="I112" s="57" t="s">
        <v>413</v>
      </c>
      <c r="J112" s="42">
        <v>1</v>
      </c>
      <c r="L112" s="16">
        <v>9218788</v>
      </c>
      <c r="M112" s="54" t="s">
        <v>87</v>
      </c>
      <c r="N112" s="57" t="s">
        <v>105</v>
      </c>
      <c r="O112" s="42">
        <v>9.7222222222222232</v>
      </c>
      <c r="Q112" s="16">
        <v>9220681</v>
      </c>
      <c r="R112" s="54" t="s">
        <v>87</v>
      </c>
      <c r="S112" s="57" t="s">
        <v>270</v>
      </c>
      <c r="T112" s="42">
        <v>24.228431153540676</v>
      </c>
    </row>
    <row r="113" spans="2:20" ht="25">
      <c r="B113" s="16">
        <v>9220869</v>
      </c>
      <c r="C113" s="54" t="s">
        <v>87</v>
      </c>
      <c r="D113" s="57" t="s">
        <v>166</v>
      </c>
      <c r="E113" s="95">
        <v>15</v>
      </c>
      <c r="G113" s="57">
        <v>9220869</v>
      </c>
      <c r="H113" s="54" t="s">
        <v>87</v>
      </c>
      <c r="I113" s="57" t="s">
        <v>166</v>
      </c>
      <c r="J113" s="42">
        <v>1</v>
      </c>
      <c r="L113" s="16">
        <v>9219135</v>
      </c>
      <c r="M113" s="54" t="s">
        <v>87</v>
      </c>
      <c r="N113" s="57" t="s">
        <v>395</v>
      </c>
      <c r="O113" s="42">
        <v>9.7222222222222232</v>
      </c>
      <c r="Q113" s="16">
        <v>9220873</v>
      </c>
      <c r="R113" s="54" t="s">
        <v>87</v>
      </c>
      <c r="S113" s="57" t="s">
        <v>167</v>
      </c>
      <c r="T113" s="42">
        <v>24.174840269320651</v>
      </c>
    </row>
    <row r="114" spans="2:20" ht="25">
      <c r="B114" s="16">
        <v>9219540</v>
      </c>
      <c r="C114" s="54" t="s">
        <v>87</v>
      </c>
      <c r="D114" s="57" t="s">
        <v>406</v>
      </c>
      <c r="E114" s="95">
        <v>14</v>
      </c>
      <c r="G114" s="57">
        <v>9218848</v>
      </c>
      <c r="H114" s="55" t="s">
        <v>20</v>
      </c>
      <c r="I114" s="57" t="s">
        <v>51</v>
      </c>
      <c r="J114" s="42">
        <v>1</v>
      </c>
      <c r="L114" s="16">
        <v>9220747</v>
      </c>
      <c r="M114" s="54" t="s">
        <v>87</v>
      </c>
      <c r="N114" s="57" t="s">
        <v>269</v>
      </c>
      <c r="O114" s="42">
        <v>9.7222222222222232</v>
      </c>
      <c r="Q114" s="16">
        <v>9221336</v>
      </c>
      <c r="R114" s="56" t="s">
        <v>80</v>
      </c>
      <c r="S114" s="57" t="s">
        <v>370</v>
      </c>
      <c r="T114" s="42">
        <v>23.665583734026974</v>
      </c>
    </row>
    <row r="115" spans="2:20" ht="25">
      <c r="B115" s="16">
        <v>9220634</v>
      </c>
      <c r="C115" s="54" t="s">
        <v>87</v>
      </c>
      <c r="D115" s="57" t="s">
        <v>161</v>
      </c>
      <c r="E115" s="95">
        <v>14</v>
      </c>
      <c r="G115" s="57">
        <v>9221134</v>
      </c>
      <c r="H115" s="55" t="s">
        <v>20</v>
      </c>
      <c r="I115" s="57" t="s">
        <v>55</v>
      </c>
      <c r="J115" s="42">
        <v>1</v>
      </c>
      <c r="L115" s="16">
        <v>9220861</v>
      </c>
      <c r="M115" s="54" t="s">
        <v>87</v>
      </c>
      <c r="N115" s="57" t="s">
        <v>421</v>
      </c>
      <c r="O115" s="42">
        <v>9.7222222222222232</v>
      </c>
      <c r="Q115" s="16">
        <v>9221187</v>
      </c>
      <c r="R115" s="53" t="s">
        <v>173</v>
      </c>
      <c r="S115" s="57" t="s">
        <v>188</v>
      </c>
      <c r="T115" s="42">
        <v>23.506027152563437</v>
      </c>
    </row>
    <row r="116" spans="2:20" ht="25">
      <c r="B116" s="16">
        <v>9220746</v>
      </c>
      <c r="C116" s="54" t="s">
        <v>87</v>
      </c>
      <c r="D116" s="57" t="s">
        <v>414</v>
      </c>
      <c r="E116" s="95">
        <v>13</v>
      </c>
      <c r="G116" s="57">
        <v>9221495</v>
      </c>
      <c r="H116" s="55" t="s">
        <v>20</v>
      </c>
      <c r="I116" s="57" t="s">
        <v>452</v>
      </c>
      <c r="J116" s="42">
        <v>1</v>
      </c>
      <c r="L116" s="16">
        <v>9220872</v>
      </c>
      <c r="M116" s="54" t="s">
        <v>87</v>
      </c>
      <c r="N116" s="57" t="s">
        <v>272</v>
      </c>
      <c r="O116" s="42">
        <v>9.7222222222222232</v>
      </c>
      <c r="Q116" s="16">
        <v>9220746</v>
      </c>
      <c r="R116" s="54" t="s">
        <v>87</v>
      </c>
      <c r="S116" s="57" t="s">
        <v>414</v>
      </c>
      <c r="T116" s="42">
        <v>23.479357567580291</v>
      </c>
    </row>
    <row r="117" spans="2:20" ht="25">
      <c r="B117" s="16">
        <v>9221340</v>
      </c>
      <c r="C117" s="98" t="s">
        <v>64</v>
      </c>
      <c r="D117" s="57" t="s">
        <v>432</v>
      </c>
      <c r="E117" s="95">
        <v>13</v>
      </c>
      <c r="G117" s="57">
        <v>9221309</v>
      </c>
      <c r="H117" s="56" t="s">
        <v>80</v>
      </c>
      <c r="I117" s="57" t="s">
        <v>171</v>
      </c>
      <c r="J117" s="42">
        <v>0</v>
      </c>
      <c r="L117" s="16">
        <v>9219193</v>
      </c>
      <c r="M117" s="55" t="s">
        <v>20</v>
      </c>
      <c r="N117" s="57" t="s">
        <v>438</v>
      </c>
      <c r="O117" s="42">
        <v>9.7222222222222232</v>
      </c>
      <c r="Q117" s="16">
        <v>9221230</v>
      </c>
      <c r="R117" s="54" t="s">
        <v>87</v>
      </c>
      <c r="S117" s="57" t="s">
        <v>427</v>
      </c>
      <c r="T117" s="42">
        <v>22.996824053533718</v>
      </c>
    </row>
    <row r="118" spans="2:20" ht="25">
      <c r="B118" s="16">
        <v>9221076</v>
      </c>
      <c r="C118" s="55" t="s">
        <v>20</v>
      </c>
      <c r="D118" s="57" t="s">
        <v>273</v>
      </c>
      <c r="E118" s="95">
        <v>13</v>
      </c>
      <c r="G118" s="57">
        <v>9219157</v>
      </c>
      <c r="H118" s="54" t="s">
        <v>87</v>
      </c>
      <c r="I118" s="57" t="s">
        <v>140</v>
      </c>
      <c r="J118" s="42">
        <v>0</v>
      </c>
      <c r="L118" s="16">
        <v>9221041</v>
      </c>
      <c r="M118" s="55" t="s">
        <v>20</v>
      </c>
      <c r="N118" s="57" t="s">
        <v>267</v>
      </c>
      <c r="O118" s="42">
        <v>8.3333333333333321</v>
      </c>
      <c r="Q118" s="16">
        <v>9220750</v>
      </c>
      <c r="R118" s="54" t="s">
        <v>87</v>
      </c>
      <c r="S118" s="57" t="s">
        <v>416</v>
      </c>
      <c r="T118" s="42">
        <v>22.779864083641861</v>
      </c>
    </row>
    <row r="119" spans="2:20" ht="25">
      <c r="B119" s="16">
        <v>9218832</v>
      </c>
      <c r="C119" s="54" t="s">
        <v>87</v>
      </c>
      <c r="D119" s="57" t="s">
        <v>383</v>
      </c>
      <c r="E119" s="95">
        <v>12</v>
      </c>
      <c r="G119" s="57">
        <v>9219191</v>
      </c>
      <c r="H119" s="54" t="s">
        <v>87</v>
      </c>
      <c r="I119" s="57" t="s">
        <v>400</v>
      </c>
      <c r="J119" s="42">
        <v>0</v>
      </c>
      <c r="L119" s="16">
        <v>9221309</v>
      </c>
      <c r="M119" s="56" t="s">
        <v>80</v>
      </c>
      <c r="N119" s="57" t="s">
        <v>171</v>
      </c>
      <c r="O119" s="42">
        <v>6.9444444444444446</v>
      </c>
      <c r="Q119" s="16">
        <v>9220745</v>
      </c>
      <c r="R119" s="54" t="s">
        <v>87</v>
      </c>
      <c r="S119" s="57" t="s">
        <v>164</v>
      </c>
      <c r="T119" s="42">
        <v>22.757439981690268</v>
      </c>
    </row>
    <row r="120" spans="2:20" ht="25">
      <c r="B120" s="16">
        <v>9219755</v>
      </c>
      <c r="C120" s="54" t="s">
        <v>87</v>
      </c>
      <c r="D120" s="57" t="s">
        <v>271</v>
      </c>
      <c r="E120" s="95">
        <v>11</v>
      </c>
      <c r="G120" s="57">
        <v>9219201</v>
      </c>
      <c r="H120" s="54" t="s">
        <v>87</v>
      </c>
      <c r="I120" s="57" t="s">
        <v>143</v>
      </c>
      <c r="J120" s="42">
        <v>0</v>
      </c>
      <c r="L120" s="16">
        <v>9220771</v>
      </c>
      <c r="M120" s="54" t="s">
        <v>87</v>
      </c>
      <c r="N120" s="57" t="s">
        <v>420</v>
      </c>
      <c r="O120" s="42">
        <v>6.9444444444444446</v>
      </c>
      <c r="Q120" s="16">
        <v>9220753</v>
      </c>
      <c r="R120" s="54" t="s">
        <v>87</v>
      </c>
      <c r="S120" s="57" t="s">
        <v>417</v>
      </c>
      <c r="T120" s="42">
        <v>22.545751936413755</v>
      </c>
    </row>
    <row r="121" spans="2:20" ht="25">
      <c r="B121" s="16">
        <v>9220754</v>
      </c>
      <c r="C121" s="54" t="s">
        <v>87</v>
      </c>
      <c r="D121" s="57" t="s">
        <v>419</v>
      </c>
      <c r="E121" s="95">
        <v>11</v>
      </c>
      <c r="G121" s="57">
        <v>9219536</v>
      </c>
      <c r="H121" s="54" t="s">
        <v>87</v>
      </c>
      <c r="I121" s="57" t="s">
        <v>403</v>
      </c>
      <c r="J121" s="42">
        <v>0</v>
      </c>
      <c r="L121" s="16">
        <v>9218808</v>
      </c>
      <c r="M121" s="55" t="s">
        <v>20</v>
      </c>
      <c r="N121" s="57" t="s">
        <v>433</v>
      </c>
      <c r="O121" s="42">
        <v>6.9444444444444446</v>
      </c>
      <c r="Q121" s="16">
        <v>9218796</v>
      </c>
      <c r="R121" s="54" t="s">
        <v>87</v>
      </c>
      <c r="S121" s="57" t="s">
        <v>379</v>
      </c>
      <c r="T121" s="42">
        <v>21.730431751417438</v>
      </c>
    </row>
    <row r="122" spans="2:20" ht="25">
      <c r="B122" s="16">
        <v>9220861</v>
      </c>
      <c r="C122" s="54" t="s">
        <v>87</v>
      </c>
      <c r="D122" s="57" t="s">
        <v>421</v>
      </c>
      <c r="E122" s="95">
        <v>11</v>
      </c>
      <c r="G122" s="57">
        <v>9219755</v>
      </c>
      <c r="H122" s="54" t="s">
        <v>87</v>
      </c>
      <c r="I122" s="57" t="s">
        <v>271</v>
      </c>
      <c r="J122" s="42">
        <v>0</v>
      </c>
      <c r="L122" s="16">
        <v>9221076</v>
      </c>
      <c r="M122" s="55" t="s">
        <v>20</v>
      </c>
      <c r="N122" s="57" t="s">
        <v>273</v>
      </c>
      <c r="O122" s="42">
        <v>6.9444444444444446</v>
      </c>
      <c r="Q122" s="16">
        <v>9220771</v>
      </c>
      <c r="R122" s="54" t="s">
        <v>87</v>
      </c>
      <c r="S122" s="57" t="s">
        <v>420</v>
      </c>
      <c r="T122" s="42">
        <v>21.612146305247222</v>
      </c>
    </row>
    <row r="123" spans="2:20" ht="25">
      <c r="B123" s="16">
        <v>9220872</v>
      </c>
      <c r="C123" s="54" t="s">
        <v>87</v>
      </c>
      <c r="D123" s="57" t="s">
        <v>272</v>
      </c>
      <c r="E123" s="95">
        <v>11</v>
      </c>
      <c r="G123" s="57">
        <v>9220746</v>
      </c>
      <c r="H123" s="54" t="s">
        <v>87</v>
      </c>
      <c r="I123" s="57" t="s">
        <v>414</v>
      </c>
      <c r="J123" s="42">
        <v>0</v>
      </c>
      <c r="L123" s="16">
        <v>9218832</v>
      </c>
      <c r="M123" s="54" t="s">
        <v>87</v>
      </c>
      <c r="N123" s="57" t="s">
        <v>383</v>
      </c>
      <c r="O123" s="42">
        <v>5.5555555555555554</v>
      </c>
      <c r="Q123" s="16">
        <v>9220876</v>
      </c>
      <c r="R123" s="54" t="s">
        <v>87</v>
      </c>
      <c r="S123" s="57" t="s">
        <v>425</v>
      </c>
      <c r="T123" s="42">
        <v>21.472929516830309</v>
      </c>
    </row>
    <row r="124" spans="2:20" ht="25">
      <c r="B124" s="16">
        <v>9220873</v>
      </c>
      <c r="C124" s="54" t="s">
        <v>87</v>
      </c>
      <c r="D124" s="57" t="s">
        <v>167</v>
      </c>
      <c r="E124" s="95">
        <v>11</v>
      </c>
      <c r="G124" s="57">
        <v>9220753</v>
      </c>
      <c r="H124" s="54" t="s">
        <v>87</v>
      </c>
      <c r="I124" s="57" t="s">
        <v>417</v>
      </c>
      <c r="J124" s="42">
        <v>0</v>
      </c>
      <c r="L124" s="16">
        <v>9221030</v>
      </c>
      <c r="M124" s="55" t="s">
        <v>20</v>
      </c>
      <c r="N124" s="57" t="s">
        <v>442</v>
      </c>
      <c r="O124" s="42">
        <v>5.5555555555555554</v>
      </c>
      <c r="Q124" s="16">
        <v>9220872</v>
      </c>
      <c r="R124" s="54" t="s">
        <v>87</v>
      </c>
      <c r="S124" s="57" t="s">
        <v>272</v>
      </c>
      <c r="T124" s="42">
        <v>21.073134244867841</v>
      </c>
    </row>
    <row r="125" spans="2:20" ht="25">
      <c r="B125" s="16">
        <v>9221080</v>
      </c>
      <c r="C125" s="55" t="s">
        <v>20</v>
      </c>
      <c r="D125" s="57" t="s">
        <v>446</v>
      </c>
      <c r="E125" s="95">
        <v>11</v>
      </c>
      <c r="G125" s="57">
        <v>9220861</v>
      </c>
      <c r="H125" s="54" t="s">
        <v>87</v>
      </c>
      <c r="I125" s="57" t="s">
        <v>421</v>
      </c>
      <c r="J125" s="42">
        <v>0</v>
      </c>
      <c r="L125" s="16">
        <v>9220768</v>
      </c>
      <c r="M125" s="53" t="s">
        <v>173</v>
      </c>
      <c r="N125" s="57" t="s">
        <v>361</v>
      </c>
      <c r="O125" s="42">
        <v>4.1666666666666661</v>
      </c>
      <c r="Q125" s="16">
        <v>9221361</v>
      </c>
      <c r="R125" s="56" t="s">
        <v>80</v>
      </c>
      <c r="S125" s="57" t="s">
        <v>377</v>
      </c>
      <c r="T125" s="42">
        <v>20.829868093096902</v>
      </c>
    </row>
    <row r="126" spans="2:20" ht="25">
      <c r="B126" s="16">
        <v>9221309</v>
      </c>
      <c r="C126" s="56" t="s">
        <v>80</v>
      </c>
      <c r="D126" s="57" t="s">
        <v>171</v>
      </c>
      <c r="E126" s="95">
        <v>10</v>
      </c>
      <c r="G126" s="57">
        <v>9220873</v>
      </c>
      <c r="H126" s="54" t="s">
        <v>87</v>
      </c>
      <c r="I126" s="57" t="s">
        <v>167</v>
      </c>
      <c r="J126" s="42">
        <v>0</v>
      </c>
      <c r="L126" s="16">
        <v>9219755</v>
      </c>
      <c r="M126" s="54" t="s">
        <v>87</v>
      </c>
      <c r="N126" s="57" t="s">
        <v>271</v>
      </c>
      <c r="O126" s="42">
        <v>4.1666666666666661</v>
      </c>
      <c r="Q126" s="16">
        <v>9221344</v>
      </c>
      <c r="R126" s="56" t="s">
        <v>80</v>
      </c>
      <c r="S126" s="57" t="s">
        <v>84</v>
      </c>
      <c r="T126" s="42">
        <v>20.064455952449212</v>
      </c>
    </row>
    <row r="127" spans="2:20" ht="25">
      <c r="B127" s="16">
        <v>9219145</v>
      </c>
      <c r="C127" s="54" t="s">
        <v>87</v>
      </c>
      <c r="D127" s="57" t="s">
        <v>396</v>
      </c>
      <c r="E127" s="95">
        <v>10</v>
      </c>
      <c r="G127" s="57">
        <v>9220876</v>
      </c>
      <c r="H127" s="54" t="s">
        <v>87</v>
      </c>
      <c r="I127" s="57" t="s">
        <v>425</v>
      </c>
      <c r="J127" s="42">
        <v>0</v>
      </c>
      <c r="L127" s="16">
        <v>9220753</v>
      </c>
      <c r="M127" s="54" t="s">
        <v>87</v>
      </c>
      <c r="N127" s="57" t="s">
        <v>417</v>
      </c>
      <c r="O127" s="42">
        <v>4.1666666666666661</v>
      </c>
      <c r="Q127" s="16">
        <v>9220757</v>
      </c>
      <c r="R127" s="54" t="s">
        <v>87</v>
      </c>
      <c r="S127" s="57" t="s">
        <v>165</v>
      </c>
      <c r="T127" s="42">
        <v>19.748774782761515</v>
      </c>
    </row>
    <row r="128" spans="2:20" ht="25">
      <c r="B128" s="16">
        <v>9219536</v>
      </c>
      <c r="C128" s="54" t="s">
        <v>87</v>
      </c>
      <c r="D128" s="57" t="s">
        <v>403</v>
      </c>
      <c r="E128" s="95">
        <v>10</v>
      </c>
      <c r="G128" s="57">
        <v>9221230</v>
      </c>
      <c r="H128" s="54" t="s">
        <v>87</v>
      </c>
      <c r="I128" s="57" t="s">
        <v>427</v>
      </c>
      <c r="J128" s="42">
        <v>0</v>
      </c>
      <c r="L128" s="16">
        <v>9221487</v>
      </c>
      <c r="M128" s="54" t="s">
        <v>87</v>
      </c>
      <c r="N128" s="57" t="s">
        <v>168</v>
      </c>
      <c r="O128" s="42">
        <v>4.1666666666666661</v>
      </c>
      <c r="Q128" s="16">
        <v>9220634</v>
      </c>
      <c r="R128" s="54" t="s">
        <v>87</v>
      </c>
      <c r="S128" s="57" t="s">
        <v>161</v>
      </c>
      <c r="T128" s="42">
        <v>13.960871292114893</v>
      </c>
    </row>
    <row r="129" spans="1:20" ht="25">
      <c r="B129" s="16">
        <v>9220771</v>
      </c>
      <c r="C129" s="54" t="s">
        <v>87</v>
      </c>
      <c r="D129" s="57" t="s">
        <v>420</v>
      </c>
      <c r="E129" s="95">
        <v>10</v>
      </c>
      <c r="G129" s="57">
        <v>9221041</v>
      </c>
      <c r="H129" s="55" t="s">
        <v>20</v>
      </c>
      <c r="I129" s="57" t="s">
        <v>267</v>
      </c>
      <c r="J129" s="42">
        <v>0</v>
      </c>
      <c r="L129" s="16">
        <v>9220876</v>
      </c>
      <c r="M129" s="54" t="s">
        <v>87</v>
      </c>
      <c r="N129" s="57" t="s">
        <v>425</v>
      </c>
      <c r="O129" s="42">
        <v>2.7777777777777777</v>
      </c>
      <c r="Q129" s="16">
        <v>9219536</v>
      </c>
      <c r="R129" s="54" t="s">
        <v>87</v>
      </c>
      <c r="S129" s="57" t="s">
        <v>403</v>
      </c>
      <c r="T129" s="42">
        <v>13.070478836331489</v>
      </c>
    </row>
    <row r="130" spans="1:20" ht="25" customHeight="1">
      <c r="B130" s="16">
        <v>9220753</v>
      </c>
      <c r="C130" s="54" t="s">
        <v>87</v>
      </c>
      <c r="D130" s="57" t="s">
        <v>417</v>
      </c>
      <c r="E130" s="95">
        <v>8</v>
      </c>
      <c r="G130" s="57">
        <v>9221080</v>
      </c>
      <c r="H130" s="55" t="s">
        <v>20</v>
      </c>
      <c r="I130" s="57" t="s">
        <v>446</v>
      </c>
      <c r="J130" s="42">
        <v>0</v>
      </c>
      <c r="L130" s="16">
        <v>9221339</v>
      </c>
      <c r="M130" s="57" t="s">
        <v>16</v>
      </c>
      <c r="N130" s="57" t="s">
        <v>359</v>
      </c>
      <c r="O130" s="42">
        <v>0</v>
      </c>
      <c r="Q130" s="16">
        <v>9219145</v>
      </c>
      <c r="R130" s="54" t="s">
        <v>87</v>
      </c>
      <c r="S130" s="57" t="s">
        <v>396</v>
      </c>
      <c r="T130" s="42">
        <v>9.3360563116653505</v>
      </c>
    </row>
    <row r="131" spans="1:20" ht="25">
      <c r="A131" s="126"/>
      <c r="B131" s="16">
        <v>9220876</v>
      </c>
      <c r="C131" s="54" t="s">
        <v>87</v>
      </c>
      <c r="D131" s="57" t="s">
        <v>425</v>
      </c>
      <c r="E131" s="95">
        <v>7</v>
      </c>
      <c r="G131" s="57">
        <v>9221142</v>
      </c>
      <c r="H131" s="55" t="s">
        <v>20</v>
      </c>
      <c r="I131" s="57" t="s">
        <v>57</v>
      </c>
      <c r="J131" s="42">
        <v>0</v>
      </c>
      <c r="L131" s="16">
        <v>9221080</v>
      </c>
      <c r="M131" s="55" t="s">
        <v>20</v>
      </c>
      <c r="N131" s="57" t="s">
        <v>446</v>
      </c>
      <c r="O131" s="42">
        <v>0</v>
      </c>
      <c r="Q131" s="16">
        <v>9220754</v>
      </c>
      <c r="R131" s="54" t="s">
        <v>87</v>
      </c>
      <c r="S131" s="57" t="s">
        <v>419</v>
      </c>
      <c r="T131" s="42">
        <v>8.4024506804988164</v>
      </c>
    </row>
    <row r="132" spans="1:20" ht="65" customHeight="1">
      <c r="A132" s="127" t="s">
        <v>740</v>
      </c>
      <c r="B132" s="103" t="s">
        <v>204</v>
      </c>
      <c r="C132" s="103" t="s">
        <v>203</v>
      </c>
      <c r="D132" s="103" t="s">
        <v>206</v>
      </c>
      <c r="E132" s="103" t="s">
        <v>202</v>
      </c>
      <c r="F132" s="92"/>
      <c r="G132" s="106" t="s">
        <v>204</v>
      </c>
      <c r="H132" s="106" t="s">
        <v>203</v>
      </c>
      <c r="I132" s="106" t="s">
        <v>206</v>
      </c>
      <c r="J132" s="107">
        <v>0.7</v>
      </c>
      <c r="K132" s="108"/>
      <c r="L132" s="109" t="s">
        <v>204</v>
      </c>
      <c r="M132" s="109" t="s">
        <v>203</v>
      </c>
      <c r="N132" s="109" t="s">
        <v>206</v>
      </c>
      <c r="O132" s="110">
        <v>0.3</v>
      </c>
      <c r="P132" s="108"/>
      <c r="Q132" s="111" t="s">
        <v>204</v>
      </c>
      <c r="R132" s="111" t="s">
        <v>203</v>
      </c>
      <c r="S132" s="111" t="s">
        <v>206</v>
      </c>
      <c r="T132" s="112" t="s">
        <v>249</v>
      </c>
    </row>
    <row r="133" spans="1:20" ht="25">
      <c r="B133" s="16">
        <v>9219229</v>
      </c>
      <c r="C133" s="98" t="s">
        <v>64</v>
      </c>
      <c r="D133" s="57" t="s">
        <v>565</v>
      </c>
      <c r="E133" s="95">
        <v>100</v>
      </c>
      <c r="G133" s="57">
        <v>9218450</v>
      </c>
      <c r="H133" s="55" t="s">
        <v>20</v>
      </c>
      <c r="I133" s="57" t="s">
        <v>496</v>
      </c>
      <c r="J133" s="42">
        <v>100</v>
      </c>
      <c r="L133" s="16">
        <v>9219558</v>
      </c>
      <c r="M133" s="100" t="s">
        <v>2</v>
      </c>
      <c r="N133" s="57" t="s">
        <v>299</v>
      </c>
      <c r="O133" s="42">
        <v>100</v>
      </c>
      <c r="Q133" s="16">
        <v>9219608</v>
      </c>
      <c r="R133" s="53" t="s">
        <v>173</v>
      </c>
      <c r="S133" s="57" t="s">
        <v>183</v>
      </c>
      <c r="T133" s="42">
        <v>100</v>
      </c>
    </row>
    <row r="134" spans="1:20" ht="25">
      <c r="B134" s="16">
        <v>9219141</v>
      </c>
      <c r="C134" s="54" t="s">
        <v>87</v>
      </c>
      <c r="D134" s="57" t="s">
        <v>669</v>
      </c>
      <c r="E134" s="95">
        <v>100</v>
      </c>
      <c r="G134" s="57">
        <v>9218490</v>
      </c>
      <c r="H134" s="55" t="s">
        <v>20</v>
      </c>
      <c r="I134" s="57" t="s">
        <v>285</v>
      </c>
      <c r="J134" s="42">
        <v>100</v>
      </c>
      <c r="L134" s="16">
        <v>9218323</v>
      </c>
      <c r="M134" s="54" t="s">
        <v>87</v>
      </c>
      <c r="N134" s="57" t="s">
        <v>304</v>
      </c>
      <c r="O134" s="42">
        <v>98.305084745762713</v>
      </c>
      <c r="Q134" s="16">
        <v>9219678</v>
      </c>
      <c r="R134" s="96" t="s">
        <v>15</v>
      </c>
      <c r="S134" s="57" t="s">
        <v>467</v>
      </c>
      <c r="T134" s="42">
        <v>95.580143964355926</v>
      </c>
    </row>
    <row r="135" spans="1:20" ht="25">
      <c r="B135" s="16">
        <v>9218490</v>
      </c>
      <c r="C135" s="55" t="s">
        <v>20</v>
      </c>
      <c r="D135" s="57" t="s">
        <v>285</v>
      </c>
      <c r="E135" s="95">
        <v>97</v>
      </c>
      <c r="G135" s="57">
        <v>9219139</v>
      </c>
      <c r="H135" s="54" t="s">
        <v>87</v>
      </c>
      <c r="I135" s="57" t="s">
        <v>668</v>
      </c>
      <c r="J135" s="42">
        <v>99</v>
      </c>
      <c r="L135" s="16">
        <v>9219229</v>
      </c>
      <c r="M135" s="98" t="s">
        <v>64</v>
      </c>
      <c r="N135" s="57" t="s">
        <v>565</v>
      </c>
      <c r="O135" s="42">
        <v>91.525423728813564</v>
      </c>
      <c r="Q135" s="16">
        <v>9218420</v>
      </c>
      <c r="R135" s="55" t="s">
        <v>20</v>
      </c>
      <c r="S135" s="57" t="s">
        <v>296</v>
      </c>
      <c r="T135" s="42">
        <v>95.194970461054552</v>
      </c>
    </row>
    <row r="136" spans="1:20" ht="25">
      <c r="B136" s="16">
        <v>9219562</v>
      </c>
      <c r="C136" s="54" t="s">
        <v>87</v>
      </c>
      <c r="D136" s="57" t="s">
        <v>152</v>
      </c>
      <c r="E136" s="95">
        <v>92</v>
      </c>
      <c r="G136" s="57">
        <v>9219141</v>
      </c>
      <c r="H136" s="54" t="s">
        <v>87</v>
      </c>
      <c r="I136" s="57" t="s">
        <v>669</v>
      </c>
      <c r="J136" s="42">
        <v>99</v>
      </c>
      <c r="L136" s="16">
        <v>9219329</v>
      </c>
      <c r="M136" s="99" t="s">
        <v>61</v>
      </c>
      <c r="N136" s="57" t="s">
        <v>60</v>
      </c>
      <c r="O136" s="42">
        <v>84.745762711864401</v>
      </c>
      <c r="Q136" s="16">
        <v>9218492</v>
      </c>
      <c r="R136" s="55" t="s">
        <v>20</v>
      </c>
      <c r="S136" s="57" t="s">
        <v>28</v>
      </c>
      <c r="T136" s="42">
        <v>95.05744552300807</v>
      </c>
    </row>
    <row r="137" spans="1:20" ht="25">
      <c r="B137" s="16">
        <v>9218450</v>
      </c>
      <c r="C137" s="55" t="s">
        <v>20</v>
      </c>
      <c r="D137" s="57" t="s">
        <v>496</v>
      </c>
      <c r="E137" s="95">
        <v>81</v>
      </c>
      <c r="G137" s="57">
        <v>9219229</v>
      </c>
      <c r="H137" s="98" t="s">
        <v>64</v>
      </c>
      <c r="I137" s="57" t="s">
        <v>565</v>
      </c>
      <c r="J137" s="42">
        <v>91</v>
      </c>
      <c r="L137" s="16">
        <v>9219776</v>
      </c>
      <c r="M137" s="97" t="s">
        <v>191</v>
      </c>
      <c r="N137" s="57" t="s">
        <v>557</v>
      </c>
      <c r="O137" s="42">
        <v>83.050847457627114</v>
      </c>
      <c r="Q137" s="16">
        <v>9219652</v>
      </c>
      <c r="R137" s="54" t="s">
        <v>87</v>
      </c>
      <c r="S137" s="57" t="s">
        <v>157</v>
      </c>
      <c r="T137" s="42">
        <v>90.483583410094454</v>
      </c>
    </row>
    <row r="138" spans="1:20" ht="25">
      <c r="B138" s="16">
        <v>9219139</v>
      </c>
      <c r="C138" s="54" t="s">
        <v>87</v>
      </c>
      <c r="D138" s="57" t="s">
        <v>668</v>
      </c>
      <c r="E138" s="95">
        <v>80</v>
      </c>
      <c r="G138" s="57">
        <v>9219562</v>
      </c>
      <c r="H138" s="54" t="s">
        <v>87</v>
      </c>
      <c r="I138" s="57" t="s">
        <v>152</v>
      </c>
      <c r="J138" s="42">
        <v>90</v>
      </c>
      <c r="L138" s="16">
        <v>9218383</v>
      </c>
      <c r="M138" s="54" t="s">
        <v>87</v>
      </c>
      <c r="N138" s="57" t="s">
        <v>614</v>
      </c>
      <c r="O138" s="42">
        <v>76.271186440677965</v>
      </c>
      <c r="Q138" s="16">
        <v>9218454</v>
      </c>
      <c r="R138" s="55" t="s">
        <v>20</v>
      </c>
      <c r="S138" s="57" t="s">
        <v>25</v>
      </c>
      <c r="T138" s="42">
        <v>90.482359965656087</v>
      </c>
    </row>
    <row r="139" spans="1:20" ht="25">
      <c r="B139" s="16">
        <v>9221541</v>
      </c>
      <c r="C139" s="53" t="s">
        <v>173</v>
      </c>
      <c r="D139" s="57" t="s">
        <v>726</v>
      </c>
      <c r="E139" s="95">
        <v>72</v>
      </c>
      <c r="G139" s="57">
        <v>9221541</v>
      </c>
      <c r="H139" s="53" t="s">
        <v>173</v>
      </c>
      <c r="I139" s="57" t="s">
        <v>726</v>
      </c>
      <c r="J139" s="42">
        <v>88</v>
      </c>
      <c r="L139" s="16">
        <v>9219391</v>
      </c>
      <c r="M139" s="97" t="s">
        <v>191</v>
      </c>
      <c r="N139" s="57" t="s">
        <v>555</v>
      </c>
      <c r="O139" s="42">
        <v>72.881355932203391</v>
      </c>
      <c r="Q139" s="16">
        <v>9219672</v>
      </c>
      <c r="R139" s="96" t="s">
        <v>15</v>
      </c>
      <c r="S139" s="57" t="s">
        <v>465</v>
      </c>
      <c r="T139" s="42">
        <v>90.167817527816638</v>
      </c>
    </row>
    <row r="140" spans="1:20" ht="25">
      <c r="B140" s="16">
        <v>9218440</v>
      </c>
      <c r="C140" s="55" t="s">
        <v>20</v>
      </c>
      <c r="D140" s="57" t="s">
        <v>495</v>
      </c>
      <c r="E140" s="95">
        <v>64</v>
      </c>
      <c r="G140" s="57">
        <v>9218440</v>
      </c>
      <c r="H140" s="55" t="s">
        <v>20</v>
      </c>
      <c r="I140" s="57" t="s">
        <v>495</v>
      </c>
      <c r="J140" s="42">
        <v>65</v>
      </c>
      <c r="L140" s="16">
        <v>9218955</v>
      </c>
      <c r="M140" s="53" t="s">
        <v>173</v>
      </c>
      <c r="N140" s="57" t="s">
        <v>706</v>
      </c>
      <c r="O140" s="42">
        <v>71.186440677966104</v>
      </c>
      <c r="Q140" s="16">
        <v>9219215</v>
      </c>
      <c r="R140" s="98" t="s">
        <v>64</v>
      </c>
      <c r="S140" s="57" t="s">
        <v>67</v>
      </c>
      <c r="T140" s="42">
        <v>88.375123924678206</v>
      </c>
    </row>
    <row r="141" spans="1:20" ht="25">
      <c r="B141" s="16">
        <v>9219708</v>
      </c>
      <c r="C141" s="98" t="s">
        <v>64</v>
      </c>
      <c r="D141" s="57" t="s">
        <v>274</v>
      </c>
      <c r="E141" s="95">
        <v>61</v>
      </c>
      <c r="G141" s="57">
        <v>9219261</v>
      </c>
      <c r="H141" s="98" t="s">
        <v>64</v>
      </c>
      <c r="I141" s="57" t="s">
        <v>572</v>
      </c>
      <c r="J141" s="42">
        <v>54</v>
      </c>
      <c r="L141" s="16">
        <v>9219129</v>
      </c>
      <c r="M141" s="98" t="s">
        <v>64</v>
      </c>
      <c r="N141" s="57" t="s">
        <v>65</v>
      </c>
      <c r="O141" s="42">
        <v>69.491525423728817</v>
      </c>
      <c r="Q141" s="16">
        <v>9219424</v>
      </c>
      <c r="R141" s="96" t="s">
        <v>15</v>
      </c>
      <c r="S141" s="57" t="s">
        <v>17</v>
      </c>
      <c r="T141" s="42">
        <v>88.09177417277462</v>
      </c>
    </row>
    <row r="142" spans="1:20" ht="25">
      <c r="B142" s="16">
        <v>9219261</v>
      </c>
      <c r="C142" s="98" t="s">
        <v>64</v>
      </c>
      <c r="D142" s="57" t="s">
        <v>572</v>
      </c>
      <c r="E142" s="95">
        <v>59</v>
      </c>
      <c r="G142" s="57">
        <v>9221516</v>
      </c>
      <c r="H142" s="54" t="s">
        <v>87</v>
      </c>
      <c r="I142" s="57" t="s">
        <v>277</v>
      </c>
      <c r="J142" s="42">
        <v>45</v>
      </c>
      <c r="L142" s="16">
        <v>9218941</v>
      </c>
      <c r="M142" s="54" t="s">
        <v>87</v>
      </c>
      <c r="N142" s="57" t="s">
        <v>120</v>
      </c>
      <c r="O142" s="42">
        <v>66.101694915254242</v>
      </c>
      <c r="Q142" s="16">
        <v>9219660</v>
      </c>
      <c r="R142" s="100" t="s">
        <v>2</v>
      </c>
      <c r="S142" s="57" t="s">
        <v>11</v>
      </c>
      <c r="T142" s="42">
        <v>87.849072838864444</v>
      </c>
    </row>
    <row r="143" spans="1:20" ht="25">
      <c r="B143" s="16">
        <v>9221516</v>
      </c>
      <c r="C143" s="54" t="s">
        <v>87</v>
      </c>
      <c r="D143" s="57" t="s">
        <v>277</v>
      </c>
      <c r="E143" s="95">
        <v>54</v>
      </c>
      <c r="G143" s="57">
        <v>9218401</v>
      </c>
      <c r="H143" s="54" t="s">
        <v>87</v>
      </c>
      <c r="I143" s="57" t="s">
        <v>283</v>
      </c>
      <c r="J143" s="42">
        <v>43</v>
      </c>
      <c r="L143" s="16">
        <v>9219141</v>
      </c>
      <c r="M143" s="54" t="s">
        <v>87</v>
      </c>
      <c r="N143" s="57" t="s">
        <v>669</v>
      </c>
      <c r="O143" s="42">
        <v>66.101694915254242</v>
      </c>
      <c r="Q143" s="16">
        <v>9219001</v>
      </c>
      <c r="R143" s="54" t="s">
        <v>87</v>
      </c>
      <c r="S143" s="57" t="s">
        <v>128</v>
      </c>
      <c r="T143" s="42">
        <v>87.137065808855255</v>
      </c>
    </row>
    <row r="144" spans="1:20" ht="25">
      <c r="B144" s="16">
        <v>9221523</v>
      </c>
      <c r="C144" s="54" t="s">
        <v>87</v>
      </c>
      <c r="D144" s="57" t="s">
        <v>700</v>
      </c>
      <c r="E144" s="95">
        <v>54</v>
      </c>
      <c r="G144" s="57">
        <v>9219664</v>
      </c>
      <c r="H144" s="54" t="s">
        <v>87</v>
      </c>
      <c r="I144" s="57" t="s">
        <v>690</v>
      </c>
      <c r="J144" s="42">
        <v>42</v>
      </c>
      <c r="L144" s="16">
        <v>9218355</v>
      </c>
      <c r="M144" s="54" t="s">
        <v>87</v>
      </c>
      <c r="N144" s="57" t="s">
        <v>611</v>
      </c>
      <c r="O144" s="42">
        <v>65.423728813559322</v>
      </c>
      <c r="Q144" s="16">
        <v>9219640</v>
      </c>
      <c r="R144" s="96" t="s">
        <v>15</v>
      </c>
      <c r="S144" s="57" t="s">
        <v>18</v>
      </c>
      <c r="T144" s="42">
        <v>85.637803245616013</v>
      </c>
    </row>
    <row r="145" spans="2:20" ht="25">
      <c r="B145" s="16">
        <v>9219089</v>
      </c>
      <c r="C145" s="54" t="s">
        <v>87</v>
      </c>
      <c r="D145" s="57" t="s">
        <v>664</v>
      </c>
      <c r="E145" s="95">
        <v>53</v>
      </c>
      <c r="G145" s="57">
        <v>9218951</v>
      </c>
      <c r="H145" s="54" t="s">
        <v>87</v>
      </c>
      <c r="I145" s="57" t="s">
        <v>643</v>
      </c>
      <c r="J145" s="42">
        <v>41</v>
      </c>
      <c r="L145" s="16">
        <v>9219323</v>
      </c>
      <c r="M145" s="96" t="s">
        <v>15</v>
      </c>
      <c r="N145" s="57" t="s">
        <v>454</v>
      </c>
      <c r="O145" s="42">
        <v>59.322033898305079</v>
      </c>
      <c r="Q145" s="16">
        <v>9219576</v>
      </c>
      <c r="R145" s="98" t="s">
        <v>64</v>
      </c>
      <c r="S145" s="57" t="s">
        <v>76</v>
      </c>
      <c r="T145" s="42">
        <v>85.448846159286276</v>
      </c>
    </row>
    <row r="146" spans="2:20" ht="25">
      <c r="B146" s="16">
        <v>9221502</v>
      </c>
      <c r="C146" s="53" t="s">
        <v>173</v>
      </c>
      <c r="D146" s="57" t="s">
        <v>724</v>
      </c>
      <c r="E146" s="95">
        <v>53</v>
      </c>
      <c r="G146" s="57">
        <v>9219037</v>
      </c>
      <c r="H146" s="54" t="s">
        <v>87</v>
      </c>
      <c r="I146" s="57" t="s">
        <v>132</v>
      </c>
      <c r="J146" s="42">
        <v>41</v>
      </c>
      <c r="L146" s="16">
        <v>9219440</v>
      </c>
      <c r="M146" s="100" t="s">
        <v>2</v>
      </c>
      <c r="N146" s="57" t="s">
        <v>5</v>
      </c>
      <c r="O146" s="42">
        <v>55.932203389830505</v>
      </c>
      <c r="Q146" s="16">
        <v>9218662</v>
      </c>
      <c r="R146" s="55" t="s">
        <v>20</v>
      </c>
      <c r="S146" s="57" t="s">
        <v>529</v>
      </c>
      <c r="T146" s="42">
        <v>84.657168671542436</v>
      </c>
    </row>
    <row r="147" spans="2:20" ht="25">
      <c r="B147" s="16">
        <v>9221519</v>
      </c>
      <c r="C147" s="53" t="s">
        <v>173</v>
      </c>
      <c r="D147" s="57" t="s">
        <v>305</v>
      </c>
      <c r="E147" s="95">
        <v>51</v>
      </c>
      <c r="G147" s="57">
        <v>9221502</v>
      </c>
      <c r="H147" s="53" t="s">
        <v>173</v>
      </c>
      <c r="I147" s="57" t="s">
        <v>724</v>
      </c>
      <c r="J147" s="42">
        <v>41</v>
      </c>
      <c r="L147" s="16">
        <v>9218424</v>
      </c>
      <c r="M147" s="55" t="s">
        <v>20</v>
      </c>
      <c r="N147" s="57" t="s">
        <v>21</v>
      </c>
      <c r="O147" s="42">
        <v>55.932203389830505</v>
      </c>
      <c r="Q147" s="16">
        <v>9221523</v>
      </c>
      <c r="R147" s="54" t="s">
        <v>87</v>
      </c>
      <c r="S147" s="57" t="s">
        <v>700</v>
      </c>
      <c r="T147" s="42">
        <v>84.612163264905845</v>
      </c>
    </row>
    <row r="148" spans="2:20" ht="25">
      <c r="B148" s="16">
        <v>9219323</v>
      </c>
      <c r="C148" s="96" t="s">
        <v>15</v>
      </c>
      <c r="D148" s="57" t="s">
        <v>454</v>
      </c>
      <c r="E148" s="95">
        <v>50</v>
      </c>
      <c r="G148" s="57">
        <v>9219708</v>
      </c>
      <c r="H148" s="98" t="s">
        <v>64</v>
      </c>
      <c r="I148" s="57" t="s">
        <v>274</v>
      </c>
      <c r="J148" s="42">
        <v>40</v>
      </c>
      <c r="L148" s="16">
        <v>9218504</v>
      </c>
      <c r="M148" s="55" t="s">
        <v>20</v>
      </c>
      <c r="N148" s="57" t="s">
        <v>508</v>
      </c>
      <c r="O148" s="42">
        <v>55.932203389830505</v>
      </c>
      <c r="Q148" s="16">
        <v>9218562</v>
      </c>
      <c r="R148" s="55" t="s">
        <v>20</v>
      </c>
      <c r="S148" s="57" t="s">
        <v>292</v>
      </c>
      <c r="T148" s="42">
        <v>84.343443813370698</v>
      </c>
    </row>
    <row r="149" spans="2:20" ht="25">
      <c r="B149" s="16">
        <v>9221531</v>
      </c>
      <c r="C149" s="55" t="s">
        <v>20</v>
      </c>
      <c r="D149" s="57" t="s">
        <v>547</v>
      </c>
      <c r="E149" s="95">
        <v>50</v>
      </c>
      <c r="G149" s="57">
        <v>9218293</v>
      </c>
      <c r="H149" s="54" t="s">
        <v>87</v>
      </c>
      <c r="I149" s="57" t="s">
        <v>603</v>
      </c>
      <c r="J149" s="42">
        <v>40</v>
      </c>
      <c r="L149" s="16">
        <v>9219285</v>
      </c>
      <c r="M149" s="98" t="s">
        <v>64</v>
      </c>
      <c r="N149" s="57" t="s">
        <v>576</v>
      </c>
      <c r="O149" s="42">
        <v>55.932203389830505</v>
      </c>
      <c r="Q149" s="16">
        <v>9218566</v>
      </c>
      <c r="R149" s="55" t="s">
        <v>20</v>
      </c>
      <c r="S149" s="57" t="s">
        <v>34</v>
      </c>
      <c r="T149" s="42">
        <v>84.049846759850382</v>
      </c>
    </row>
    <row r="150" spans="2:20" ht="25">
      <c r="B150" s="16">
        <v>9221501</v>
      </c>
      <c r="C150" s="98" t="s">
        <v>64</v>
      </c>
      <c r="D150" s="57" t="s">
        <v>282</v>
      </c>
      <c r="E150" s="95">
        <v>50</v>
      </c>
      <c r="G150" s="57">
        <v>9218702</v>
      </c>
      <c r="H150" s="54" t="s">
        <v>87</v>
      </c>
      <c r="I150" s="57" t="s">
        <v>100</v>
      </c>
      <c r="J150" s="42">
        <v>39</v>
      </c>
      <c r="L150" s="16">
        <v>9218385</v>
      </c>
      <c r="M150" s="54" t="s">
        <v>87</v>
      </c>
      <c r="N150" s="57" t="s">
        <v>615</v>
      </c>
      <c r="O150" s="42">
        <v>54.237288135593218</v>
      </c>
      <c r="Q150" s="16">
        <v>9219668</v>
      </c>
      <c r="R150" s="100" t="s">
        <v>2</v>
      </c>
      <c r="S150" s="57" t="s">
        <v>486</v>
      </c>
      <c r="T150" s="42">
        <v>83.378644167231329</v>
      </c>
    </row>
    <row r="151" spans="2:20" ht="25">
      <c r="B151" s="16">
        <v>9219458</v>
      </c>
      <c r="C151" s="54" t="s">
        <v>87</v>
      </c>
      <c r="D151" s="57" t="s">
        <v>147</v>
      </c>
      <c r="E151" s="95">
        <v>50</v>
      </c>
      <c r="G151" s="57">
        <v>9221501</v>
      </c>
      <c r="H151" s="98" t="s">
        <v>64</v>
      </c>
      <c r="I151" s="57" t="s">
        <v>282</v>
      </c>
      <c r="J151" s="42">
        <v>38</v>
      </c>
      <c r="L151" s="16">
        <v>9218668</v>
      </c>
      <c r="M151" s="55" t="s">
        <v>20</v>
      </c>
      <c r="N151" s="57" t="s">
        <v>531</v>
      </c>
      <c r="O151" s="42">
        <v>52.542372881355938</v>
      </c>
      <c r="Q151" s="16">
        <v>9219560</v>
      </c>
      <c r="R151" s="57" t="s">
        <v>190</v>
      </c>
      <c r="S151" s="57" t="s">
        <v>453</v>
      </c>
      <c r="T151" s="42">
        <v>83.053836526574528</v>
      </c>
    </row>
    <row r="152" spans="2:20" ht="25">
      <c r="B152" s="16">
        <v>9219664</v>
      </c>
      <c r="C152" s="54" t="s">
        <v>87</v>
      </c>
      <c r="D152" s="57" t="s">
        <v>690</v>
      </c>
      <c r="E152" s="95">
        <v>50</v>
      </c>
      <c r="G152" s="57">
        <v>9218706</v>
      </c>
      <c r="H152" s="54" t="s">
        <v>87</v>
      </c>
      <c r="I152" s="57" t="s">
        <v>623</v>
      </c>
      <c r="J152" s="42">
        <v>38</v>
      </c>
      <c r="L152" s="16">
        <v>9219767</v>
      </c>
      <c r="M152" s="97" t="s">
        <v>191</v>
      </c>
      <c r="N152" s="57" t="s">
        <v>281</v>
      </c>
      <c r="O152" s="42">
        <v>52.542372881355938</v>
      </c>
      <c r="Q152" s="16">
        <v>9218418</v>
      </c>
      <c r="R152" s="55" t="s">
        <v>20</v>
      </c>
      <c r="S152" s="57" t="s">
        <v>490</v>
      </c>
      <c r="T152" s="42">
        <v>82.607992891708776</v>
      </c>
    </row>
    <row r="153" spans="2:20" ht="25">
      <c r="B153" s="16">
        <v>9219311</v>
      </c>
      <c r="C153" s="53" t="s">
        <v>173</v>
      </c>
      <c r="D153" s="57" t="s">
        <v>710</v>
      </c>
      <c r="E153" s="95">
        <v>49</v>
      </c>
      <c r="G153" s="57">
        <v>9218979</v>
      </c>
      <c r="H153" s="54" t="s">
        <v>87</v>
      </c>
      <c r="I153" s="57" t="s">
        <v>650</v>
      </c>
      <c r="J153" s="42">
        <v>38</v>
      </c>
      <c r="L153" s="16">
        <v>9218303</v>
      </c>
      <c r="M153" s="54" t="s">
        <v>87</v>
      </c>
      <c r="N153" s="57" t="s">
        <v>91</v>
      </c>
      <c r="O153" s="42">
        <v>52.542372881355938</v>
      </c>
      <c r="Q153" s="16">
        <v>9219418</v>
      </c>
      <c r="R153" s="96" t="s">
        <v>15</v>
      </c>
      <c r="S153" s="57" t="s">
        <v>460</v>
      </c>
      <c r="T153" s="42">
        <v>80.349399058367368</v>
      </c>
    </row>
    <row r="154" spans="2:20" ht="25">
      <c r="B154" s="16">
        <v>9219317</v>
      </c>
      <c r="C154" s="54" t="s">
        <v>87</v>
      </c>
      <c r="D154" s="57" t="s">
        <v>278</v>
      </c>
      <c r="E154" s="95">
        <v>48</v>
      </c>
      <c r="G154" s="57">
        <v>9221523</v>
      </c>
      <c r="H154" s="54" t="s">
        <v>87</v>
      </c>
      <c r="I154" s="57" t="s">
        <v>700</v>
      </c>
      <c r="J154" s="42">
        <v>38</v>
      </c>
      <c r="L154" s="16">
        <v>9218756</v>
      </c>
      <c r="M154" s="55" t="s">
        <v>20</v>
      </c>
      <c r="N154" s="57" t="s">
        <v>46</v>
      </c>
      <c r="O154" s="42">
        <v>50.847457627118644</v>
      </c>
      <c r="Q154" s="16">
        <v>9218546</v>
      </c>
      <c r="R154" s="55" t="s">
        <v>20</v>
      </c>
      <c r="S154" s="57" t="s">
        <v>33</v>
      </c>
      <c r="T154" s="42">
        <v>79.891574481286099</v>
      </c>
    </row>
    <row r="155" spans="2:20" ht="25">
      <c r="B155" s="16">
        <v>9219357</v>
      </c>
      <c r="C155" s="54" t="s">
        <v>87</v>
      </c>
      <c r="D155" s="57" t="s">
        <v>674</v>
      </c>
      <c r="E155" s="95">
        <v>47</v>
      </c>
      <c r="G155" s="57">
        <v>9219734</v>
      </c>
      <c r="H155" s="53" t="s">
        <v>173</v>
      </c>
      <c r="I155" s="57" t="s">
        <v>723</v>
      </c>
      <c r="J155" s="42">
        <v>38</v>
      </c>
      <c r="L155" s="16">
        <v>9219594</v>
      </c>
      <c r="M155" s="98" t="s">
        <v>64</v>
      </c>
      <c r="N155" s="57" t="s">
        <v>587</v>
      </c>
      <c r="O155" s="42">
        <v>50.847457627118644</v>
      </c>
      <c r="Q155" s="16">
        <v>9221531</v>
      </c>
      <c r="R155" s="55" t="s">
        <v>20</v>
      </c>
      <c r="S155" s="57" t="s">
        <v>547</v>
      </c>
      <c r="T155" s="42">
        <v>79.891574481286099</v>
      </c>
    </row>
    <row r="156" spans="2:20" ht="25">
      <c r="B156" s="16">
        <v>9219608</v>
      </c>
      <c r="C156" s="53" t="s">
        <v>173</v>
      </c>
      <c r="D156" s="57" t="s">
        <v>183</v>
      </c>
      <c r="E156" s="95">
        <v>47</v>
      </c>
      <c r="G156" s="57">
        <v>9221519</v>
      </c>
      <c r="H156" s="53" t="s">
        <v>173</v>
      </c>
      <c r="I156" s="57" t="s">
        <v>305</v>
      </c>
      <c r="J156" s="42">
        <v>35</v>
      </c>
      <c r="L156" s="16">
        <v>9219616</v>
      </c>
      <c r="M156" s="98" t="s">
        <v>64</v>
      </c>
      <c r="N156" s="57" t="s">
        <v>591</v>
      </c>
      <c r="O156" s="42">
        <v>50.847457627118644</v>
      </c>
      <c r="Q156" s="16">
        <v>9219089</v>
      </c>
      <c r="R156" s="54" t="s">
        <v>87</v>
      </c>
      <c r="S156" s="57" t="s">
        <v>664</v>
      </c>
      <c r="T156" s="42">
        <v>79.764910052250741</v>
      </c>
    </row>
    <row r="157" spans="2:20" ht="25">
      <c r="B157" s="16">
        <v>9219616</v>
      </c>
      <c r="C157" s="98" t="s">
        <v>64</v>
      </c>
      <c r="D157" s="57" t="s">
        <v>591</v>
      </c>
      <c r="E157" s="95">
        <v>46</v>
      </c>
      <c r="G157" s="57">
        <v>9219570</v>
      </c>
      <c r="H157" s="54" t="s">
        <v>87</v>
      </c>
      <c r="I157" s="57" t="s">
        <v>683</v>
      </c>
      <c r="J157" s="42">
        <v>34</v>
      </c>
      <c r="L157" s="16">
        <v>9219708</v>
      </c>
      <c r="M157" s="98" t="s">
        <v>64</v>
      </c>
      <c r="N157" s="57" t="s">
        <v>274</v>
      </c>
      <c r="O157" s="42">
        <v>50.847457627118644</v>
      </c>
      <c r="Q157" s="16">
        <v>9219778</v>
      </c>
      <c r="R157" s="96" t="s">
        <v>15</v>
      </c>
      <c r="S157" s="57" t="s">
        <v>468</v>
      </c>
      <c r="T157" s="42">
        <v>78.808297483978677</v>
      </c>
    </row>
    <row r="158" spans="2:20" ht="25">
      <c r="B158" s="16">
        <v>9219037</v>
      </c>
      <c r="C158" s="54" t="s">
        <v>87</v>
      </c>
      <c r="D158" s="57" t="s">
        <v>132</v>
      </c>
      <c r="E158" s="95">
        <v>46</v>
      </c>
      <c r="G158" s="57">
        <v>9219311</v>
      </c>
      <c r="H158" s="53" t="s">
        <v>173</v>
      </c>
      <c r="I158" s="57" t="s">
        <v>710</v>
      </c>
      <c r="J158" s="42">
        <v>32</v>
      </c>
      <c r="L158" s="16">
        <v>9221516</v>
      </c>
      <c r="M158" s="54" t="s">
        <v>87</v>
      </c>
      <c r="N158" s="57" t="s">
        <v>277</v>
      </c>
      <c r="O158" s="42">
        <v>50.847457627118644</v>
      </c>
      <c r="Q158" s="16">
        <v>9219319</v>
      </c>
      <c r="R158" s="53" t="s">
        <v>173</v>
      </c>
      <c r="S158" s="57" t="s">
        <v>712</v>
      </c>
      <c r="T158" s="42">
        <v>77.819406982315968</v>
      </c>
    </row>
    <row r="159" spans="2:20" ht="25">
      <c r="B159" s="16">
        <v>9218660</v>
      </c>
      <c r="C159" s="55" t="s">
        <v>20</v>
      </c>
      <c r="D159" s="57" t="s">
        <v>528</v>
      </c>
      <c r="E159" s="95">
        <v>45</v>
      </c>
      <c r="G159" s="57">
        <v>9219458</v>
      </c>
      <c r="H159" s="54" t="s">
        <v>87</v>
      </c>
      <c r="I159" s="57" t="s">
        <v>147</v>
      </c>
      <c r="J159" s="42">
        <v>30</v>
      </c>
      <c r="L159" s="16">
        <v>9219311</v>
      </c>
      <c r="M159" s="53" t="s">
        <v>173</v>
      </c>
      <c r="N159" s="57" t="s">
        <v>710</v>
      </c>
      <c r="O159" s="42">
        <v>50.847457627118644</v>
      </c>
      <c r="Q159" s="16">
        <v>9219446</v>
      </c>
      <c r="R159" s="54" t="s">
        <v>87</v>
      </c>
      <c r="S159" s="57" t="s">
        <v>676</v>
      </c>
      <c r="T159" s="42">
        <v>77.698973023497103</v>
      </c>
    </row>
    <row r="160" spans="2:20" ht="25">
      <c r="B160" s="16">
        <v>9219640</v>
      </c>
      <c r="C160" s="96" t="s">
        <v>15</v>
      </c>
      <c r="D160" s="57" t="s">
        <v>18</v>
      </c>
      <c r="E160" s="95">
        <v>44</v>
      </c>
      <c r="G160" s="57">
        <v>9218484</v>
      </c>
      <c r="H160" s="55" t="s">
        <v>20</v>
      </c>
      <c r="I160" s="57" t="s">
        <v>504</v>
      </c>
      <c r="J160" s="42">
        <v>27</v>
      </c>
      <c r="L160" s="16">
        <v>9219269</v>
      </c>
      <c r="M160" s="98" t="s">
        <v>64</v>
      </c>
      <c r="N160" s="57" t="s">
        <v>574</v>
      </c>
      <c r="O160" s="42">
        <v>49.152542372881356</v>
      </c>
      <c r="Q160" s="16">
        <v>9219217</v>
      </c>
      <c r="R160" s="98" t="s">
        <v>64</v>
      </c>
      <c r="S160" s="57" t="s">
        <v>564</v>
      </c>
      <c r="T160" s="42">
        <v>77.566858055899203</v>
      </c>
    </row>
    <row r="161" spans="2:20" ht="25">
      <c r="B161" s="16">
        <v>9218293</v>
      </c>
      <c r="C161" s="54" t="s">
        <v>87</v>
      </c>
      <c r="D161" s="57" t="s">
        <v>603</v>
      </c>
      <c r="E161" s="95">
        <v>44</v>
      </c>
      <c r="G161" s="57">
        <v>9218614</v>
      </c>
      <c r="H161" s="55" t="s">
        <v>20</v>
      </c>
      <c r="I161" s="57" t="s">
        <v>521</v>
      </c>
      <c r="J161" s="42">
        <v>27</v>
      </c>
      <c r="L161" s="16">
        <v>9221501</v>
      </c>
      <c r="M161" s="98" t="s">
        <v>64</v>
      </c>
      <c r="N161" s="57" t="s">
        <v>282</v>
      </c>
      <c r="O161" s="42">
        <v>49.152542372881356</v>
      </c>
      <c r="Q161" s="16">
        <v>9219357</v>
      </c>
      <c r="R161" s="54" t="s">
        <v>87</v>
      </c>
      <c r="S161" s="57" t="s">
        <v>674</v>
      </c>
      <c r="T161" s="42">
        <v>76.956032528637579</v>
      </c>
    </row>
    <row r="162" spans="2:20" ht="25">
      <c r="B162" s="16">
        <v>9219734</v>
      </c>
      <c r="C162" s="53" t="s">
        <v>173</v>
      </c>
      <c r="D162" s="57" t="s">
        <v>723</v>
      </c>
      <c r="E162" s="95">
        <v>44</v>
      </c>
      <c r="G162" s="57">
        <v>9218275</v>
      </c>
      <c r="H162" s="54" t="s">
        <v>87</v>
      </c>
      <c r="I162" s="57" t="s">
        <v>600</v>
      </c>
      <c r="J162" s="42">
        <v>27</v>
      </c>
      <c r="L162" s="16">
        <v>9219182</v>
      </c>
      <c r="M162" s="54" t="s">
        <v>87</v>
      </c>
      <c r="N162" s="57" t="s">
        <v>672</v>
      </c>
      <c r="O162" s="42">
        <v>49.152542372881356</v>
      </c>
      <c r="Q162" s="16">
        <v>9219323</v>
      </c>
      <c r="R162" s="96" t="s">
        <v>15</v>
      </c>
      <c r="S162" s="57" t="s">
        <v>454</v>
      </c>
      <c r="T162" s="42">
        <v>76.140646285165786</v>
      </c>
    </row>
    <row r="163" spans="2:20" ht="25">
      <c r="B163" s="16">
        <v>9219668</v>
      </c>
      <c r="C163" s="100" t="s">
        <v>2</v>
      </c>
      <c r="D163" s="57" t="s">
        <v>486</v>
      </c>
      <c r="E163" s="95">
        <v>43</v>
      </c>
      <c r="G163" s="57">
        <v>9219007</v>
      </c>
      <c r="H163" s="54" t="s">
        <v>87</v>
      </c>
      <c r="I163" s="57" t="s">
        <v>290</v>
      </c>
      <c r="J163" s="42">
        <v>27</v>
      </c>
      <c r="L163" s="16">
        <v>9218923</v>
      </c>
      <c r="M163" s="54" t="s">
        <v>87</v>
      </c>
      <c r="N163" s="57" t="s">
        <v>116</v>
      </c>
      <c r="O163" s="42">
        <v>47.457627118644069</v>
      </c>
      <c r="Q163" s="16">
        <v>9219670</v>
      </c>
      <c r="R163" s="97" t="s">
        <v>191</v>
      </c>
      <c r="S163" s="57" t="s">
        <v>556</v>
      </c>
      <c r="T163" s="42">
        <v>76.133020037450521</v>
      </c>
    </row>
    <row r="164" spans="2:20" ht="25">
      <c r="B164" s="16">
        <v>9219329</v>
      </c>
      <c r="C164" s="99" t="s">
        <v>61</v>
      </c>
      <c r="D164" s="57" t="s">
        <v>60</v>
      </c>
      <c r="E164" s="95">
        <v>43</v>
      </c>
      <c r="G164" s="57">
        <v>9219033</v>
      </c>
      <c r="H164" s="54" t="s">
        <v>87</v>
      </c>
      <c r="I164" s="57" t="s">
        <v>316</v>
      </c>
      <c r="J164" s="42">
        <v>27</v>
      </c>
      <c r="L164" s="16">
        <v>9218650</v>
      </c>
      <c r="M164" s="55" t="s">
        <v>20</v>
      </c>
      <c r="N164" s="57" t="s">
        <v>526</v>
      </c>
      <c r="O164" s="42">
        <v>45.762711864406782</v>
      </c>
      <c r="Q164" s="16">
        <v>9219414</v>
      </c>
      <c r="R164" s="96" t="s">
        <v>15</v>
      </c>
      <c r="S164" s="57" t="s">
        <v>458</v>
      </c>
      <c r="T164" s="42">
        <v>76.080470342252696</v>
      </c>
    </row>
    <row r="165" spans="2:20" ht="25">
      <c r="B165" s="16">
        <v>9218323</v>
      </c>
      <c r="C165" s="54" t="s">
        <v>87</v>
      </c>
      <c r="D165" s="57" t="s">
        <v>304</v>
      </c>
      <c r="E165" s="95">
        <v>43</v>
      </c>
      <c r="G165" s="57">
        <v>9219468</v>
      </c>
      <c r="H165" s="54" t="s">
        <v>87</v>
      </c>
      <c r="I165" s="57" t="s">
        <v>151</v>
      </c>
      <c r="J165" s="42">
        <v>27</v>
      </c>
      <c r="L165" s="16">
        <v>9218664</v>
      </c>
      <c r="M165" s="55" t="s">
        <v>20</v>
      </c>
      <c r="N165" s="57" t="s">
        <v>530</v>
      </c>
      <c r="O165" s="42">
        <v>45.762711864406782</v>
      </c>
      <c r="Q165" s="16">
        <v>9219173</v>
      </c>
      <c r="R165" s="54" t="s">
        <v>87</v>
      </c>
      <c r="S165" s="57" t="s">
        <v>141</v>
      </c>
      <c r="T165" s="42">
        <v>75.626625285731109</v>
      </c>
    </row>
    <row r="166" spans="2:20" ht="25">
      <c r="B166" s="16">
        <v>9218401</v>
      </c>
      <c r="C166" s="54" t="s">
        <v>87</v>
      </c>
      <c r="D166" s="57" t="s">
        <v>283</v>
      </c>
      <c r="E166" s="95">
        <v>43</v>
      </c>
      <c r="G166" s="57">
        <v>9219722</v>
      </c>
      <c r="H166" s="53" t="s">
        <v>173</v>
      </c>
      <c r="I166" s="57" t="s">
        <v>291</v>
      </c>
      <c r="J166" s="42">
        <v>27</v>
      </c>
      <c r="L166" s="16">
        <v>9219638</v>
      </c>
      <c r="M166" s="55" t="s">
        <v>20</v>
      </c>
      <c r="N166" s="57" t="s">
        <v>540</v>
      </c>
      <c r="O166" s="42">
        <v>45.762711864406782</v>
      </c>
      <c r="Q166" s="16">
        <v>9219616</v>
      </c>
      <c r="R166" s="98" t="s">
        <v>64</v>
      </c>
      <c r="S166" s="57" t="s">
        <v>591</v>
      </c>
      <c r="T166" s="42">
        <v>75.545037855107054</v>
      </c>
    </row>
    <row r="167" spans="2:20" ht="25">
      <c r="B167" s="16">
        <v>9219558</v>
      </c>
      <c r="C167" s="100" t="s">
        <v>2</v>
      </c>
      <c r="D167" s="57" t="s">
        <v>299</v>
      </c>
      <c r="E167" s="95">
        <v>42</v>
      </c>
      <c r="G167" s="57">
        <v>9219668</v>
      </c>
      <c r="H167" s="100" t="s">
        <v>2</v>
      </c>
      <c r="I167" s="57" t="s">
        <v>486</v>
      </c>
      <c r="J167" s="42">
        <v>26</v>
      </c>
      <c r="L167" s="16">
        <v>9219281</v>
      </c>
      <c r="M167" s="98" t="s">
        <v>64</v>
      </c>
      <c r="N167" s="57" t="s">
        <v>575</v>
      </c>
      <c r="O167" s="42">
        <v>45.762711864406782</v>
      </c>
      <c r="Q167" s="16">
        <v>9218490</v>
      </c>
      <c r="R167" s="55" t="s">
        <v>20</v>
      </c>
      <c r="S167" s="57" t="s">
        <v>285</v>
      </c>
      <c r="T167" s="42">
        <v>74.459499339762331</v>
      </c>
    </row>
    <row r="168" spans="2:20" ht="25">
      <c r="B168" s="16">
        <v>9219767</v>
      </c>
      <c r="C168" s="97" t="s">
        <v>191</v>
      </c>
      <c r="D168" s="57" t="s">
        <v>281</v>
      </c>
      <c r="E168" s="95">
        <v>42</v>
      </c>
      <c r="G168" s="57">
        <v>9218456</v>
      </c>
      <c r="H168" s="55" t="s">
        <v>20</v>
      </c>
      <c r="I168" s="57" t="s">
        <v>275</v>
      </c>
      <c r="J168" s="42">
        <v>26</v>
      </c>
      <c r="L168" s="16">
        <v>9218895</v>
      </c>
      <c r="M168" s="54" t="s">
        <v>87</v>
      </c>
      <c r="N168" s="57" t="s">
        <v>322</v>
      </c>
      <c r="O168" s="42">
        <v>45.762711864406782</v>
      </c>
      <c r="Q168" s="16">
        <v>9218528</v>
      </c>
      <c r="R168" s="55" t="s">
        <v>20</v>
      </c>
      <c r="S168" s="57" t="s">
        <v>512</v>
      </c>
      <c r="T168" s="42">
        <v>73.149602227730568</v>
      </c>
    </row>
    <row r="169" spans="2:20" ht="25">
      <c r="B169" s="16">
        <v>9219217</v>
      </c>
      <c r="C169" s="98" t="s">
        <v>64</v>
      </c>
      <c r="D169" s="57" t="s">
        <v>564</v>
      </c>
      <c r="E169" s="95">
        <v>42</v>
      </c>
      <c r="G169" s="57">
        <v>9218494</v>
      </c>
      <c r="H169" s="55" t="s">
        <v>20</v>
      </c>
      <c r="I169" s="57" t="s">
        <v>280</v>
      </c>
      <c r="J169" s="42">
        <v>26</v>
      </c>
      <c r="L169" s="16">
        <v>9219089</v>
      </c>
      <c r="M169" s="54" t="s">
        <v>87</v>
      </c>
      <c r="N169" s="57" t="s">
        <v>664</v>
      </c>
      <c r="O169" s="42">
        <v>45.762711864406782</v>
      </c>
      <c r="Q169" s="16">
        <v>9219426</v>
      </c>
      <c r="R169" s="96" t="s">
        <v>15</v>
      </c>
      <c r="S169" s="57" t="s">
        <v>284</v>
      </c>
      <c r="T169" s="42">
        <v>73.098723707057729</v>
      </c>
    </row>
    <row r="170" spans="2:20" ht="25">
      <c r="B170" s="16">
        <v>9218702</v>
      </c>
      <c r="C170" s="54" t="s">
        <v>87</v>
      </c>
      <c r="D170" s="57" t="s">
        <v>100</v>
      </c>
      <c r="E170" s="95">
        <v>42</v>
      </c>
      <c r="G170" s="57">
        <v>9218660</v>
      </c>
      <c r="H170" s="55" t="s">
        <v>20</v>
      </c>
      <c r="I170" s="57" t="s">
        <v>528</v>
      </c>
      <c r="J170" s="42">
        <v>26</v>
      </c>
      <c r="L170" s="16">
        <v>9219432</v>
      </c>
      <c r="M170" s="100" t="s">
        <v>2</v>
      </c>
      <c r="N170" s="57" t="s">
        <v>3</v>
      </c>
      <c r="O170" s="42">
        <v>44.067796610169488</v>
      </c>
      <c r="Q170" s="16">
        <v>9218466</v>
      </c>
      <c r="R170" s="55" t="s">
        <v>20</v>
      </c>
      <c r="S170" s="57" t="s">
        <v>499</v>
      </c>
      <c r="T170" s="42">
        <v>72.389839395727762</v>
      </c>
    </row>
    <row r="171" spans="2:20" ht="25">
      <c r="B171" s="16">
        <v>9218275</v>
      </c>
      <c r="C171" s="54" t="s">
        <v>87</v>
      </c>
      <c r="D171" s="57" t="s">
        <v>600</v>
      </c>
      <c r="E171" s="95">
        <v>41</v>
      </c>
      <c r="G171" s="57">
        <v>9219680</v>
      </c>
      <c r="H171" s="55" t="s">
        <v>20</v>
      </c>
      <c r="I171" s="57" t="s">
        <v>287</v>
      </c>
      <c r="J171" s="42">
        <v>26</v>
      </c>
      <c r="L171" s="16">
        <v>9218440</v>
      </c>
      <c r="M171" s="55" t="s">
        <v>20</v>
      </c>
      <c r="N171" s="57" t="s">
        <v>495</v>
      </c>
      <c r="O171" s="42">
        <v>44.067796610169488</v>
      </c>
      <c r="Q171" s="16">
        <v>9219710</v>
      </c>
      <c r="R171" s="98" t="s">
        <v>64</v>
      </c>
      <c r="S171" s="57" t="s">
        <v>79</v>
      </c>
      <c r="T171" s="42">
        <v>72.347239034365089</v>
      </c>
    </row>
    <row r="172" spans="2:20" ht="25">
      <c r="B172" s="16">
        <v>9218291</v>
      </c>
      <c r="C172" s="54" t="s">
        <v>87</v>
      </c>
      <c r="D172" s="57" t="s">
        <v>602</v>
      </c>
      <c r="E172" s="95">
        <v>41</v>
      </c>
      <c r="G172" s="57">
        <v>9219023</v>
      </c>
      <c r="H172" s="54" t="s">
        <v>87</v>
      </c>
      <c r="I172" s="57" t="s">
        <v>131</v>
      </c>
      <c r="J172" s="42">
        <v>26</v>
      </c>
      <c r="L172" s="16">
        <v>9218291</v>
      </c>
      <c r="M172" s="54" t="s">
        <v>87</v>
      </c>
      <c r="N172" s="57" t="s">
        <v>602</v>
      </c>
      <c r="O172" s="42">
        <v>44.067796610169488</v>
      </c>
      <c r="Q172" s="16">
        <v>9219143</v>
      </c>
      <c r="R172" s="98" t="s">
        <v>64</v>
      </c>
      <c r="S172" s="57" t="s">
        <v>562</v>
      </c>
      <c r="T172" s="42">
        <v>72.002768138101729</v>
      </c>
    </row>
    <row r="173" spans="2:20" ht="25">
      <c r="B173" s="16">
        <v>9218941</v>
      </c>
      <c r="C173" s="54" t="s">
        <v>87</v>
      </c>
      <c r="D173" s="57" t="s">
        <v>120</v>
      </c>
      <c r="E173" s="95">
        <v>41</v>
      </c>
      <c r="G173" s="57">
        <v>9219317</v>
      </c>
      <c r="H173" s="54" t="s">
        <v>87</v>
      </c>
      <c r="I173" s="57" t="s">
        <v>278</v>
      </c>
      <c r="J173" s="42">
        <v>26</v>
      </c>
      <c r="L173" s="16">
        <v>9219688</v>
      </c>
      <c r="M173" s="100" t="s">
        <v>2</v>
      </c>
      <c r="N173" s="57" t="s">
        <v>487</v>
      </c>
      <c r="O173" s="42">
        <v>42.372881355932201</v>
      </c>
      <c r="Q173" s="16">
        <v>9219317</v>
      </c>
      <c r="R173" s="54" t="s">
        <v>87</v>
      </c>
      <c r="S173" s="57" t="s">
        <v>278</v>
      </c>
      <c r="T173" s="42">
        <v>71.886723468006124</v>
      </c>
    </row>
    <row r="174" spans="2:20" ht="25">
      <c r="B174" s="16">
        <v>9218979</v>
      </c>
      <c r="C174" s="54" t="s">
        <v>87</v>
      </c>
      <c r="D174" s="57" t="s">
        <v>650</v>
      </c>
      <c r="E174" s="95">
        <v>41</v>
      </c>
      <c r="G174" s="57">
        <v>9219466</v>
      </c>
      <c r="H174" s="54" t="s">
        <v>87</v>
      </c>
      <c r="I174" s="57" t="s">
        <v>150</v>
      </c>
      <c r="J174" s="42">
        <v>26</v>
      </c>
      <c r="L174" s="16">
        <v>9218610</v>
      </c>
      <c r="M174" s="55" t="s">
        <v>20</v>
      </c>
      <c r="N174" s="57" t="s">
        <v>38</v>
      </c>
      <c r="O174" s="42">
        <v>42.372881355932201</v>
      </c>
      <c r="Q174" s="16">
        <v>9218598</v>
      </c>
      <c r="R174" s="55" t="s">
        <v>20</v>
      </c>
      <c r="S174" s="57" t="s">
        <v>518</v>
      </c>
      <c r="T174" s="42">
        <v>71.696853861529618</v>
      </c>
    </row>
    <row r="175" spans="2:20" ht="25">
      <c r="B175" s="16">
        <v>9218987</v>
      </c>
      <c r="C175" s="54" t="s">
        <v>87</v>
      </c>
      <c r="D175" s="57" t="s">
        <v>276</v>
      </c>
      <c r="E175" s="95">
        <v>41</v>
      </c>
      <c r="G175" s="57">
        <v>9219712</v>
      </c>
      <c r="H175" s="54" t="s">
        <v>87</v>
      </c>
      <c r="I175" s="57" t="s">
        <v>694</v>
      </c>
      <c r="J175" s="42">
        <v>26</v>
      </c>
      <c r="L175" s="16">
        <v>9218626</v>
      </c>
      <c r="M175" s="55" t="s">
        <v>20</v>
      </c>
      <c r="N175" s="57" t="s">
        <v>523</v>
      </c>
      <c r="O175" s="42">
        <v>42.372881355932201</v>
      </c>
      <c r="Q175" s="16">
        <v>9219686</v>
      </c>
      <c r="R175" s="98" t="s">
        <v>64</v>
      </c>
      <c r="S175" s="57" t="s">
        <v>592</v>
      </c>
      <c r="T175" s="42">
        <v>71.217996224229168</v>
      </c>
    </row>
    <row r="176" spans="2:20" ht="25">
      <c r="B176" s="16">
        <v>9218648</v>
      </c>
      <c r="C176" s="55" t="s">
        <v>20</v>
      </c>
      <c r="D176" s="57" t="s">
        <v>42</v>
      </c>
      <c r="E176" s="95">
        <v>40</v>
      </c>
      <c r="G176" s="57">
        <v>9218574</v>
      </c>
      <c r="H176" s="55" t="s">
        <v>20</v>
      </c>
      <c r="I176" s="57" t="s">
        <v>514</v>
      </c>
      <c r="J176" s="42">
        <v>25</v>
      </c>
      <c r="L176" s="16">
        <v>9218804</v>
      </c>
      <c r="M176" s="55" t="s">
        <v>20</v>
      </c>
      <c r="N176" s="57" t="s">
        <v>536</v>
      </c>
      <c r="O176" s="42">
        <v>42.372881355932201</v>
      </c>
      <c r="Q176" s="16">
        <v>9218987</v>
      </c>
      <c r="R176" s="54" t="s">
        <v>87</v>
      </c>
      <c r="S176" s="57" t="s">
        <v>276</v>
      </c>
      <c r="T176" s="42">
        <v>71.131812069822388</v>
      </c>
    </row>
    <row r="177" spans="2:20" ht="25">
      <c r="B177" s="16">
        <v>9219426</v>
      </c>
      <c r="C177" s="96" t="s">
        <v>15</v>
      </c>
      <c r="D177" s="57" t="s">
        <v>284</v>
      </c>
      <c r="E177" s="95">
        <v>39</v>
      </c>
      <c r="G177" s="57">
        <v>9221531</v>
      </c>
      <c r="H177" s="55" t="s">
        <v>20</v>
      </c>
      <c r="I177" s="57" t="s">
        <v>547</v>
      </c>
      <c r="J177" s="42">
        <v>25</v>
      </c>
      <c r="L177" s="16">
        <v>9219332</v>
      </c>
      <c r="M177" s="99" t="s">
        <v>61</v>
      </c>
      <c r="N177" s="57" t="s">
        <v>317</v>
      </c>
      <c r="O177" s="42">
        <v>42.372881355932201</v>
      </c>
      <c r="Q177" s="16">
        <v>9218430</v>
      </c>
      <c r="R177" s="55" t="s">
        <v>20</v>
      </c>
      <c r="S177" s="57" t="s">
        <v>22</v>
      </c>
      <c r="T177" s="42">
        <v>70.264492930512418</v>
      </c>
    </row>
    <row r="178" spans="2:20" ht="25">
      <c r="B178" s="16">
        <v>9219678</v>
      </c>
      <c r="C178" s="96" t="s">
        <v>15</v>
      </c>
      <c r="D178" s="57" t="s">
        <v>467</v>
      </c>
      <c r="E178" s="95">
        <v>39</v>
      </c>
      <c r="G178" s="57">
        <v>9219225</v>
      </c>
      <c r="H178" s="98" t="s">
        <v>64</v>
      </c>
      <c r="I178" s="57" t="s">
        <v>307</v>
      </c>
      <c r="J178" s="42">
        <v>25</v>
      </c>
      <c r="L178" s="16">
        <v>9219765</v>
      </c>
      <c r="M178" s="98" t="s">
        <v>64</v>
      </c>
      <c r="N178" s="57" t="s">
        <v>340</v>
      </c>
      <c r="O178" s="42">
        <v>42.372881355932201</v>
      </c>
      <c r="Q178" s="16">
        <v>9219327</v>
      </c>
      <c r="R178" s="96" t="s">
        <v>15</v>
      </c>
      <c r="S178" s="57" t="s">
        <v>456</v>
      </c>
      <c r="T178" s="42">
        <v>69.868052928734087</v>
      </c>
    </row>
    <row r="179" spans="2:20" ht="25">
      <c r="B179" s="16">
        <v>9219091</v>
      </c>
      <c r="C179" s="98" t="s">
        <v>64</v>
      </c>
      <c r="D179" s="57" t="s">
        <v>559</v>
      </c>
      <c r="E179" s="95">
        <v>39</v>
      </c>
      <c r="G179" s="57">
        <v>9219292</v>
      </c>
      <c r="H179" s="98" t="s">
        <v>64</v>
      </c>
      <c r="I179" s="57" t="s">
        <v>579</v>
      </c>
      <c r="J179" s="42">
        <v>25</v>
      </c>
      <c r="L179" s="16">
        <v>9218700</v>
      </c>
      <c r="M179" s="54" t="s">
        <v>87</v>
      </c>
      <c r="N179" s="57" t="s">
        <v>99</v>
      </c>
      <c r="O179" s="42">
        <v>42.372881355932201</v>
      </c>
      <c r="Q179" s="16">
        <v>9219227</v>
      </c>
      <c r="R179" s="98" t="s">
        <v>64</v>
      </c>
      <c r="S179" s="57" t="s">
        <v>68</v>
      </c>
      <c r="T179" s="42">
        <v>69.528368071120312</v>
      </c>
    </row>
    <row r="180" spans="2:20" ht="25">
      <c r="B180" s="16">
        <v>9219456</v>
      </c>
      <c r="C180" s="53" t="s">
        <v>173</v>
      </c>
      <c r="D180" s="57" t="s">
        <v>713</v>
      </c>
      <c r="E180" s="95">
        <v>39</v>
      </c>
      <c r="G180" s="57">
        <v>9218708</v>
      </c>
      <c r="H180" s="54" t="s">
        <v>87</v>
      </c>
      <c r="I180" s="57" t="s">
        <v>624</v>
      </c>
      <c r="J180" s="42">
        <v>25</v>
      </c>
      <c r="L180" s="16">
        <v>9218967</v>
      </c>
      <c r="M180" s="54" t="s">
        <v>87</v>
      </c>
      <c r="N180" s="57" t="s">
        <v>648</v>
      </c>
      <c r="O180" s="42">
        <v>42.372881355932201</v>
      </c>
      <c r="Q180" s="16">
        <v>9219393</v>
      </c>
      <c r="R180" s="57" t="s">
        <v>16</v>
      </c>
      <c r="S180" s="57" t="s">
        <v>727</v>
      </c>
      <c r="T180" s="42">
        <v>69.172392209284723</v>
      </c>
    </row>
    <row r="181" spans="2:20" ht="25">
      <c r="B181" s="16">
        <v>9218456</v>
      </c>
      <c r="C181" s="55" t="s">
        <v>20</v>
      </c>
      <c r="D181" s="57" t="s">
        <v>275</v>
      </c>
      <c r="E181" s="95">
        <v>38</v>
      </c>
      <c r="G181" s="57">
        <v>9221517</v>
      </c>
      <c r="H181" s="53" t="s">
        <v>173</v>
      </c>
      <c r="I181" s="57" t="s">
        <v>725</v>
      </c>
      <c r="J181" s="42">
        <v>25</v>
      </c>
      <c r="L181" s="16">
        <v>9219099</v>
      </c>
      <c r="M181" s="54" t="s">
        <v>87</v>
      </c>
      <c r="N181" s="57" t="s">
        <v>139</v>
      </c>
      <c r="O181" s="42">
        <v>42.372881355932201</v>
      </c>
      <c r="Q181" s="16">
        <v>9219456</v>
      </c>
      <c r="R181" s="53" t="s">
        <v>173</v>
      </c>
      <c r="S181" s="57" t="s">
        <v>713</v>
      </c>
      <c r="T181" s="42">
        <v>68.684158297112575</v>
      </c>
    </row>
    <row r="182" spans="2:20" ht="25">
      <c r="B182" s="16">
        <v>9219401</v>
      </c>
      <c r="C182" s="99" t="s">
        <v>61</v>
      </c>
      <c r="D182" s="57" t="s">
        <v>286</v>
      </c>
      <c r="E182" s="95">
        <v>38</v>
      </c>
      <c r="G182" s="57">
        <v>9218975</v>
      </c>
      <c r="H182" s="54" t="s">
        <v>87</v>
      </c>
      <c r="I182" s="57" t="s">
        <v>124</v>
      </c>
      <c r="J182" s="42">
        <v>24</v>
      </c>
      <c r="L182" s="16">
        <v>9219458</v>
      </c>
      <c r="M182" s="54" t="s">
        <v>87</v>
      </c>
      <c r="N182" s="57" t="s">
        <v>147</v>
      </c>
      <c r="O182" s="42">
        <v>42.372881355932201</v>
      </c>
      <c r="Q182" s="16">
        <v>9218656</v>
      </c>
      <c r="R182" s="55" t="s">
        <v>20</v>
      </c>
      <c r="S182" s="57" t="s">
        <v>527</v>
      </c>
      <c r="T182" s="42">
        <v>68.426060598088881</v>
      </c>
    </row>
    <row r="183" spans="2:20" ht="25">
      <c r="B183" s="16">
        <v>9219776</v>
      </c>
      <c r="C183" s="97" t="s">
        <v>191</v>
      </c>
      <c r="D183" s="57" t="s">
        <v>557</v>
      </c>
      <c r="E183" s="95">
        <v>38</v>
      </c>
      <c r="G183" s="57">
        <v>9219089</v>
      </c>
      <c r="H183" s="54" t="s">
        <v>87</v>
      </c>
      <c r="I183" s="57" t="s">
        <v>664</v>
      </c>
      <c r="J183" s="42">
        <v>24</v>
      </c>
      <c r="L183" s="16">
        <v>9218602</v>
      </c>
      <c r="M183" s="55" t="s">
        <v>20</v>
      </c>
      <c r="N183" s="57" t="s">
        <v>519</v>
      </c>
      <c r="O183" s="42">
        <v>40.677966101694921</v>
      </c>
      <c r="Q183" s="16">
        <v>9218650</v>
      </c>
      <c r="R183" s="55" t="s">
        <v>20</v>
      </c>
      <c r="S183" s="57" t="s">
        <v>526</v>
      </c>
      <c r="T183" s="42">
        <v>68.410160359045847</v>
      </c>
    </row>
    <row r="184" spans="2:20" ht="25">
      <c r="B184" s="16">
        <v>9219215</v>
      </c>
      <c r="C184" s="98" t="s">
        <v>64</v>
      </c>
      <c r="D184" s="57" t="s">
        <v>67</v>
      </c>
      <c r="E184" s="95">
        <v>38</v>
      </c>
      <c r="G184" s="57">
        <v>9219357</v>
      </c>
      <c r="H184" s="54" t="s">
        <v>87</v>
      </c>
      <c r="I184" s="57" t="s">
        <v>674</v>
      </c>
      <c r="J184" s="42">
        <v>24</v>
      </c>
      <c r="L184" s="16">
        <v>9218648</v>
      </c>
      <c r="M184" s="55" t="s">
        <v>20</v>
      </c>
      <c r="N184" s="57" t="s">
        <v>42</v>
      </c>
      <c r="O184" s="42">
        <v>40.677966101694921</v>
      </c>
      <c r="Q184" s="16">
        <v>9219111</v>
      </c>
      <c r="R184" s="98" t="s">
        <v>64</v>
      </c>
      <c r="S184" s="57" t="s">
        <v>560</v>
      </c>
      <c r="T184" s="42">
        <v>67.984832746444695</v>
      </c>
    </row>
    <row r="185" spans="2:20" ht="25">
      <c r="B185" s="16">
        <v>9218303</v>
      </c>
      <c r="C185" s="54" t="s">
        <v>87</v>
      </c>
      <c r="D185" s="57" t="s">
        <v>91</v>
      </c>
      <c r="E185" s="95">
        <v>38</v>
      </c>
      <c r="G185" s="57">
        <v>9219706</v>
      </c>
      <c r="H185" s="54" t="s">
        <v>87</v>
      </c>
      <c r="I185" s="57" t="s">
        <v>159</v>
      </c>
      <c r="J185" s="42">
        <v>24</v>
      </c>
      <c r="L185" s="16">
        <v>9219390</v>
      </c>
      <c r="M185" s="97" t="s">
        <v>191</v>
      </c>
      <c r="N185" s="57" t="s">
        <v>192</v>
      </c>
      <c r="O185" s="42">
        <v>40.677966101694921</v>
      </c>
      <c r="Q185" s="16">
        <v>9219562</v>
      </c>
      <c r="R185" s="54" t="s">
        <v>87</v>
      </c>
      <c r="S185" s="57" t="s">
        <v>152</v>
      </c>
      <c r="T185" s="42">
        <v>67.738445540092599</v>
      </c>
    </row>
    <row r="186" spans="2:20" ht="25">
      <c r="B186" s="16">
        <v>9219652</v>
      </c>
      <c r="C186" s="54" t="s">
        <v>87</v>
      </c>
      <c r="D186" s="57" t="s">
        <v>157</v>
      </c>
      <c r="E186" s="95">
        <v>38</v>
      </c>
      <c r="G186" s="57">
        <v>9218291</v>
      </c>
      <c r="H186" s="54" t="s">
        <v>87</v>
      </c>
      <c r="I186" s="57" t="s">
        <v>602</v>
      </c>
      <c r="J186" s="42">
        <v>23</v>
      </c>
      <c r="L186" s="16">
        <v>9218704</v>
      </c>
      <c r="M186" s="54" t="s">
        <v>87</v>
      </c>
      <c r="N186" s="57" t="s">
        <v>101</v>
      </c>
      <c r="O186" s="42">
        <v>40.677966101694921</v>
      </c>
      <c r="Q186" s="16">
        <v>9218957</v>
      </c>
      <c r="R186" s="54" t="s">
        <v>87</v>
      </c>
      <c r="S186" s="57" t="s">
        <v>644</v>
      </c>
      <c r="T186" s="42">
        <v>67.655611204658541</v>
      </c>
    </row>
    <row r="187" spans="2:20" ht="25">
      <c r="B187" s="16">
        <v>9219430</v>
      </c>
      <c r="C187" s="96" t="s">
        <v>15</v>
      </c>
      <c r="D187" s="57" t="s">
        <v>463</v>
      </c>
      <c r="E187" s="95">
        <v>37</v>
      </c>
      <c r="G187" s="57">
        <v>9218303</v>
      </c>
      <c r="H187" s="54" t="s">
        <v>87</v>
      </c>
      <c r="I187" s="57" t="s">
        <v>91</v>
      </c>
      <c r="J187" s="42">
        <v>23</v>
      </c>
      <c r="L187" s="16">
        <v>9218913</v>
      </c>
      <c r="M187" s="54" t="s">
        <v>87</v>
      </c>
      <c r="N187" s="57" t="s">
        <v>114</v>
      </c>
      <c r="O187" s="42">
        <v>40.677966101694921</v>
      </c>
      <c r="Q187" s="16">
        <v>9219420</v>
      </c>
      <c r="R187" s="96" t="s">
        <v>15</v>
      </c>
      <c r="S187" s="57" t="s">
        <v>461</v>
      </c>
      <c r="T187" s="42">
        <v>66.426036496697222</v>
      </c>
    </row>
    <row r="188" spans="2:20" ht="25">
      <c r="B188" s="16">
        <v>9219660</v>
      </c>
      <c r="C188" s="100" t="s">
        <v>2</v>
      </c>
      <c r="D188" s="57" t="s">
        <v>11</v>
      </c>
      <c r="E188" s="95">
        <v>37</v>
      </c>
      <c r="G188" s="57">
        <v>9218329</v>
      </c>
      <c r="H188" s="54" t="s">
        <v>87</v>
      </c>
      <c r="I188" s="57" t="s">
        <v>94</v>
      </c>
      <c r="J188" s="42">
        <v>23</v>
      </c>
      <c r="L188" s="16">
        <v>9219067</v>
      </c>
      <c r="M188" s="54" t="s">
        <v>87</v>
      </c>
      <c r="N188" s="57" t="s">
        <v>662</v>
      </c>
      <c r="O188" s="42">
        <v>40.677966101694921</v>
      </c>
      <c r="Q188" s="16">
        <v>9218470</v>
      </c>
      <c r="R188" s="55" t="s">
        <v>20</v>
      </c>
      <c r="S188" s="57" t="s">
        <v>501</v>
      </c>
      <c r="T188" s="42">
        <v>66.065193998468644</v>
      </c>
    </row>
    <row r="189" spans="2:20" ht="25">
      <c r="B189" s="16">
        <v>9218454</v>
      </c>
      <c r="C189" s="55" t="s">
        <v>20</v>
      </c>
      <c r="D189" s="57" t="s">
        <v>25</v>
      </c>
      <c r="E189" s="95">
        <v>37</v>
      </c>
      <c r="G189" s="57">
        <v>9218913</v>
      </c>
      <c r="H189" s="54" t="s">
        <v>87</v>
      </c>
      <c r="I189" s="57" t="s">
        <v>114</v>
      </c>
      <c r="J189" s="42">
        <v>23</v>
      </c>
      <c r="L189" s="16">
        <v>9219566</v>
      </c>
      <c r="M189" s="54" t="s">
        <v>87</v>
      </c>
      <c r="N189" s="57" t="s">
        <v>682</v>
      </c>
      <c r="O189" s="42">
        <v>40.677966101694921</v>
      </c>
      <c r="Q189" s="16">
        <v>9218802</v>
      </c>
      <c r="R189" s="55" t="s">
        <v>20</v>
      </c>
      <c r="S189" s="57" t="s">
        <v>535</v>
      </c>
      <c r="T189" s="42">
        <v>66.032257086803384</v>
      </c>
    </row>
    <row r="190" spans="2:20" ht="25">
      <c r="B190" s="16">
        <v>9218662</v>
      </c>
      <c r="C190" s="55" t="s">
        <v>20</v>
      </c>
      <c r="D190" s="57" t="s">
        <v>529</v>
      </c>
      <c r="E190" s="95">
        <v>37</v>
      </c>
      <c r="G190" s="57">
        <v>9218925</v>
      </c>
      <c r="H190" s="54" t="s">
        <v>87</v>
      </c>
      <c r="I190" s="57" t="s">
        <v>117</v>
      </c>
      <c r="J190" s="42">
        <v>23</v>
      </c>
      <c r="L190" s="16">
        <v>9221519</v>
      </c>
      <c r="M190" s="53" t="s">
        <v>173</v>
      </c>
      <c r="N190" s="57" t="s">
        <v>305</v>
      </c>
      <c r="O190" s="42">
        <v>40.677966101694921</v>
      </c>
      <c r="Q190" s="16">
        <v>9219452</v>
      </c>
      <c r="R190" s="54" t="s">
        <v>87</v>
      </c>
      <c r="S190" s="57" t="s">
        <v>146</v>
      </c>
      <c r="T190" s="42">
        <v>65.434048792956361</v>
      </c>
    </row>
    <row r="191" spans="2:20" ht="25">
      <c r="B191" s="16">
        <v>9219391</v>
      </c>
      <c r="C191" s="97" t="s">
        <v>191</v>
      </c>
      <c r="D191" s="57" t="s">
        <v>555</v>
      </c>
      <c r="E191" s="95">
        <v>37</v>
      </c>
      <c r="G191" s="57">
        <v>9218937</v>
      </c>
      <c r="H191" s="54" t="s">
        <v>87</v>
      </c>
      <c r="I191" s="57" t="s">
        <v>119</v>
      </c>
      <c r="J191" s="42">
        <v>23</v>
      </c>
      <c r="L191" s="16">
        <v>9219327</v>
      </c>
      <c r="M191" s="96" t="s">
        <v>15</v>
      </c>
      <c r="N191" s="57" t="s">
        <v>456</v>
      </c>
      <c r="O191" s="42">
        <v>38.983050847457626</v>
      </c>
      <c r="Q191" s="16">
        <v>9218309</v>
      </c>
      <c r="R191" s="54" t="s">
        <v>87</v>
      </c>
      <c r="S191" s="57" t="s">
        <v>606</v>
      </c>
      <c r="T191" s="42">
        <v>63.987269434165093</v>
      </c>
    </row>
    <row r="192" spans="2:20" ht="25">
      <c r="B192" s="16">
        <v>9219269</v>
      </c>
      <c r="C192" s="98" t="s">
        <v>64</v>
      </c>
      <c r="D192" s="57" t="s">
        <v>574</v>
      </c>
      <c r="E192" s="95">
        <v>37</v>
      </c>
      <c r="G192" s="57">
        <v>9218959</v>
      </c>
      <c r="H192" s="54" t="s">
        <v>87</v>
      </c>
      <c r="I192" s="57" t="s">
        <v>645</v>
      </c>
      <c r="J192" s="42">
        <v>23</v>
      </c>
      <c r="L192" s="16">
        <v>9219504</v>
      </c>
      <c r="M192" s="100" t="s">
        <v>2</v>
      </c>
      <c r="N192" s="57" t="s">
        <v>481</v>
      </c>
      <c r="O192" s="42">
        <v>38.983050847457626</v>
      </c>
      <c r="Q192" s="16">
        <v>9219708</v>
      </c>
      <c r="R192" s="98" t="s">
        <v>64</v>
      </c>
      <c r="S192" s="57" t="s">
        <v>274</v>
      </c>
      <c r="T192" s="42">
        <v>63.902343912737933</v>
      </c>
    </row>
    <row r="193" spans="2:20" ht="25">
      <c r="B193" s="16">
        <v>9219576</v>
      </c>
      <c r="C193" s="98" t="s">
        <v>64</v>
      </c>
      <c r="D193" s="57" t="s">
        <v>76</v>
      </c>
      <c r="E193" s="95">
        <v>37</v>
      </c>
      <c r="G193" s="57">
        <v>9218963</v>
      </c>
      <c r="H193" s="54" t="s">
        <v>87</v>
      </c>
      <c r="I193" s="57" t="s">
        <v>647</v>
      </c>
      <c r="J193" s="42">
        <v>23</v>
      </c>
      <c r="L193" s="16">
        <v>9219401</v>
      </c>
      <c r="M193" s="99" t="s">
        <v>61</v>
      </c>
      <c r="N193" s="57" t="s">
        <v>286</v>
      </c>
      <c r="O193" s="42">
        <v>38.983050847457626</v>
      </c>
      <c r="Q193" s="16">
        <v>9218871</v>
      </c>
      <c r="R193" s="54" t="s">
        <v>87</v>
      </c>
      <c r="S193" s="57" t="s">
        <v>631</v>
      </c>
      <c r="T193" s="42">
        <v>63.694445138914666</v>
      </c>
    </row>
    <row r="194" spans="2:20" ht="25">
      <c r="B194" s="16">
        <v>9218913</v>
      </c>
      <c r="C194" s="54" t="s">
        <v>87</v>
      </c>
      <c r="D194" s="57" t="s">
        <v>114</v>
      </c>
      <c r="E194" s="95">
        <v>37</v>
      </c>
      <c r="G194" s="57">
        <v>9219067</v>
      </c>
      <c r="H194" s="54" t="s">
        <v>87</v>
      </c>
      <c r="I194" s="57" t="s">
        <v>662</v>
      </c>
      <c r="J194" s="42">
        <v>23</v>
      </c>
      <c r="L194" s="16">
        <v>9219774</v>
      </c>
      <c r="M194" s="99" t="s">
        <v>61</v>
      </c>
      <c r="N194" s="57" t="s">
        <v>553</v>
      </c>
      <c r="O194" s="42">
        <v>38.983050847457626</v>
      </c>
      <c r="Q194" s="16">
        <v>9219497</v>
      </c>
      <c r="R194" s="97" t="s">
        <v>191</v>
      </c>
      <c r="S194" s="57" t="s">
        <v>194</v>
      </c>
      <c r="T194" s="42">
        <v>63.262766366996978</v>
      </c>
    </row>
    <row r="195" spans="2:20" ht="25">
      <c r="B195" s="16">
        <v>9218329</v>
      </c>
      <c r="C195" s="54" t="s">
        <v>87</v>
      </c>
      <c r="D195" s="57" t="s">
        <v>94</v>
      </c>
      <c r="E195" s="95">
        <v>36</v>
      </c>
      <c r="G195" s="57">
        <v>9218730</v>
      </c>
      <c r="H195" s="54" t="s">
        <v>87</v>
      </c>
      <c r="I195" s="57" t="s">
        <v>629</v>
      </c>
      <c r="J195" s="42">
        <v>22</v>
      </c>
      <c r="L195" s="16">
        <v>9219215</v>
      </c>
      <c r="M195" s="98" t="s">
        <v>64</v>
      </c>
      <c r="N195" s="57" t="s">
        <v>67</v>
      </c>
      <c r="O195" s="42">
        <v>38.983050847457626</v>
      </c>
      <c r="Q195" s="16">
        <v>9218452</v>
      </c>
      <c r="R195" s="55" t="s">
        <v>20</v>
      </c>
      <c r="S195" s="57" t="s">
        <v>497</v>
      </c>
      <c r="T195" s="42">
        <v>63.217047489988573</v>
      </c>
    </row>
    <row r="196" spans="2:20" ht="25">
      <c r="B196" s="16">
        <v>9218383</v>
      </c>
      <c r="C196" s="54" t="s">
        <v>87</v>
      </c>
      <c r="D196" s="57" t="s">
        <v>614</v>
      </c>
      <c r="E196" s="95">
        <v>36</v>
      </c>
      <c r="G196" s="57">
        <v>9218941</v>
      </c>
      <c r="H196" s="54" t="s">
        <v>87</v>
      </c>
      <c r="I196" s="57" t="s">
        <v>120</v>
      </c>
      <c r="J196" s="42">
        <v>22</v>
      </c>
      <c r="L196" s="16">
        <v>9219363</v>
      </c>
      <c r="M196" s="98" t="s">
        <v>64</v>
      </c>
      <c r="N196" s="57" t="s">
        <v>74</v>
      </c>
      <c r="O196" s="42">
        <v>38.983050847457626</v>
      </c>
      <c r="Q196" s="16">
        <v>9218468</v>
      </c>
      <c r="R196" s="55" t="s">
        <v>20</v>
      </c>
      <c r="S196" s="57" t="s">
        <v>500</v>
      </c>
      <c r="T196" s="42">
        <v>63.166370903519379</v>
      </c>
    </row>
    <row r="197" spans="2:20" ht="25">
      <c r="B197" s="16">
        <v>9219067</v>
      </c>
      <c r="C197" s="54" t="s">
        <v>87</v>
      </c>
      <c r="D197" s="57" t="s">
        <v>662</v>
      </c>
      <c r="E197" s="95">
        <v>36</v>
      </c>
      <c r="G197" s="57">
        <v>9218987</v>
      </c>
      <c r="H197" s="54" t="s">
        <v>87</v>
      </c>
      <c r="I197" s="57" t="s">
        <v>276</v>
      </c>
      <c r="J197" s="42">
        <v>22</v>
      </c>
      <c r="L197" s="16">
        <v>9219704</v>
      </c>
      <c r="M197" s="98" t="s">
        <v>64</v>
      </c>
      <c r="N197" s="57" t="s">
        <v>594</v>
      </c>
      <c r="O197" s="42">
        <v>38.983050847457626</v>
      </c>
      <c r="Q197" s="16">
        <v>9219644</v>
      </c>
      <c r="R197" s="96" t="s">
        <v>15</v>
      </c>
      <c r="S197" s="57" t="s">
        <v>300</v>
      </c>
      <c r="T197" s="42">
        <v>63.019126072912343</v>
      </c>
    </row>
    <row r="198" spans="2:20" ht="25">
      <c r="B198" s="16">
        <v>9219466</v>
      </c>
      <c r="C198" s="54" t="s">
        <v>87</v>
      </c>
      <c r="D198" s="57" t="s">
        <v>150</v>
      </c>
      <c r="E198" s="95">
        <v>36</v>
      </c>
      <c r="G198" s="57">
        <v>9219035</v>
      </c>
      <c r="H198" s="54" t="s">
        <v>87</v>
      </c>
      <c r="I198" s="57" t="s">
        <v>289</v>
      </c>
      <c r="J198" s="42">
        <v>22</v>
      </c>
      <c r="L198" s="16">
        <v>9218989</v>
      </c>
      <c r="M198" s="54" t="s">
        <v>87</v>
      </c>
      <c r="N198" s="57" t="s">
        <v>651</v>
      </c>
      <c r="O198" s="42">
        <v>38.983050847457626</v>
      </c>
      <c r="Q198" s="16">
        <v>9219704</v>
      </c>
      <c r="R198" s="98" t="s">
        <v>64</v>
      </c>
      <c r="S198" s="57" t="s">
        <v>594</v>
      </c>
      <c r="T198" s="42">
        <v>62.922371259992971</v>
      </c>
    </row>
    <row r="199" spans="2:20" ht="25">
      <c r="B199" s="16">
        <v>9221517</v>
      </c>
      <c r="C199" s="53" t="s">
        <v>173</v>
      </c>
      <c r="D199" s="57" t="s">
        <v>725</v>
      </c>
      <c r="E199" s="95">
        <v>36</v>
      </c>
      <c r="G199" s="57">
        <v>9219149</v>
      </c>
      <c r="H199" s="54" t="s">
        <v>87</v>
      </c>
      <c r="I199" s="57" t="s">
        <v>670</v>
      </c>
      <c r="J199" s="42">
        <v>22</v>
      </c>
      <c r="L199" s="16">
        <v>9219552</v>
      </c>
      <c r="M199" s="54" t="s">
        <v>87</v>
      </c>
      <c r="N199" s="57" t="s">
        <v>295</v>
      </c>
      <c r="O199" s="42">
        <v>38.983050847457626</v>
      </c>
      <c r="Q199" s="16">
        <v>9219241</v>
      </c>
      <c r="R199" s="98" t="s">
        <v>64</v>
      </c>
      <c r="S199" s="57" t="s">
        <v>568</v>
      </c>
      <c r="T199" s="42">
        <v>62.906973388301282</v>
      </c>
    </row>
    <row r="200" spans="2:20" ht="25">
      <c r="B200" s="16">
        <v>9219672</v>
      </c>
      <c r="C200" s="96" t="s">
        <v>15</v>
      </c>
      <c r="D200" s="57" t="s">
        <v>465</v>
      </c>
      <c r="E200" s="95">
        <v>35</v>
      </c>
      <c r="G200" s="57">
        <v>9219239</v>
      </c>
      <c r="H200" s="98" t="s">
        <v>64</v>
      </c>
      <c r="I200" s="57" t="s">
        <v>567</v>
      </c>
      <c r="J200" s="42">
        <v>21</v>
      </c>
      <c r="L200" s="16">
        <v>9219608</v>
      </c>
      <c r="M200" s="53" t="s">
        <v>173</v>
      </c>
      <c r="N200" s="57" t="s">
        <v>183</v>
      </c>
      <c r="O200" s="42">
        <v>38.983050847457626</v>
      </c>
      <c r="Q200" s="16">
        <v>9219091</v>
      </c>
      <c r="R200" s="98" t="s">
        <v>64</v>
      </c>
      <c r="S200" s="57" t="s">
        <v>559</v>
      </c>
      <c r="T200" s="42">
        <v>61.896004662256324</v>
      </c>
    </row>
    <row r="201" spans="2:20" ht="25">
      <c r="B201" s="16">
        <v>9218418</v>
      </c>
      <c r="C201" s="55" t="s">
        <v>20</v>
      </c>
      <c r="D201" s="57" t="s">
        <v>490</v>
      </c>
      <c r="E201" s="95">
        <v>35</v>
      </c>
      <c r="G201" s="57">
        <v>9219728</v>
      </c>
      <c r="H201" s="53" t="s">
        <v>173</v>
      </c>
      <c r="I201" s="57" t="s">
        <v>186</v>
      </c>
      <c r="J201" s="42">
        <v>21</v>
      </c>
      <c r="L201" s="16">
        <v>9218594</v>
      </c>
      <c r="M201" s="55" t="s">
        <v>20</v>
      </c>
      <c r="N201" s="57" t="s">
        <v>298</v>
      </c>
      <c r="O201" s="42">
        <v>38.305084745762713</v>
      </c>
      <c r="Q201" s="16">
        <v>9219401</v>
      </c>
      <c r="R201" s="99" t="s">
        <v>61</v>
      </c>
      <c r="S201" s="57" t="s">
        <v>286</v>
      </c>
      <c r="T201" s="42">
        <v>61.72199316026461</v>
      </c>
    </row>
    <row r="202" spans="2:20" ht="25">
      <c r="B202" s="16">
        <v>9218614</v>
      </c>
      <c r="C202" s="55" t="s">
        <v>20</v>
      </c>
      <c r="D202" s="57" t="s">
        <v>521</v>
      </c>
      <c r="E202" s="95">
        <v>35</v>
      </c>
      <c r="G202" s="57">
        <v>9218576</v>
      </c>
      <c r="H202" s="55" t="s">
        <v>20</v>
      </c>
      <c r="I202" s="57" t="s">
        <v>36</v>
      </c>
      <c r="J202" s="42">
        <v>20</v>
      </c>
      <c r="L202" s="16">
        <v>9218500</v>
      </c>
      <c r="M202" s="55" t="s">
        <v>20</v>
      </c>
      <c r="N202" s="57" t="s">
        <v>507</v>
      </c>
      <c r="O202" s="42">
        <v>37.288135593220339</v>
      </c>
      <c r="Q202" s="16">
        <v>9218502</v>
      </c>
      <c r="R202" s="55" t="s">
        <v>20</v>
      </c>
      <c r="S202" s="57" t="s">
        <v>30</v>
      </c>
      <c r="T202" s="42">
        <v>61.456400504196161</v>
      </c>
    </row>
    <row r="203" spans="2:20" ht="25">
      <c r="B203" s="16">
        <v>9219111</v>
      </c>
      <c r="C203" s="98" t="s">
        <v>64</v>
      </c>
      <c r="D203" s="57" t="s">
        <v>560</v>
      </c>
      <c r="E203" s="95">
        <v>35</v>
      </c>
      <c r="G203" s="57">
        <v>9218648</v>
      </c>
      <c r="H203" s="55" t="s">
        <v>20</v>
      </c>
      <c r="I203" s="57" t="s">
        <v>42</v>
      </c>
      <c r="J203" s="42">
        <v>20</v>
      </c>
      <c r="L203" s="16">
        <v>9218660</v>
      </c>
      <c r="M203" s="55" t="s">
        <v>20</v>
      </c>
      <c r="N203" s="57" t="s">
        <v>528</v>
      </c>
      <c r="O203" s="42">
        <v>37.288135593220339</v>
      </c>
      <c r="Q203" s="16">
        <v>9218422</v>
      </c>
      <c r="R203" s="55" t="s">
        <v>20</v>
      </c>
      <c r="S203" s="57" t="s">
        <v>491</v>
      </c>
      <c r="T203" s="42">
        <v>61.369639060495949</v>
      </c>
    </row>
    <row r="204" spans="2:20" ht="25">
      <c r="B204" s="16">
        <v>9218706</v>
      </c>
      <c r="C204" s="54" t="s">
        <v>87</v>
      </c>
      <c r="D204" s="57" t="s">
        <v>623</v>
      </c>
      <c r="E204" s="95">
        <v>35</v>
      </c>
      <c r="G204" s="57">
        <v>9219456</v>
      </c>
      <c r="H204" s="53" t="s">
        <v>173</v>
      </c>
      <c r="I204" s="57" t="s">
        <v>713</v>
      </c>
      <c r="J204" s="42">
        <v>18</v>
      </c>
      <c r="L204" s="16">
        <v>9218309</v>
      </c>
      <c r="M204" s="54" t="s">
        <v>87</v>
      </c>
      <c r="N204" s="57" t="s">
        <v>606</v>
      </c>
      <c r="O204" s="42">
        <v>37.288135593220339</v>
      </c>
      <c r="Q204" s="16">
        <v>9219422</v>
      </c>
      <c r="R204" s="96" t="s">
        <v>15</v>
      </c>
      <c r="S204" s="57" t="s">
        <v>302</v>
      </c>
      <c r="T204" s="42">
        <v>60.009869055212093</v>
      </c>
    </row>
    <row r="205" spans="2:20" ht="25">
      <c r="B205" s="16">
        <v>9219007</v>
      </c>
      <c r="C205" s="54" t="s">
        <v>87</v>
      </c>
      <c r="D205" s="57" t="s">
        <v>290</v>
      </c>
      <c r="E205" s="95">
        <v>35</v>
      </c>
      <c r="G205" s="57">
        <v>9219674</v>
      </c>
      <c r="H205" s="96" t="s">
        <v>15</v>
      </c>
      <c r="I205" s="57" t="s">
        <v>466</v>
      </c>
      <c r="J205" s="42">
        <v>17</v>
      </c>
      <c r="L205" s="16">
        <v>9218329</v>
      </c>
      <c r="M205" s="54" t="s">
        <v>87</v>
      </c>
      <c r="N205" s="57" t="s">
        <v>94</v>
      </c>
      <c r="O205" s="42">
        <v>37.288135593220339</v>
      </c>
      <c r="Q205" s="16">
        <v>9218299</v>
      </c>
      <c r="R205" s="54" t="s">
        <v>87</v>
      </c>
      <c r="S205" s="57" t="s">
        <v>90</v>
      </c>
      <c r="T205" s="42">
        <v>59.981386185352513</v>
      </c>
    </row>
    <row r="206" spans="2:20" ht="25">
      <c r="B206" s="16">
        <v>9219327</v>
      </c>
      <c r="C206" s="96" t="s">
        <v>15</v>
      </c>
      <c r="D206" s="57" t="s">
        <v>456</v>
      </c>
      <c r="E206" s="95">
        <v>34</v>
      </c>
      <c r="G206" s="57">
        <v>9219448</v>
      </c>
      <c r="H206" s="100" t="s">
        <v>2</v>
      </c>
      <c r="I206" s="57" t="s">
        <v>477</v>
      </c>
      <c r="J206" s="42">
        <v>17</v>
      </c>
      <c r="L206" s="16">
        <v>9219313</v>
      </c>
      <c r="M206" s="53" t="s">
        <v>173</v>
      </c>
      <c r="N206" s="57" t="s">
        <v>711</v>
      </c>
      <c r="O206" s="42">
        <v>36.610169491525426</v>
      </c>
      <c r="Q206" s="16">
        <v>9218604</v>
      </c>
      <c r="R206" s="55" t="s">
        <v>20</v>
      </c>
      <c r="S206" s="57" t="s">
        <v>294</v>
      </c>
      <c r="T206" s="42">
        <v>59.873169103167768</v>
      </c>
    </row>
    <row r="207" spans="2:20" ht="25">
      <c r="B207" s="16">
        <v>9218650</v>
      </c>
      <c r="C207" s="55" t="s">
        <v>20</v>
      </c>
      <c r="D207" s="57" t="s">
        <v>526</v>
      </c>
      <c r="E207" s="95">
        <v>34</v>
      </c>
      <c r="G207" s="57">
        <v>9218520</v>
      </c>
      <c r="H207" s="55" t="s">
        <v>20</v>
      </c>
      <c r="I207" s="57" t="s">
        <v>288</v>
      </c>
      <c r="J207" s="42">
        <v>17</v>
      </c>
      <c r="L207" s="16">
        <v>9219410</v>
      </c>
      <c r="M207" s="96" t="s">
        <v>15</v>
      </c>
      <c r="N207" s="57" t="s">
        <v>457</v>
      </c>
      <c r="O207" s="42">
        <v>35.593220338983052</v>
      </c>
      <c r="Q207" s="16">
        <v>9219767</v>
      </c>
      <c r="R207" s="97" t="s">
        <v>191</v>
      </c>
      <c r="S207" s="57" t="s">
        <v>281</v>
      </c>
      <c r="T207" s="42">
        <v>59.551989099829413</v>
      </c>
    </row>
    <row r="208" spans="2:20" ht="25">
      <c r="B208" s="16">
        <v>9219292</v>
      </c>
      <c r="C208" s="98" t="s">
        <v>64</v>
      </c>
      <c r="D208" s="57" t="s">
        <v>579</v>
      </c>
      <c r="E208" s="95">
        <v>34</v>
      </c>
      <c r="G208" s="57">
        <v>9218887</v>
      </c>
      <c r="H208" s="53" t="s">
        <v>173</v>
      </c>
      <c r="I208" s="57" t="s">
        <v>705</v>
      </c>
      <c r="J208" s="42">
        <v>17</v>
      </c>
      <c r="L208" s="16">
        <v>9219430</v>
      </c>
      <c r="M208" s="96" t="s">
        <v>15</v>
      </c>
      <c r="N208" s="57" t="s">
        <v>463</v>
      </c>
      <c r="O208" s="42">
        <v>35.593220338983052</v>
      </c>
      <c r="Q208" s="16">
        <v>9219486</v>
      </c>
      <c r="R208" s="100" t="s">
        <v>2</v>
      </c>
      <c r="S208" s="57" t="s">
        <v>6</v>
      </c>
      <c r="T208" s="42">
        <v>59.127658391881035</v>
      </c>
    </row>
    <row r="209" spans="2:20" ht="25">
      <c r="B209" s="16">
        <v>9219704</v>
      </c>
      <c r="C209" s="98" t="s">
        <v>64</v>
      </c>
      <c r="D209" s="57" t="s">
        <v>594</v>
      </c>
      <c r="E209" s="95">
        <v>34</v>
      </c>
      <c r="G209" s="57">
        <v>9219772</v>
      </c>
      <c r="H209" s="53" t="s">
        <v>173</v>
      </c>
      <c r="I209" s="57" t="s">
        <v>329</v>
      </c>
      <c r="J209" s="42">
        <v>17</v>
      </c>
      <c r="L209" s="16">
        <v>9218428</v>
      </c>
      <c r="M209" s="55" t="s">
        <v>20</v>
      </c>
      <c r="N209" s="57" t="s">
        <v>493</v>
      </c>
      <c r="O209" s="42">
        <v>35.593220338983052</v>
      </c>
      <c r="Q209" s="16">
        <v>9218568</v>
      </c>
      <c r="R209" s="55" t="s">
        <v>20</v>
      </c>
      <c r="S209" s="57" t="s">
        <v>35</v>
      </c>
      <c r="T209" s="42">
        <v>57.806457712167393</v>
      </c>
    </row>
    <row r="210" spans="2:20" ht="25">
      <c r="B210" s="16">
        <v>9219418</v>
      </c>
      <c r="C210" s="96" t="s">
        <v>15</v>
      </c>
      <c r="D210" s="57" t="s">
        <v>460</v>
      </c>
      <c r="E210" s="95">
        <v>33</v>
      </c>
      <c r="G210" s="57">
        <v>9219323</v>
      </c>
      <c r="H210" s="96" t="s">
        <v>15</v>
      </c>
      <c r="I210" s="57" t="s">
        <v>454</v>
      </c>
      <c r="J210" s="42">
        <v>15</v>
      </c>
      <c r="L210" s="16">
        <v>9218454</v>
      </c>
      <c r="M210" s="55" t="s">
        <v>20</v>
      </c>
      <c r="N210" s="57" t="s">
        <v>25</v>
      </c>
      <c r="O210" s="42">
        <v>35.593220338983052</v>
      </c>
      <c r="Q210" s="16">
        <v>9219430</v>
      </c>
      <c r="R210" s="96" t="s">
        <v>15</v>
      </c>
      <c r="S210" s="57" t="s">
        <v>463</v>
      </c>
      <c r="T210" s="42">
        <v>57.705472308075855</v>
      </c>
    </row>
    <row r="211" spans="2:20" ht="25">
      <c r="B211" s="16">
        <v>9218492</v>
      </c>
      <c r="C211" s="55" t="s">
        <v>20</v>
      </c>
      <c r="D211" s="57" t="s">
        <v>28</v>
      </c>
      <c r="E211" s="95">
        <v>33</v>
      </c>
      <c r="G211" s="57">
        <v>9219492</v>
      </c>
      <c r="H211" s="100" t="s">
        <v>2</v>
      </c>
      <c r="I211" s="57" t="s">
        <v>315</v>
      </c>
      <c r="J211" s="42">
        <v>15</v>
      </c>
      <c r="L211" s="16">
        <v>9218528</v>
      </c>
      <c r="M211" s="55" t="s">
        <v>20</v>
      </c>
      <c r="N211" s="57" t="s">
        <v>512</v>
      </c>
      <c r="O211" s="42">
        <v>35.593220338983052</v>
      </c>
      <c r="Q211" s="16">
        <v>9219458</v>
      </c>
      <c r="R211" s="54" t="s">
        <v>87</v>
      </c>
      <c r="S211" s="57" t="s">
        <v>147</v>
      </c>
      <c r="T211" s="42">
        <v>57.287211167983841</v>
      </c>
    </row>
    <row r="212" spans="2:20" ht="25">
      <c r="B212" s="16">
        <v>9218574</v>
      </c>
      <c r="C212" s="55" t="s">
        <v>20</v>
      </c>
      <c r="D212" s="57" t="s">
        <v>514</v>
      </c>
      <c r="E212" s="95">
        <v>33</v>
      </c>
      <c r="G212" s="57">
        <v>9218666</v>
      </c>
      <c r="H212" s="55" t="s">
        <v>20</v>
      </c>
      <c r="I212" s="57" t="s">
        <v>43</v>
      </c>
      <c r="J212" s="42">
        <v>15</v>
      </c>
      <c r="L212" s="16">
        <v>9218584</v>
      </c>
      <c r="M212" s="55" t="s">
        <v>20</v>
      </c>
      <c r="N212" s="57" t="s">
        <v>515</v>
      </c>
      <c r="O212" s="42">
        <v>35.593220338983052</v>
      </c>
      <c r="Q212" s="16">
        <v>9221502</v>
      </c>
      <c r="R212" s="53" t="s">
        <v>173</v>
      </c>
      <c r="S212" s="57" t="s">
        <v>724</v>
      </c>
      <c r="T212" s="42">
        <v>56.959402299270948</v>
      </c>
    </row>
    <row r="213" spans="2:20" ht="25">
      <c r="B213" s="16">
        <v>9219680</v>
      </c>
      <c r="C213" s="55" t="s">
        <v>20</v>
      </c>
      <c r="D213" s="57" t="s">
        <v>287</v>
      </c>
      <c r="E213" s="95">
        <v>33</v>
      </c>
      <c r="G213" s="57">
        <v>9219472</v>
      </c>
      <c r="H213" s="55" t="s">
        <v>20</v>
      </c>
      <c r="I213" s="57" t="s">
        <v>297</v>
      </c>
      <c r="J213" s="42">
        <v>15</v>
      </c>
      <c r="L213" s="16">
        <v>9221507</v>
      </c>
      <c r="M213" s="55" t="s">
        <v>20</v>
      </c>
      <c r="N213" s="57" t="s">
        <v>544</v>
      </c>
      <c r="O213" s="42">
        <v>35.593220338983052</v>
      </c>
      <c r="Q213" s="16">
        <v>9219383</v>
      </c>
      <c r="R213" s="97" t="s">
        <v>191</v>
      </c>
      <c r="S213" s="57" t="s">
        <v>554</v>
      </c>
      <c r="T213" s="42">
        <v>56.743387990345525</v>
      </c>
    </row>
    <row r="214" spans="2:20" ht="25">
      <c r="B214" s="16">
        <v>9219247</v>
      </c>
      <c r="C214" s="98" t="s">
        <v>64</v>
      </c>
      <c r="D214" s="57" t="s">
        <v>69</v>
      </c>
      <c r="E214" s="95">
        <v>33</v>
      </c>
      <c r="G214" s="57">
        <v>9219091</v>
      </c>
      <c r="H214" s="98" t="s">
        <v>64</v>
      </c>
      <c r="I214" s="57" t="s">
        <v>559</v>
      </c>
      <c r="J214" s="42">
        <v>15</v>
      </c>
      <c r="L214" s="16">
        <v>9221528</v>
      </c>
      <c r="M214" s="55" t="s">
        <v>20</v>
      </c>
      <c r="N214" s="57" t="s">
        <v>546</v>
      </c>
      <c r="O214" s="42">
        <v>35.593220338983052</v>
      </c>
      <c r="Q214" s="16">
        <v>9219692</v>
      </c>
      <c r="R214" s="98" t="s">
        <v>64</v>
      </c>
      <c r="S214" s="57" t="s">
        <v>78</v>
      </c>
      <c r="T214" s="42">
        <v>56.739749643511495</v>
      </c>
    </row>
    <row r="215" spans="2:20" ht="25">
      <c r="B215" s="16">
        <v>9219710</v>
      </c>
      <c r="C215" s="98" t="s">
        <v>64</v>
      </c>
      <c r="D215" s="57" t="s">
        <v>79</v>
      </c>
      <c r="E215" s="95">
        <v>33</v>
      </c>
      <c r="G215" s="57">
        <v>9219263</v>
      </c>
      <c r="H215" s="98" t="s">
        <v>64</v>
      </c>
      <c r="I215" s="57" t="s">
        <v>71</v>
      </c>
      <c r="J215" s="42">
        <v>15</v>
      </c>
      <c r="L215" s="16">
        <v>9219397</v>
      </c>
      <c r="M215" s="99" t="s">
        <v>61</v>
      </c>
      <c r="N215" s="57" t="s">
        <v>550</v>
      </c>
      <c r="O215" s="42">
        <v>35.593220338983052</v>
      </c>
      <c r="Q215" s="16">
        <v>9219480</v>
      </c>
      <c r="R215" s="100" t="s">
        <v>2</v>
      </c>
      <c r="S215" s="57" t="s">
        <v>478</v>
      </c>
      <c r="T215" s="42">
        <v>56.609141008393635</v>
      </c>
    </row>
    <row r="216" spans="2:20" ht="25">
      <c r="B216" s="16">
        <v>9219452</v>
      </c>
      <c r="C216" s="54" t="s">
        <v>87</v>
      </c>
      <c r="D216" s="57" t="s">
        <v>146</v>
      </c>
      <c r="E216" s="95">
        <v>33</v>
      </c>
      <c r="G216" s="57">
        <v>9218696</v>
      </c>
      <c r="H216" s="53" t="s">
        <v>173</v>
      </c>
      <c r="I216" s="57" t="s">
        <v>172</v>
      </c>
      <c r="J216" s="42">
        <v>15</v>
      </c>
      <c r="L216" s="16">
        <v>9219113</v>
      </c>
      <c r="M216" s="98" t="s">
        <v>64</v>
      </c>
      <c r="N216" s="57" t="s">
        <v>561</v>
      </c>
      <c r="O216" s="42">
        <v>35.593220338983052</v>
      </c>
      <c r="Q216" s="16">
        <v>9218660</v>
      </c>
      <c r="R216" s="55" t="s">
        <v>20</v>
      </c>
      <c r="S216" s="57" t="s">
        <v>528</v>
      </c>
      <c r="T216" s="42">
        <v>55.689342565857324</v>
      </c>
    </row>
    <row r="217" spans="2:20" ht="25">
      <c r="B217" s="16">
        <v>9219319</v>
      </c>
      <c r="C217" s="53" t="s">
        <v>173</v>
      </c>
      <c r="D217" s="57" t="s">
        <v>712</v>
      </c>
      <c r="E217" s="95">
        <v>33</v>
      </c>
      <c r="G217" s="57">
        <v>9219494</v>
      </c>
      <c r="H217" s="53" t="s">
        <v>173</v>
      </c>
      <c r="I217" s="57" t="s">
        <v>182</v>
      </c>
      <c r="J217" s="42">
        <v>15</v>
      </c>
      <c r="L217" s="16">
        <v>9219241</v>
      </c>
      <c r="M217" s="98" t="s">
        <v>64</v>
      </c>
      <c r="N217" s="57" t="s">
        <v>568</v>
      </c>
      <c r="O217" s="42">
        <v>35.593220338983052</v>
      </c>
      <c r="Q217" s="16">
        <v>9219566</v>
      </c>
      <c r="R217" s="54" t="s">
        <v>87</v>
      </c>
      <c r="S217" s="57" t="s">
        <v>682</v>
      </c>
      <c r="T217" s="42">
        <v>54.982814420847589</v>
      </c>
    </row>
    <row r="218" spans="2:20" ht="25">
      <c r="B218" s="16">
        <v>9219722</v>
      </c>
      <c r="C218" s="53" t="s">
        <v>173</v>
      </c>
      <c r="D218" s="57" t="s">
        <v>291</v>
      </c>
      <c r="E218" s="95">
        <v>33</v>
      </c>
      <c r="G218" s="57">
        <v>9219440</v>
      </c>
      <c r="H218" s="100" t="s">
        <v>2</v>
      </c>
      <c r="I218" s="57" t="s">
        <v>5</v>
      </c>
      <c r="J218" s="42">
        <v>14</v>
      </c>
      <c r="L218" s="16">
        <v>9219710</v>
      </c>
      <c r="M218" s="98" t="s">
        <v>64</v>
      </c>
      <c r="N218" s="57" t="s">
        <v>79</v>
      </c>
      <c r="O218" s="42">
        <v>35.593220338983052</v>
      </c>
      <c r="Q218" s="16">
        <v>9219664</v>
      </c>
      <c r="R218" s="54" t="s">
        <v>87</v>
      </c>
      <c r="S218" s="57" t="s">
        <v>690</v>
      </c>
      <c r="T218" s="42">
        <v>54.982814420847589</v>
      </c>
    </row>
    <row r="219" spans="2:20" ht="25">
      <c r="B219" s="16">
        <v>9219424</v>
      </c>
      <c r="C219" s="96" t="s">
        <v>15</v>
      </c>
      <c r="D219" s="57" t="s">
        <v>17</v>
      </c>
      <c r="E219" s="95">
        <v>32</v>
      </c>
      <c r="G219" s="57">
        <v>9219520</v>
      </c>
      <c r="H219" s="100" t="s">
        <v>2</v>
      </c>
      <c r="I219" s="57" t="s">
        <v>311</v>
      </c>
      <c r="J219" s="42">
        <v>14</v>
      </c>
      <c r="L219" s="16">
        <v>9218275</v>
      </c>
      <c r="M219" s="54" t="s">
        <v>87</v>
      </c>
      <c r="N219" s="57" t="s">
        <v>600</v>
      </c>
      <c r="O219" s="42">
        <v>35.593220338983052</v>
      </c>
      <c r="Q219" s="16">
        <v>9219612</v>
      </c>
      <c r="R219" s="53" t="s">
        <v>173</v>
      </c>
      <c r="S219" s="57" t="s">
        <v>718</v>
      </c>
      <c r="T219" s="42">
        <v>54.461088603956696</v>
      </c>
    </row>
    <row r="220" spans="2:20" ht="25">
      <c r="B220" s="16">
        <v>9219778</v>
      </c>
      <c r="C220" s="96" t="s">
        <v>15</v>
      </c>
      <c r="D220" s="57" t="s">
        <v>468</v>
      </c>
      <c r="E220" s="95">
        <v>32</v>
      </c>
      <c r="G220" s="57">
        <v>9218592</v>
      </c>
      <c r="H220" s="55" t="s">
        <v>20</v>
      </c>
      <c r="I220" s="57" t="s">
        <v>517</v>
      </c>
      <c r="J220" s="42">
        <v>14</v>
      </c>
      <c r="L220" s="16">
        <v>9218305</v>
      </c>
      <c r="M220" s="54" t="s">
        <v>87</v>
      </c>
      <c r="N220" s="57" t="s">
        <v>604</v>
      </c>
      <c r="O220" s="42">
        <v>35.593220338983052</v>
      </c>
      <c r="Q220" s="16">
        <v>9219027</v>
      </c>
      <c r="R220" s="54" t="s">
        <v>87</v>
      </c>
      <c r="S220" s="57" t="s">
        <v>657</v>
      </c>
      <c r="T220" s="42">
        <v>54.153323557701704</v>
      </c>
    </row>
    <row r="221" spans="2:20" ht="25">
      <c r="B221" s="16">
        <v>9218520</v>
      </c>
      <c r="C221" s="55" t="s">
        <v>20</v>
      </c>
      <c r="D221" s="57" t="s">
        <v>288</v>
      </c>
      <c r="E221" s="95">
        <v>32</v>
      </c>
      <c r="G221" s="57">
        <v>9218594</v>
      </c>
      <c r="H221" s="55" t="s">
        <v>20</v>
      </c>
      <c r="I221" s="57" t="s">
        <v>298</v>
      </c>
      <c r="J221" s="42">
        <v>14</v>
      </c>
      <c r="L221" s="16">
        <v>9218889</v>
      </c>
      <c r="M221" s="54" t="s">
        <v>87</v>
      </c>
      <c r="N221" s="57" t="s">
        <v>112</v>
      </c>
      <c r="O221" s="42">
        <v>35.593220338983052</v>
      </c>
      <c r="Q221" s="16">
        <v>9219636</v>
      </c>
      <c r="R221" s="96" t="s">
        <v>15</v>
      </c>
      <c r="S221" s="57" t="s">
        <v>464</v>
      </c>
      <c r="T221" s="42">
        <v>54.028121437859703</v>
      </c>
    </row>
    <row r="222" spans="2:20" ht="25">
      <c r="B222" s="16">
        <v>9218528</v>
      </c>
      <c r="C222" s="55" t="s">
        <v>20</v>
      </c>
      <c r="D222" s="57" t="s">
        <v>512</v>
      </c>
      <c r="E222" s="95">
        <v>32</v>
      </c>
      <c r="G222" s="57">
        <v>9218662</v>
      </c>
      <c r="H222" s="55" t="s">
        <v>20</v>
      </c>
      <c r="I222" s="57" t="s">
        <v>529</v>
      </c>
      <c r="J222" s="42">
        <v>14</v>
      </c>
      <c r="L222" s="16">
        <v>9219562</v>
      </c>
      <c r="M222" s="54" t="s">
        <v>87</v>
      </c>
      <c r="N222" s="57" t="s">
        <v>152</v>
      </c>
      <c r="O222" s="42">
        <v>35.593220338983052</v>
      </c>
      <c r="Q222" s="16">
        <v>9218989</v>
      </c>
      <c r="R222" s="54" t="s">
        <v>87</v>
      </c>
      <c r="S222" s="57" t="s">
        <v>651</v>
      </c>
      <c r="T222" s="42">
        <v>53.451549490916186</v>
      </c>
    </row>
    <row r="223" spans="2:20" ht="25">
      <c r="B223" s="16">
        <v>9218562</v>
      </c>
      <c r="C223" s="55" t="s">
        <v>20</v>
      </c>
      <c r="D223" s="57" t="s">
        <v>292</v>
      </c>
      <c r="E223" s="95">
        <v>32</v>
      </c>
      <c r="G223" s="57">
        <v>9218670</v>
      </c>
      <c r="H223" s="55" t="s">
        <v>20</v>
      </c>
      <c r="I223" s="57" t="s">
        <v>532</v>
      </c>
      <c r="J223" s="42">
        <v>14</v>
      </c>
      <c r="L223" s="16">
        <v>9221518</v>
      </c>
      <c r="M223" s="54" t="s">
        <v>87</v>
      </c>
      <c r="N223" s="57" t="s">
        <v>697</v>
      </c>
      <c r="O223" s="42">
        <v>35.593220338983052</v>
      </c>
      <c r="Q223" s="16">
        <v>9219428</v>
      </c>
      <c r="R223" s="96" t="s">
        <v>15</v>
      </c>
      <c r="S223" s="57" t="s">
        <v>462</v>
      </c>
      <c r="T223" s="42">
        <v>53.096678813803365</v>
      </c>
    </row>
    <row r="224" spans="2:20" ht="25">
      <c r="B224" s="16">
        <v>9219670</v>
      </c>
      <c r="C224" s="97" t="s">
        <v>191</v>
      </c>
      <c r="D224" s="57" t="s">
        <v>556</v>
      </c>
      <c r="E224" s="95">
        <v>32</v>
      </c>
      <c r="G224" s="57">
        <v>9218790</v>
      </c>
      <c r="H224" s="55" t="s">
        <v>20</v>
      </c>
      <c r="I224" s="57" t="s">
        <v>293</v>
      </c>
      <c r="J224" s="42">
        <v>14</v>
      </c>
      <c r="L224" s="16">
        <v>9219127</v>
      </c>
      <c r="M224" s="53" t="s">
        <v>173</v>
      </c>
      <c r="N224" s="57" t="s">
        <v>179</v>
      </c>
      <c r="O224" s="42">
        <v>35.593220338983052</v>
      </c>
      <c r="Q224" s="16">
        <v>9219564</v>
      </c>
      <c r="R224" s="54" t="s">
        <v>87</v>
      </c>
      <c r="S224" s="57" t="s">
        <v>153</v>
      </c>
      <c r="T224" s="42">
        <v>52.350608804998458</v>
      </c>
    </row>
    <row r="225" spans="2:20" ht="25">
      <c r="B225" s="16">
        <v>9219281</v>
      </c>
      <c r="C225" s="98" t="s">
        <v>64</v>
      </c>
      <c r="D225" s="57" t="s">
        <v>575</v>
      </c>
      <c r="E225" s="95">
        <v>32</v>
      </c>
      <c r="G225" s="57">
        <v>9221537</v>
      </c>
      <c r="H225" s="55" t="s">
        <v>20</v>
      </c>
      <c r="I225" s="57" t="s">
        <v>312</v>
      </c>
      <c r="J225" s="42">
        <v>14</v>
      </c>
      <c r="L225" s="16">
        <v>9219474</v>
      </c>
      <c r="M225" s="53" t="s">
        <v>173</v>
      </c>
      <c r="N225" s="57" t="s">
        <v>714</v>
      </c>
      <c r="O225" s="42">
        <v>35.593220338983052</v>
      </c>
      <c r="Q225" s="16">
        <v>9219247</v>
      </c>
      <c r="R225" s="98" t="s">
        <v>64</v>
      </c>
      <c r="S225" s="57" t="s">
        <v>69</v>
      </c>
      <c r="T225" s="42">
        <v>52.134583397893195</v>
      </c>
    </row>
    <row r="226" spans="2:20" ht="25">
      <c r="B226" s="16">
        <v>9219706</v>
      </c>
      <c r="C226" s="54" t="s">
        <v>87</v>
      </c>
      <c r="D226" s="57" t="s">
        <v>159</v>
      </c>
      <c r="E226" s="95">
        <v>32</v>
      </c>
      <c r="G226" s="57">
        <v>9219329</v>
      </c>
      <c r="H226" s="99" t="s">
        <v>61</v>
      </c>
      <c r="I226" s="57" t="s">
        <v>60</v>
      </c>
      <c r="J226" s="42">
        <v>14</v>
      </c>
      <c r="L226" s="16">
        <v>9219640</v>
      </c>
      <c r="M226" s="96" t="s">
        <v>15</v>
      </c>
      <c r="N226" s="57" t="s">
        <v>18</v>
      </c>
      <c r="O226" s="42">
        <v>33.898305084745758</v>
      </c>
      <c r="Q226" s="16">
        <v>9219065</v>
      </c>
      <c r="R226" s="54" t="s">
        <v>87</v>
      </c>
      <c r="S226" s="57" t="s">
        <v>325</v>
      </c>
      <c r="T226" s="42">
        <v>51.848926810565452</v>
      </c>
    </row>
    <row r="227" spans="2:20" ht="25">
      <c r="B227" s="16">
        <v>9219712</v>
      </c>
      <c r="C227" s="54" t="s">
        <v>87</v>
      </c>
      <c r="D227" s="57" t="s">
        <v>694</v>
      </c>
      <c r="E227" s="95">
        <v>32</v>
      </c>
      <c r="G227" s="57">
        <v>9219111</v>
      </c>
      <c r="H227" s="98" t="s">
        <v>64</v>
      </c>
      <c r="I227" s="57" t="s">
        <v>560</v>
      </c>
      <c r="J227" s="42">
        <v>14</v>
      </c>
      <c r="L227" s="16">
        <v>9218548</v>
      </c>
      <c r="M227" s="55" t="s">
        <v>20</v>
      </c>
      <c r="N227" s="57" t="s">
        <v>308</v>
      </c>
      <c r="O227" s="42">
        <v>33.898305084745758</v>
      </c>
      <c r="Q227" s="16">
        <v>9218433</v>
      </c>
      <c r="R227" s="55" t="s">
        <v>20</v>
      </c>
      <c r="S227" s="57" t="s">
        <v>319</v>
      </c>
      <c r="T227" s="42">
        <v>51.467770976324267</v>
      </c>
    </row>
    <row r="228" spans="2:20" ht="25">
      <c r="B228" s="16">
        <v>9219560</v>
      </c>
      <c r="C228" s="57" t="s">
        <v>190</v>
      </c>
      <c r="D228" s="57" t="s">
        <v>453</v>
      </c>
      <c r="E228" s="95">
        <v>31</v>
      </c>
      <c r="G228" s="57">
        <v>9219217</v>
      </c>
      <c r="H228" s="98" t="s">
        <v>64</v>
      </c>
      <c r="I228" s="57" t="s">
        <v>564</v>
      </c>
      <c r="J228" s="42">
        <v>14</v>
      </c>
      <c r="L228" s="16">
        <v>9218630</v>
      </c>
      <c r="M228" s="55" t="s">
        <v>20</v>
      </c>
      <c r="N228" s="57" t="s">
        <v>41</v>
      </c>
      <c r="O228" s="42">
        <v>33.898305084745758</v>
      </c>
      <c r="Q228" s="16">
        <v>9218883</v>
      </c>
      <c r="R228" s="54" t="s">
        <v>87</v>
      </c>
      <c r="S228" s="57" t="s">
        <v>110</v>
      </c>
      <c r="T228" s="42">
        <v>51.218983386033081</v>
      </c>
    </row>
    <row r="229" spans="2:20" ht="25">
      <c r="B229" s="16">
        <v>9219674</v>
      </c>
      <c r="C229" s="96" t="s">
        <v>15</v>
      </c>
      <c r="D229" s="57" t="s">
        <v>466</v>
      </c>
      <c r="E229" s="95">
        <v>31</v>
      </c>
      <c r="G229" s="57">
        <v>9219245</v>
      </c>
      <c r="H229" s="98" t="s">
        <v>64</v>
      </c>
      <c r="I229" s="57" t="s">
        <v>569</v>
      </c>
      <c r="J229" s="42">
        <v>14</v>
      </c>
      <c r="L229" s="16">
        <v>9218674</v>
      </c>
      <c r="M229" s="55" t="s">
        <v>20</v>
      </c>
      <c r="N229" s="57" t="s">
        <v>533</v>
      </c>
      <c r="O229" s="42">
        <v>33.898305084745758</v>
      </c>
      <c r="Q229" s="16">
        <v>9218518</v>
      </c>
      <c r="R229" s="55" t="s">
        <v>20</v>
      </c>
      <c r="S229" s="57" t="s">
        <v>509</v>
      </c>
      <c r="T229" s="42">
        <v>51.089392094098109</v>
      </c>
    </row>
    <row r="230" spans="2:20" ht="25">
      <c r="B230" s="16">
        <v>9219432</v>
      </c>
      <c r="C230" s="100" t="s">
        <v>2</v>
      </c>
      <c r="D230" s="57" t="s">
        <v>3</v>
      </c>
      <c r="E230" s="95">
        <v>31</v>
      </c>
      <c r="G230" s="57">
        <v>9219247</v>
      </c>
      <c r="H230" s="98" t="s">
        <v>64</v>
      </c>
      <c r="I230" s="57" t="s">
        <v>69</v>
      </c>
      <c r="J230" s="42">
        <v>14</v>
      </c>
      <c r="L230" s="16">
        <v>9219091</v>
      </c>
      <c r="M230" s="98" t="s">
        <v>64</v>
      </c>
      <c r="N230" s="57" t="s">
        <v>559</v>
      </c>
      <c r="O230" s="42">
        <v>33.898305084745758</v>
      </c>
      <c r="Q230" s="16">
        <v>9219263</v>
      </c>
      <c r="R230" s="98" t="s">
        <v>64</v>
      </c>
      <c r="S230" s="57" t="s">
        <v>71</v>
      </c>
      <c r="T230" s="42">
        <v>51.031558092950831</v>
      </c>
    </row>
    <row r="231" spans="2:20" ht="25">
      <c r="B231" s="16">
        <v>9219480</v>
      </c>
      <c r="C231" s="100" t="s">
        <v>2</v>
      </c>
      <c r="D231" s="57" t="s">
        <v>478</v>
      </c>
      <c r="E231" s="95">
        <v>31</v>
      </c>
      <c r="G231" s="57">
        <v>9219287</v>
      </c>
      <c r="H231" s="98" t="s">
        <v>64</v>
      </c>
      <c r="I231" s="57" t="s">
        <v>577</v>
      </c>
      <c r="J231" s="42">
        <v>14</v>
      </c>
      <c r="L231" s="16">
        <v>9219261</v>
      </c>
      <c r="M231" s="98" t="s">
        <v>64</v>
      </c>
      <c r="N231" s="57" t="s">
        <v>572</v>
      </c>
      <c r="O231" s="42">
        <v>33.898305084745758</v>
      </c>
      <c r="Q231" s="16">
        <v>9219464</v>
      </c>
      <c r="R231" s="54" t="s">
        <v>87</v>
      </c>
      <c r="S231" s="57" t="s">
        <v>149</v>
      </c>
      <c r="T231" s="42">
        <v>50.957700033098476</v>
      </c>
    </row>
    <row r="232" spans="2:20" ht="25">
      <c r="B232" s="16">
        <v>9218420</v>
      </c>
      <c r="C232" s="55" t="s">
        <v>20</v>
      </c>
      <c r="D232" s="57" t="s">
        <v>296</v>
      </c>
      <c r="E232" s="95">
        <v>31</v>
      </c>
      <c r="G232" s="57">
        <v>9219351</v>
      </c>
      <c r="H232" s="98" t="s">
        <v>64</v>
      </c>
      <c r="I232" s="57" t="s">
        <v>582</v>
      </c>
      <c r="J232" s="42">
        <v>14</v>
      </c>
      <c r="L232" s="16">
        <v>9219292</v>
      </c>
      <c r="M232" s="98" t="s">
        <v>64</v>
      </c>
      <c r="N232" s="57" t="s">
        <v>579</v>
      </c>
      <c r="O232" s="42">
        <v>33.898305084745758</v>
      </c>
      <c r="Q232" s="16">
        <v>9219432</v>
      </c>
      <c r="R232" s="100" t="s">
        <v>2</v>
      </c>
      <c r="S232" s="57" t="s">
        <v>3</v>
      </c>
      <c r="T232" s="42">
        <v>50.891357298873807</v>
      </c>
    </row>
    <row r="233" spans="2:20" ht="25">
      <c r="B233" s="16">
        <v>9218424</v>
      </c>
      <c r="C233" s="55" t="s">
        <v>20</v>
      </c>
      <c r="D233" s="57" t="s">
        <v>21</v>
      </c>
      <c r="E233" s="95">
        <v>31</v>
      </c>
      <c r="G233" s="57">
        <v>9219546</v>
      </c>
      <c r="H233" s="98" t="s">
        <v>64</v>
      </c>
      <c r="I233" s="57" t="s">
        <v>585</v>
      </c>
      <c r="J233" s="42">
        <v>14</v>
      </c>
      <c r="L233" s="16">
        <v>9219353</v>
      </c>
      <c r="M233" s="98" t="s">
        <v>64</v>
      </c>
      <c r="N233" s="57" t="s">
        <v>583</v>
      </c>
      <c r="O233" s="42">
        <v>33.898305084745758</v>
      </c>
      <c r="Q233" s="16">
        <v>9219674</v>
      </c>
      <c r="R233" s="96" t="s">
        <v>15</v>
      </c>
      <c r="S233" s="57" t="s">
        <v>466</v>
      </c>
      <c r="T233" s="42">
        <v>50.69672843699734</v>
      </c>
    </row>
    <row r="234" spans="2:20" ht="25">
      <c r="B234" s="16">
        <v>9218494</v>
      </c>
      <c r="C234" s="55" t="s">
        <v>20</v>
      </c>
      <c r="D234" s="57" t="s">
        <v>280</v>
      </c>
      <c r="E234" s="95">
        <v>31</v>
      </c>
      <c r="G234" s="57">
        <v>9219576</v>
      </c>
      <c r="H234" s="98" t="s">
        <v>64</v>
      </c>
      <c r="I234" s="57" t="s">
        <v>76</v>
      </c>
      <c r="J234" s="42">
        <v>14</v>
      </c>
      <c r="L234" s="16">
        <v>9218333</v>
      </c>
      <c r="M234" s="54" t="s">
        <v>87</v>
      </c>
      <c r="N234" s="57" t="s">
        <v>303</v>
      </c>
      <c r="O234" s="42">
        <v>33.898305084745758</v>
      </c>
      <c r="Q234" s="16">
        <v>9219592</v>
      </c>
      <c r="R234" s="54" t="s">
        <v>87</v>
      </c>
      <c r="S234" s="57" t="s">
        <v>687</v>
      </c>
      <c r="T234" s="42">
        <v>50.69672843699734</v>
      </c>
    </row>
    <row r="235" spans="2:20" ht="25">
      <c r="B235" s="16">
        <v>9219263</v>
      </c>
      <c r="C235" s="98" t="s">
        <v>64</v>
      </c>
      <c r="D235" s="57" t="s">
        <v>71</v>
      </c>
      <c r="E235" s="95">
        <v>31</v>
      </c>
      <c r="G235" s="57">
        <v>9219616</v>
      </c>
      <c r="H235" s="98" t="s">
        <v>64</v>
      </c>
      <c r="I235" s="57" t="s">
        <v>591</v>
      </c>
      <c r="J235" s="42">
        <v>14</v>
      </c>
      <c r="L235" s="16">
        <v>9218915</v>
      </c>
      <c r="M235" s="54" t="s">
        <v>87</v>
      </c>
      <c r="N235" s="57" t="s">
        <v>115</v>
      </c>
      <c r="O235" s="42">
        <v>33.898305084745758</v>
      </c>
      <c r="Q235" s="16">
        <v>9219281</v>
      </c>
      <c r="R235" s="98" t="s">
        <v>64</v>
      </c>
      <c r="S235" s="57" t="s">
        <v>575</v>
      </c>
      <c r="T235" s="42">
        <v>50.085663387384372</v>
      </c>
    </row>
    <row r="236" spans="2:20" ht="25">
      <c r="B236" s="16">
        <v>9218355</v>
      </c>
      <c r="C236" s="54" t="s">
        <v>87</v>
      </c>
      <c r="D236" s="57" t="s">
        <v>611</v>
      </c>
      <c r="E236" s="95">
        <v>31</v>
      </c>
      <c r="G236" s="57">
        <v>9219179</v>
      </c>
      <c r="H236" s="53" t="s">
        <v>173</v>
      </c>
      <c r="I236" s="57" t="s">
        <v>709</v>
      </c>
      <c r="J236" s="42">
        <v>14</v>
      </c>
      <c r="L236" s="16">
        <v>9219077</v>
      </c>
      <c r="M236" s="54" t="s">
        <v>87</v>
      </c>
      <c r="N236" s="57" t="s">
        <v>137</v>
      </c>
      <c r="O236" s="42">
        <v>33.898305084745758</v>
      </c>
      <c r="Q236" s="16">
        <v>9219466</v>
      </c>
      <c r="R236" s="54" t="s">
        <v>87</v>
      </c>
      <c r="S236" s="57" t="s">
        <v>150</v>
      </c>
      <c r="T236" s="42">
        <v>49.544530063429214</v>
      </c>
    </row>
    <row r="237" spans="2:20" ht="25">
      <c r="B237" s="16">
        <v>9219149</v>
      </c>
      <c r="C237" s="54" t="s">
        <v>87</v>
      </c>
      <c r="D237" s="57" t="s">
        <v>670</v>
      </c>
      <c r="E237" s="95">
        <v>31</v>
      </c>
      <c r="G237" s="57">
        <v>9219416</v>
      </c>
      <c r="H237" s="96" t="s">
        <v>15</v>
      </c>
      <c r="I237" s="57" t="s">
        <v>459</v>
      </c>
      <c r="J237" s="42">
        <v>13</v>
      </c>
      <c r="L237" s="16">
        <v>9219123</v>
      </c>
      <c r="M237" s="54" t="s">
        <v>87</v>
      </c>
      <c r="N237" s="57" t="s">
        <v>666</v>
      </c>
      <c r="O237" s="42">
        <v>33.898305084745758</v>
      </c>
      <c r="Q237" s="16">
        <v>9218626</v>
      </c>
      <c r="R237" s="55" t="s">
        <v>20</v>
      </c>
      <c r="S237" s="57" t="s">
        <v>523</v>
      </c>
      <c r="T237" s="42">
        <v>49.500628380534735</v>
      </c>
    </row>
    <row r="238" spans="2:20" ht="25">
      <c r="B238" s="16">
        <v>9219446</v>
      </c>
      <c r="C238" s="54" t="s">
        <v>87</v>
      </c>
      <c r="D238" s="57" t="s">
        <v>676</v>
      </c>
      <c r="E238" s="95">
        <v>31</v>
      </c>
      <c r="G238" s="57">
        <v>9219430</v>
      </c>
      <c r="H238" s="96" t="s">
        <v>15</v>
      </c>
      <c r="I238" s="57" t="s">
        <v>463</v>
      </c>
      <c r="J238" s="42">
        <v>13</v>
      </c>
      <c r="L238" s="16">
        <v>9219738</v>
      </c>
      <c r="M238" s="54" t="s">
        <v>87</v>
      </c>
      <c r="N238" s="57" t="s">
        <v>695</v>
      </c>
      <c r="O238" s="42">
        <v>33.898305084745758</v>
      </c>
      <c r="Q238" s="16">
        <v>9218937</v>
      </c>
      <c r="R238" s="54" t="s">
        <v>87</v>
      </c>
      <c r="S238" s="57" t="s">
        <v>119</v>
      </c>
      <c r="T238" s="42">
        <v>49.329517864404252</v>
      </c>
    </row>
    <row r="239" spans="2:20" ht="25">
      <c r="B239" s="16">
        <v>9219474</v>
      </c>
      <c r="C239" s="53" t="s">
        <v>173</v>
      </c>
      <c r="D239" s="57" t="s">
        <v>714</v>
      </c>
      <c r="E239" s="95">
        <v>31</v>
      </c>
      <c r="G239" s="57">
        <v>9219480</v>
      </c>
      <c r="H239" s="100" t="s">
        <v>2</v>
      </c>
      <c r="I239" s="57" t="s">
        <v>478</v>
      </c>
      <c r="J239" s="42">
        <v>13</v>
      </c>
      <c r="L239" s="16">
        <v>9219600</v>
      </c>
      <c r="M239" s="53" t="s">
        <v>173</v>
      </c>
      <c r="N239" s="57" t="s">
        <v>717</v>
      </c>
      <c r="O239" s="42">
        <v>33.898305084745758</v>
      </c>
      <c r="Q239" s="16">
        <v>9218436</v>
      </c>
      <c r="R239" s="55" t="s">
        <v>20</v>
      </c>
      <c r="S239" s="57" t="s">
        <v>23</v>
      </c>
      <c r="T239" s="42">
        <v>49.163374229188015</v>
      </c>
    </row>
    <row r="240" spans="2:20" ht="25">
      <c r="B240" s="16">
        <v>9219728</v>
      </c>
      <c r="C240" s="53" t="s">
        <v>173</v>
      </c>
      <c r="D240" s="57" t="s">
        <v>186</v>
      </c>
      <c r="E240" s="95">
        <v>31</v>
      </c>
      <c r="G240" s="57">
        <v>9219396</v>
      </c>
      <c r="H240" s="99" t="s">
        <v>61</v>
      </c>
      <c r="I240" s="57" t="s">
        <v>62</v>
      </c>
      <c r="J240" s="42">
        <v>13</v>
      </c>
      <c r="L240" s="16">
        <v>9219426</v>
      </c>
      <c r="M240" s="96" t="s">
        <v>15</v>
      </c>
      <c r="N240" s="57" t="s">
        <v>284</v>
      </c>
      <c r="O240" s="42">
        <v>32.20338983050847</v>
      </c>
      <c r="Q240" s="16">
        <v>9218616</v>
      </c>
      <c r="R240" s="55" t="s">
        <v>20</v>
      </c>
      <c r="S240" s="57" t="s">
        <v>522</v>
      </c>
      <c r="T240" s="42">
        <v>48.875142636921638</v>
      </c>
    </row>
    <row r="241" spans="2:20" ht="25">
      <c r="B241" s="16">
        <v>9219414</v>
      </c>
      <c r="C241" s="96" t="s">
        <v>15</v>
      </c>
      <c r="D241" s="57" t="s">
        <v>458</v>
      </c>
      <c r="E241" s="95">
        <v>30</v>
      </c>
      <c r="G241" s="57">
        <v>9219767</v>
      </c>
      <c r="H241" s="97" t="s">
        <v>191</v>
      </c>
      <c r="I241" s="57" t="s">
        <v>281</v>
      </c>
      <c r="J241" s="42">
        <v>13</v>
      </c>
      <c r="L241" s="16">
        <v>9219486</v>
      </c>
      <c r="M241" s="100" t="s">
        <v>2</v>
      </c>
      <c r="N241" s="57" t="s">
        <v>6</v>
      </c>
      <c r="O241" s="42">
        <v>32.20338983050847</v>
      </c>
      <c r="Q241" s="16">
        <v>9219169</v>
      </c>
      <c r="R241" s="100" t="s">
        <v>2</v>
      </c>
      <c r="S241" s="57" t="s">
        <v>1</v>
      </c>
      <c r="T241" s="42">
        <v>48.791851436549585</v>
      </c>
    </row>
    <row r="242" spans="2:20" ht="25">
      <c r="B242" s="16">
        <v>9219644</v>
      </c>
      <c r="C242" s="96" t="s">
        <v>15</v>
      </c>
      <c r="D242" s="57" t="s">
        <v>300</v>
      </c>
      <c r="E242" s="95">
        <v>30</v>
      </c>
      <c r="G242" s="57">
        <v>9219113</v>
      </c>
      <c r="H242" s="98" t="s">
        <v>64</v>
      </c>
      <c r="I242" s="57" t="s">
        <v>561</v>
      </c>
      <c r="J242" s="42">
        <v>13</v>
      </c>
      <c r="L242" s="16">
        <v>9219512</v>
      </c>
      <c r="M242" s="100" t="s">
        <v>2</v>
      </c>
      <c r="N242" s="57" t="s">
        <v>483</v>
      </c>
      <c r="O242" s="42">
        <v>32.20338983050847</v>
      </c>
      <c r="Q242" s="16">
        <v>9219676</v>
      </c>
      <c r="R242" s="54" t="s">
        <v>87</v>
      </c>
      <c r="S242" s="57" t="s">
        <v>313</v>
      </c>
      <c r="T242" s="42">
        <v>48.617543843252399</v>
      </c>
    </row>
    <row r="243" spans="2:20" ht="25">
      <c r="B243" s="16">
        <v>9219440</v>
      </c>
      <c r="C243" s="100" t="s">
        <v>2</v>
      </c>
      <c r="D243" s="57" t="s">
        <v>5</v>
      </c>
      <c r="E243" s="95">
        <v>30</v>
      </c>
      <c r="G243" s="57">
        <v>9219269</v>
      </c>
      <c r="H243" s="98" t="s">
        <v>64</v>
      </c>
      <c r="I243" s="57" t="s">
        <v>574</v>
      </c>
      <c r="J243" s="42">
        <v>13</v>
      </c>
      <c r="L243" s="16">
        <v>9219660</v>
      </c>
      <c r="M243" s="100" t="s">
        <v>2</v>
      </c>
      <c r="N243" s="57" t="s">
        <v>11</v>
      </c>
      <c r="O243" s="42">
        <v>32.20338983050847</v>
      </c>
      <c r="Q243" s="16">
        <v>9221519</v>
      </c>
      <c r="R243" s="53" t="s">
        <v>173</v>
      </c>
      <c r="S243" s="57" t="s">
        <v>305</v>
      </c>
      <c r="T243" s="42">
        <v>48.392331689861102</v>
      </c>
    </row>
    <row r="244" spans="2:20" ht="25">
      <c r="B244" s="16">
        <v>9219448</v>
      </c>
      <c r="C244" s="100" t="s">
        <v>2</v>
      </c>
      <c r="D244" s="57" t="s">
        <v>477</v>
      </c>
      <c r="E244" s="95">
        <v>30</v>
      </c>
      <c r="G244" s="57">
        <v>9219604</v>
      </c>
      <c r="H244" s="98" t="s">
        <v>64</v>
      </c>
      <c r="I244" s="57" t="s">
        <v>588</v>
      </c>
      <c r="J244" s="42">
        <v>13</v>
      </c>
      <c r="L244" s="16">
        <v>9218524</v>
      </c>
      <c r="M244" s="55" t="s">
        <v>20</v>
      </c>
      <c r="N244" s="57" t="s">
        <v>510</v>
      </c>
      <c r="O244" s="42">
        <v>32.20338983050847</v>
      </c>
      <c r="Q244" s="16">
        <v>9218498</v>
      </c>
      <c r="R244" s="55" t="s">
        <v>20</v>
      </c>
      <c r="S244" s="57" t="s">
        <v>506</v>
      </c>
      <c r="T244" s="42">
        <v>48.170167039459891</v>
      </c>
    </row>
    <row r="245" spans="2:20" ht="25">
      <c r="B245" s="16">
        <v>9218422</v>
      </c>
      <c r="C245" s="55" t="s">
        <v>20</v>
      </c>
      <c r="D245" s="57" t="s">
        <v>491</v>
      </c>
      <c r="E245" s="95">
        <v>30</v>
      </c>
      <c r="G245" s="57">
        <v>9219426</v>
      </c>
      <c r="H245" s="96" t="s">
        <v>15</v>
      </c>
      <c r="I245" s="57" t="s">
        <v>284</v>
      </c>
      <c r="J245" s="42">
        <v>12</v>
      </c>
      <c r="L245" s="16">
        <v>9221531</v>
      </c>
      <c r="M245" s="55" t="s">
        <v>20</v>
      </c>
      <c r="N245" s="57" t="s">
        <v>547</v>
      </c>
      <c r="O245" s="42">
        <v>32.20338983050847</v>
      </c>
      <c r="Q245" s="16">
        <v>9219077</v>
      </c>
      <c r="R245" s="54" t="s">
        <v>87</v>
      </c>
      <c r="S245" s="57" t="s">
        <v>137</v>
      </c>
      <c r="T245" s="42">
        <v>47.741815310725968</v>
      </c>
    </row>
    <row r="246" spans="2:20" ht="25">
      <c r="B246" s="16">
        <v>9218430</v>
      </c>
      <c r="C246" s="55" t="s">
        <v>20</v>
      </c>
      <c r="D246" s="57" t="s">
        <v>22</v>
      </c>
      <c r="E246" s="95">
        <v>30</v>
      </c>
      <c r="G246" s="57">
        <v>9219640</v>
      </c>
      <c r="H246" s="96" t="s">
        <v>15</v>
      </c>
      <c r="I246" s="57" t="s">
        <v>18</v>
      </c>
      <c r="J246" s="42">
        <v>12</v>
      </c>
      <c r="L246" s="16">
        <v>9219404</v>
      </c>
      <c r="M246" s="99" t="s">
        <v>61</v>
      </c>
      <c r="N246" s="57" t="s">
        <v>63</v>
      </c>
      <c r="O246" s="42">
        <v>32.20338983050847</v>
      </c>
      <c r="Q246" s="16">
        <v>9219474</v>
      </c>
      <c r="R246" s="53" t="s">
        <v>173</v>
      </c>
      <c r="S246" s="57" t="s">
        <v>714</v>
      </c>
      <c r="T246" s="42">
        <v>47.725221698480489</v>
      </c>
    </row>
    <row r="247" spans="2:20" ht="25">
      <c r="B247" s="16">
        <v>9219239</v>
      </c>
      <c r="C247" s="98" t="s">
        <v>64</v>
      </c>
      <c r="D247" s="57" t="s">
        <v>567</v>
      </c>
      <c r="E247" s="95">
        <v>30</v>
      </c>
      <c r="G247" s="57">
        <v>9219401</v>
      </c>
      <c r="H247" s="99" t="s">
        <v>61</v>
      </c>
      <c r="I247" s="57" t="s">
        <v>286</v>
      </c>
      <c r="J247" s="42">
        <v>12</v>
      </c>
      <c r="L247" s="16">
        <v>9219387</v>
      </c>
      <c r="M247" s="97" t="s">
        <v>191</v>
      </c>
      <c r="N247" s="57" t="s">
        <v>326</v>
      </c>
      <c r="O247" s="42">
        <v>32.20338983050847</v>
      </c>
      <c r="Q247" s="16">
        <v>9219518</v>
      </c>
      <c r="R247" s="100" t="s">
        <v>2</v>
      </c>
      <c r="S247" s="57" t="s">
        <v>9</v>
      </c>
      <c r="T247" s="42">
        <v>47.429351665669131</v>
      </c>
    </row>
    <row r="248" spans="2:20" ht="25">
      <c r="B248" s="16">
        <v>9219241</v>
      </c>
      <c r="C248" s="98" t="s">
        <v>64</v>
      </c>
      <c r="D248" s="57" t="s">
        <v>568</v>
      </c>
      <c r="E248" s="95">
        <v>30</v>
      </c>
      <c r="G248" s="57">
        <v>9219672</v>
      </c>
      <c r="H248" s="96" t="s">
        <v>15</v>
      </c>
      <c r="I248" s="57" t="s">
        <v>465</v>
      </c>
      <c r="J248" s="42">
        <v>11</v>
      </c>
      <c r="L248" s="16">
        <v>9219670</v>
      </c>
      <c r="M248" s="97" t="s">
        <v>191</v>
      </c>
      <c r="N248" s="57" t="s">
        <v>556</v>
      </c>
      <c r="O248" s="42">
        <v>32.20338983050847</v>
      </c>
      <c r="Q248" s="16">
        <v>9218297</v>
      </c>
      <c r="R248" s="54" t="s">
        <v>87</v>
      </c>
      <c r="S248" s="57" t="s">
        <v>89</v>
      </c>
      <c r="T248" s="42">
        <v>47.240133316292976</v>
      </c>
    </row>
    <row r="249" spans="2:20" ht="25">
      <c r="B249" s="16">
        <v>9218309</v>
      </c>
      <c r="C249" s="54" t="s">
        <v>87</v>
      </c>
      <c r="D249" s="57" t="s">
        <v>606</v>
      </c>
      <c r="E249" s="95">
        <v>30</v>
      </c>
      <c r="G249" s="57">
        <v>9219612</v>
      </c>
      <c r="H249" s="53" t="s">
        <v>173</v>
      </c>
      <c r="I249" s="57" t="s">
        <v>718</v>
      </c>
      <c r="J249" s="42">
        <v>11</v>
      </c>
      <c r="L249" s="16">
        <v>9219289</v>
      </c>
      <c r="M249" s="98" t="s">
        <v>64</v>
      </c>
      <c r="N249" s="57" t="s">
        <v>578</v>
      </c>
      <c r="O249" s="42">
        <v>32.20338983050847</v>
      </c>
      <c r="Q249" s="16">
        <v>9218399</v>
      </c>
      <c r="R249" s="54" t="s">
        <v>87</v>
      </c>
      <c r="S249" s="57" t="s">
        <v>620</v>
      </c>
      <c r="T249" s="42">
        <v>47.240133316292976</v>
      </c>
    </row>
    <row r="250" spans="2:20" ht="25">
      <c r="B250" s="16">
        <v>9218937</v>
      </c>
      <c r="C250" s="54" t="s">
        <v>87</v>
      </c>
      <c r="D250" s="57" t="s">
        <v>119</v>
      </c>
      <c r="E250" s="95">
        <v>30</v>
      </c>
      <c r="G250" s="57">
        <v>9219474</v>
      </c>
      <c r="H250" s="53" t="s">
        <v>173</v>
      </c>
      <c r="I250" s="57" t="s">
        <v>714</v>
      </c>
      <c r="J250" s="42">
        <v>10</v>
      </c>
      <c r="L250" s="16">
        <v>9219546</v>
      </c>
      <c r="M250" s="98" t="s">
        <v>64</v>
      </c>
      <c r="N250" s="57" t="s">
        <v>585</v>
      </c>
      <c r="O250" s="42">
        <v>32.20338983050847</v>
      </c>
      <c r="Q250" s="16">
        <v>9218704</v>
      </c>
      <c r="R250" s="54" t="s">
        <v>87</v>
      </c>
      <c r="S250" s="57" t="s">
        <v>101</v>
      </c>
      <c r="T250" s="42">
        <v>47.240133316292976</v>
      </c>
    </row>
    <row r="251" spans="2:20" ht="25">
      <c r="B251" s="16">
        <v>9218951</v>
      </c>
      <c r="C251" s="54" t="s">
        <v>87</v>
      </c>
      <c r="D251" s="57" t="s">
        <v>643</v>
      </c>
      <c r="E251" s="95">
        <v>30</v>
      </c>
      <c r="G251" s="57">
        <v>9218985</v>
      </c>
      <c r="H251" s="54" t="s">
        <v>87</v>
      </c>
      <c r="I251" s="57" t="s">
        <v>126</v>
      </c>
      <c r="J251" s="42">
        <v>9</v>
      </c>
      <c r="L251" s="16">
        <v>9221530</v>
      </c>
      <c r="M251" s="98" t="s">
        <v>64</v>
      </c>
      <c r="N251" s="57" t="s">
        <v>596</v>
      </c>
      <c r="O251" s="42">
        <v>32.20338983050847</v>
      </c>
      <c r="Q251" s="16">
        <v>9218478</v>
      </c>
      <c r="R251" s="55" t="s">
        <v>20</v>
      </c>
      <c r="S251" s="57" t="s">
        <v>301</v>
      </c>
      <c r="T251" s="42">
        <v>47.156383083086176</v>
      </c>
    </row>
    <row r="252" spans="2:20" ht="25">
      <c r="B252" s="16">
        <v>9218957</v>
      </c>
      <c r="C252" s="54" t="s">
        <v>87</v>
      </c>
      <c r="D252" s="57" t="s">
        <v>644</v>
      </c>
      <c r="E252" s="95">
        <v>30</v>
      </c>
      <c r="G252" s="57">
        <v>9219608</v>
      </c>
      <c r="H252" s="53" t="s">
        <v>173</v>
      </c>
      <c r="I252" s="57" t="s">
        <v>183</v>
      </c>
      <c r="J252" s="42">
        <v>9</v>
      </c>
      <c r="L252" s="16">
        <v>9218694</v>
      </c>
      <c r="M252" s="54" t="s">
        <v>87</v>
      </c>
      <c r="N252" s="57" t="s">
        <v>621</v>
      </c>
      <c r="O252" s="42">
        <v>32.20338983050847</v>
      </c>
      <c r="Q252" s="16">
        <v>9218754</v>
      </c>
      <c r="R252" s="55" t="s">
        <v>20</v>
      </c>
      <c r="S252" s="57" t="s">
        <v>534</v>
      </c>
      <c r="T252" s="42">
        <v>47.151900794568682</v>
      </c>
    </row>
    <row r="253" spans="2:20" ht="25">
      <c r="B253" s="16">
        <v>9219566</v>
      </c>
      <c r="C253" s="54" t="s">
        <v>87</v>
      </c>
      <c r="D253" s="57" t="s">
        <v>682</v>
      </c>
      <c r="E253" s="95">
        <v>30</v>
      </c>
      <c r="F253" s="145" t="s">
        <v>758</v>
      </c>
      <c r="G253" s="57">
        <v>9219724</v>
      </c>
      <c r="H253" s="53" t="s">
        <v>173</v>
      </c>
      <c r="I253" s="57" t="s">
        <v>185</v>
      </c>
      <c r="J253" s="42">
        <v>9</v>
      </c>
      <c r="L253" s="16">
        <v>9218957</v>
      </c>
      <c r="M253" s="54" t="s">
        <v>87</v>
      </c>
      <c r="N253" s="57" t="s">
        <v>644</v>
      </c>
      <c r="O253" s="42">
        <v>32.20338983050847</v>
      </c>
      <c r="Q253" s="16">
        <v>9219532</v>
      </c>
      <c r="R253" s="54" t="s">
        <v>87</v>
      </c>
      <c r="S253" s="57" t="s">
        <v>679</v>
      </c>
      <c r="T253" s="42">
        <v>47.078779561081859</v>
      </c>
    </row>
    <row r="254" spans="2:20" ht="25">
      <c r="B254" s="16">
        <v>9218887</v>
      </c>
      <c r="C254" s="53" t="s">
        <v>173</v>
      </c>
      <c r="D254" s="57" t="s">
        <v>705</v>
      </c>
      <c r="E254" s="95">
        <v>30</v>
      </c>
      <c r="F254" s="146"/>
      <c r="G254" s="57">
        <v>9219732</v>
      </c>
      <c r="H254" s="53" t="s">
        <v>173</v>
      </c>
      <c r="I254" s="57" t="s">
        <v>722</v>
      </c>
      <c r="J254" s="42">
        <v>9</v>
      </c>
      <c r="L254" s="16">
        <v>9219317</v>
      </c>
      <c r="M254" s="54" t="s">
        <v>87</v>
      </c>
      <c r="N254" s="57" t="s">
        <v>278</v>
      </c>
      <c r="O254" s="42">
        <v>32.20338983050847</v>
      </c>
      <c r="Q254" s="16">
        <v>9218424</v>
      </c>
      <c r="R254" s="55" t="s">
        <v>20</v>
      </c>
      <c r="S254" s="57" t="s">
        <v>21</v>
      </c>
      <c r="T254" s="42">
        <v>46.848603767764942</v>
      </c>
    </row>
    <row r="255" spans="2:20" ht="25">
      <c r="B255" s="16">
        <v>9218955</v>
      </c>
      <c r="C255" s="53" t="s">
        <v>173</v>
      </c>
      <c r="D255" s="57" t="s">
        <v>706</v>
      </c>
      <c r="E255" s="95">
        <v>30</v>
      </c>
      <c r="F255" s="146"/>
      <c r="G255" s="57">
        <v>9219558</v>
      </c>
      <c r="H255" s="100" t="s">
        <v>2</v>
      </c>
      <c r="I255" s="57" t="s">
        <v>299</v>
      </c>
      <c r="J255" s="42">
        <v>8</v>
      </c>
      <c r="L255" s="16">
        <v>9219452</v>
      </c>
      <c r="M255" s="54" t="s">
        <v>87</v>
      </c>
      <c r="N255" s="57" t="s">
        <v>146</v>
      </c>
      <c r="O255" s="42">
        <v>32.20338983050847</v>
      </c>
      <c r="Q255" s="16">
        <v>9219662</v>
      </c>
      <c r="R255" s="100" t="s">
        <v>2</v>
      </c>
      <c r="S255" s="57" t="s">
        <v>12</v>
      </c>
      <c r="T255" s="42">
        <v>46.780028564358275</v>
      </c>
    </row>
    <row r="256" spans="2:20" ht="38">
      <c r="B256" s="16">
        <v>9219486</v>
      </c>
      <c r="C256" s="100" t="s">
        <v>2</v>
      </c>
      <c r="D256" s="57" t="s">
        <v>6</v>
      </c>
      <c r="E256" s="95">
        <v>29</v>
      </c>
      <c r="F256" s="152">
        <v>8</v>
      </c>
      <c r="G256" s="137">
        <v>9218383</v>
      </c>
      <c r="H256" s="142" t="s">
        <v>87</v>
      </c>
      <c r="I256" s="137" t="s">
        <v>614</v>
      </c>
      <c r="J256" s="132">
        <v>8</v>
      </c>
      <c r="L256" s="16">
        <v>9219464</v>
      </c>
      <c r="M256" s="54" t="s">
        <v>87</v>
      </c>
      <c r="N256" s="57" t="s">
        <v>149</v>
      </c>
      <c r="O256" s="42">
        <v>32.20338983050847</v>
      </c>
      <c r="Q256" s="16">
        <v>9218648</v>
      </c>
      <c r="R256" s="55" t="s">
        <v>20</v>
      </c>
      <c r="S256" s="57" t="s">
        <v>42</v>
      </c>
      <c r="T256" s="42">
        <v>46.563227746884465</v>
      </c>
    </row>
    <row r="257" spans="2:20" ht="25">
      <c r="B257" s="16">
        <v>9218470</v>
      </c>
      <c r="C257" s="55" t="s">
        <v>20</v>
      </c>
      <c r="D257" s="57" t="s">
        <v>501</v>
      </c>
      <c r="E257" s="95">
        <v>29</v>
      </c>
      <c r="F257" s="141" t="s">
        <v>752</v>
      </c>
      <c r="G257" s="57">
        <v>9219391</v>
      </c>
      <c r="H257" s="97" t="s">
        <v>191</v>
      </c>
      <c r="I257" s="57" t="s">
        <v>555</v>
      </c>
      <c r="J257" s="42">
        <v>7</v>
      </c>
      <c r="L257" s="16">
        <v>9219574</v>
      </c>
      <c r="M257" s="54" t="s">
        <v>87</v>
      </c>
      <c r="N257" s="57" t="s">
        <v>684</v>
      </c>
      <c r="O257" s="42">
        <v>32.20338983050847</v>
      </c>
      <c r="Q257" s="16">
        <v>9219180</v>
      </c>
      <c r="R257" s="54" t="s">
        <v>87</v>
      </c>
      <c r="S257" s="57" t="s">
        <v>671</v>
      </c>
      <c r="T257" s="42">
        <v>46.543404879295636</v>
      </c>
    </row>
    <row r="258" spans="2:20" ht="25">
      <c r="B258" s="16">
        <v>9218484</v>
      </c>
      <c r="C258" s="55" t="s">
        <v>20</v>
      </c>
      <c r="D258" s="57" t="s">
        <v>504</v>
      </c>
      <c r="E258" s="95">
        <v>29</v>
      </c>
      <c r="F258" s="141" t="s">
        <v>756</v>
      </c>
      <c r="G258" s="57">
        <v>9219652</v>
      </c>
      <c r="H258" s="54" t="s">
        <v>87</v>
      </c>
      <c r="I258" s="57" t="s">
        <v>157</v>
      </c>
      <c r="J258" s="42">
        <v>7</v>
      </c>
      <c r="L258" s="16">
        <v>9219618</v>
      </c>
      <c r="M258" s="54" t="s">
        <v>87</v>
      </c>
      <c r="N258" s="57" t="s">
        <v>279</v>
      </c>
      <c r="O258" s="42">
        <v>32.20338983050847</v>
      </c>
      <c r="Q258" s="16">
        <v>9219590</v>
      </c>
      <c r="R258" s="54" t="s">
        <v>87</v>
      </c>
      <c r="S258" s="57" t="s">
        <v>155</v>
      </c>
      <c r="T258" s="42">
        <v>46.543404879295636</v>
      </c>
    </row>
    <row r="259" spans="2:20" ht="25">
      <c r="B259" s="16">
        <v>9218546</v>
      </c>
      <c r="C259" s="55" t="s">
        <v>20</v>
      </c>
      <c r="D259" s="57" t="s">
        <v>33</v>
      </c>
      <c r="E259" s="95">
        <v>29</v>
      </c>
      <c r="F259" s="145" t="s">
        <v>759</v>
      </c>
      <c r="G259" s="57">
        <v>9218418</v>
      </c>
      <c r="H259" s="55" t="s">
        <v>20</v>
      </c>
      <c r="I259" s="57" t="s">
        <v>490</v>
      </c>
      <c r="J259" s="42">
        <v>6</v>
      </c>
      <c r="L259" s="16">
        <v>9219478</v>
      </c>
      <c r="M259" s="53" t="s">
        <v>173</v>
      </c>
      <c r="N259" s="57" t="s">
        <v>715</v>
      </c>
      <c r="O259" s="42">
        <v>32.20338983050847</v>
      </c>
      <c r="Q259" s="16">
        <v>9219488</v>
      </c>
      <c r="R259" s="100" t="s">
        <v>2</v>
      </c>
      <c r="S259" s="57" t="s">
        <v>479</v>
      </c>
      <c r="T259" s="42">
        <v>46.529255381304381</v>
      </c>
    </row>
    <row r="260" spans="2:20" ht="25">
      <c r="B260" s="16">
        <v>9218566</v>
      </c>
      <c r="C260" s="55" t="s">
        <v>20</v>
      </c>
      <c r="D260" s="57" t="s">
        <v>34</v>
      </c>
      <c r="E260" s="95">
        <v>29</v>
      </c>
      <c r="F260" s="146"/>
      <c r="G260" s="57">
        <v>9218620</v>
      </c>
      <c r="H260" s="55" t="s">
        <v>20</v>
      </c>
      <c r="I260" s="57" t="s">
        <v>40</v>
      </c>
      <c r="J260" s="42">
        <v>6</v>
      </c>
      <c r="L260" s="16">
        <v>9219732</v>
      </c>
      <c r="M260" s="53" t="s">
        <v>173</v>
      </c>
      <c r="N260" s="57" t="s">
        <v>722</v>
      </c>
      <c r="O260" s="42">
        <v>32.20338983050847</v>
      </c>
      <c r="Q260" s="16">
        <v>9219747</v>
      </c>
      <c r="R260" s="98" t="s">
        <v>64</v>
      </c>
      <c r="S260" s="57" t="s">
        <v>595</v>
      </c>
      <c r="T260" s="42">
        <v>46.22121916680225</v>
      </c>
    </row>
    <row r="261" spans="2:20" ht="25">
      <c r="B261" s="16">
        <v>9218626</v>
      </c>
      <c r="C261" s="55" t="s">
        <v>20</v>
      </c>
      <c r="D261" s="57" t="s">
        <v>523</v>
      </c>
      <c r="E261" s="95">
        <v>29</v>
      </c>
      <c r="F261" s="146"/>
      <c r="G261" s="57">
        <v>9218259</v>
      </c>
      <c r="H261" s="54" t="s">
        <v>87</v>
      </c>
      <c r="I261" s="57" t="s">
        <v>86</v>
      </c>
      <c r="J261" s="42">
        <v>6</v>
      </c>
      <c r="L261" s="16">
        <v>9218277</v>
      </c>
      <c r="M261" s="54" t="s">
        <v>87</v>
      </c>
      <c r="N261" s="57" t="s">
        <v>601</v>
      </c>
      <c r="O261" s="42">
        <v>31.525423728813561</v>
      </c>
      <c r="Q261" s="16">
        <v>9219410</v>
      </c>
      <c r="R261" s="96" t="s">
        <v>15</v>
      </c>
      <c r="S261" s="57" t="s">
        <v>457</v>
      </c>
      <c r="T261" s="42">
        <v>46.087934942724857</v>
      </c>
    </row>
    <row r="262" spans="2:20" ht="25">
      <c r="B262" s="16">
        <v>9218666</v>
      </c>
      <c r="C262" s="55" t="s">
        <v>20</v>
      </c>
      <c r="D262" s="57" t="s">
        <v>43</v>
      </c>
      <c r="E262" s="95">
        <v>29</v>
      </c>
      <c r="G262" s="57">
        <v>9218305</v>
      </c>
      <c r="H262" s="54" t="s">
        <v>87</v>
      </c>
      <c r="I262" s="57" t="s">
        <v>604</v>
      </c>
      <c r="J262" s="42">
        <v>6</v>
      </c>
      <c r="L262" s="16">
        <v>9219778</v>
      </c>
      <c r="M262" s="96" t="s">
        <v>15</v>
      </c>
      <c r="N262" s="57" t="s">
        <v>468</v>
      </c>
      <c r="O262" s="42">
        <v>30.508474576271187</v>
      </c>
      <c r="Q262" s="16">
        <v>9219041</v>
      </c>
      <c r="R262" s="54" t="s">
        <v>87</v>
      </c>
      <c r="S262" s="57" t="s">
        <v>133</v>
      </c>
      <c r="T262" s="42">
        <v>45.762676753157287</v>
      </c>
    </row>
    <row r="263" spans="2:20" ht="25">
      <c r="B263" s="16">
        <v>9218704</v>
      </c>
      <c r="C263" s="54" t="s">
        <v>87</v>
      </c>
      <c r="D263" s="57" t="s">
        <v>101</v>
      </c>
      <c r="E263" s="95">
        <v>29</v>
      </c>
      <c r="G263" s="57">
        <v>9218311</v>
      </c>
      <c r="H263" s="54" t="s">
        <v>87</v>
      </c>
      <c r="I263" s="57" t="s">
        <v>92</v>
      </c>
      <c r="J263" s="42">
        <v>6</v>
      </c>
      <c r="L263" s="16">
        <v>9218422</v>
      </c>
      <c r="M263" s="55" t="s">
        <v>20</v>
      </c>
      <c r="N263" s="57" t="s">
        <v>491</v>
      </c>
      <c r="O263" s="42">
        <v>30.508474576271187</v>
      </c>
      <c r="Q263" s="16">
        <v>9221522</v>
      </c>
      <c r="R263" s="54" t="s">
        <v>87</v>
      </c>
      <c r="S263" s="57" t="s">
        <v>699</v>
      </c>
      <c r="T263" s="42">
        <v>45.762676753157287</v>
      </c>
    </row>
    <row r="264" spans="2:20" ht="25">
      <c r="B264" s="16">
        <v>9218708</v>
      </c>
      <c r="C264" s="54" t="s">
        <v>87</v>
      </c>
      <c r="D264" s="57" t="s">
        <v>624</v>
      </c>
      <c r="E264" s="95">
        <v>29</v>
      </c>
      <c r="G264" s="57">
        <v>9219452</v>
      </c>
      <c r="H264" s="54" t="s">
        <v>87</v>
      </c>
      <c r="I264" s="57" t="s">
        <v>146</v>
      </c>
      <c r="J264" s="42">
        <v>6</v>
      </c>
      <c r="L264" s="16">
        <v>9218452</v>
      </c>
      <c r="M264" s="55" t="s">
        <v>20</v>
      </c>
      <c r="N264" s="57" t="s">
        <v>497</v>
      </c>
      <c r="O264" s="42">
        <v>30.508474576271187</v>
      </c>
      <c r="Q264" s="16">
        <v>9218548</v>
      </c>
      <c r="R264" s="55" t="s">
        <v>20</v>
      </c>
      <c r="S264" s="57" t="s">
        <v>308</v>
      </c>
      <c r="T264" s="42">
        <v>45.706779108483659</v>
      </c>
    </row>
    <row r="265" spans="2:20" ht="25">
      <c r="B265" s="16">
        <v>9218925</v>
      </c>
      <c r="C265" s="54" t="s">
        <v>87</v>
      </c>
      <c r="D265" s="57" t="s">
        <v>117</v>
      </c>
      <c r="E265" s="95">
        <v>29</v>
      </c>
      <c r="G265" s="57">
        <v>9221539</v>
      </c>
      <c r="H265" s="54" t="s">
        <v>87</v>
      </c>
      <c r="I265" s="57" t="s">
        <v>702</v>
      </c>
      <c r="J265" s="42">
        <v>6</v>
      </c>
      <c r="L265" s="16">
        <v>9218646</v>
      </c>
      <c r="M265" s="55" t="s">
        <v>20</v>
      </c>
      <c r="N265" s="57" t="s">
        <v>525</v>
      </c>
      <c r="O265" s="42">
        <v>30.508474576271187</v>
      </c>
      <c r="Q265" s="16">
        <v>9219598</v>
      </c>
      <c r="R265" s="54" t="s">
        <v>87</v>
      </c>
      <c r="S265" s="57" t="s">
        <v>156</v>
      </c>
      <c r="T265" s="42">
        <v>45.643446893965979</v>
      </c>
    </row>
    <row r="266" spans="2:20" ht="25">
      <c r="B266" s="16">
        <v>9218959</v>
      </c>
      <c r="C266" s="54" t="s">
        <v>87</v>
      </c>
      <c r="D266" s="57" t="s">
        <v>645</v>
      </c>
      <c r="E266" s="95">
        <v>29</v>
      </c>
      <c r="G266" s="57">
        <v>9219644</v>
      </c>
      <c r="H266" s="96" t="s">
        <v>15</v>
      </c>
      <c r="I266" s="57" t="s">
        <v>300</v>
      </c>
      <c r="J266" s="42">
        <v>5</v>
      </c>
      <c r="L266" s="16">
        <v>9221506</v>
      </c>
      <c r="M266" s="55" t="s">
        <v>20</v>
      </c>
      <c r="N266" s="57" t="s">
        <v>58</v>
      </c>
      <c r="O266" s="42">
        <v>30.508474576271187</v>
      </c>
      <c r="Q266" s="16">
        <v>9218496</v>
      </c>
      <c r="R266" s="55" t="s">
        <v>20</v>
      </c>
      <c r="S266" s="57" t="s">
        <v>29</v>
      </c>
      <c r="T266" s="42">
        <v>45.568878937871247</v>
      </c>
    </row>
    <row r="267" spans="2:20" ht="25">
      <c r="B267" s="16">
        <v>9218989</v>
      </c>
      <c r="C267" s="54" t="s">
        <v>87</v>
      </c>
      <c r="D267" s="57" t="s">
        <v>651</v>
      </c>
      <c r="E267" s="95">
        <v>29</v>
      </c>
      <c r="G267" s="57">
        <v>9219678</v>
      </c>
      <c r="H267" s="96" t="s">
        <v>15</v>
      </c>
      <c r="I267" s="57" t="s">
        <v>467</v>
      </c>
      <c r="J267" s="42">
        <v>5</v>
      </c>
      <c r="L267" s="16">
        <v>9219396</v>
      </c>
      <c r="M267" s="99" t="s">
        <v>61</v>
      </c>
      <c r="N267" s="57" t="s">
        <v>62</v>
      </c>
      <c r="O267" s="42">
        <v>30.508474576271187</v>
      </c>
      <c r="Q267" s="16">
        <v>9221530</v>
      </c>
      <c r="R267" s="98" t="s">
        <v>64</v>
      </c>
      <c r="S267" s="57" t="s">
        <v>596</v>
      </c>
      <c r="T267" s="42">
        <v>45.530592078178238</v>
      </c>
    </row>
    <row r="268" spans="2:20" ht="25">
      <c r="B268" s="16">
        <v>9219001</v>
      </c>
      <c r="C268" s="54" t="s">
        <v>87</v>
      </c>
      <c r="D268" s="57" t="s">
        <v>128</v>
      </c>
      <c r="E268" s="95">
        <v>29</v>
      </c>
      <c r="G268" s="57">
        <v>9219339</v>
      </c>
      <c r="H268" s="100" t="s">
        <v>2</v>
      </c>
      <c r="I268" s="57" t="s">
        <v>469</v>
      </c>
      <c r="J268" s="42">
        <v>5</v>
      </c>
      <c r="L268" s="16">
        <v>9219217</v>
      </c>
      <c r="M268" s="98" t="s">
        <v>64</v>
      </c>
      <c r="N268" s="57" t="s">
        <v>564</v>
      </c>
      <c r="O268" s="42">
        <v>30.508474576271187</v>
      </c>
      <c r="Q268" s="16">
        <v>9218323</v>
      </c>
      <c r="R268" s="54" t="s">
        <v>87</v>
      </c>
      <c r="S268" s="57" t="s">
        <v>304</v>
      </c>
      <c r="T268" s="42">
        <v>44.935736569156731</v>
      </c>
    </row>
    <row r="269" spans="2:20" ht="25">
      <c r="B269" s="16">
        <v>9219772</v>
      </c>
      <c r="C269" s="53" t="s">
        <v>173</v>
      </c>
      <c r="D269" s="57" t="s">
        <v>329</v>
      </c>
      <c r="E269" s="95">
        <v>29</v>
      </c>
      <c r="G269" s="57">
        <v>9219432</v>
      </c>
      <c r="H269" s="100" t="s">
        <v>2</v>
      </c>
      <c r="I269" s="57" t="s">
        <v>3</v>
      </c>
      <c r="J269" s="42">
        <v>5</v>
      </c>
      <c r="L269" s="16">
        <v>9219602</v>
      </c>
      <c r="M269" s="98" t="s">
        <v>64</v>
      </c>
      <c r="N269" s="57" t="s">
        <v>331</v>
      </c>
      <c r="O269" s="42">
        <v>30.508474576271187</v>
      </c>
      <c r="Q269" s="16">
        <v>9218426</v>
      </c>
      <c r="R269" s="55" t="s">
        <v>20</v>
      </c>
      <c r="S269" s="57" t="s">
        <v>492</v>
      </c>
      <c r="T269" s="42">
        <v>44.868054393436985</v>
      </c>
    </row>
    <row r="270" spans="2:20" ht="25">
      <c r="B270" s="16">
        <v>9219420</v>
      </c>
      <c r="C270" s="96" t="s">
        <v>15</v>
      </c>
      <c r="D270" s="57" t="s">
        <v>461</v>
      </c>
      <c r="E270" s="95">
        <v>28</v>
      </c>
      <c r="G270" s="57">
        <v>9219281</v>
      </c>
      <c r="H270" s="98" t="s">
        <v>64</v>
      </c>
      <c r="I270" s="57" t="s">
        <v>575</v>
      </c>
      <c r="J270" s="42">
        <v>5</v>
      </c>
      <c r="L270" s="16">
        <v>9218307</v>
      </c>
      <c r="M270" s="54" t="s">
        <v>87</v>
      </c>
      <c r="N270" s="57" t="s">
        <v>605</v>
      </c>
      <c r="O270" s="42">
        <v>30.508474576271187</v>
      </c>
      <c r="Q270" s="16">
        <v>9219712</v>
      </c>
      <c r="R270" s="54" t="s">
        <v>87</v>
      </c>
      <c r="S270" s="57" t="s">
        <v>694</v>
      </c>
      <c r="T270" s="42">
        <v>44.711864510669372</v>
      </c>
    </row>
    <row r="271" spans="2:20" ht="25">
      <c r="B271" s="16">
        <v>9218452</v>
      </c>
      <c r="C271" s="55" t="s">
        <v>20</v>
      </c>
      <c r="D271" s="57" t="s">
        <v>497</v>
      </c>
      <c r="E271" s="95">
        <v>28</v>
      </c>
      <c r="G271" s="57">
        <v>9219704</v>
      </c>
      <c r="H271" s="98" t="s">
        <v>64</v>
      </c>
      <c r="I271" s="57" t="s">
        <v>594</v>
      </c>
      <c r="J271" s="42">
        <v>5</v>
      </c>
      <c r="L271" s="16">
        <v>9218361</v>
      </c>
      <c r="M271" s="54" t="s">
        <v>87</v>
      </c>
      <c r="N271" s="57" t="s">
        <v>318</v>
      </c>
      <c r="O271" s="42">
        <v>30.508474576271187</v>
      </c>
      <c r="Q271" s="16">
        <v>9219343</v>
      </c>
      <c r="R271" s="100" t="s">
        <v>2</v>
      </c>
      <c r="S271" s="57" t="s">
        <v>471</v>
      </c>
      <c r="T271" s="42">
        <v>44.682071570609388</v>
      </c>
    </row>
    <row r="272" spans="2:20" ht="25">
      <c r="B272" s="16">
        <v>9218576</v>
      </c>
      <c r="C272" s="55" t="s">
        <v>20</v>
      </c>
      <c r="D272" s="57" t="s">
        <v>36</v>
      </c>
      <c r="E272" s="95">
        <v>28</v>
      </c>
      <c r="G272" s="57">
        <v>9218389</v>
      </c>
      <c r="H272" s="54" t="s">
        <v>87</v>
      </c>
      <c r="I272" s="57" t="s">
        <v>617</v>
      </c>
      <c r="J272" s="42">
        <v>5</v>
      </c>
      <c r="L272" s="16">
        <v>9218943</v>
      </c>
      <c r="M272" s="54" t="s">
        <v>87</v>
      </c>
      <c r="N272" s="57" t="s">
        <v>121</v>
      </c>
      <c r="O272" s="42">
        <v>30.508474576271187</v>
      </c>
      <c r="Q272" s="16">
        <v>9218887</v>
      </c>
      <c r="R272" s="53" t="s">
        <v>173</v>
      </c>
      <c r="S272" s="57" t="s">
        <v>705</v>
      </c>
      <c r="T272" s="42">
        <v>44.610478379589168</v>
      </c>
    </row>
    <row r="273" spans="2:20" ht="25">
      <c r="B273" s="16">
        <v>9218802</v>
      </c>
      <c r="C273" s="55" t="s">
        <v>20</v>
      </c>
      <c r="D273" s="57" t="s">
        <v>535</v>
      </c>
      <c r="E273" s="95">
        <v>28</v>
      </c>
      <c r="G273" s="57">
        <v>9218704</v>
      </c>
      <c r="H273" s="54" t="s">
        <v>87</v>
      </c>
      <c r="I273" s="57" t="s">
        <v>101</v>
      </c>
      <c r="J273" s="42">
        <v>5</v>
      </c>
      <c r="L273" s="16">
        <v>9219017</v>
      </c>
      <c r="M273" s="54" t="s">
        <v>87</v>
      </c>
      <c r="N273" s="57" t="s">
        <v>323</v>
      </c>
      <c r="O273" s="42">
        <v>30.508474576271187</v>
      </c>
      <c r="Q273" s="16">
        <v>9219694</v>
      </c>
      <c r="R273" s="54" t="s">
        <v>87</v>
      </c>
      <c r="S273" s="57" t="s">
        <v>158</v>
      </c>
      <c r="T273" s="42">
        <v>44.49124852039786</v>
      </c>
    </row>
    <row r="274" spans="2:20" ht="25">
      <c r="B274" s="16">
        <v>9219497</v>
      </c>
      <c r="C274" s="97" t="s">
        <v>191</v>
      </c>
      <c r="D274" s="57" t="s">
        <v>194</v>
      </c>
      <c r="E274" s="95">
        <v>28</v>
      </c>
      <c r="G274" s="57">
        <v>9218712</v>
      </c>
      <c r="H274" s="54" t="s">
        <v>87</v>
      </c>
      <c r="I274" s="57" t="s">
        <v>102</v>
      </c>
      <c r="J274" s="42">
        <v>5</v>
      </c>
      <c r="L274" s="16">
        <v>9219196</v>
      </c>
      <c r="M274" s="54" t="s">
        <v>87</v>
      </c>
      <c r="N274" s="57" t="s">
        <v>673</v>
      </c>
      <c r="O274" s="42">
        <v>30.508474576271187</v>
      </c>
      <c r="Q274" s="16">
        <v>9219019</v>
      </c>
      <c r="R274" s="54" t="s">
        <v>87</v>
      </c>
      <c r="S274" s="57" t="s">
        <v>130</v>
      </c>
      <c r="T274" s="42">
        <v>44.414178157075533</v>
      </c>
    </row>
    <row r="275" spans="2:20" ht="25">
      <c r="B275" s="16">
        <v>9219129</v>
      </c>
      <c r="C275" s="98" t="s">
        <v>64</v>
      </c>
      <c r="D275" s="57" t="s">
        <v>65</v>
      </c>
      <c r="E275" s="95">
        <v>28</v>
      </c>
      <c r="G275" s="57">
        <v>9218935</v>
      </c>
      <c r="H275" s="54" t="s">
        <v>87</v>
      </c>
      <c r="I275" s="57" t="s">
        <v>640</v>
      </c>
      <c r="J275" s="42">
        <v>5</v>
      </c>
      <c r="L275" s="16">
        <v>9219422</v>
      </c>
      <c r="M275" s="96" t="s">
        <v>15</v>
      </c>
      <c r="N275" s="57" t="s">
        <v>302</v>
      </c>
      <c r="O275" s="42">
        <v>28.8135593220339</v>
      </c>
      <c r="Q275" s="16">
        <v>9219714</v>
      </c>
      <c r="R275" s="54" t="s">
        <v>87</v>
      </c>
      <c r="S275" s="57" t="s">
        <v>160</v>
      </c>
      <c r="T275" s="42">
        <v>44.268626577776111</v>
      </c>
    </row>
    <row r="276" spans="2:20" ht="25">
      <c r="B276" s="16">
        <v>9219225</v>
      </c>
      <c r="C276" s="98" t="s">
        <v>64</v>
      </c>
      <c r="D276" s="57" t="s">
        <v>307</v>
      </c>
      <c r="E276" s="95">
        <v>28</v>
      </c>
      <c r="G276" s="57">
        <v>9219173</v>
      </c>
      <c r="H276" s="54" t="s">
        <v>87</v>
      </c>
      <c r="I276" s="57" t="s">
        <v>141</v>
      </c>
      <c r="J276" s="42">
        <v>5</v>
      </c>
      <c r="L276" s="16">
        <v>9219644</v>
      </c>
      <c r="M276" s="96" t="s">
        <v>15</v>
      </c>
      <c r="N276" s="57" t="s">
        <v>300</v>
      </c>
      <c r="O276" s="42">
        <v>28.8135593220339</v>
      </c>
      <c r="Q276" s="16">
        <v>9219063</v>
      </c>
      <c r="R276" s="54" t="s">
        <v>87</v>
      </c>
      <c r="S276" s="57" t="s">
        <v>661</v>
      </c>
      <c r="T276" s="42">
        <v>44.239008132159398</v>
      </c>
    </row>
    <row r="277" spans="2:20" ht="25">
      <c r="B277" s="16">
        <v>9218871</v>
      </c>
      <c r="C277" s="54" t="s">
        <v>87</v>
      </c>
      <c r="D277" s="57" t="s">
        <v>631</v>
      </c>
      <c r="E277" s="95">
        <v>28</v>
      </c>
      <c r="G277" s="57">
        <v>9219182</v>
      </c>
      <c r="H277" s="54" t="s">
        <v>87</v>
      </c>
      <c r="I277" s="57" t="s">
        <v>672</v>
      </c>
      <c r="J277" s="42">
        <v>5</v>
      </c>
      <c r="L277" s="16">
        <v>9219169</v>
      </c>
      <c r="M277" s="100" t="s">
        <v>2</v>
      </c>
      <c r="N277" s="57" t="s">
        <v>1</v>
      </c>
      <c r="O277" s="42">
        <v>28.8135593220339</v>
      </c>
      <c r="Q277" s="16">
        <v>9221532</v>
      </c>
      <c r="R277" s="54" t="s">
        <v>87</v>
      </c>
      <c r="S277" s="57" t="s">
        <v>701</v>
      </c>
      <c r="T277" s="42">
        <v>44.06233064754371</v>
      </c>
    </row>
    <row r="278" spans="2:20" ht="25">
      <c r="B278" s="16">
        <v>9219173</v>
      </c>
      <c r="C278" s="54" t="s">
        <v>87</v>
      </c>
      <c r="D278" s="57" t="s">
        <v>141</v>
      </c>
      <c r="E278" s="95">
        <v>28</v>
      </c>
      <c r="G278" s="57">
        <v>9219455</v>
      </c>
      <c r="H278" s="54" t="s">
        <v>87</v>
      </c>
      <c r="I278" s="57" t="s">
        <v>678</v>
      </c>
      <c r="J278" s="42">
        <v>5</v>
      </c>
      <c r="L278" s="16">
        <v>9219658</v>
      </c>
      <c r="M278" s="100" t="s">
        <v>2</v>
      </c>
      <c r="N278" s="57" t="s">
        <v>10</v>
      </c>
      <c r="O278" s="42">
        <v>28.8135593220339</v>
      </c>
      <c r="Q278" s="16">
        <v>9219492</v>
      </c>
      <c r="R278" s="100" t="s">
        <v>2</v>
      </c>
      <c r="S278" s="57" t="s">
        <v>315</v>
      </c>
      <c r="T278" s="42">
        <v>43.857301506812583</v>
      </c>
    </row>
    <row r="279" spans="2:20" ht="25">
      <c r="B279" s="16">
        <v>9219182</v>
      </c>
      <c r="C279" s="54" t="s">
        <v>87</v>
      </c>
      <c r="D279" s="57" t="s">
        <v>672</v>
      </c>
      <c r="E279" s="95">
        <v>28</v>
      </c>
      <c r="G279" s="57">
        <v>9219580</v>
      </c>
      <c r="H279" s="54" t="s">
        <v>87</v>
      </c>
      <c r="I279" s="57" t="s">
        <v>686</v>
      </c>
      <c r="J279" s="42">
        <v>5</v>
      </c>
      <c r="L279" s="16">
        <v>9218430</v>
      </c>
      <c r="M279" s="55" t="s">
        <v>20</v>
      </c>
      <c r="N279" s="57" t="s">
        <v>22</v>
      </c>
      <c r="O279" s="42">
        <v>28.8135593220339</v>
      </c>
      <c r="Q279" s="16">
        <v>9219269</v>
      </c>
      <c r="R279" s="98" t="s">
        <v>64</v>
      </c>
      <c r="S279" s="57" t="s">
        <v>574</v>
      </c>
      <c r="T279" s="42">
        <v>43.748409071582714</v>
      </c>
    </row>
    <row r="280" spans="2:20" ht="25">
      <c r="B280" s="16">
        <v>9219468</v>
      </c>
      <c r="C280" s="54" t="s">
        <v>87</v>
      </c>
      <c r="D280" s="57" t="s">
        <v>151</v>
      </c>
      <c r="E280" s="95">
        <v>28</v>
      </c>
      <c r="G280" s="57">
        <v>9219598</v>
      </c>
      <c r="H280" s="54" t="s">
        <v>87</v>
      </c>
      <c r="I280" s="57" t="s">
        <v>156</v>
      </c>
      <c r="J280" s="42">
        <v>5</v>
      </c>
      <c r="L280" s="16">
        <v>9218438</v>
      </c>
      <c r="M280" s="55" t="s">
        <v>20</v>
      </c>
      <c r="N280" s="57" t="s">
        <v>24</v>
      </c>
      <c r="O280" s="42">
        <v>28.8135593220339</v>
      </c>
      <c r="Q280" s="16">
        <v>9219600</v>
      </c>
      <c r="R280" s="53" t="s">
        <v>173</v>
      </c>
      <c r="S280" s="57" t="s">
        <v>717</v>
      </c>
      <c r="T280" s="42">
        <v>43.559666137101253</v>
      </c>
    </row>
    <row r="281" spans="2:20" ht="25">
      <c r="B281" s="16">
        <v>9219416</v>
      </c>
      <c r="C281" s="96" t="s">
        <v>15</v>
      </c>
      <c r="D281" s="57" t="s">
        <v>459</v>
      </c>
      <c r="E281" s="95">
        <v>27</v>
      </c>
      <c r="G281" s="57">
        <v>9219319</v>
      </c>
      <c r="H281" s="53" t="s">
        <v>173</v>
      </c>
      <c r="I281" s="57" t="s">
        <v>712</v>
      </c>
      <c r="J281" s="42">
        <v>5</v>
      </c>
      <c r="L281" s="16">
        <v>9218470</v>
      </c>
      <c r="M281" s="55" t="s">
        <v>20</v>
      </c>
      <c r="N281" s="57" t="s">
        <v>501</v>
      </c>
      <c r="O281" s="42">
        <v>28.8135593220339</v>
      </c>
      <c r="Q281" s="16">
        <v>9218666</v>
      </c>
      <c r="R281" s="55" t="s">
        <v>20</v>
      </c>
      <c r="S281" s="57" t="s">
        <v>43</v>
      </c>
      <c r="T281" s="42">
        <v>43.402382361347414</v>
      </c>
    </row>
    <row r="282" spans="2:20" ht="25">
      <c r="B282" s="16">
        <v>9219422</v>
      </c>
      <c r="C282" s="96" t="s">
        <v>15</v>
      </c>
      <c r="D282" s="57" t="s">
        <v>302</v>
      </c>
      <c r="E282" s="95">
        <v>27</v>
      </c>
      <c r="G282" s="57">
        <v>9219730</v>
      </c>
      <c r="H282" s="53" t="s">
        <v>173</v>
      </c>
      <c r="I282" s="57" t="s">
        <v>187</v>
      </c>
      <c r="J282" s="42">
        <v>5</v>
      </c>
      <c r="L282" s="16">
        <v>9218520</v>
      </c>
      <c r="M282" s="55" t="s">
        <v>20</v>
      </c>
      <c r="N282" s="57" t="s">
        <v>288</v>
      </c>
      <c r="O282" s="42">
        <v>28.8135593220339</v>
      </c>
      <c r="Q282" s="16">
        <v>9219141</v>
      </c>
      <c r="R282" s="54" t="s">
        <v>87</v>
      </c>
      <c r="S282" s="57" t="s">
        <v>669</v>
      </c>
      <c r="T282" s="42">
        <v>43.402382361347414</v>
      </c>
    </row>
    <row r="283" spans="2:20" ht="25">
      <c r="B283" s="16">
        <v>9218568</v>
      </c>
      <c r="C283" s="55" t="s">
        <v>20</v>
      </c>
      <c r="D283" s="57" t="s">
        <v>35</v>
      </c>
      <c r="E283" s="95">
        <v>27</v>
      </c>
      <c r="G283" s="57">
        <v>9219434</v>
      </c>
      <c r="H283" s="100" t="s">
        <v>2</v>
      </c>
      <c r="I283" s="57" t="s">
        <v>4</v>
      </c>
      <c r="J283" s="42">
        <v>4</v>
      </c>
      <c r="L283" s="16">
        <v>9218596</v>
      </c>
      <c r="M283" s="55" t="s">
        <v>20</v>
      </c>
      <c r="N283" s="57" t="s">
        <v>37</v>
      </c>
      <c r="O283" s="42">
        <v>28.8135593220339</v>
      </c>
      <c r="Q283" s="16">
        <v>9219347</v>
      </c>
      <c r="R283" s="100" t="s">
        <v>2</v>
      </c>
      <c r="S283" s="57" t="s">
        <v>473</v>
      </c>
      <c r="T283" s="42">
        <v>43.162959034402533</v>
      </c>
    </row>
    <row r="284" spans="2:20" ht="25">
      <c r="B284" s="16">
        <v>9218756</v>
      </c>
      <c r="C284" s="55" t="s">
        <v>20</v>
      </c>
      <c r="D284" s="57" t="s">
        <v>46</v>
      </c>
      <c r="E284" s="95">
        <v>27</v>
      </c>
      <c r="G284" s="57">
        <v>9219442</v>
      </c>
      <c r="H284" s="100" t="s">
        <v>2</v>
      </c>
      <c r="I284" s="57" t="s">
        <v>476</v>
      </c>
      <c r="J284" s="42">
        <v>4</v>
      </c>
      <c r="L284" s="16">
        <v>9221527</v>
      </c>
      <c r="M284" s="55" t="s">
        <v>20</v>
      </c>
      <c r="N284" s="57" t="s">
        <v>545</v>
      </c>
      <c r="O284" s="42">
        <v>28.8135593220339</v>
      </c>
      <c r="Q284" s="16">
        <v>9221539</v>
      </c>
      <c r="R284" s="54" t="s">
        <v>87</v>
      </c>
      <c r="S284" s="57" t="s">
        <v>702</v>
      </c>
      <c r="T284" s="42">
        <v>43.003306837461366</v>
      </c>
    </row>
    <row r="285" spans="2:20" ht="25">
      <c r="B285" s="16">
        <v>9219546</v>
      </c>
      <c r="C285" s="98" t="s">
        <v>64</v>
      </c>
      <c r="D285" s="57" t="s">
        <v>585</v>
      </c>
      <c r="E285" s="95">
        <v>27</v>
      </c>
      <c r="G285" s="57">
        <v>9218422</v>
      </c>
      <c r="H285" s="55" t="s">
        <v>20</v>
      </c>
      <c r="I285" s="57" t="s">
        <v>491</v>
      </c>
      <c r="J285" s="42">
        <v>4</v>
      </c>
      <c r="L285" s="16">
        <v>9219383</v>
      </c>
      <c r="M285" s="97" t="s">
        <v>191</v>
      </c>
      <c r="N285" s="57" t="s">
        <v>554</v>
      </c>
      <c r="O285" s="42">
        <v>28.8135593220339</v>
      </c>
      <c r="Q285" s="16">
        <v>9219448</v>
      </c>
      <c r="R285" s="100" t="s">
        <v>2</v>
      </c>
      <c r="S285" s="57" t="s">
        <v>477</v>
      </c>
      <c r="T285" s="42">
        <v>42.679116636855383</v>
      </c>
    </row>
    <row r="286" spans="2:20" ht="25">
      <c r="B286" s="16">
        <v>9218730</v>
      </c>
      <c r="C286" s="54" t="s">
        <v>87</v>
      </c>
      <c r="D286" s="57" t="s">
        <v>629</v>
      </c>
      <c r="E286" s="95">
        <v>27</v>
      </c>
      <c r="G286" s="57">
        <v>9218434</v>
      </c>
      <c r="H286" s="55" t="s">
        <v>20</v>
      </c>
      <c r="I286" s="57" t="s">
        <v>494</v>
      </c>
      <c r="J286" s="42">
        <v>4</v>
      </c>
      <c r="L286" s="16">
        <v>9219247</v>
      </c>
      <c r="M286" s="98" t="s">
        <v>64</v>
      </c>
      <c r="N286" s="57" t="s">
        <v>69</v>
      </c>
      <c r="O286" s="42">
        <v>28.8135593220339</v>
      </c>
      <c r="Q286" s="16">
        <v>9218516</v>
      </c>
      <c r="R286" s="55" t="s">
        <v>20</v>
      </c>
      <c r="S286" s="57" t="s">
        <v>31</v>
      </c>
      <c r="T286" s="42">
        <v>42.274237278418958</v>
      </c>
    </row>
    <row r="287" spans="2:20" ht="25">
      <c r="B287" s="16">
        <v>9218963</v>
      </c>
      <c r="C287" s="54" t="s">
        <v>87</v>
      </c>
      <c r="D287" s="57" t="s">
        <v>647</v>
      </c>
      <c r="E287" s="95">
        <v>27</v>
      </c>
      <c r="G287" s="57">
        <v>9218438</v>
      </c>
      <c r="H287" s="55" t="s">
        <v>20</v>
      </c>
      <c r="I287" s="57" t="s">
        <v>24</v>
      </c>
      <c r="J287" s="42">
        <v>4</v>
      </c>
      <c r="L287" s="16">
        <v>9219257</v>
      </c>
      <c r="M287" s="98" t="s">
        <v>64</v>
      </c>
      <c r="N287" s="57" t="s">
        <v>571</v>
      </c>
      <c r="O287" s="42">
        <v>28.8135593220339</v>
      </c>
      <c r="Q287" s="16">
        <v>9218584</v>
      </c>
      <c r="R287" s="55" t="s">
        <v>20</v>
      </c>
      <c r="S287" s="57" t="s">
        <v>515</v>
      </c>
      <c r="T287" s="42">
        <v>42.250183987779288</v>
      </c>
    </row>
    <row r="288" spans="2:20" ht="25">
      <c r="B288" s="16">
        <v>9218975</v>
      </c>
      <c r="C288" s="54" t="s">
        <v>87</v>
      </c>
      <c r="D288" s="57" t="s">
        <v>124</v>
      </c>
      <c r="E288" s="95">
        <v>27</v>
      </c>
      <c r="G288" s="57">
        <v>9218468</v>
      </c>
      <c r="H288" s="55" t="s">
        <v>20</v>
      </c>
      <c r="I288" s="57" t="s">
        <v>500</v>
      </c>
      <c r="J288" s="42">
        <v>4</v>
      </c>
      <c r="L288" s="16">
        <v>9219604</v>
      </c>
      <c r="M288" s="98" t="s">
        <v>64</v>
      </c>
      <c r="N288" s="57" t="s">
        <v>588</v>
      </c>
      <c r="O288" s="42">
        <v>28.8135593220339</v>
      </c>
      <c r="Q288" s="16">
        <v>9219107</v>
      </c>
      <c r="R288" s="54" t="s">
        <v>87</v>
      </c>
      <c r="S288" s="57" t="s">
        <v>665</v>
      </c>
      <c r="T288" s="42">
        <v>42.186851773261616</v>
      </c>
    </row>
    <row r="289" spans="2:20" ht="25">
      <c r="B289" s="16">
        <v>9219023</v>
      </c>
      <c r="C289" s="54" t="s">
        <v>87</v>
      </c>
      <c r="D289" s="57" t="s">
        <v>131</v>
      </c>
      <c r="E289" s="95">
        <v>27</v>
      </c>
      <c r="G289" s="57">
        <v>9218478</v>
      </c>
      <c r="H289" s="55" t="s">
        <v>20</v>
      </c>
      <c r="I289" s="57" t="s">
        <v>301</v>
      </c>
      <c r="J289" s="42">
        <v>4</v>
      </c>
      <c r="L289" s="16">
        <v>9219606</v>
      </c>
      <c r="M289" s="98" t="s">
        <v>64</v>
      </c>
      <c r="N289" s="57" t="s">
        <v>589</v>
      </c>
      <c r="O289" s="42">
        <v>28.8135593220339</v>
      </c>
      <c r="Q289" s="16">
        <v>9218464</v>
      </c>
      <c r="R289" s="55" t="s">
        <v>20</v>
      </c>
      <c r="S289" s="57" t="s">
        <v>498</v>
      </c>
      <c r="T289" s="42">
        <v>42.108034475967401</v>
      </c>
    </row>
    <row r="290" spans="2:20" ht="25">
      <c r="B290" s="16">
        <v>9219612</v>
      </c>
      <c r="C290" s="53" t="s">
        <v>173</v>
      </c>
      <c r="D290" s="57" t="s">
        <v>718</v>
      </c>
      <c r="E290" s="95">
        <v>27</v>
      </c>
      <c r="G290" s="57">
        <v>9218568</v>
      </c>
      <c r="H290" s="55" t="s">
        <v>20</v>
      </c>
      <c r="I290" s="57" t="s">
        <v>35</v>
      </c>
      <c r="J290" s="42">
        <v>4</v>
      </c>
      <c r="L290" s="16">
        <v>9218726</v>
      </c>
      <c r="M290" s="54" t="s">
        <v>87</v>
      </c>
      <c r="N290" s="57" t="s">
        <v>309</v>
      </c>
      <c r="O290" s="42">
        <v>28.8135593220339</v>
      </c>
      <c r="Q290" s="16">
        <v>9219311</v>
      </c>
      <c r="R290" s="53" t="s">
        <v>173</v>
      </c>
      <c r="S290" s="57" t="s">
        <v>710</v>
      </c>
      <c r="T290" s="42">
        <v>41.964229830639873</v>
      </c>
    </row>
    <row r="291" spans="2:20" ht="25">
      <c r="B291" s="16">
        <v>9219492</v>
      </c>
      <c r="C291" s="100" t="s">
        <v>2</v>
      </c>
      <c r="D291" s="57" t="s">
        <v>315</v>
      </c>
      <c r="E291" s="95">
        <v>26</v>
      </c>
      <c r="G291" s="57">
        <v>9218602</v>
      </c>
      <c r="H291" s="55" t="s">
        <v>20</v>
      </c>
      <c r="I291" s="57" t="s">
        <v>519</v>
      </c>
      <c r="J291" s="42">
        <v>4</v>
      </c>
      <c r="L291" s="16">
        <v>9218999</v>
      </c>
      <c r="M291" s="54" t="s">
        <v>87</v>
      </c>
      <c r="N291" s="57" t="s">
        <v>653</v>
      </c>
      <c r="O291" s="42">
        <v>28.8135593220339</v>
      </c>
      <c r="Q291" s="16">
        <v>9218520</v>
      </c>
      <c r="R291" s="55" t="s">
        <v>20</v>
      </c>
      <c r="S291" s="57" t="s">
        <v>288</v>
      </c>
      <c r="T291" s="42">
        <v>41.604663505844094</v>
      </c>
    </row>
    <row r="292" spans="2:20" ht="25">
      <c r="B292" s="16">
        <v>9219688</v>
      </c>
      <c r="C292" s="100" t="s">
        <v>2</v>
      </c>
      <c r="D292" s="57" t="s">
        <v>487</v>
      </c>
      <c r="E292" s="95">
        <v>26</v>
      </c>
      <c r="G292" s="57">
        <v>9218604</v>
      </c>
      <c r="H292" s="55" t="s">
        <v>20</v>
      </c>
      <c r="I292" s="57" t="s">
        <v>294</v>
      </c>
      <c r="J292" s="42">
        <v>4</v>
      </c>
      <c r="L292" s="16">
        <v>9219031</v>
      </c>
      <c r="M292" s="54" t="s">
        <v>87</v>
      </c>
      <c r="N292" s="57" t="s">
        <v>310</v>
      </c>
      <c r="O292" s="42">
        <v>28.8135593220339</v>
      </c>
      <c r="Q292" s="16">
        <v>9219434</v>
      </c>
      <c r="R292" s="100" t="s">
        <v>2</v>
      </c>
      <c r="S292" s="57" t="s">
        <v>4</v>
      </c>
      <c r="T292" s="42">
        <v>41.526918263287264</v>
      </c>
    </row>
    <row r="293" spans="2:20" ht="25">
      <c r="B293" s="16">
        <v>9218468</v>
      </c>
      <c r="C293" s="55" t="s">
        <v>20</v>
      </c>
      <c r="D293" s="57" t="s">
        <v>500</v>
      </c>
      <c r="E293" s="95">
        <v>26</v>
      </c>
      <c r="G293" s="57">
        <v>9218610</v>
      </c>
      <c r="H293" s="55" t="s">
        <v>20</v>
      </c>
      <c r="I293" s="57" t="s">
        <v>38</v>
      </c>
      <c r="J293" s="42">
        <v>4</v>
      </c>
      <c r="L293" s="16">
        <v>9219085</v>
      </c>
      <c r="M293" s="54" t="s">
        <v>87</v>
      </c>
      <c r="N293" s="57" t="s">
        <v>663</v>
      </c>
      <c r="O293" s="42">
        <v>28.8135593220339</v>
      </c>
      <c r="Q293" s="16">
        <v>9218291</v>
      </c>
      <c r="R293" s="54" t="s">
        <v>87</v>
      </c>
      <c r="S293" s="57" t="s">
        <v>602</v>
      </c>
      <c r="T293" s="42">
        <v>41.479141448452367</v>
      </c>
    </row>
    <row r="294" spans="2:20" ht="25">
      <c r="B294" s="16">
        <v>9218664</v>
      </c>
      <c r="C294" s="55" t="s">
        <v>20</v>
      </c>
      <c r="D294" s="57" t="s">
        <v>530</v>
      </c>
      <c r="E294" s="95">
        <v>26</v>
      </c>
      <c r="G294" s="57">
        <v>9218804</v>
      </c>
      <c r="H294" s="55" t="s">
        <v>20</v>
      </c>
      <c r="I294" s="57" t="s">
        <v>536</v>
      </c>
      <c r="J294" s="42">
        <v>4</v>
      </c>
      <c r="L294" s="16">
        <v>9219194</v>
      </c>
      <c r="M294" s="54" t="s">
        <v>87</v>
      </c>
      <c r="N294" s="57" t="s">
        <v>142</v>
      </c>
      <c r="O294" s="42">
        <v>28.8135593220339</v>
      </c>
      <c r="Q294" s="16">
        <v>9218456</v>
      </c>
      <c r="R294" s="55" t="s">
        <v>20</v>
      </c>
      <c r="S294" s="57" t="s">
        <v>275</v>
      </c>
      <c r="T294" s="42">
        <v>41.472786091995879</v>
      </c>
    </row>
    <row r="295" spans="2:20" ht="25">
      <c r="B295" s="16">
        <v>9219472</v>
      </c>
      <c r="C295" s="55" t="s">
        <v>20</v>
      </c>
      <c r="D295" s="57" t="s">
        <v>297</v>
      </c>
      <c r="E295" s="95">
        <v>26</v>
      </c>
      <c r="G295" s="57">
        <v>9221507</v>
      </c>
      <c r="H295" s="55" t="s">
        <v>20</v>
      </c>
      <c r="I295" s="57" t="s">
        <v>544</v>
      </c>
      <c r="J295" s="42">
        <v>4</v>
      </c>
      <c r="L295" s="16">
        <v>9219357</v>
      </c>
      <c r="M295" s="54" t="s">
        <v>87</v>
      </c>
      <c r="N295" s="57" t="s">
        <v>674</v>
      </c>
      <c r="O295" s="42">
        <v>28.8135593220339</v>
      </c>
      <c r="Q295" s="16">
        <v>9218275</v>
      </c>
      <c r="R295" s="54" t="s">
        <v>87</v>
      </c>
      <c r="S295" s="57" t="s">
        <v>600</v>
      </c>
      <c r="T295" s="42">
        <v>41.255480546027492</v>
      </c>
    </row>
    <row r="296" spans="2:20" ht="25">
      <c r="B296" s="16">
        <v>9219383</v>
      </c>
      <c r="C296" s="97" t="s">
        <v>191</v>
      </c>
      <c r="D296" s="57" t="s">
        <v>554</v>
      </c>
      <c r="E296" s="95">
        <v>26</v>
      </c>
      <c r="G296" s="57">
        <v>9219776</v>
      </c>
      <c r="H296" s="97" t="s">
        <v>191</v>
      </c>
      <c r="I296" s="57" t="s">
        <v>557</v>
      </c>
      <c r="J296" s="42">
        <v>4</v>
      </c>
      <c r="L296" s="16">
        <v>9219446</v>
      </c>
      <c r="M296" s="54" t="s">
        <v>87</v>
      </c>
      <c r="N296" s="57" t="s">
        <v>676</v>
      </c>
      <c r="O296" s="42">
        <v>28.8135593220339</v>
      </c>
      <c r="Q296" s="16">
        <v>9219556</v>
      </c>
      <c r="R296" s="100" t="s">
        <v>2</v>
      </c>
      <c r="S296" s="57" t="s">
        <v>485</v>
      </c>
      <c r="T296" s="42">
        <v>40.939791479538329</v>
      </c>
    </row>
    <row r="297" spans="2:20" ht="25">
      <c r="B297" s="16">
        <v>9219287</v>
      </c>
      <c r="C297" s="98" t="s">
        <v>64</v>
      </c>
      <c r="D297" s="57" t="s">
        <v>577</v>
      </c>
      <c r="E297" s="95">
        <v>26</v>
      </c>
      <c r="G297" s="57">
        <v>9218945</v>
      </c>
      <c r="H297" s="54" t="s">
        <v>87</v>
      </c>
      <c r="I297" s="57" t="s">
        <v>314</v>
      </c>
      <c r="J297" s="42">
        <v>4</v>
      </c>
      <c r="L297" s="16">
        <v>9218728</v>
      </c>
      <c r="M297" s="53" t="s">
        <v>173</v>
      </c>
      <c r="N297" s="57" t="s">
        <v>703</v>
      </c>
      <c r="O297" s="42">
        <v>28.8135593220339</v>
      </c>
      <c r="Q297" s="16">
        <v>9219490</v>
      </c>
      <c r="R297" s="100" t="s">
        <v>2</v>
      </c>
      <c r="S297" s="57" t="s">
        <v>7</v>
      </c>
      <c r="T297" s="42">
        <v>40.925967891281758</v>
      </c>
    </row>
    <row r="298" spans="2:20" ht="25">
      <c r="B298" s="16">
        <v>9219686</v>
      </c>
      <c r="C298" s="98" t="s">
        <v>64</v>
      </c>
      <c r="D298" s="57" t="s">
        <v>592</v>
      </c>
      <c r="E298" s="95">
        <v>26</v>
      </c>
      <c r="G298" s="57">
        <v>9219014</v>
      </c>
      <c r="H298" s="54" t="s">
        <v>87</v>
      </c>
      <c r="I298" s="57" t="s">
        <v>654</v>
      </c>
      <c r="J298" s="42">
        <v>4</v>
      </c>
      <c r="L298" s="16">
        <v>9219582</v>
      </c>
      <c r="M298" s="53" t="s">
        <v>173</v>
      </c>
      <c r="N298" s="57" t="s">
        <v>716</v>
      </c>
      <c r="O298" s="42">
        <v>28.8135593220339</v>
      </c>
      <c r="Q298" s="16">
        <v>9221518</v>
      </c>
      <c r="R298" s="54" t="s">
        <v>87</v>
      </c>
      <c r="S298" s="57" t="s">
        <v>697</v>
      </c>
      <c r="T298" s="42">
        <v>40.782413011455034</v>
      </c>
    </row>
    <row r="299" spans="2:20" ht="25">
      <c r="B299" s="16">
        <v>9219033</v>
      </c>
      <c r="C299" s="54" t="s">
        <v>87</v>
      </c>
      <c r="D299" s="57" t="s">
        <v>316</v>
      </c>
      <c r="E299" s="95">
        <v>26</v>
      </c>
      <c r="G299" s="57">
        <v>9219596</v>
      </c>
      <c r="H299" s="54" t="s">
        <v>87</v>
      </c>
      <c r="I299" s="57" t="s">
        <v>688</v>
      </c>
      <c r="J299" s="42">
        <v>4</v>
      </c>
      <c r="L299" s="16">
        <v>9221502</v>
      </c>
      <c r="M299" s="53" t="s">
        <v>173</v>
      </c>
      <c r="N299" s="57" t="s">
        <v>724</v>
      </c>
      <c r="O299" s="42">
        <v>28.8135593220339</v>
      </c>
      <c r="Q299" s="16">
        <v>9219658</v>
      </c>
      <c r="R299" s="100" t="s">
        <v>2</v>
      </c>
      <c r="S299" s="57" t="s">
        <v>10</v>
      </c>
      <c r="T299" s="42">
        <v>40.771855626308486</v>
      </c>
    </row>
    <row r="300" spans="2:20" ht="25">
      <c r="B300" s="16">
        <v>9219077</v>
      </c>
      <c r="C300" s="54" t="s">
        <v>87</v>
      </c>
      <c r="D300" s="57" t="s">
        <v>137</v>
      </c>
      <c r="E300" s="95">
        <v>26</v>
      </c>
      <c r="G300" s="57">
        <v>9219676</v>
      </c>
      <c r="H300" s="54" t="s">
        <v>87</v>
      </c>
      <c r="I300" s="57" t="s">
        <v>313</v>
      </c>
      <c r="J300" s="42">
        <v>4</v>
      </c>
      <c r="L300" s="16">
        <v>9219418</v>
      </c>
      <c r="M300" s="96" t="s">
        <v>15</v>
      </c>
      <c r="N300" s="57" t="s">
        <v>460</v>
      </c>
      <c r="O300" s="42">
        <v>27.118644067796609</v>
      </c>
      <c r="Q300" s="16">
        <v>9219688</v>
      </c>
      <c r="R300" s="100" t="s">
        <v>2</v>
      </c>
      <c r="S300" s="57" t="s">
        <v>487</v>
      </c>
      <c r="T300" s="42">
        <v>40.733186987398327</v>
      </c>
    </row>
    <row r="301" spans="2:20" ht="25">
      <c r="B301" s="16">
        <v>9219464</v>
      </c>
      <c r="C301" s="54" t="s">
        <v>87</v>
      </c>
      <c r="D301" s="57" t="s">
        <v>149</v>
      </c>
      <c r="E301" s="95">
        <v>26</v>
      </c>
      <c r="G301" s="57">
        <v>9218955</v>
      </c>
      <c r="H301" s="53" t="s">
        <v>173</v>
      </c>
      <c r="I301" s="57" t="s">
        <v>706</v>
      </c>
      <c r="J301" s="42">
        <v>4</v>
      </c>
      <c r="L301" s="16">
        <v>9218426</v>
      </c>
      <c r="M301" s="55" t="s">
        <v>20</v>
      </c>
      <c r="N301" s="57" t="s">
        <v>492</v>
      </c>
      <c r="O301" s="42">
        <v>27.118644067796609</v>
      </c>
      <c r="Q301" s="16">
        <v>9218943</v>
      </c>
      <c r="R301" s="54" t="s">
        <v>87</v>
      </c>
      <c r="S301" s="57" t="s">
        <v>121</v>
      </c>
      <c r="T301" s="42">
        <v>40.70259543544919</v>
      </c>
    </row>
    <row r="302" spans="2:20" ht="25">
      <c r="B302" s="16">
        <v>9219570</v>
      </c>
      <c r="C302" s="54" t="s">
        <v>87</v>
      </c>
      <c r="D302" s="57" t="s">
        <v>683</v>
      </c>
      <c r="E302" s="95">
        <v>26</v>
      </c>
      <c r="G302" s="57">
        <v>9218993</v>
      </c>
      <c r="H302" s="53" t="s">
        <v>173</v>
      </c>
      <c r="I302" s="57" t="s">
        <v>177</v>
      </c>
      <c r="J302" s="42">
        <v>4</v>
      </c>
      <c r="L302" s="16">
        <v>9218568</v>
      </c>
      <c r="M302" s="55" t="s">
        <v>20</v>
      </c>
      <c r="N302" s="57" t="s">
        <v>35</v>
      </c>
      <c r="O302" s="42">
        <v>27.118644067796609</v>
      </c>
      <c r="Q302" s="16">
        <v>9219239</v>
      </c>
      <c r="R302" s="98" t="s">
        <v>64</v>
      </c>
      <c r="S302" s="57" t="s">
        <v>567</v>
      </c>
      <c r="T302" s="42">
        <v>40.684888181233006</v>
      </c>
    </row>
    <row r="303" spans="2:20" ht="25">
      <c r="B303" s="16">
        <v>9218696</v>
      </c>
      <c r="C303" s="53" t="s">
        <v>173</v>
      </c>
      <c r="D303" s="57" t="s">
        <v>172</v>
      </c>
      <c r="E303" s="95">
        <v>26</v>
      </c>
      <c r="G303" s="57">
        <v>9219582</v>
      </c>
      <c r="H303" s="53" t="s">
        <v>173</v>
      </c>
      <c r="I303" s="57" t="s">
        <v>716</v>
      </c>
      <c r="J303" s="42">
        <v>4</v>
      </c>
      <c r="L303" s="16">
        <v>9218802</v>
      </c>
      <c r="M303" s="55" t="s">
        <v>20</v>
      </c>
      <c r="N303" s="57" t="s">
        <v>535</v>
      </c>
      <c r="O303" s="42">
        <v>27.118644067796609</v>
      </c>
      <c r="Q303" s="16">
        <v>9219037</v>
      </c>
      <c r="R303" s="54" t="s">
        <v>87</v>
      </c>
      <c r="S303" s="57" t="s">
        <v>132</v>
      </c>
      <c r="T303" s="42">
        <v>40.552155228275552</v>
      </c>
    </row>
    <row r="304" spans="2:20" ht="25">
      <c r="B304" s="16">
        <v>9219494</v>
      </c>
      <c r="C304" s="53" t="s">
        <v>173</v>
      </c>
      <c r="D304" s="57" t="s">
        <v>182</v>
      </c>
      <c r="E304" s="95">
        <v>26</v>
      </c>
      <c r="G304" s="57">
        <v>9219716</v>
      </c>
      <c r="H304" s="53" t="s">
        <v>173</v>
      </c>
      <c r="I304" s="57" t="s">
        <v>719</v>
      </c>
      <c r="J304" s="42">
        <v>4</v>
      </c>
      <c r="L304" s="16">
        <v>9219648</v>
      </c>
      <c r="M304" s="55" t="s">
        <v>20</v>
      </c>
      <c r="N304" s="57" t="s">
        <v>541</v>
      </c>
      <c r="O304" s="42">
        <v>27.118644067796609</v>
      </c>
      <c r="Q304" s="16">
        <v>9219666</v>
      </c>
      <c r="R304" s="54" t="s">
        <v>87</v>
      </c>
      <c r="S304" s="57" t="s">
        <v>333</v>
      </c>
      <c r="T304" s="42">
        <v>40.552155228275552</v>
      </c>
    </row>
    <row r="305" spans="1:20" ht="25">
      <c r="B305" s="16">
        <v>9219410</v>
      </c>
      <c r="C305" s="96" t="s">
        <v>15</v>
      </c>
      <c r="D305" s="57" t="s">
        <v>457</v>
      </c>
      <c r="E305" s="95">
        <v>25</v>
      </c>
      <c r="G305" s="57">
        <v>9219726</v>
      </c>
      <c r="H305" s="53" t="s">
        <v>173</v>
      </c>
      <c r="I305" s="57" t="s">
        <v>721</v>
      </c>
      <c r="J305" s="42">
        <v>4</v>
      </c>
      <c r="L305" s="16">
        <v>9219497</v>
      </c>
      <c r="M305" s="97" t="s">
        <v>191</v>
      </c>
      <c r="N305" s="57" t="s">
        <v>194</v>
      </c>
      <c r="O305" s="42">
        <v>27.118644067796609</v>
      </c>
      <c r="Q305" s="16">
        <v>9219554</v>
      </c>
      <c r="R305" s="98" t="s">
        <v>64</v>
      </c>
      <c r="S305" s="57" t="s">
        <v>345</v>
      </c>
      <c r="T305" s="42">
        <v>40.542115146138379</v>
      </c>
    </row>
    <row r="306" spans="1:20" ht="25">
      <c r="B306" s="16">
        <v>9219169</v>
      </c>
      <c r="C306" s="100" t="s">
        <v>2</v>
      </c>
      <c r="D306" s="57" t="s">
        <v>1</v>
      </c>
      <c r="E306" s="95">
        <v>25</v>
      </c>
      <c r="G306" s="57">
        <v>9219327</v>
      </c>
      <c r="H306" s="96" t="s">
        <v>15</v>
      </c>
      <c r="I306" s="57" t="s">
        <v>456</v>
      </c>
      <c r="J306" s="42">
        <v>3</v>
      </c>
      <c r="L306" s="16">
        <v>9218269</v>
      </c>
      <c r="M306" s="54" t="s">
        <v>87</v>
      </c>
      <c r="N306" s="57" t="s">
        <v>324</v>
      </c>
      <c r="O306" s="42">
        <v>27.118644067796609</v>
      </c>
      <c r="Q306" s="16">
        <v>9219436</v>
      </c>
      <c r="R306" s="100" t="s">
        <v>2</v>
      </c>
      <c r="S306" s="57" t="s">
        <v>474</v>
      </c>
      <c r="T306" s="42">
        <v>40.381438306229086</v>
      </c>
    </row>
    <row r="307" spans="1:20" ht="25">
      <c r="B307" s="16">
        <v>9219520</v>
      </c>
      <c r="C307" s="100" t="s">
        <v>2</v>
      </c>
      <c r="D307" s="57" t="s">
        <v>311</v>
      </c>
      <c r="E307" s="95">
        <v>25</v>
      </c>
      <c r="G307" s="57">
        <v>9219660</v>
      </c>
      <c r="H307" s="100" t="s">
        <v>2</v>
      </c>
      <c r="I307" s="57" t="s">
        <v>11</v>
      </c>
      <c r="J307" s="42">
        <v>3</v>
      </c>
      <c r="L307" s="16">
        <v>9218391</v>
      </c>
      <c r="M307" s="54" t="s">
        <v>87</v>
      </c>
      <c r="N307" s="57" t="s">
        <v>98</v>
      </c>
      <c r="O307" s="42">
        <v>27.118644067796609</v>
      </c>
      <c r="Q307" s="16">
        <v>9218526</v>
      </c>
      <c r="R307" s="55" t="s">
        <v>20</v>
      </c>
      <c r="S307" s="57" t="s">
        <v>511</v>
      </c>
      <c r="T307" s="42">
        <v>40.147127477164716</v>
      </c>
    </row>
    <row r="308" spans="1:20" ht="25">
      <c r="B308" s="16">
        <v>9218466</v>
      </c>
      <c r="C308" s="55" t="s">
        <v>20</v>
      </c>
      <c r="D308" s="57" t="s">
        <v>499</v>
      </c>
      <c r="E308" s="95">
        <v>25</v>
      </c>
      <c r="G308" s="57">
        <v>9218464</v>
      </c>
      <c r="H308" s="55" t="s">
        <v>20</v>
      </c>
      <c r="I308" s="57" t="s">
        <v>498</v>
      </c>
      <c r="J308" s="42">
        <v>3</v>
      </c>
      <c r="L308" s="16">
        <v>9218712</v>
      </c>
      <c r="M308" s="54" t="s">
        <v>87</v>
      </c>
      <c r="N308" s="57" t="s">
        <v>102</v>
      </c>
      <c r="O308" s="42">
        <v>27.118644067796609</v>
      </c>
      <c r="Q308" s="16">
        <v>9218696</v>
      </c>
      <c r="R308" s="53" t="s">
        <v>173</v>
      </c>
      <c r="S308" s="57" t="s">
        <v>172</v>
      </c>
      <c r="T308" s="42">
        <v>40.103071016396896</v>
      </c>
    </row>
    <row r="309" spans="1:20" ht="25">
      <c r="B309" s="16">
        <v>9218598</v>
      </c>
      <c r="C309" s="55" t="s">
        <v>20</v>
      </c>
      <c r="D309" s="57" t="s">
        <v>518</v>
      </c>
      <c r="E309" s="95">
        <v>25</v>
      </c>
      <c r="G309" s="57">
        <v>9218488</v>
      </c>
      <c r="H309" s="55" t="s">
        <v>20</v>
      </c>
      <c r="I309" s="57" t="s">
        <v>27</v>
      </c>
      <c r="J309" s="42">
        <v>3</v>
      </c>
      <c r="L309" s="16">
        <v>9218865</v>
      </c>
      <c r="M309" s="54" t="s">
        <v>87</v>
      </c>
      <c r="N309" s="57" t="s">
        <v>108</v>
      </c>
      <c r="O309" s="42">
        <v>27.118644067796609</v>
      </c>
      <c r="Q309" s="16">
        <v>9219728</v>
      </c>
      <c r="R309" s="53" t="s">
        <v>173</v>
      </c>
      <c r="S309" s="57" t="s">
        <v>186</v>
      </c>
      <c r="T309" s="42">
        <v>40.103071016396896</v>
      </c>
    </row>
    <row r="310" spans="1:20" ht="25">
      <c r="B310" s="16">
        <v>9218602</v>
      </c>
      <c r="C310" s="55" t="s">
        <v>20</v>
      </c>
      <c r="D310" s="57" t="s">
        <v>519</v>
      </c>
      <c r="E310" s="95">
        <v>25</v>
      </c>
      <c r="G310" s="57">
        <v>9218498</v>
      </c>
      <c r="H310" s="55" t="s">
        <v>20</v>
      </c>
      <c r="I310" s="57" t="s">
        <v>506</v>
      </c>
      <c r="J310" s="42">
        <v>3</v>
      </c>
      <c r="L310" s="16">
        <v>9218985</v>
      </c>
      <c r="M310" s="54" t="s">
        <v>87</v>
      </c>
      <c r="N310" s="57" t="s">
        <v>126</v>
      </c>
      <c r="O310" s="42">
        <v>27.118644067796609</v>
      </c>
      <c r="Q310" s="16">
        <v>9218736</v>
      </c>
      <c r="R310" s="53" t="s">
        <v>173</v>
      </c>
      <c r="S310" s="57" t="s">
        <v>704</v>
      </c>
      <c r="T310" s="42">
        <v>40.049237261882737</v>
      </c>
    </row>
    <row r="311" spans="1:20" ht="25">
      <c r="B311" s="16">
        <v>9218610</v>
      </c>
      <c r="C311" s="55" t="s">
        <v>20</v>
      </c>
      <c r="D311" s="57" t="s">
        <v>38</v>
      </c>
      <c r="E311" s="95">
        <v>25</v>
      </c>
      <c r="G311" s="57">
        <v>9218526</v>
      </c>
      <c r="H311" s="55" t="s">
        <v>20</v>
      </c>
      <c r="I311" s="57" t="s">
        <v>511</v>
      </c>
      <c r="J311" s="42">
        <v>3</v>
      </c>
      <c r="L311" s="16">
        <v>9219716</v>
      </c>
      <c r="M311" s="53" t="s">
        <v>173</v>
      </c>
      <c r="N311" s="57" t="s">
        <v>719</v>
      </c>
      <c r="O311" s="42">
        <v>27.118644067796609</v>
      </c>
      <c r="Q311" s="16">
        <v>9218818</v>
      </c>
      <c r="R311" s="55" t="s">
        <v>20</v>
      </c>
      <c r="S311" s="57" t="s">
        <v>327</v>
      </c>
      <c r="T311" s="42">
        <v>39.94578724064305</v>
      </c>
    </row>
    <row r="312" spans="1:20" ht="25">
      <c r="B312" s="16">
        <v>9219604</v>
      </c>
      <c r="C312" s="98" t="s">
        <v>64</v>
      </c>
      <c r="D312" s="57" t="s">
        <v>588</v>
      </c>
      <c r="E312" s="95">
        <v>25</v>
      </c>
      <c r="G312" s="57">
        <v>9218544</v>
      </c>
      <c r="H312" s="55" t="s">
        <v>20</v>
      </c>
      <c r="I312" s="57" t="s">
        <v>321</v>
      </c>
      <c r="J312" s="42">
        <v>3</v>
      </c>
      <c r="L312" s="16">
        <v>9219416</v>
      </c>
      <c r="M312" s="96" t="s">
        <v>15</v>
      </c>
      <c r="N312" s="57" t="s">
        <v>459</v>
      </c>
      <c r="O312" s="42">
        <v>25.423728813559322</v>
      </c>
      <c r="Q312" s="16">
        <v>9219261</v>
      </c>
      <c r="R312" s="98" t="s">
        <v>64</v>
      </c>
      <c r="S312" s="57" t="s">
        <v>572</v>
      </c>
      <c r="T312" s="42">
        <v>39.909307829764607</v>
      </c>
    </row>
    <row r="313" spans="1:20" ht="25">
      <c r="A313" s="145" t="s">
        <v>758</v>
      </c>
      <c r="B313" s="16">
        <v>9219692</v>
      </c>
      <c r="C313" s="98" t="s">
        <v>64</v>
      </c>
      <c r="D313" s="57" t="s">
        <v>78</v>
      </c>
      <c r="E313" s="95">
        <v>25</v>
      </c>
      <c r="G313" s="57">
        <v>9218626</v>
      </c>
      <c r="H313" s="55" t="s">
        <v>20</v>
      </c>
      <c r="I313" s="57" t="s">
        <v>523</v>
      </c>
      <c r="J313" s="42">
        <v>3</v>
      </c>
      <c r="L313" s="16">
        <v>9219428</v>
      </c>
      <c r="M313" s="96" t="s">
        <v>15</v>
      </c>
      <c r="N313" s="57" t="s">
        <v>462</v>
      </c>
      <c r="O313" s="42">
        <v>25.423728813559322</v>
      </c>
      <c r="Q313" s="16">
        <v>9218676</v>
      </c>
      <c r="R313" s="55" t="s">
        <v>20</v>
      </c>
      <c r="S313" s="57" t="s">
        <v>45</v>
      </c>
      <c r="T313" s="42">
        <v>39.667704390717979</v>
      </c>
    </row>
    <row r="314" spans="1:20" ht="25">
      <c r="A314" s="146"/>
      <c r="B314" s="16">
        <v>9221530</v>
      </c>
      <c r="C314" s="98" t="s">
        <v>64</v>
      </c>
      <c r="D314" s="57" t="s">
        <v>596</v>
      </c>
      <c r="E314" s="95">
        <v>25</v>
      </c>
      <c r="G314" s="57">
        <v>9218646</v>
      </c>
      <c r="H314" s="55" t="s">
        <v>20</v>
      </c>
      <c r="I314" s="57" t="s">
        <v>525</v>
      </c>
      <c r="J314" s="42">
        <v>3</v>
      </c>
      <c r="L314" s="16">
        <v>9219642</v>
      </c>
      <c r="M314" s="96" t="s">
        <v>15</v>
      </c>
      <c r="N314" s="57" t="s">
        <v>19</v>
      </c>
      <c r="O314" s="42">
        <v>25.423728813559322</v>
      </c>
      <c r="Q314" s="16">
        <v>9218963</v>
      </c>
      <c r="R314" s="54" t="s">
        <v>87</v>
      </c>
      <c r="S314" s="57" t="s">
        <v>647</v>
      </c>
      <c r="T314" s="42">
        <v>39.659833083503635</v>
      </c>
    </row>
    <row r="315" spans="1:20" ht="25">
      <c r="A315" s="146"/>
      <c r="B315" s="16">
        <v>9219552</v>
      </c>
      <c r="C315" s="54" t="s">
        <v>87</v>
      </c>
      <c r="D315" s="57" t="s">
        <v>295</v>
      </c>
      <c r="E315" s="95">
        <v>25</v>
      </c>
      <c r="G315" s="57">
        <v>9218656</v>
      </c>
      <c r="H315" s="55" t="s">
        <v>20</v>
      </c>
      <c r="I315" s="57" t="s">
        <v>527</v>
      </c>
      <c r="J315" s="42">
        <v>3</v>
      </c>
      <c r="L315" s="16">
        <v>9219678</v>
      </c>
      <c r="M315" s="96" t="s">
        <v>15</v>
      </c>
      <c r="N315" s="57" t="s">
        <v>467</v>
      </c>
      <c r="O315" s="42">
        <v>25.423728813559322</v>
      </c>
      <c r="Q315" s="16">
        <v>9219552</v>
      </c>
      <c r="R315" s="54" t="s">
        <v>87</v>
      </c>
      <c r="S315" s="57" t="s">
        <v>295</v>
      </c>
      <c r="T315" s="42">
        <v>39.629957634328086</v>
      </c>
    </row>
    <row r="316" spans="1:20" ht="38">
      <c r="A316" s="152">
        <v>25</v>
      </c>
      <c r="B316" s="138">
        <v>9219732</v>
      </c>
      <c r="C316" s="134" t="s">
        <v>173</v>
      </c>
      <c r="D316" s="137" t="s">
        <v>722</v>
      </c>
      <c r="E316" s="140">
        <v>25</v>
      </c>
      <c r="G316" s="57">
        <v>9218814</v>
      </c>
      <c r="H316" s="55" t="s">
        <v>20</v>
      </c>
      <c r="I316" s="57" t="s">
        <v>537</v>
      </c>
      <c r="J316" s="42">
        <v>3</v>
      </c>
      <c r="L316" s="16">
        <v>9219343</v>
      </c>
      <c r="M316" s="100" t="s">
        <v>2</v>
      </c>
      <c r="N316" s="57" t="s">
        <v>471</v>
      </c>
      <c r="O316" s="42">
        <v>25.423728813559322</v>
      </c>
      <c r="Q316" s="16">
        <v>9219508</v>
      </c>
      <c r="R316" s="100" t="s">
        <v>2</v>
      </c>
      <c r="S316" s="57" t="s">
        <v>482</v>
      </c>
      <c r="T316" s="42">
        <v>39.576033695586908</v>
      </c>
    </row>
    <row r="317" spans="1:20" ht="25">
      <c r="A317" s="141" t="s">
        <v>752</v>
      </c>
      <c r="B317" s="16">
        <v>9219428</v>
      </c>
      <c r="C317" s="96" t="s">
        <v>15</v>
      </c>
      <c r="D317" s="57" t="s">
        <v>462</v>
      </c>
      <c r="E317" s="95">
        <v>24</v>
      </c>
      <c r="G317" s="57">
        <v>9221527</v>
      </c>
      <c r="H317" s="55" t="s">
        <v>20</v>
      </c>
      <c r="I317" s="57" t="s">
        <v>545</v>
      </c>
      <c r="J317" s="42">
        <v>3</v>
      </c>
      <c r="L317" s="16">
        <v>9219434</v>
      </c>
      <c r="M317" s="100" t="s">
        <v>2</v>
      </c>
      <c r="N317" s="57" t="s">
        <v>4</v>
      </c>
      <c r="O317" s="42">
        <v>25.423728813559322</v>
      </c>
      <c r="Q317" s="16">
        <v>9219257</v>
      </c>
      <c r="R317" s="98" t="s">
        <v>64</v>
      </c>
      <c r="S317" s="57" t="s">
        <v>571</v>
      </c>
      <c r="T317" s="42">
        <v>39.529519675820509</v>
      </c>
    </row>
    <row r="318" spans="1:20" ht="25">
      <c r="A318" s="141" t="s">
        <v>756</v>
      </c>
      <c r="B318" s="16">
        <v>9218502</v>
      </c>
      <c r="C318" s="55" t="s">
        <v>20</v>
      </c>
      <c r="D318" s="57" t="s">
        <v>30</v>
      </c>
      <c r="E318" s="95">
        <v>24</v>
      </c>
      <c r="G318" s="57">
        <v>9219404</v>
      </c>
      <c r="H318" s="99" t="s">
        <v>61</v>
      </c>
      <c r="I318" s="57" t="s">
        <v>63</v>
      </c>
      <c r="J318" s="42">
        <v>3</v>
      </c>
      <c r="L318" s="16">
        <v>9219436</v>
      </c>
      <c r="M318" s="100" t="s">
        <v>2</v>
      </c>
      <c r="N318" s="57" t="s">
        <v>474</v>
      </c>
      <c r="O318" s="42">
        <v>25.423728813559322</v>
      </c>
      <c r="Q318" s="16">
        <v>9218726</v>
      </c>
      <c r="R318" s="54" t="s">
        <v>87</v>
      </c>
      <c r="S318" s="57" t="s">
        <v>309</v>
      </c>
      <c r="T318" s="42">
        <v>39.435716297417258</v>
      </c>
    </row>
    <row r="319" spans="1:20" ht="25">
      <c r="A319" s="145" t="s">
        <v>759</v>
      </c>
      <c r="B319" s="16">
        <v>9218504</v>
      </c>
      <c r="C319" s="55" t="s">
        <v>20</v>
      </c>
      <c r="D319" s="57" t="s">
        <v>508</v>
      </c>
      <c r="E319" s="95">
        <v>24</v>
      </c>
      <c r="G319" s="57">
        <v>9219405</v>
      </c>
      <c r="H319" s="99" t="s">
        <v>61</v>
      </c>
      <c r="I319" s="57" t="s">
        <v>551</v>
      </c>
      <c r="J319" s="42">
        <v>3</v>
      </c>
      <c r="L319" s="16">
        <v>9219508</v>
      </c>
      <c r="M319" s="100" t="s">
        <v>2</v>
      </c>
      <c r="N319" s="57" t="s">
        <v>482</v>
      </c>
      <c r="O319" s="42">
        <v>25.423728813559322</v>
      </c>
      <c r="Q319" s="16">
        <v>9219055</v>
      </c>
      <c r="R319" s="53" t="s">
        <v>173</v>
      </c>
      <c r="S319" s="57" t="s">
        <v>178</v>
      </c>
      <c r="T319" s="42">
        <v>39.435716297417258</v>
      </c>
    </row>
    <row r="320" spans="1:20" ht="25">
      <c r="A320" s="146"/>
      <c r="B320" s="16">
        <v>9218548</v>
      </c>
      <c r="C320" s="55" t="s">
        <v>20</v>
      </c>
      <c r="D320" s="57" t="s">
        <v>308</v>
      </c>
      <c r="E320" s="95">
        <v>24</v>
      </c>
      <c r="G320" s="57">
        <v>9219482</v>
      </c>
      <c r="H320" s="99" t="s">
        <v>61</v>
      </c>
      <c r="I320" s="57" t="s">
        <v>193</v>
      </c>
      <c r="J320" s="42">
        <v>3</v>
      </c>
      <c r="L320" s="16">
        <v>9218434</v>
      </c>
      <c r="M320" s="55" t="s">
        <v>20</v>
      </c>
      <c r="N320" s="57" t="s">
        <v>494</v>
      </c>
      <c r="O320" s="42">
        <v>25.423728813559322</v>
      </c>
      <c r="Q320" s="16">
        <v>9218355</v>
      </c>
      <c r="R320" s="54" t="s">
        <v>87</v>
      </c>
      <c r="S320" s="57" t="s">
        <v>611</v>
      </c>
      <c r="T320" s="42">
        <v>39.406230454406881</v>
      </c>
    </row>
    <row r="321" spans="1:20" ht="25">
      <c r="A321" s="146"/>
      <c r="B321" s="16">
        <v>9218604</v>
      </c>
      <c r="C321" s="55" t="s">
        <v>20</v>
      </c>
      <c r="D321" s="57" t="s">
        <v>294</v>
      </c>
      <c r="E321" s="95">
        <v>24</v>
      </c>
      <c r="G321" s="57">
        <v>9219257</v>
      </c>
      <c r="H321" s="98" t="s">
        <v>64</v>
      </c>
      <c r="I321" s="57" t="s">
        <v>571</v>
      </c>
      <c r="J321" s="42">
        <v>3</v>
      </c>
      <c r="L321" s="16">
        <v>9218456</v>
      </c>
      <c r="M321" s="55" t="s">
        <v>20</v>
      </c>
      <c r="N321" s="57" t="s">
        <v>275</v>
      </c>
      <c r="O321" s="42">
        <v>25.423728813559322</v>
      </c>
      <c r="Q321" s="16">
        <v>9219584</v>
      </c>
      <c r="R321" s="54" t="s">
        <v>87</v>
      </c>
      <c r="S321" s="57" t="s">
        <v>320</v>
      </c>
      <c r="T321" s="42">
        <v>39.399956854707433</v>
      </c>
    </row>
    <row r="322" spans="1:20" ht="25">
      <c r="B322" s="16">
        <v>9221507</v>
      </c>
      <c r="C322" s="55" t="s">
        <v>20</v>
      </c>
      <c r="D322" s="57" t="s">
        <v>544</v>
      </c>
      <c r="E322" s="95">
        <v>24</v>
      </c>
      <c r="G322" s="57">
        <v>9219692</v>
      </c>
      <c r="H322" s="98" t="s">
        <v>64</v>
      </c>
      <c r="I322" s="57" t="s">
        <v>78</v>
      </c>
      <c r="J322" s="42">
        <v>3</v>
      </c>
      <c r="L322" s="16">
        <v>9218486</v>
      </c>
      <c r="M322" s="55" t="s">
        <v>20</v>
      </c>
      <c r="N322" s="57" t="s">
        <v>505</v>
      </c>
      <c r="O322" s="42">
        <v>25.423728813559322</v>
      </c>
      <c r="Q322" s="16">
        <v>9218702</v>
      </c>
      <c r="R322" s="54" t="s">
        <v>87</v>
      </c>
      <c r="S322" s="57" t="s">
        <v>100</v>
      </c>
      <c r="T322" s="42">
        <v>39.398722400492488</v>
      </c>
    </row>
    <row r="323" spans="1:20" ht="25">
      <c r="B323" s="16">
        <v>9221537</v>
      </c>
      <c r="C323" s="55" t="s">
        <v>20</v>
      </c>
      <c r="D323" s="57" t="s">
        <v>312</v>
      </c>
      <c r="E323" s="95">
        <v>24</v>
      </c>
      <c r="G323" s="57">
        <v>9221530</v>
      </c>
      <c r="H323" s="98" t="s">
        <v>64</v>
      </c>
      <c r="I323" s="57" t="s">
        <v>596</v>
      </c>
      <c r="J323" s="42">
        <v>3</v>
      </c>
      <c r="L323" s="16">
        <v>9218522</v>
      </c>
      <c r="M323" s="55" t="s">
        <v>20</v>
      </c>
      <c r="N323" s="57" t="s">
        <v>32</v>
      </c>
      <c r="O323" s="42">
        <v>25.423728813559322</v>
      </c>
      <c r="Q323" s="16">
        <v>9221517</v>
      </c>
      <c r="R323" s="53" t="s">
        <v>173</v>
      </c>
      <c r="S323" s="57" t="s">
        <v>725</v>
      </c>
      <c r="T323" s="42">
        <v>39.397175675929539</v>
      </c>
    </row>
    <row r="324" spans="1:20" ht="25">
      <c r="B324" s="16">
        <v>9219396</v>
      </c>
      <c r="C324" s="99" t="s">
        <v>61</v>
      </c>
      <c r="D324" s="57" t="s">
        <v>62</v>
      </c>
      <c r="E324" s="95">
        <v>24</v>
      </c>
      <c r="G324" s="57">
        <v>9218299</v>
      </c>
      <c r="H324" s="54" t="s">
        <v>87</v>
      </c>
      <c r="I324" s="57" t="s">
        <v>90</v>
      </c>
      <c r="J324" s="42">
        <v>3</v>
      </c>
      <c r="L324" s="16">
        <v>9219534</v>
      </c>
      <c r="M324" s="55" t="s">
        <v>20</v>
      </c>
      <c r="N324" s="57" t="s">
        <v>538</v>
      </c>
      <c r="O324" s="42">
        <v>25.423728813559322</v>
      </c>
      <c r="Q324" s="16">
        <v>9219738</v>
      </c>
      <c r="R324" s="54" t="s">
        <v>87</v>
      </c>
      <c r="S324" s="57" t="s">
        <v>695</v>
      </c>
      <c r="T324" s="42">
        <v>39.174744701316122</v>
      </c>
    </row>
    <row r="325" spans="1:20" ht="25">
      <c r="B325" s="16">
        <v>9219035</v>
      </c>
      <c r="C325" s="54" t="s">
        <v>87</v>
      </c>
      <c r="D325" s="57" t="s">
        <v>289</v>
      </c>
      <c r="E325" s="95">
        <v>24</v>
      </c>
      <c r="G325" s="57">
        <v>9218361</v>
      </c>
      <c r="H325" s="54" t="s">
        <v>87</v>
      </c>
      <c r="I325" s="57" t="s">
        <v>318</v>
      </c>
      <c r="J325" s="42">
        <v>3</v>
      </c>
      <c r="L325" s="16">
        <v>9219684</v>
      </c>
      <c r="M325" s="55" t="s">
        <v>20</v>
      </c>
      <c r="N325" s="57" t="s">
        <v>542</v>
      </c>
      <c r="O325" s="42">
        <v>25.423728813559322</v>
      </c>
      <c r="Q325" s="16">
        <v>9218664</v>
      </c>
      <c r="R325" s="55" t="s">
        <v>20</v>
      </c>
      <c r="S325" s="57" t="s">
        <v>530</v>
      </c>
      <c r="T325" s="42">
        <v>39.174744701316115</v>
      </c>
    </row>
    <row r="326" spans="1:20" ht="25">
      <c r="B326" s="16">
        <v>9219600</v>
      </c>
      <c r="C326" s="53" t="s">
        <v>173</v>
      </c>
      <c r="D326" s="57" t="s">
        <v>717</v>
      </c>
      <c r="E326" s="95">
        <v>24</v>
      </c>
      <c r="G326" s="57">
        <v>9218871</v>
      </c>
      <c r="H326" s="54" t="s">
        <v>87</v>
      </c>
      <c r="I326" s="57" t="s">
        <v>631</v>
      </c>
      <c r="J326" s="42">
        <v>3</v>
      </c>
      <c r="L326" s="16">
        <v>9219334</v>
      </c>
      <c r="M326" s="99" t="s">
        <v>61</v>
      </c>
      <c r="N326" s="57" t="s">
        <v>548</v>
      </c>
      <c r="O326" s="42">
        <v>25.423728813559322</v>
      </c>
      <c r="Q326" s="16">
        <v>9219167</v>
      </c>
      <c r="R326" s="98" t="s">
        <v>64</v>
      </c>
      <c r="S326" s="57" t="s">
        <v>563</v>
      </c>
      <c r="T326" s="42">
        <v>39.152778183949614</v>
      </c>
    </row>
    <row r="327" spans="1:20" ht="25">
      <c r="B327" s="16">
        <v>9219393</v>
      </c>
      <c r="C327" s="57" t="s">
        <v>16</v>
      </c>
      <c r="D327" s="57" t="s">
        <v>727</v>
      </c>
      <c r="E327" s="95">
        <v>24</v>
      </c>
      <c r="G327" s="57">
        <v>9219077</v>
      </c>
      <c r="H327" s="54" t="s">
        <v>87</v>
      </c>
      <c r="I327" s="57" t="s">
        <v>137</v>
      </c>
      <c r="J327" s="42">
        <v>3</v>
      </c>
      <c r="L327" s="16">
        <v>9219265</v>
      </c>
      <c r="M327" s="98" t="s">
        <v>64</v>
      </c>
      <c r="N327" s="57" t="s">
        <v>573</v>
      </c>
      <c r="O327" s="42">
        <v>25.423728813559322</v>
      </c>
      <c r="Q327" s="16">
        <v>9219043</v>
      </c>
      <c r="R327" s="54" t="s">
        <v>87</v>
      </c>
      <c r="S327" s="57" t="s">
        <v>134</v>
      </c>
      <c r="T327" s="42">
        <v>38.957225336174972</v>
      </c>
    </row>
    <row r="328" spans="1:20" ht="25">
      <c r="B328" s="16">
        <v>9219636</v>
      </c>
      <c r="C328" s="96" t="s">
        <v>15</v>
      </c>
      <c r="D328" s="57" t="s">
        <v>464</v>
      </c>
      <c r="E328" s="95">
        <v>23</v>
      </c>
      <c r="G328" s="57">
        <v>9219450</v>
      </c>
      <c r="H328" s="54" t="s">
        <v>87</v>
      </c>
      <c r="I328" s="57" t="s">
        <v>677</v>
      </c>
      <c r="J328" s="42">
        <v>3</v>
      </c>
      <c r="L328" s="16">
        <v>9219542</v>
      </c>
      <c r="M328" s="98" t="s">
        <v>64</v>
      </c>
      <c r="N328" s="57" t="s">
        <v>75</v>
      </c>
      <c r="O328" s="42">
        <v>25.423728813559322</v>
      </c>
      <c r="Q328" s="16">
        <v>9218544</v>
      </c>
      <c r="R328" s="55" t="s">
        <v>20</v>
      </c>
      <c r="S328" s="57" t="s">
        <v>321</v>
      </c>
      <c r="T328" s="42">
        <v>38.9408072319087</v>
      </c>
    </row>
    <row r="329" spans="1:20" ht="25">
      <c r="B329" s="16">
        <v>9219434</v>
      </c>
      <c r="C329" s="100" t="s">
        <v>2</v>
      </c>
      <c r="D329" s="57" t="s">
        <v>4</v>
      </c>
      <c r="E329" s="95">
        <v>23</v>
      </c>
      <c r="G329" s="57">
        <v>9219552</v>
      </c>
      <c r="H329" s="54" t="s">
        <v>87</v>
      </c>
      <c r="I329" s="57" t="s">
        <v>295</v>
      </c>
      <c r="J329" s="42">
        <v>3</v>
      </c>
      <c r="L329" s="16">
        <v>9218273</v>
      </c>
      <c r="M329" s="54" t="s">
        <v>87</v>
      </c>
      <c r="N329" s="57" t="s">
        <v>341</v>
      </c>
      <c r="O329" s="42">
        <v>25.423728813559322</v>
      </c>
      <c r="Q329" s="16">
        <v>9219520</v>
      </c>
      <c r="R329" s="100" t="s">
        <v>2</v>
      </c>
      <c r="S329" s="57" t="s">
        <v>311</v>
      </c>
      <c r="T329" s="42">
        <v>38.661877838141642</v>
      </c>
    </row>
    <row r="330" spans="1:20" ht="25">
      <c r="B330" s="16">
        <v>9218438</v>
      </c>
      <c r="C330" s="55" t="s">
        <v>20</v>
      </c>
      <c r="D330" s="57" t="s">
        <v>24</v>
      </c>
      <c r="E330" s="95">
        <v>23</v>
      </c>
      <c r="G330" s="57">
        <v>9218728</v>
      </c>
      <c r="H330" s="53" t="s">
        <v>173</v>
      </c>
      <c r="I330" s="57" t="s">
        <v>703</v>
      </c>
      <c r="J330" s="42">
        <v>3</v>
      </c>
      <c r="L330" s="16">
        <v>9218387</v>
      </c>
      <c r="M330" s="54" t="s">
        <v>87</v>
      </c>
      <c r="N330" s="57" t="s">
        <v>616</v>
      </c>
      <c r="O330" s="42">
        <v>25.423728813559322</v>
      </c>
      <c r="Q330" s="16">
        <v>9219472</v>
      </c>
      <c r="R330" s="55" t="s">
        <v>20</v>
      </c>
      <c r="S330" s="57" t="s">
        <v>297</v>
      </c>
      <c r="T330" s="42">
        <v>38.578200059649689</v>
      </c>
    </row>
    <row r="331" spans="1:20" ht="25">
      <c r="B331" s="16">
        <v>9218478</v>
      </c>
      <c r="C331" s="55" t="s">
        <v>20</v>
      </c>
      <c r="D331" s="57" t="s">
        <v>301</v>
      </c>
      <c r="E331" s="95">
        <v>23</v>
      </c>
      <c r="G331" s="57">
        <v>9218921</v>
      </c>
      <c r="H331" s="53" t="s">
        <v>173</v>
      </c>
      <c r="I331" s="57" t="s">
        <v>176</v>
      </c>
      <c r="J331" s="42">
        <v>3</v>
      </c>
      <c r="L331" s="16">
        <v>9218708</v>
      </c>
      <c r="M331" s="54" t="s">
        <v>87</v>
      </c>
      <c r="N331" s="57" t="s">
        <v>624</v>
      </c>
      <c r="O331" s="42">
        <v>25.423728813559322</v>
      </c>
      <c r="Q331" s="16">
        <v>9219478</v>
      </c>
      <c r="R331" s="53" t="s">
        <v>173</v>
      </c>
      <c r="S331" s="57" t="s">
        <v>715</v>
      </c>
      <c r="T331" s="42">
        <v>38.507634709935509</v>
      </c>
    </row>
    <row r="332" spans="1:20" ht="25">
      <c r="B332" s="16">
        <v>9218498</v>
      </c>
      <c r="C332" s="55" t="s">
        <v>20</v>
      </c>
      <c r="D332" s="57" t="s">
        <v>506</v>
      </c>
      <c r="E332" s="95">
        <v>23</v>
      </c>
      <c r="G332" s="57">
        <v>9219720</v>
      </c>
      <c r="H332" s="53" t="s">
        <v>173</v>
      </c>
      <c r="I332" s="57" t="s">
        <v>720</v>
      </c>
      <c r="J332" s="42">
        <v>3</v>
      </c>
      <c r="L332" s="16">
        <v>9218720</v>
      </c>
      <c r="M332" s="54" t="s">
        <v>87</v>
      </c>
      <c r="N332" s="57" t="s">
        <v>627</v>
      </c>
      <c r="O332" s="42">
        <v>25.423728813559322</v>
      </c>
      <c r="Q332" s="16">
        <v>9219720</v>
      </c>
      <c r="R332" s="53" t="s">
        <v>173</v>
      </c>
      <c r="S332" s="57" t="s">
        <v>720</v>
      </c>
      <c r="T332" s="42">
        <v>38.507634709935509</v>
      </c>
    </row>
    <row r="333" spans="1:20" ht="25">
      <c r="B333" s="16">
        <v>9218584</v>
      </c>
      <c r="C333" s="55" t="s">
        <v>20</v>
      </c>
      <c r="D333" s="57" t="s">
        <v>515</v>
      </c>
      <c r="E333" s="95">
        <v>23</v>
      </c>
      <c r="G333" s="57">
        <v>9219560</v>
      </c>
      <c r="H333" s="57" t="s">
        <v>190</v>
      </c>
      <c r="I333" s="57" t="s">
        <v>453</v>
      </c>
      <c r="J333" s="42">
        <v>2</v>
      </c>
      <c r="L333" s="16">
        <v>9218722</v>
      </c>
      <c r="M333" s="54" t="s">
        <v>87</v>
      </c>
      <c r="N333" s="57" t="s">
        <v>628</v>
      </c>
      <c r="O333" s="42">
        <v>25.423728813559322</v>
      </c>
      <c r="Q333" s="16">
        <v>9219512</v>
      </c>
      <c r="R333" s="100" t="s">
        <v>2</v>
      </c>
      <c r="S333" s="57" t="s">
        <v>483</v>
      </c>
      <c r="T333" s="42">
        <v>38.339066218733706</v>
      </c>
    </row>
    <row r="334" spans="1:20" ht="25">
      <c r="B334" s="16">
        <v>9218594</v>
      </c>
      <c r="C334" s="55" t="s">
        <v>20</v>
      </c>
      <c r="D334" s="57" t="s">
        <v>298</v>
      </c>
      <c r="E334" s="95">
        <v>23</v>
      </c>
      <c r="G334" s="57">
        <v>9219418</v>
      </c>
      <c r="H334" s="96" t="s">
        <v>15</v>
      </c>
      <c r="I334" s="57" t="s">
        <v>460</v>
      </c>
      <c r="J334" s="42">
        <v>2</v>
      </c>
      <c r="L334" s="16">
        <v>9218871</v>
      </c>
      <c r="M334" s="54" t="s">
        <v>87</v>
      </c>
      <c r="N334" s="57" t="s">
        <v>631</v>
      </c>
      <c r="O334" s="42">
        <v>25.423728813559322</v>
      </c>
      <c r="Q334" s="16">
        <v>9218326</v>
      </c>
      <c r="R334" s="54" t="s">
        <v>87</v>
      </c>
      <c r="S334" s="57" t="s">
        <v>93</v>
      </c>
      <c r="T334" s="42">
        <v>38.174381995564424</v>
      </c>
    </row>
    <row r="335" spans="1:20" ht="25">
      <c r="B335" s="16">
        <v>9218790</v>
      </c>
      <c r="C335" s="55" t="s">
        <v>20</v>
      </c>
      <c r="D335" s="57" t="s">
        <v>293</v>
      </c>
      <c r="E335" s="95">
        <v>23</v>
      </c>
      <c r="G335" s="57">
        <v>9219420</v>
      </c>
      <c r="H335" s="96" t="s">
        <v>15</v>
      </c>
      <c r="I335" s="57" t="s">
        <v>461</v>
      </c>
      <c r="J335" s="42">
        <v>2</v>
      </c>
      <c r="L335" s="16">
        <v>9218945</v>
      </c>
      <c r="M335" s="54" t="s">
        <v>87</v>
      </c>
      <c r="N335" s="57" t="s">
        <v>314</v>
      </c>
      <c r="O335" s="42">
        <v>25.423728813559322</v>
      </c>
      <c r="Q335" s="16">
        <v>9219506</v>
      </c>
      <c r="R335" s="100" t="s">
        <v>2</v>
      </c>
      <c r="S335" s="57" t="s">
        <v>334</v>
      </c>
      <c r="T335" s="42">
        <v>38.069370887949646</v>
      </c>
    </row>
    <row r="336" spans="1:20" ht="25">
      <c r="B336" s="16">
        <v>9219638</v>
      </c>
      <c r="C336" s="55" t="s">
        <v>20</v>
      </c>
      <c r="D336" s="57" t="s">
        <v>540</v>
      </c>
      <c r="E336" s="95">
        <v>23</v>
      </c>
      <c r="G336" s="57">
        <v>9219169</v>
      </c>
      <c r="H336" s="100" t="s">
        <v>2</v>
      </c>
      <c r="I336" s="57" t="s">
        <v>1</v>
      </c>
      <c r="J336" s="42">
        <v>2</v>
      </c>
      <c r="L336" s="16">
        <v>9219007</v>
      </c>
      <c r="M336" s="54" t="s">
        <v>87</v>
      </c>
      <c r="N336" s="57" t="s">
        <v>290</v>
      </c>
      <c r="O336" s="42">
        <v>25.423728813559322</v>
      </c>
      <c r="Q336" s="16">
        <v>9218438</v>
      </c>
      <c r="R336" s="55" t="s">
        <v>20</v>
      </c>
      <c r="S336" s="57" t="s">
        <v>24</v>
      </c>
      <c r="T336" s="42">
        <v>37.82949921473174</v>
      </c>
    </row>
    <row r="337" spans="2:20" ht="25">
      <c r="B337" s="16">
        <v>9219390</v>
      </c>
      <c r="C337" s="97" t="s">
        <v>191</v>
      </c>
      <c r="D337" s="57" t="s">
        <v>192</v>
      </c>
      <c r="E337" s="95">
        <v>23</v>
      </c>
      <c r="G337" s="57">
        <v>9219341</v>
      </c>
      <c r="H337" s="100" t="s">
        <v>2</v>
      </c>
      <c r="I337" s="57" t="s">
        <v>470</v>
      </c>
      <c r="J337" s="42">
        <v>2</v>
      </c>
      <c r="L337" s="16">
        <v>9219047</v>
      </c>
      <c r="M337" s="54" t="s">
        <v>87</v>
      </c>
      <c r="N337" s="57" t="s">
        <v>658</v>
      </c>
      <c r="O337" s="42">
        <v>25.423728813559322</v>
      </c>
      <c r="Q337" s="16">
        <v>9218387</v>
      </c>
      <c r="R337" s="54" t="s">
        <v>87</v>
      </c>
      <c r="S337" s="57" t="s">
        <v>616</v>
      </c>
      <c r="T337" s="42">
        <v>37.757505117589865</v>
      </c>
    </row>
    <row r="338" spans="2:20" ht="25">
      <c r="B338" s="16">
        <v>9219143</v>
      </c>
      <c r="C338" s="98" t="s">
        <v>64</v>
      </c>
      <c r="D338" s="57" t="s">
        <v>562</v>
      </c>
      <c r="E338" s="95">
        <v>23</v>
      </c>
      <c r="G338" s="57">
        <v>9219486</v>
      </c>
      <c r="H338" s="100" t="s">
        <v>2</v>
      </c>
      <c r="I338" s="57" t="s">
        <v>6</v>
      </c>
      <c r="J338" s="42">
        <v>2</v>
      </c>
      <c r="L338" s="16">
        <v>9219053</v>
      </c>
      <c r="M338" s="54" t="s">
        <v>87</v>
      </c>
      <c r="N338" s="57" t="s">
        <v>135</v>
      </c>
      <c r="O338" s="42">
        <v>25.423728813559322</v>
      </c>
      <c r="P338" s="145" t="s">
        <v>758</v>
      </c>
      <c r="Q338" s="16">
        <v>9218428</v>
      </c>
      <c r="R338" s="55" t="s">
        <v>20</v>
      </c>
      <c r="S338" s="57" t="s">
        <v>493</v>
      </c>
      <c r="T338" s="42">
        <v>37.67026346536543</v>
      </c>
    </row>
    <row r="339" spans="2:20" ht="25">
      <c r="B339" s="16">
        <v>9219227</v>
      </c>
      <c r="C339" s="98" t="s">
        <v>64</v>
      </c>
      <c r="D339" s="57" t="s">
        <v>68</v>
      </c>
      <c r="E339" s="95">
        <v>23</v>
      </c>
      <c r="G339" s="57">
        <v>9219662</v>
      </c>
      <c r="H339" s="100" t="s">
        <v>2</v>
      </c>
      <c r="I339" s="57" t="s">
        <v>12</v>
      </c>
      <c r="J339" s="42">
        <v>2</v>
      </c>
      <c r="L339" s="16">
        <v>9219550</v>
      </c>
      <c r="M339" s="54" t="s">
        <v>87</v>
      </c>
      <c r="N339" s="57" t="s">
        <v>681</v>
      </c>
      <c r="O339" s="42">
        <v>25.423728813559322</v>
      </c>
      <c r="P339" s="146"/>
      <c r="Q339" s="16">
        <v>9219085</v>
      </c>
      <c r="R339" s="54" t="s">
        <v>87</v>
      </c>
      <c r="S339" s="57" t="s">
        <v>663</v>
      </c>
      <c r="T339" s="42">
        <v>37.578058278989133</v>
      </c>
    </row>
    <row r="340" spans="2:20" ht="25">
      <c r="B340" s="16">
        <v>9218299</v>
      </c>
      <c r="C340" s="54" t="s">
        <v>87</v>
      </c>
      <c r="D340" s="57" t="s">
        <v>90</v>
      </c>
      <c r="E340" s="95">
        <v>23</v>
      </c>
      <c r="G340" s="57">
        <v>9219688</v>
      </c>
      <c r="H340" s="100" t="s">
        <v>2</v>
      </c>
      <c r="I340" s="57" t="s">
        <v>487</v>
      </c>
      <c r="J340" s="42">
        <v>2</v>
      </c>
      <c r="L340" s="16">
        <v>9219596</v>
      </c>
      <c r="M340" s="54" t="s">
        <v>87</v>
      </c>
      <c r="N340" s="57" t="s">
        <v>688</v>
      </c>
      <c r="O340" s="42">
        <v>25.423728813559322</v>
      </c>
      <c r="P340" s="146"/>
      <c r="Q340" s="16">
        <v>9218522</v>
      </c>
      <c r="R340" s="55" t="s">
        <v>20</v>
      </c>
      <c r="S340" s="57" t="s">
        <v>32</v>
      </c>
      <c r="T340" s="42">
        <v>37.575790780391806</v>
      </c>
    </row>
    <row r="341" spans="2:20" ht="38">
      <c r="B341" s="16">
        <v>9218385</v>
      </c>
      <c r="C341" s="54" t="s">
        <v>87</v>
      </c>
      <c r="D341" s="57" t="s">
        <v>615</v>
      </c>
      <c r="E341" s="95">
        <v>23</v>
      </c>
      <c r="G341" s="57">
        <v>9219690</v>
      </c>
      <c r="H341" s="100" t="s">
        <v>2</v>
      </c>
      <c r="I341" s="57" t="s">
        <v>13</v>
      </c>
      <c r="J341" s="42">
        <v>2</v>
      </c>
      <c r="L341" s="16">
        <v>9219650</v>
      </c>
      <c r="M341" s="54" t="s">
        <v>87</v>
      </c>
      <c r="N341" s="57" t="s">
        <v>689</v>
      </c>
      <c r="O341" s="42">
        <v>25.423728813559322</v>
      </c>
      <c r="P341" s="152">
        <v>38</v>
      </c>
      <c r="Q341" s="138">
        <v>9219500</v>
      </c>
      <c r="R341" s="143" t="s">
        <v>2</v>
      </c>
      <c r="S341" s="137" t="s">
        <v>8</v>
      </c>
      <c r="T341" s="132">
        <v>37.502970357240009</v>
      </c>
    </row>
    <row r="342" spans="2:20" ht="25">
      <c r="B342" s="16">
        <v>9218943</v>
      </c>
      <c r="C342" s="54" t="s">
        <v>87</v>
      </c>
      <c r="D342" s="57" t="s">
        <v>121</v>
      </c>
      <c r="E342" s="95">
        <v>23</v>
      </c>
      <c r="G342" s="57">
        <v>9218426</v>
      </c>
      <c r="H342" s="55" t="s">
        <v>20</v>
      </c>
      <c r="I342" s="57" t="s">
        <v>492</v>
      </c>
      <c r="J342" s="42">
        <v>2</v>
      </c>
      <c r="L342" s="16">
        <v>9219700</v>
      </c>
      <c r="M342" s="54" t="s">
        <v>87</v>
      </c>
      <c r="N342" s="57" t="s">
        <v>693</v>
      </c>
      <c r="O342" s="42">
        <v>25.423728813559322</v>
      </c>
      <c r="P342" s="141" t="s">
        <v>752</v>
      </c>
      <c r="Q342" s="16">
        <v>9218646</v>
      </c>
      <c r="R342" s="55" t="s">
        <v>20</v>
      </c>
      <c r="S342" s="57" t="s">
        <v>525</v>
      </c>
      <c r="T342" s="42">
        <v>37.453031141049216</v>
      </c>
    </row>
    <row r="343" spans="2:20" ht="25">
      <c r="B343" s="16">
        <v>9219179</v>
      </c>
      <c r="C343" s="53" t="s">
        <v>173</v>
      </c>
      <c r="D343" s="57" t="s">
        <v>709</v>
      </c>
      <c r="E343" s="95">
        <v>23</v>
      </c>
      <c r="G343" s="57">
        <v>9218460</v>
      </c>
      <c r="H343" s="55" t="s">
        <v>20</v>
      </c>
      <c r="I343" s="57" t="s">
        <v>26</v>
      </c>
      <c r="J343" s="42">
        <v>2</v>
      </c>
      <c r="L343" s="16">
        <v>9221532</v>
      </c>
      <c r="M343" s="54" t="s">
        <v>87</v>
      </c>
      <c r="N343" s="57" t="s">
        <v>701</v>
      </c>
      <c r="O343" s="42">
        <v>25.423728813559322</v>
      </c>
      <c r="P343" s="141" t="s">
        <v>756</v>
      </c>
      <c r="Q343" s="16">
        <v>9219017</v>
      </c>
      <c r="R343" s="54" t="s">
        <v>87</v>
      </c>
      <c r="S343" s="57" t="s">
        <v>323</v>
      </c>
      <c r="T343" s="42">
        <v>37.360136887641161</v>
      </c>
    </row>
    <row r="344" spans="2:20" ht="25">
      <c r="B344" s="16">
        <v>9219504</v>
      </c>
      <c r="C344" s="100" t="s">
        <v>2</v>
      </c>
      <c r="D344" s="57" t="s">
        <v>481</v>
      </c>
      <c r="E344" s="95">
        <v>22</v>
      </c>
      <c r="G344" s="57">
        <v>9218470</v>
      </c>
      <c r="H344" s="55" t="s">
        <v>20</v>
      </c>
      <c r="I344" s="57" t="s">
        <v>501</v>
      </c>
      <c r="J344" s="42">
        <v>2</v>
      </c>
      <c r="L344" s="16">
        <v>9218993</v>
      </c>
      <c r="M344" s="53" t="s">
        <v>173</v>
      </c>
      <c r="N344" s="57" t="s">
        <v>177</v>
      </c>
      <c r="O344" s="42">
        <v>25.423728813559322</v>
      </c>
      <c r="P344" s="145" t="s">
        <v>759</v>
      </c>
      <c r="Q344" s="16">
        <v>9219235</v>
      </c>
      <c r="R344" s="98" t="s">
        <v>64</v>
      </c>
      <c r="S344" s="57" t="s">
        <v>566</v>
      </c>
      <c r="T344" s="42">
        <v>37.193275720619923</v>
      </c>
    </row>
    <row r="345" spans="2:20" ht="25">
      <c r="B345" s="16">
        <v>9218426</v>
      </c>
      <c r="C345" s="55" t="s">
        <v>20</v>
      </c>
      <c r="D345" s="57" t="s">
        <v>492</v>
      </c>
      <c r="E345" s="95">
        <v>22</v>
      </c>
      <c r="G345" s="57">
        <v>9218480</v>
      </c>
      <c r="H345" s="55" t="s">
        <v>20</v>
      </c>
      <c r="I345" s="57" t="s">
        <v>503</v>
      </c>
      <c r="J345" s="42">
        <v>2</v>
      </c>
      <c r="L345" s="16">
        <v>9219494</v>
      </c>
      <c r="M345" s="53" t="s">
        <v>173</v>
      </c>
      <c r="N345" s="57" t="s">
        <v>182</v>
      </c>
      <c r="O345" s="42">
        <v>25.423728813559322</v>
      </c>
      <c r="P345" s="146"/>
      <c r="Q345" s="16">
        <v>9218395</v>
      </c>
      <c r="R345" s="54" t="s">
        <v>87</v>
      </c>
      <c r="S345" s="57" t="s">
        <v>328</v>
      </c>
      <c r="T345" s="42">
        <v>37.092778928793294</v>
      </c>
    </row>
    <row r="346" spans="2:20" ht="25">
      <c r="B346" s="16">
        <v>9218428</v>
      </c>
      <c r="C346" s="55" t="s">
        <v>20</v>
      </c>
      <c r="D346" s="57" t="s">
        <v>493</v>
      </c>
      <c r="E346" s="95">
        <v>22</v>
      </c>
      <c r="G346" s="57">
        <v>9218500</v>
      </c>
      <c r="H346" s="55" t="s">
        <v>20</v>
      </c>
      <c r="I346" s="57" t="s">
        <v>507</v>
      </c>
      <c r="J346" s="42">
        <v>2</v>
      </c>
      <c r="L346" s="16">
        <v>9219730</v>
      </c>
      <c r="M346" s="53" t="s">
        <v>173</v>
      </c>
      <c r="N346" s="57" t="s">
        <v>187</v>
      </c>
      <c r="O346" s="42">
        <v>25.423728813559322</v>
      </c>
      <c r="P346" s="146"/>
      <c r="Q346" s="16">
        <v>9219003</v>
      </c>
      <c r="R346" s="54" t="s">
        <v>87</v>
      </c>
      <c r="S346" s="57" t="s">
        <v>330</v>
      </c>
      <c r="T346" s="42">
        <v>37.092778928793294</v>
      </c>
    </row>
    <row r="347" spans="2:20" ht="25">
      <c r="B347" s="16">
        <v>9218433</v>
      </c>
      <c r="C347" s="55" t="s">
        <v>20</v>
      </c>
      <c r="D347" s="57" t="s">
        <v>319</v>
      </c>
      <c r="E347" s="95">
        <v>22</v>
      </c>
      <c r="G347" s="57">
        <v>9218504</v>
      </c>
      <c r="H347" s="55" t="s">
        <v>20</v>
      </c>
      <c r="I347" s="57" t="s">
        <v>508</v>
      </c>
      <c r="J347" s="42">
        <v>2</v>
      </c>
      <c r="L347" s="16">
        <v>9219734</v>
      </c>
      <c r="M347" s="53" t="s">
        <v>173</v>
      </c>
      <c r="N347" s="57" t="s">
        <v>723</v>
      </c>
      <c r="O347" s="42">
        <v>25.423728813559322</v>
      </c>
      <c r="Q347" s="16">
        <v>9218756</v>
      </c>
      <c r="R347" s="55" t="s">
        <v>20</v>
      </c>
      <c r="S347" s="57" t="s">
        <v>46</v>
      </c>
      <c r="T347" s="42">
        <v>36.900087826211056</v>
      </c>
    </row>
    <row r="348" spans="2:20" ht="25">
      <c r="B348" s="16">
        <v>9218518</v>
      </c>
      <c r="C348" s="55" t="s">
        <v>20</v>
      </c>
      <c r="D348" s="57" t="s">
        <v>509</v>
      </c>
      <c r="E348" s="95">
        <v>22</v>
      </c>
      <c r="G348" s="57">
        <v>9218518</v>
      </c>
      <c r="H348" s="55" t="s">
        <v>20</v>
      </c>
      <c r="I348" s="57" t="s">
        <v>509</v>
      </c>
      <c r="J348" s="42">
        <v>2</v>
      </c>
      <c r="L348" s="16">
        <v>9219772</v>
      </c>
      <c r="M348" s="53" t="s">
        <v>173</v>
      </c>
      <c r="N348" s="57" t="s">
        <v>329</v>
      </c>
      <c r="O348" s="42">
        <v>25.423728813559322</v>
      </c>
      <c r="Q348" s="16">
        <v>9219416</v>
      </c>
      <c r="R348" s="96" t="s">
        <v>15</v>
      </c>
      <c r="S348" s="57" t="s">
        <v>459</v>
      </c>
      <c r="T348" s="42">
        <v>36.870347954179877</v>
      </c>
    </row>
    <row r="349" spans="2:20" ht="25">
      <c r="B349" s="16">
        <v>9218646</v>
      </c>
      <c r="C349" s="55" t="s">
        <v>20</v>
      </c>
      <c r="D349" s="57" t="s">
        <v>525</v>
      </c>
      <c r="E349" s="95">
        <v>22</v>
      </c>
      <c r="G349" s="57">
        <v>9218524</v>
      </c>
      <c r="H349" s="55" t="s">
        <v>20</v>
      </c>
      <c r="I349" s="57" t="s">
        <v>510</v>
      </c>
      <c r="J349" s="42">
        <v>2</v>
      </c>
      <c r="L349" s="16">
        <v>9221517</v>
      </c>
      <c r="M349" s="53" t="s">
        <v>173</v>
      </c>
      <c r="N349" s="57" t="s">
        <v>725</v>
      </c>
      <c r="O349" s="42">
        <v>25.423728813559322</v>
      </c>
      <c r="Q349" s="16">
        <v>9219229</v>
      </c>
      <c r="R349" s="98" t="s">
        <v>64</v>
      </c>
      <c r="S349" s="57" t="s">
        <v>565</v>
      </c>
      <c r="T349" s="42">
        <v>36.646475895692525</v>
      </c>
    </row>
    <row r="350" spans="2:20" ht="25">
      <c r="B350" s="16">
        <v>9218656</v>
      </c>
      <c r="C350" s="55" t="s">
        <v>20</v>
      </c>
      <c r="D350" s="57" t="s">
        <v>527</v>
      </c>
      <c r="E350" s="95">
        <v>22</v>
      </c>
      <c r="G350" s="57">
        <v>9218546</v>
      </c>
      <c r="H350" s="55" t="s">
        <v>20</v>
      </c>
      <c r="I350" s="57" t="s">
        <v>33</v>
      </c>
      <c r="J350" s="42">
        <v>2</v>
      </c>
      <c r="L350" s="16">
        <v>9219414</v>
      </c>
      <c r="M350" s="96" t="s">
        <v>15</v>
      </c>
      <c r="N350" s="57" t="s">
        <v>458</v>
      </c>
      <c r="O350" s="42">
        <v>23.728813559322035</v>
      </c>
      <c r="Q350" s="16">
        <v>9219442</v>
      </c>
      <c r="R350" s="100" t="s">
        <v>2</v>
      </c>
      <c r="S350" s="57" t="s">
        <v>476</v>
      </c>
      <c r="T350" s="42">
        <v>36.479650864988855</v>
      </c>
    </row>
    <row r="351" spans="2:20" ht="25">
      <c r="B351" s="16">
        <v>9218668</v>
      </c>
      <c r="C351" s="55" t="s">
        <v>20</v>
      </c>
      <c r="D351" s="57" t="s">
        <v>531</v>
      </c>
      <c r="E351" s="95">
        <v>22</v>
      </c>
      <c r="G351" s="57">
        <v>9218596</v>
      </c>
      <c r="H351" s="55" t="s">
        <v>20</v>
      </c>
      <c r="I351" s="57" t="s">
        <v>37</v>
      </c>
      <c r="J351" s="42">
        <v>2</v>
      </c>
      <c r="L351" s="16">
        <v>9218480</v>
      </c>
      <c r="M351" s="55" t="s">
        <v>20</v>
      </c>
      <c r="N351" s="57" t="s">
        <v>503</v>
      </c>
      <c r="O351" s="42">
        <v>23.728813559322035</v>
      </c>
      <c r="Q351" s="16">
        <v>9219504</v>
      </c>
      <c r="R351" s="100" t="s">
        <v>2</v>
      </c>
      <c r="S351" s="57" t="s">
        <v>481</v>
      </c>
      <c r="T351" s="42">
        <v>36.317984178421284</v>
      </c>
    </row>
    <row r="352" spans="2:20" ht="25">
      <c r="B352" s="16">
        <v>9219774</v>
      </c>
      <c r="C352" s="99" t="s">
        <v>61</v>
      </c>
      <c r="D352" s="57" t="s">
        <v>553</v>
      </c>
      <c r="E352" s="95">
        <v>22</v>
      </c>
      <c r="G352" s="57">
        <v>9218754</v>
      </c>
      <c r="H352" s="55" t="s">
        <v>20</v>
      </c>
      <c r="I352" s="57" t="s">
        <v>534</v>
      </c>
      <c r="J352" s="42">
        <v>2</v>
      </c>
      <c r="L352" s="16">
        <v>9218814</v>
      </c>
      <c r="M352" s="55" t="s">
        <v>20</v>
      </c>
      <c r="N352" s="57" t="s">
        <v>537</v>
      </c>
      <c r="O352" s="42">
        <v>23.728813559322035</v>
      </c>
      <c r="Q352" s="16">
        <v>9218263</v>
      </c>
      <c r="R352" s="54" t="s">
        <v>87</v>
      </c>
      <c r="S352" s="57" t="s">
        <v>597</v>
      </c>
      <c r="T352" s="42">
        <v>36.29225122902244</v>
      </c>
    </row>
    <row r="353" spans="2:20" ht="25">
      <c r="B353" s="16">
        <v>9219257</v>
      </c>
      <c r="C353" s="98" t="s">
        <v>64</v>
      </c>
      <c r="D353" s="57" t="s">
        <v>571</v>
      </c>
      <c r="E353" s="95">
        <v>22</v>
      </c>
      <c r="G353" s="57">
        <v>9218756</v>
      </c>
      <c r="H353" s="55" t="s">
        <v>20</v>
      </c>
      <c r="I353" s="57" t="s">
        <v>46</v>
      </c>
      <c r="J353" s="42">
        <v>2</v>
      </c>
      <c r="L353" s="16">
        <v>9219225</v>
      </c>
      <c r="M353" s="98" t="s">
        <v>64</v>
      </c>
      <c r="N353" s="57" t="s">
        <v>307</v>
      </c>
      <c r="O353" s="42">
        <v>23.728813559322035</v>
      </c>
      <c r="Q353" s="16">
        <v>9218331</v>
      </c>
      <c r="R353" s="54" t="s">
        <v>87</v>
      </c>
      <c r="S353" s="57" t="s">
        <v>608</v>
      </c>
      <c r="T353" s="42">
        <v>36.291035075839147</v>
      </c>
    </row>
    <row r="354" spans="2:20" ht="25">
      <c r="B354" s="16">
        <v>9218700</v>
      </c>
      <c r="C354" s="54" t="s">
        <v>87</v>
      </c>
      <c r="D354" s="57" t="s">
        <v>99</v>
      </c>
      <c r="E354" s="95">
        <v>22</v>
      </c>
      <c r="G354" s="57">
        <v>9219638</v>
      </c>
      <c r="H354" s="55" t="s">
        <v>20</v>
      </c>
      <c r="I354" s="57" t="s">
        <v>540</v>
      </c>
      <c r="J354" s="42">
        <v>2</v>
      </c>
      <c r="L354" s="16">
        <v>9219287</v>
      </c>
      <c r="M354" s="98" t="s">
        <v>64</v>
      </c>
      <c r="N354" s="57" t="s">
        <v>577</v>
      </c>
      <c r="O354" s="42">
        <v>23.728813559322035</v>
      </c>
      <c r="Q354" s="16">
        <v>9219390</v>
      </c>
      <c r="R354" s="97" t="s">
        <v>191</v>
      </c>
      <c r="S354" s="57" t="s">
        <v>192</v>
      </c>
      <c r="T354" s="42">
        <v>36.239897794708448</v>
      </c>
    </row>
    <row r="355" spans="2:20" ht="25">
      <c r="B355" s="16">
        <v>9219592</v>
      </c>
      <c r="C355" s="54" t="s">
        <v>87</v>
      </c>
      <c r="D355" s="57" t="s">
        <v>687</v>
      </c>
      <c r="E355" s="95">
        <v>22</v>
      </c>
      <c r="G355" s="57">
        <v>9221506</v>
      </c>
      <c r="H355" s="55" t="s">
        <v>20</v>
      </c>
      <c r="I355" s="57" t="s">
        <v>58</v>
      </c>
      <c r="J355" s="42">
        <v>2</v>
      </c>
      <c r="L355" s="16">
        <v>9219295</v>
      </c>
      <c r="M355" s="98" t="s">
        <v>64</v>
      </c>
      <c r="N355" s="57" t="s">
        <v>581</v>
      </c>
      <c r="O355" s="42">
        <v>23.728813559322035</v>
      </c>
      <c r="Q355" s="16">
        <v>9219016</v>
      </c>
      <c r="R355" s="53" t="s">
        <v>173</v>
      </c>
      <c r="S355" s="57" t="s">
        <v>707</v>
      </c>
      <c r="T355" s="42">
        <v>36.203237962799264</v>
      </c>
    </row>
    <row r="356" spans="2:20" ht="25">
      <c r="B356" s="16">
        <v>9219676</v>
      </c>
      <c r="C356" s="54" t="s">
        <v>87</v>
      </c>
      <c r="D356" s="57" t="s">
        <v>313</v>
      </c>
      <c r="E356" s="95">
        <v>22</v>
      </c>
      <c r="G356" s="57">
        <v>9219334</v>
      </c>
      <c r="H356" s="99" t="s">
        <v>61</v>
      </c>
      <c r="I356" s="57" t="s">
        <v>548</v>
      </c>
      <c r="J356" s="42">
        <v>2</v>
      </c>
      <c r="L356" s="16">
        <v>9219610</v>
      </c>
      <c r="M356" s="98" t="s">
        <v>64</v>
      </c>
      <c r="N356" s="57" t="s">
        <v>77</v>
      </c>
      <c r="O356" s="42">
        <v>23.728813559322035</v>
      </c>
      <c r="Q356" s="16">
        <v>9219179</v>
      </c>
      <c r="R356" s="53" t="s">
        <v>173</v>
      </c>
      <c r="S356" s="57" t="s">
        <v>709</v>
      </c>
      <c r="T356" s="42">
        <v>36.203237962799264</v>
      </c>
    </row>
    <row r="357" spans="2:20" ht="25">
      <c r="B357" s="16">
        <v>9219738</v>
      </c>
      <c r="C357" s="54" t="s">
        <v>87</v>
      </c>
      <c r="D357" s="57" t="s">
        <v>695</v>
      </c>
      <c r="E357" s="95">
        <v>22</v>
      </c>
      <c r="G357" s="57">
        <v>9219620</v>
      </c>
      <c r="H357" s="99" t="s">
        <v>61</v>
      </c>
      <c r="I357" s="57" t="s">
        <v>552</v>
      </c>
      <c r="J357" s="42">
        <v>2</v>
      </c>
      <c r="L357" s="16">
        <v>9218263</v>
      </c>
      <c r="M357" s="54" t="s">
        <v>87</v>
      </c>
      <c r="N357" s="57" t="s">
        <v>597</v>
      </c>
      <c r="O357" s="42">
        <v>23.728813559322035</v>
      </c>
      <c r="Q357" s="16">
        <v>9218391</v>
      </c>
      <c r="R357" s="54" t="s">
        <v>87</v>
      </c>
      <c r="S357" s="57" t="s">
        <v>98</v>
      </c>
      <c r="T357" s="42">
        <v>36.119348630895338</v>
      </c>
    </row>
    <row r="358" spans="2:20" ht="25">
      <c r="B358" s="16">
        <v>9221518</v>
      </c>
      <c r="C358" s="54" t="s">
        <v>87</v>
      </c>
      <c r="D358" s="57" t="s">
        <v>697</v>
      </c>
      <c r="E358" s="95">
        <v>22</v>
      </c>
      <c r="G358" s="57">
        <v>9219774</v>
      </c>
      <c r="H358" s="99" t="s">
        <v>61</v>
      </c>
      <c r="I358" s="57" t="s">
        <v>553</v>
      </c>
      <c r="J358" s="42">
        <v>2</v>
      </c>
      <c r="L358" s="16">
        <v>9218293</v>
      </c>
      <c r="M358" s="54" t="s">
        <v>87</v>
      </c>
      <c r="N358" s="57" t="s">
        <v>603</v>
      </c>
      <c r="O358" s="42">
        <v>23.728813559322035</v>
      </c>
      <c r="Q358" s="16">
        <v>9218337</v>
      </c>
      <c r="R358" s="54" t="s">
        <v>87</v>
      </c>
      <c r="S358" s="57" t="s">
        <v>95</v>
      </c>
      <c r="T358" s="42">
        <v>36.040617442746729</v>
      </c>
    </row>
    <row r="359" spans="2:20" ht="25">
      <c r="B359" s="16">
        <v>9221539</v>
      </c>
      <c r="C359" s="54" t="s">
        <v>87</v>
      </c>
      <c r="D359" s="57" t="s">
        <v>702</v>
      </c>
      <c r="E359" s="95">
        <v>22</v>
      </c>
      <c r="G359" s="57">
        <v>9219383</v>
      </c>
      <c r="H359" s="97" t="s">
        <v>191</v>
      </c>
      <c r="I359" s="57" t="s">
        <v>554</v>
      </c>
      <c r="J359" s="42">
        <v>2</v>
      </c>
      <c r="L359" s="16">
        <v>9218359</v>
      </c>
      <c r="M359" s="54" t="s">
        <v>87</v>
      </c>
      <c r="N359" s="57" t="s">
        <v>97</v>
      </c>
      <c r="O359" s="42">
        <v>23.728813559322035</v>
      </c>
      <c r="Q359" s="16">
        <v>9218389</v>
      </c>
      <c r="R359" s="54" t="s">
        <v>87</v>
      </c>
      <c r="S359" s="57" t="s">
        <v>617</v>
      </c>
      <c r="T359" s="42">
        <v>35.95327319276754</v>
      </c>
    </row>
    <row r="360" spans="2:20" ht="25">
      <c r="B360" s="16">
        <v>9219724</v>
      </c>
      <c r="C360" s="53" t="s">
        <v>173</v>
      </c>
      <c r="D360" s="57" t="s">
        <v>185</v>
      </c>
      <c r="E360" s="95">
        <v>22</v>
      </c>
      <c r="G360" s="57">
        <v>9219079</v>
      </c>
      <c r="H360" s="98" t="s">
        <v>64</v>
      </c>
      <c r="I360" s="57" t="s">
        <v>558</v>
      </c>
      <c r="J360" s="42">
        <v>2</v>
      </c>
      <c r="L360" s="16">
        <v>9218738</v>
      </c>
      <c r="M360" s="54" t="s">
        <v>87</v>
      </c>
      <c r="N360" s="57" t="s">
        <v>630</v>
      </c>
      <c r="O360" s="42">
        <v>23.728813559322035</v>
      </c>
      <c r="Q360" s="16">
        <v>9218881</v>
      </c>
      <c r="R360" s="54" t="s">
        <v>87</v>
      </c>
      <c r="S360" s="57" t="s">
        <v>633</v>
      </c>
      <c r="T360" s="42">
        <v>35.943361734003062</v>
      </c>
    </row>
    <row r="361" spans="2:20" ht="25">
      <c r="B361" s="16">
        <v>9219343</v>
      </c>
      <c r="C361" s="100" t="s">
        <v>2</v>
      </c>
      <c r="D361" s="57" t="s">
        <v>471</v>
      </c>
      <c r="E361" s="95">
        <v>21</v>
      </c>
      <c r="G361" s="57">
        <v>9219143</v>
      </c>
      <c r="H361" s="98" t="s">
        <v>64</v>
      </c>
      <c r="I361" s="57" t="s">
        <v>562</v>
      </c>
      <c r="J361" s="42">
        <v>2</v>
      </c>
      <c r="L361" s="16">
        <v>9218875</v>
      </c>
      <c r="M361" s="54" t="s">
        <v>87</v>
      </c>
      <c r="N361" s="57" t="s">
        <v>109</v>
      </c>
      <c r="O361" s="42">
        <v>23.728813559322035</v>
      </c>
      <c r="Q361" s="16">
        <v>9219025</v>
      </c>
      <c r="R361" s="54" t="s">
        <v>87</v>
      </c>
      <c r="S361" s="57" t="s">
        <v>656</v>
      </c>
      <c r="T361" s="42">
        <v>35.943361734003062</v>
      </c>
    </row>
    <row r="362" spans="2:20" ht="25">
      <c r="B362" s="16">
        <v>9219512</v>
      </c>
      <c r="C362" s="100" t="s">
        <v>2</v>
      </c>
      <c r="D362" s="57" t="s">
        <v>483</v>
      </c>
      <c r="E362" s="95">
        <v>21</v>
      </c>
      <c r="G362" s="57">
        <v>9219241</v>
      </c>
      <c r="H362" s="98" t="s">
        <v>64</v>
      </c>
      <c r="I362" s="57" t="s">
        <v>568</v>
      </c>
      <c r="J362" s="42">
        <v>2</v>
      </c>
      <c r="L362" s="16">
        <v>9219003</v>
      </c>
      <c r="M362" s="54" t="s">
        <v>87</v>
      </c>
      <c r="N362" s="57" t="s">
        <v>330</v>
      </c>
      <c r="O362" s="42">
        <v>23.728813559322035</v>
      </c>
      <c r="Q362" s="16">
        <v>9219361</v>
      </c>
      <c r="R362" s="54" t="s">
        <v>87</v>
      </c>
      <c r="S362" s="57" t="s">
        <v>145</v>
      </c>
      <c r="T362" s="42">
        <v>35.943361734003062</v>
      </c>
    </row>
    <row r="363" spans="2:20" ht="25">
      <c r="B363" s="16">
        <v>9219658</v>
      </c>
      <c r="C363" s="100" t="s">
        <v>2</v>
      </c>
      <c r="D363" s="57" t="s">
        <v>10</v>
      </c>
      <c r="E363" s="95">
        <v>21</v>
      </c>
      <c r="G363" s="57">
        <v>9219255</v>
      </c>
      <c r="H363" s="98" t="s">
        <v>64</v>
      </c>
      <c r="I363" s="57" t="s">
        <v>570</v>
      </c>
      <c r="J363" s="42">
        <v>2</v>
      </c>
      <c r="L363" s="16">
        <v>9219014</v>
      </c>
      <c r="M363" s="54" t="s">
        <v>87</v>
      </c>
      <c r="N363" s="57" t="s">
        <v>654</v>
      </c>
      <c r="O363" s="42">
        <v>23.728813559322035</v>
      </c>
      <c r="Q363" s="16">
        <v>9218933</v>
      </c>
      <c r="R363" s="54" t="s">
        <v>87</v>
      </c>
      <c r="S363" s="57" t="s">
        <v>118</v>
      </c>
      <c r="T363" s="42">
        <v>35.938722295612443</v>
      </c>
    </row>
    <row r="364" spans="2:20" ht="25">
      <c r="B364" s="16">
        <v>9218592</v>
      </c>
      <c r="C364" s="55" t="s">
        <v>20</v>
      </c>
      <c r="D364" s="57" t="s">
        <v>517</v>
      </c>
      <c r="E364" s="95">
        <v>21</v>
      </c>
      <c r="G364" s="57">
        <v>9219271</v>
      </c>
      <c r="H364" s="98" t="s">
        <v>64</v>
      </c>
      <c r="I364" s="57" t="s">
        <v>72</v>
      </c>
      <c r="J364" s="42">
        <v>2</v>
      </c>
      <c r="K364" s="145" t="s">
        <v>758</v>
      </c>
      <c r="L364" s="16">
        <v>9219578</v>
      </c>
      <c r="M364" s="54" t="s">
        <v>87</v>
      </c>
      <c r="N364" s="57" t="s">
        <v>685</v>
      </c>
      <c r="O364" s="42">
        <v>23.728813559322035</v>
      </c>
      <c r="Q364" s="16">
        <v>9219325</v>
      </c>
      <c r="R364" s="96" t="s">
        <v>15</v>
      </c>
      <c r="S364" s="57" t="s">
        <v>455</v>
      </c>
      <c r="T364" s="42">
        <v>35.765926395446655</v>
      </c>
    </row>
    <row r="365" spans="2:20" ht="25">
      <c r="B365" s="16">
        <v>9218804</v>
      </c>
      <c r="C365" s="55" t="s">
        <v>20</v>
      </c>
      <c r="D365" s="57" t="s">
        <v>536</v>
      </c>
      <c r="E365" s="95">
        <v>21</v>
      </c>
      <c r="G365" s="57">
        <v>9219614</v>
      </c>
      <c r="H365" s="98" t="s">
        <v>64</v>
      </c>
      <c r="I365" s="57" t="s">
        <v>590</v>
      </c>
      <c r="J365" s="42">
        <v>2</v>
      </c>
      <c r="K365" s="146"/>
      <c r="L365" s="16">
        <v>9219584</v>
      </c>
      <c r="M365" s="54" t="s">
        <v>87</v>
      </c>
      <c r="N365" s="57" t="s">
        <v>320</v>
      </c>
      <c r="O365" s="42">
        <v>23.728813559322035</v>
      </c>
      <c r="Q365" s="16">
        <v>9219345</v>
      </c>
      <c r="R365" s="100" t="s">
        <v>2</v>
      </c>
      <c r="S365" s="57" t="s">
        <v>472</v>
      </c>
      <c r="T365" s="42">
        <v>35.765926395446655</v>
      </c>
    </row>
    <row r="366" spans="2:20" ht="25">
      <c r="B366" s="16">
        <v>9219332</v>
      </c>
      <c r="C366" s="99" t="s">
        <v>61</v>
      </c>
      <c r="D366" s="57" t="s">
        <v>317</v>
      </c>
      <c r="E366" s="95">
        <v>21</v>
      </c>
      <c r="G366" s="57">
        <v>9219710</v>
      </c>
      <c r="H366" s="98" t="s">
        <v>64</v>
      </c>
      <c r="I366" s="57" t="s">
        <v>79</v>
      </c>
      <c r="J366" s="42">
        <v>2</v>
      </c>
      <c r="K366" s="146"/>
      <c r="L366" s="16">
        <v>9219714</v>
      </c>
      <c r="M366" s="54" t="s">
        <v>87</v>
      </c>
      <c r="N366" s="57" t="s">
        <v>160</v>
      </c>
      <c r="O366" s="42">
        <v>23.728813559322035</v>
      </c>
      <c r="Q366" s="16">
        <v>9218602</v>
      </c>
      <c r="R366" s="55" t="s">
        <v>20</v>
      </c>
      <c r="S366" s="57" t="s">
        <v>519</v>
      </c>
      <c r="T366" s="42">
        <v>35.560731783766528</v>
      </c>
    </row>
    <row r="367" spans="2:20" ht="38">
      <c r="B367" s="16">
        <v>9219113</v>
      </c>
      <c r="C367" s="98" t="s">
        <v>64</v>
      </c>
      <c r="D367" s="57" t="s">
        <v>561</v>
      </c>
      <c r="E367" s="95">
        <v>21</v>
      </c>
      <c r="G367" s="57">
        <v>9219765</v>
      </c>
      <c r="H367" s="98" t="s">
        <v>64</v>
      </c>
      <c r="I367" s="57" t="s">
        <v>340</v>
      </c>
      <c r="J367" s="42">
        <v>2</v>
      </c>
      <c r="K367" s="152">
        <v>24</v>
      </c>
      <c r="L367" s="138">
        <v>9219204</v>
      </c>
      <c r="M367" s="134" t="s">
        <v>173</v>
      </c>
      <c r="N367" s="137" t="s">
        <v>180</v>
      </c>
      <c r="O367" s="132">
        <v>23.728813559322035</v>
      </c>
      <c r="Q367" s="16">
        <v>9219614</v>
      </c>
      <c r="R367" s="98" t="s">
        <v>64</v>
      </c>
      <c r="S367" s="57" t="s">
        <v>590</v>
      </c>
      <c r="T367" s="42">
        <v>35.538820464482797</v>
      </c>
    </row>
    <row r="368" spans="2:20" ht="25">
      <c r="B368" s="16">
        <v>9219765</v>
      </c>
      <c r="C368" s="98" t="s">
        <v>64</v>
      </c>
      <c r="D368" s="57" t="s">
        <v>340</v>
      </c>
      <c r="E368" s="95">
        <v>21</v>
      </c>
      <c r="G368" s="57">
        <v>9218323</v>
      </c>
      <c r="H368" s="54" t="s">
        <v>87</v>
      </c>
      <c r="I368" s="57" t="s">
        <v>304</v>
      </c>
      <c r="J368" s="42">
        <v>2</v>
      </c>
      <c r="K368" s="141" t="s">
        <v>752</v>
      </c>
      <c r="L368" s="16">
        <v>9219420</v>
      </c>
      <c r="M368" s="96" t="s">
        <v>15</v>
      </c>
      <c r="N368" s="57" t="s">
        <v>461</v>
      </c>
      <c r="O368" s="42">
        <v>22.033898305084744</v>
      </c>
      <c r="Q368" s="16">
        <v>9218592</v>
      </c>
      <c r="R368" s="55" t="s">
        <v>20</v>
      </c>
      <c r="S368" s="57" t="s">
        <v>517</v>
      </c>
      <c r="T368" s="42">
        <v>35.536986417755315</v>
      </c>
    </row>
    <row r="369" spans="2:20" ht="25">
      <c r="B369" s="16">
        <v>9218333</v>
      </c>
      <c r="C369" s="54" t="s">
        <v>87</v>
      </c>
      <c r="D369" s="57" t="s">
        <v>303</v>
      </c>
      <c r="E369" s="95">
        <v>21</v>
      </c>
      <c r="G369" s="57">
        <v>9218327</v>
      </c>
      <c r="H369" s="54" t="s">
        <v>87</v>
      </c>
      <c r="I369" s="57" t="s">
        <v>607</v>
      </c>
      <c r="J369" s="42">
        <v>2</v>
      </c>
      <c r="K369" s="141" t="s">
        <v>756</v>
      </c>
      <c r="L369" s="16">
        <v>9219636</v>
      </c>
      <c r="M369" s="96" t="s">
        <v>15</v>
      </c>
      <c r="N369" s="57" t="s">
        <v>464</v>
      </c>
      <c r="O369" s="42">
        <v>22.033898305084744</v>
      </c>
      <c r="Q369" s="16">
        <v>9219548</v>
      </c>
      <c r="R369" s="54" t="s">
        <v>87</v>
      </c>
      <c r="S369" s="57" t="s">
        <v>680</v>
      </c>
      <c r="T369" s="42">
        <v>35.508915895729309</v>
      </c>
    </row>
    <row r="370" spans="2:20" ht="25">
      <c r="B370" s="16">
        <v>9218726</v>
      </c>
      <c r="C370" s="54" t="s">
        <v>87</v>
      </c>
      <c r="D370" s="57" t="s">
        <v>309</v>
      </c>
      <c r="E370" s="95">
        <v>21</v>
      </c>
      <c r="G370" s="57">
        <v>9218333</v>
      </c>
      <c r="H370" s="54" t="s">
        <v>87</v>
      </c>
      <c r="I370" s="57" t="s">
        <v>303</v>
      </c>
      <c r="J370" s="42">
        <v>2</v>
      </c>
      <c r="K370" s="145" t="s">
        <v>759</v>
      </c>
      <c r="L370" s="16">
        <v>9219341</v>
      </c>
      <c r="M370" s="100" t="s">
        <v>2</v>
      </c>
      <c r="N370" s="57" t="s">
        <v>470</v>
      </c>
      <c r="O370" s="42">
        <v>22.033898305084744</v>
      </c>
      <c r="Q370" s="16">
        <v>9219405</v>
      </c>
      <c r="R370" s="99" t="s">
        <v>61</v>
      </c>
      <c r="S370" s="57" t="s">
        <v>551</v>
      </c>
      <c r="T370" s="42">
        <v>35.487735083216734</v>
      </c>
    </row>
    <row r="371" spans="2:20" ht="25">
      <c r="B371" s="16">
        <v>9218895</v>
      </c>
      <c r="C371" s="54" t="s">
        <v>87</v>
      </c>
      <c r="D371" s="57" t="s">
        <v>322</v>
      </c>
      <c r="E371" s="95">
        <v>21</v>
      </c>
      <c r="G371" s="57">
        <v>9218726</v>
      </c>
      <c r="H371" s="54" t="s">
        <v>87</v>
      </c>
      <c r="I371" s="57" t="s">
        <v>309</v>
      </c>
      <c r="J371" s="42">
        <v>2</v>
      </c>
      <c r="K371" s="146"/>
      <c r="L371" s="16">
        <v>9219490</v>
      </c>
      <c r="M371" s="100" t="s">
        <v>2</v>
      </c>
      <c r="N371" s="57" t="s">
        <v>7</v>
      </c>
      <c r="O371" s="42">
        <v>22.033898305084744</v>
      </c>
      <c r="Q371" s="16">
        <v>9218474</v>
      </c>
      <c r="R371" s="55" t="s">
        <v>20</v>
      </c>
      <c r="S371" s="57" t="s">
        <v>502</v>
      </c>
      <c r="T371" s="42">
        <v>35.482134074502476</v>
      </c>
    </row>
    <row r="372" spans="2:20" ht="25">
      <c r="B372" s="16">
        <v>9218985</v>
      </c>
      <c r="C372" s="54" t="s">
        <v>87</v>
      </c>
      <c r="D372" s="57" t="s">
        <v>126</v>
      </c>
      <c r="E372" s="95">
        <v>21</v>
      </c>
      <c r="G372" s="57">
        <v>9218943</v>
      </c>
      <c r="H372" s="54" t="s">
        <v>87</v>
      </c>
      <c r="I372" s="57" t="s">
        <v>121</v>
      </c>
      <c r="J372" s="42">
        <v>2</v>
      </c>
      <c r="K372" s="146"/>
      <c r="L372" s="16">
        <v>9218417</v>
      </c>
      <c r="M372" s="55" t="s">
        <v>20</v>
      </c>
      <c r="N372" s="57" t="s">
        <v>489</v>
      </c>
      <c r="O372" s="42">
        <v>22.033898305084744</v>
      </c>
      <c r="Q372" s="16">
        <v>9218574</v>
      </c>
      <c r="R372" s="55" t="s">
        <v>20</v>
      </c>
      <c r="S372" s="57" t="s">
        <v>514</v>
      </c>
      <c r="T372" s="42">
        <v>35.361211639745889</v>
      </c>
    </row>
    <row r="373" spans="2:20" ht="25">
      <c r="B373" s="16">
        <v>9219598</v>
      </c>
      <c r="C373" s="54" t="s">
        <v>87</v>
      </c>
      <c r="D373" s="57" t="s">
        <v>156</v>
      </c>
      <c r="E373" s="95">
        <v>21</v>
      </c>
      <c r="G373" s="57">
        <v>9218961</v>
      </c>
      <c r="H373" s="54" t="s">
        <v>87</v>
      </c>
      <c r="I373" s="57" t="s">
        <v>646</v>
      </c>
      <c r="J373" s="42">
        <v>2</v>
      </c>
      <c r="L373" s="16">
        <v>9218418</v>
      </c>
      <c r="M373" s="55" t="s">
        <v>20</v>
      </c>
      <c r="N373" s="57" t="s">
        <v>490</v>
      </c>
      <c r="O373" s="42">
        <v>22.033898305084744</v>
      </c>
      <c r="Q373" s="16">
        <v>9219776</v>
      </c>
      <c r="R373" s="97" t="s">
        <v>191</v>
      </c>
      <c r="S373" s="57" t="s">
        <v>557</v>
      </c>
      <c r="T373" s="42">
        <v>35.357278553091042</v>
      </c>
    </row>
    <row r="374" spans="2:20" ht="25">
      <c r="B374" s="16">
        <v>9219714</v>
      </c>
      <c r="C374" s="54" t="s">
        <v>87</v>
      </c>
      <c r="D374" s="57" t="s">
        <v>160</v>
      </c>
      <c r="E374" s="95">
        <v>21</v>
      </c>
      <c r="G374" s="57">
        <v>9218989</v>
      </c>
      <c r="H374" s="54" t="s">
        <v>87</v>
      </c>
      <c r="I374" s="57" t="s">
        <v>651</v>
      </c>
      <c r="J374" s="42">
        <v>2</v>
      </c>
      <c r="L374" s="16">
        <v>9218433</v>
      </c>
      <c r="M374" s="55" t="s">
        <v>20</v>
      </c>
      <c r="N374" s="57" t="s">
        <v>319</v>
      </c>
      <c r="O374" s="42">
        <v>22.033898305084744</v>
      </c>
      <c r="Q374" s="16">
        <v>9219450</v>
      </c>
      <c r="R374" s="54" t="s">
        <v>87</v>
      </c>
      <c r="S374" s="57" t="s">
        <v>677</v>
      </c>
      <c r="T374" s="42">
        <v>35.295932916955195</v>
      </c>
    </row>
    <row r="375" spans="2:20" ht="25">
      <c r="B375" s="16">
        <v>9221532</v>
      </c>
      <c r="C375" s="54" t="s">
        <v>87</v>
      </c>
      <c r="D375" s="57" t="s">
        <v>701</v>
      </c>
      <c r="E375" s="95">
        <v>21</v>
      </c>
      <c r="G375" s="57">
        <v>9219021</v>
      </c>
      <c r="H375" s="54" t="s">
        <v>87</v>
      </c>
      <c r="I375" s="57" t="s">
        <v>655</v>
      </c>
      <c r="J375" s="42">
        <v>2</v>
      </c>
      <c r="L375" s="16">
        <v>9218450</v>
      </c>
      <c r="M375" s="55" t="s">
        <v>20</v>
      </c>
      <c r="N375" s="57" t="s">
        <v>496</v>
      </c>
      <c r="O375" s="42">
        <v>22.033898305084744</v>
      </c>
      <c r="Q375" s="16">
        <v>9219455</v>
      </c>
      <c r="R375" s="54" t="s">
        <v>87</v>
      </c>
      <c r="S375" s="57" t="s">
        <v>678</v>
      </c>
      <c r="T375" s="42">
        <v>35.273661531852888</v>
      </c>
    </row>
    <row r="376" spans="2:20" ht="25">
      <c r="B376" s="16">
        <v>9218993</v>
      </c>
      <c r="C376" s="53" t="s">
        <v>173</v>
      </c>
      <c r="D376" s="57" t="s">
        <v>177</v>
      </c>
      <c r="E376" s="95">
        <v>21</v>
      </c>
      <c r="G376" s="57">
        <v>9219029</v>
      </c>
      <c r="H376" s="54" t="s">
        <v>87</v>
      </c>
      <c r="I376" s="57" t="s">
        <v>337</v>
      </c>
      <c r="J376" s="42">
        <v>2</v>
      </c>
      <c r="L376" s="16">
        <v>9218478</v>
      </c>
      <c r="M376" s="55" t="s">
        <v>20</v>
      </c>
      <c r="N376" s="57" t="s">
        <v>301</v>
      </c>
      <c r="O376" s="42">
        <v>22.033898305084744</v>
      </c>
      <c r="Q376" s="16">
        <v>9219706</v>
      </c>
      <c r="R376" s="54" t="s">
        <v>87</v>
      </c>
      <c r="S376" s="57" t="s">
        <v>159</v>
      </c>
      <c r="T376" s="42">
        <v>35.273661531852888</v>
      </c>
    </row>
    <row r="377" spans="2:20" ht="25">
      <c r="B377" s="16">
        <v>9219313</v>
      </c>
      <c r="C377" s="53" t="s">
        <v>173</v>
      </c>
      <c r="D377" s="57" t="s">
        <v>711</v>
      </c>
      <c r="E377" s="95">
        <v>21</v>
      </c>
      <c r="G377" s="57">
        <v>9219031</v>
      </c>
      <c r="H377" s="54" t="s">
        <v>87</v>
      </c>
      <c r="I377" s="57" t="s">
        <v>310</v>
      </c>
      <c r="J377" s="42">
        <v>2</v>
      </c>
      <c r="L377" s="16">
        <v>9218490</v>
      </c>
      <c r="M377" s="55" t="s">
        <v>20</v>
      </c>
      <c r="N377" s="57" t="s">
        <v>285</v>
      </c>
      <c r="O377" s="42">
        <v>22.033898305084744</v>
      </c>
      <c r="Q377" s="16">
        <v>9218993</v>
      </c>
      <c r="R377" s="53" t="s">
        <v>173</v>
      </c>
      <c r="S377" s="57" t="s">
        <v>177</v>
      </c>
      <c r="T377" s="42">
        <v>35.273661531852888</v>
      </c>
    </row>
    <row r="378" spans="2:20" ht="25">
      <c r="B378" s="16">
        <v>9219478</v>
      </c>
      <c r="C378" s="53" t="s">
        <v>173</v>
      </c>
      <c r="D378" s="57" t="s">
        <v>715</v>
      </c>
      <c r="E378" s="95">
        <v>21</v>
      </c>
      <c r="G378" s="57">
        <v>9219057</v>
      </c>
      <c r="H378" s="54" t="s">
        <v>87</v>
      </c>
      <c r="I378" s="57" t="s">
        <v>660</v>
      </c>
      <c r="J378" s="42">
        <v>2</v>
      </c>
      <c r="L378" s="16">
        <v>9218498</v>
      </c>
      <c r="M378" s="55" t="s">
        <v>20</v>
      </c>
      <c r="N378" s="57" t="s">
        <v>506</v>
      </c>
      <c r="O378" s="42">
        <v>22.033898305084744</v>
      </c>
      <c r="Q378" s="16">
        <v>9219391</v>
      </c>
      <c r="R378" s="97" t="s">
        <v>191</v>
      </c>
      <c r="S378" s="57" t="s">
        <v>555</v>
      </c>
      <c r="T378" s="42">
        <v>35.265125208884612</v>
      </c>
    </row>
    <row r="379" spans="2:20" ht="25">
      <c r="B379" s="16">
        <v>9219582</v>
      </c>
      <c r="C379" s="53" t="s">
        <v>173</v>
      </c>
      <c r="D379" s="57" t="s">
        <v>716</v>
      </c>
      <c r="E379" s="95">
        <v>21</v>
      </c>
      <c r="G379" s="57">
        <v>9219460</v>
      </c>
      <c r="H379" s="54" t="s">
        <v>87</v>
      </c>
      <c r="I379" s="57" t="s">
        <v>148</v>
      </c>
      <c r="J379" s="42">
        <v>2</v>
      </c>
      <c r="L379" s="16">
        <v>9218562</v>
      </c>
      <c r="M379" s="55" t="s">
        <v>20</v>
      </c>
      <c r="N379" s="57" t="s">
        <v>292</v>
      </c>
      <c r="O379" s="42">
        <v>22.033898305084744</v>
      </c>
      <c r="Q379" s="16">
        <v>9218359</v>
      </c>
      <c r="R379" s="54" t="s">
        <v>87</v>
      </c>
      <c r="S379" s="57" t="s">
        <v>97</v>
      </c>
      <c r="T379" s="42">
        <v>35.123348135939629</v>
      </c>
    </row>
    <row r="380" spans="2:20" ht="25">
      <c r="B380" s="16">
        <v>9219436</v>
      </c>
      <c r="C380" s="100" t="s">
        <v>2</v>
      </c>
      <c r="D380" s="57" t="s">
        <v>474</v>
      </c>
      <c r="E380" s="95">
        <v>20</v>
      </c>
      <c r="G380" s="57">
        <v>9219464</v>
      </c>
      <c r="H380" s="54" t="s">
        <v>87</v>
      </c>
      <c r="I380" s="57" t="s">
        <v>149</v>
      </c>
      <c r="J380" s="42">
        <v>2</v>
      </c>
      <c r="L380" s="16">
        <v>9218576</v>
      </c>
      <c r="M380" s="55" t="s">
        <v>20</v>
      </c>
      <c r="N380" s="57" t="s">
        <v>36</v>
      </c>
      <c r="O380" s="42">
        <v>22.033898305084744</v>
      </c>
      <c r="Q380" s="16">
        <v>9218714</v>
      </c>
      <c r="R380" s="54" t="s">
        <v>87</v>
      </c>
      <c r="S380" s="57" t="s">
        <v>625</v>
      </c>
      <c r="T380" s="42">
        <v>35.100125326419516</v>
      </c>
    </row>
    <row r="381" spans="2:20" ht="25">
      <c r="B381" s="16">
        <v>9219508</v>
      </c>
      <c r="C381" s="100" t="s">
        <v>2</v>
      </c>
      <c r="D381" s="57" t="s">
        <v>482</v>
      </c>
      <c r="E381" s="95">
        <v>20</v>
      </c>
      <c r="G381" s="57">
        <v>9219566</v>
      </c>
      <c r="H381" s="54" t="s">
        <v>87</v>
      </c>
      <c r="I381" s="57" t="s">
        <v>682</v>
      </c>
      <c r="J381" s="42">
        <v>2</v>
      </c>
      <c r="L381" s="16">
        <v>9218614</v>
      </c>
      <c r="M381" s="55" t="s">
        <v>20</v>
      </c>
      <c r="N381" s="57" t="s">
        <v>521</v>
      </c>
      <c r="O381" s="42">
        <v>22.033898305084744</v>
      </c>
      <c r="Q381" s="16">
        <v>9218738</v>
      </c>
      <c r="R381" s="54" t="s">
        <v>87</v>
      </c>
      <c r="S381" s="57" t="s">
        <v>630</v>
      </c>
      <c r="T381" s="42">
        <v>34.982790762235453</v>
      </c>
    </row>
    <row r="382" spans="2:20" ht="25">
      <c r="B382" s="16">
        <v>9219518</v>
      </c>
      <c r="C382" s="100" t="s">
        <v>2</v>
      </c>
      <c r="D382" s="57" t="s">
        <v>9</v>
      </c>
      <c r="E382" s="95">
        <v>20</v>
      </c>
      <c r="G382" s="57">
        <v>9219568</v>
      </c>
      <c r="H382" s="54" t="s">
        <v>87</v>
      </c>
      <c r="I382" s="57" t="s">
        <v>154</v>
      </c>
      <c r="J382" s="42">
        <v>2</v>
      </c>
      <c r="L382" s="16">
        <v>9221529</v>
      </c>
      <c r="M382" s="55" t="s">
        <v>20</v>
      </c>
      <c r="N382" s="57" t="s">
        <v>336</v>
      </c>
      <c r="O382" s="42">
        <v>22.033898305084744</v>
      </c>
      <c r="Q382" s="16">
        <v>9218945</v>
      </c>
      <c r="R382" s="54" t="s">
        <v>87</v>
      </c>
      <c r="S382" s="57" t="s">
        <v>314</v>
      </c>
      <c r="T382" s="42">
        <v>34.937918222484512</v>
      </c>
    </row>
    <row r="383" spans="2:20" ht="25">
      <c r="B383" s="16">
        <v>9218616</v>
      </c>
      <c r="C383" s="55" t="s">
        <v>20</v>
      </c>
      <c r="D383" s="57" t="s">
        <v>522</v>
      </c>
      <c r="E383" s="95">
        <v>20</v>
      </c>
      <c r="G383" s="57">
        <v>9219574</v>
      </c>
      <c r="H383" s="54" t="s">
        <v>87</v>
      </c>
      <c r="I383" s="57" t="s">
        <v>684</v>
      </c>
      <c r="J383" s="42">
        <v>2</v>
      </c>
      <c r="L383" s="16">
        <v>9221537</v>
      </c>
      <c r="M383" s="55" t="s">
        <v>20</v>
      </c>
      <c r="N383" s="57" t="s">
        <v>312</v>
      </c>
      <c r="O383" s="42">
        <v>22.033898305084744</v>
      </c>
      <c r="Q383" s="16">
        <v>9218401</v>
      </c>
      <c r="R383" s="54" t="s">
        <v>87</v>
      </c>
      <c r="S383" s="57" t="s">
        <v>283</v>
      </c>
      <c r="T383" s="42">
        <v>34.84474365899873</v>
      </c>
    </row>
    <row r="384" spans="2:20" ht="25">
      <c r="B384" s="16">
        <v>9218754</v>
      </c>
      <c r="C384" s="55" t="s">
        <v>20</v>
      </c>
      <c r="D384" s="57" t="s">
        <v>534</v>
      </c>
      <c r="E384" s="95">
        <v>20</v>
      </c>
      <c r="G384" s="57">
        <v>9219592</v>
      </c>
      <c r="H384" s="54" t="s">
        <v>87</v>
      </c>
      <c r="I384" s="57" t="s">
        <v>687</v>
      </c>
      <c r="J384" s="42">
        <v>2</v>
      </c>
      <c r="L384" s="16">
        <v>9219336</v>
      </c>
      <c r="M384" s="99" t="s">
        <v>61</v>
      </c>
      <c r="N384" s="57" t="s">
        <v>549</v>
      </c>
      <c r="O384" s="42">
        <v>22.033898305084744</v>
      </c>
      <c r="Q384" s="16">
        <v>9218983</v>
      </c>
      <c r="R384" s="54" t="s">
        <v>87</v>
      </c>
      <c r="S384" s="57" t="s">
        <v>125</v>
      </c>
      <c r="T384" s="42">
        <v>34.84474365899873</v>
      </c>
    </row>
    <row r="385" spans="2:20" ht="25">
      <c r="B385" s="16">
        <v>9219397</v>
      </c>
      <c r="C385" s="99" t="s">
        <v>61</v>
      </c>
      <c r="D385" s="57" t="s">
        <v>550</v>
      </c>
      <c r="E385" s="95">
        <v>20</v>
      </c>
      <c r="G385" s="57">
        <v>9219698</v>
      </c>
      <c r="H385" s="54" t="s">
        <v>87</v>
      </c>
      <c r="I385" s="57" t="s">
        <v>692</v>
      </c>
      <c r="J385" s="42">
        <v>2</v>
      </c>
      <c r="L385" s="16">
        <v>9219405</v>
      </c>
      <c r="M385" s="99" t="s">
        <v>61</v>
      </c>
      <c r="N385" s="57" t="s">
        <v>551</v>
      </c>
      <c r="O385" s="42">
        <v>22.033898305084744</v>
      </c>
      <c r="Q385" s="16">
        <v>9218417</v>
      </c>
      <c r="R385" s="55" t="s">
        <v>20</v>
      </c>
      <c r="S385" s="57" t="s">
        <v>489</v>
      </c>
      <c r="T385" s="42">
        <v>34.80793101874842</v>
      </c>
    </row>
    <row r="386" spans="2:20" ht="25">
      <c r="B386" s="16">
        <v>9219285</v>
      </c>
      <c r="C386" s="98" t="s">
        <v>64</v>
      </c>
      <c r="D386" s="57" t="s">
        <v>576</v>
      </c>
      <c r="E386" s="95">
        <v>20</v>
      </c>
      <c r="G386" s="57">
        <v>9219600</v>
      </c>
      <c r="H386" s="53" t="s">
        <v>173</v>
      </c>
      <c r="I386" s="57" t="s">
        <v>717</v>
      </c>
      <c r="J386" s="42">
        <v>2</v>
      </c>
      <c r="L386" s="16">
        <v>9219371</v>
      </c>
      <c r="M386" s="98" t="s">
        <v>64</v>
      </c>
      <c r="N386" s="57" t="s">
        <v>584</v>
      </c>
      <c r="O386" s="42">
        <v>22.033898305084744</v>
      </c>
      <c r="Q386" s="16">
        <v>9219734</v>
      </c>
      <c r="R386" s="53" t="s">
        <v>173</v>
      </c>
      <c r="S386" s="57" t="s">
        <v>723</v>
      </c>
      <c r="T386" s="42">
        <v>34.791163360434943</v>
      </c>
    </row>
    <row r="387" spans="2:20" ht="25">
      <c r="B387" s="16">
        <v>9219363</v>
      </c>
      <c r="C387" s="98" t="s">
        <v>64</v>
      </c>
      <c r="D387" s="57" t="s">
        <v>74</v>
      </c>
      <c r="E387" s="95">
        <v>20</v>
      </c>
      <c r="G387" s="57">
        <v>9219393</v>
      </c>
      <c r="H387" s="57" t="s">
        <v>16</v>
      </c>
      <c r="I387" s="57" t="s">
        <v>727</v>
      </c>
      <c r="J387" s="42">
        <v>2</v>
      </c>
      <c r="L387" s="16">
        <v>9219692</v>
      </c>
      <c r="M387" s="98" t="s">
        <v>64</v>
      </c>
      <c r="N387" s="57" t="s">
        <v>78</v>
      </c>
      <c r="O387" s="42">
        <v>22.033898305084744</v>
      </c>
      <c r="Q387" s="16">
        <v>9218694</v>
      </c>
      <c r="R387" s="54" t="s">
        <v>87</v>
      </c>
      <c r="S387" s="57" t="s">
        <v>621</v>
      </c>
      <c r="T387" s="42">
        <v>34.762259534742981</v>
      </c>
    </row>
    <row r="388" spans="2:20" ht="25">
      <c r="B388" s="16">
        <v>9219594</v>
      </c>
      <c r="C388" s="98" t="s">
        <v>64</v>
      </c>
      <c r="D388" s="57" t="s">
        <v>587</v>
      </c>
      <c r="E388" s="95">
        <v>20</v>
      </c>
      <c r="G388" s="57">
        <v>9219325</v>
      </c>
      <c r="H388" s="96" t="s">
        <v>15</v>
      </c>
      <c r="I388" s="57" t="s">
        <v>455</v>
      </c>
      <c r="J388" s="42">
        <v>1</v>
      </c>
      <c r="L388" s="16">
        <v>9218327</v>
      </c>
      <c r="M388" s="54" t="s">
        <v>87</v>
      </c>
      <c r="N388" s="57" t="s">
        <v>607</v>
      </c>
      <c r="O388" s="42">
        <v>22.033898305084744</v>
      </c>
      <c r="Q388" s="16">
        <v>9219341</v>
      </c>
      <c r="R388" s="100" t="s">
        <v>2</v>
      </c>
      <c r="S388" s="57" t="s">
        <v>470</v>
      </c>
      <c r="T388" s="42">
        <v>34.613728021878529</v>
      </c>
    </row>
    <row r="389" spans="2:20" ht="25">
      <c r="B389" s="16">
        <v>9218389</v>
      </c>
      <c r="C389" s="54" t="s">
        <v>87</v>
      </c>
      <c r="D389" s="57" t="s">
        <v>617</v>
      </c>
      <c r="E389" s="95">
        <v>20</v>
      </c>
      <c r="G389" s="57">
        <v>9219410</v>
      </c>
      <c r="H389" s="96" t="s">
        <v>15</v>
      </c>
      <c r="I389" s="57" t="s">
        <v>457</v>
      </c>
      <c r="J389" s="42">
        <v>1</v>
      </c>
      <c r="L389" s="16">
        <v>9218389</v>
      </c>
      <c r="M389" s="54" t="s">
        <v>87</v>
      </c>
      <c r="N389" s="57" t="s">
        <v>617</v>
      </c>
      <c r="O389" s="42">
        <v>22.033898305084744</v>
      </c>
      <c r="Q389" s="16">
        <v>9218959</v>
      </c>
      <c r="R389" s="54" t="s">
        <v>87</v>
      </c>
      <c r="S389" s="57" t="s">
        <v>645</v>
      </c>
      <c r="T389" s="42">
        <v>34.413707661343075</v>
      </c>
    </row>
    <row r="390" spans="2:20" ht="25">
      <c r="B390" s="16">
        <v>9218694</v>
      </c>
      <c r="C390" s="54" t="s">
        <v>87</v>
      </c>
      <c r="D390" s="57" t="s">
        <v>621</v>
      </c>
      <c r="E390" s="95">
        <v>20</v>
      </c>
      <c r="G390" s="57">
        <v>9219414</v>
      </c>
      <c r="H390" s="96" t="s">
        <v>15</v>
      </c>
      <c r="I390" s="57" t="s">
        <v>458</v>
      </c>
      <c r="J390" s="42">
        <v>1</v>
      </c>
      <c r="L390" s="16">
        <v>9218698</v>
      </c>
      <c r="M390" s="54" t="s">
        <v>87</v>
      </c>
      <c r="N390" s="57" t="s">
        <v>622</v>
      </c>
      <c r="O390" s="42">
        <v>22.033898305084744</v>
      </c>
      <c r="Q390" s="16">
        <v>9218672</v>
      </c>
      <c r="R390" s="55" t="s">
        <v>20</v>
      </c>
      <c r="S390" s="57" t="s">
        <v>44</v>
      </c>
      <c r="T390" s="42">
        <v>34.372882427622109</v>
      </c>
    </row>
    <row r="391" spans="2:20" ht="25">
      <c r="B391" s="16">
        <v>9218712</v>
      </c>
      <c r="C391" s="54" t="s">
        <v>87</v>
      </c>
      <c r="D391" s="57" t="s">
        <v>102</v>
      </c>
      <c r="E391" s="95">
        <v>20</v>
      </c>
      <c r="G391" s="57">
        <v>9219422</v>
      </c>
      <c r="H391" s="96" t="s">
        <v>15</v>
      </c>
      <c r="I391" s="57" t="s">
        <v>302</v>
      </c>
      <c r="J391" s="42">
        <v>1</v>
      </c>
      <c r="L391" s="16">
        <v>9218975</v>
      </c>
      <c r="M391" s="54" t="s">
        <v>87</v>
      </c>
      <c r="N391" s="57" t="s">
        <v>124</v>
      </c>
      <c r="O391" s="42">
        <v>22.033898305084744</v>
      </c>
      <c r="Q391" s="16">
        <v>9218790</v>
      </c>
      <c r="R391" s="55" t="s">
        <v>20</v>
      </c>
      <c r="S391" s="57" t="s">
        <v>293</v>
      </c>
      <c r="T391" s="42">
        <v>34.279993179856397</v>
      </c>
    </row>
    <row r="392" spans="2:20" ht="25">
      <c r="B392" s="16">
        <v>9218883</v>
      </c>
      <c r="C392" s="54" t="s">
        <v>87</v>
      </c>
      <c r="D392" s="57" t="s">
        <v>110</v>
      </c>
      <c r="E392" s="95">
        <v>20</v>
      </c>
      <c r="G392" s="57">
        <v>9219424</v>
      </c>
      <c r="H392" s="96" t="s">
        <v>15</v>
      </c>
      <c r="I392" s="57" t="s">
        <v>17</v>
      </c>
      <c r="J392" s="42">
        <v>1</v>
      </c>
      <c r="L392" s="16">
        <v>9219025</v>
      </c>
      <c r="M392" s="54" t="s">
        <v>87</v>
      </c>
      <c r="N392" s="57" t="s">
        <v>656</v>
      </c>
      <c r="O392" s="42">
        <v>22.033898305084744</v>
      </c>
      <c r="Q392" s="16">
        <v>9221507</v>
      </c>
      <c r="R392" s="55" t="s">
        <v>20</v>
      </c>
      <c r="S392" s="57" t="s">
        <v>544</v>
      </c>
      <c r="T392" s="42">
        <v>34.2008031834484</v>
      </c>
    </row>
    <row r="393" spans="2:20" ht="25">
      <c r="B393" s="16">
        <v>9218915</v>
      </c>
      <c r="C393" s="54" t="s">
        <v>87</v>
      </c>
      <c r="D393" s="57" t="s">
        <v>115</v>
      </c>
      <c r="E393" s="95">
        <v>20</v>
      </c>
      <c r="G393" s="57">
        <v>9219428</v>
      </c>
      <c r="H393" s="96" t="s">
        <v>15</v>
      </c>
      <c r="I393" s="57" t="s">
        <v>462</v>
      </c>
      <c r="J393" s="42">
        <v>1</v>
      </c>
      <c r="L393" s="16">
        <v>9219057</v>
      </c>
      <c r="M393" s="54" t="s">
        <v>87</v>
      </c>
      <c r="N393" s="57" t="s">
        <v>660</v>
      </c>
      <c r="O393" s="42">
        <v>22.033898305084744</v>
      </c>
      <c r="Q393" s="16">
        <v>9219438</v>
      </c>
      <c r="R393" s="100" t="s">
        <v>2</v>
      </c>
      <c r="S393" s="57" t="s">
        <v>475</v>
      </c>
      <c r="T393" s="42">
        <v>34.152258224219814</v>
      </c>
    </row>
    <row r="394" spans="2:20" ht="25">
      <c r="B394" s="16">
        <v>9218923</v>
      </c>
      <c r="C394" s="54" t="s">
        <v>87</v>
      </c>
      <c r="D394" s="57" t="s">
        <v>116</v>
      </c>
      <c r="E394" s="95">
        <v>20</v>
      </c>
      <c r="G394" s="57">
        <v>9219636</v>
      </c>
      <c r="H394" s="96" t="s">
        <v>15</v>
      </c>
      <c r="I394" s="57" t="s">
        <v>464</v>
      </c>
      <c r="J394" s="42">
        <v>1</v>
      </c>
      <c r="L394" s="16">
        <v>9219149</v>
      </c>
      <c r="M394" s="54" t="s">
        <v>87</v>
      </c>
      <c r="N394" s="57" t="s">
        <v>670</v>
      </c>
      <c r="O394" s="42">
        <v>22.033898305084744</v>
      </c>
      <c r="Q394" s="16">
        <v>9219582</v>
      </c>
      <c r="R394" s="53" t="s">
        <v>173</v>
      </c>
      <c r="S394" s="57" t="s">
        <v>716</v>
      </c>
      <c r="T394" s="42">
        <v>34.143734543387076</v>
      </c>
    </row>
    <row r="395" spans="2:20" ht="25">
      <c r="B395" s="16">
        <v>9218945</v>
      </c>
      <c r="C395" s="54" t="s">
        <v>87</v>
      </c>
      <c r="D395" s="57" t="s">
        <v>314</v>
      </c>
      <c r="E395" s="95">
        <v>20</v>
      </c>
      <c r="G395" s="57">
        <v>9219642</v>
      </c>
      <c r="H395" s="96" t="s">
        <v>15</v>
      </c>
      <c r="I395" s="57" t="s">
        <v>19</v>
      </c>
      <c r="J395" s="42">
        <v>1</v>
      </c>
      <c r="L395" s="16">
        <v>9219652</v>
      </c>
      <c r="M395" s="54" t="s">
        <v>87</v>
      </c>
      <c r="N395" s="57" t="s">
        <v>157</v>
      </c>
      <c r="O395" s="42">
        <v>22.033898305084744</v>
      </c>
      <c r="Q395" s="16">
        <v>9219620</v>
      </c>
      <c r="R395" s="99" t="s">
        <v>61</v>
      </c>
      <c r="S395" s="57" t="s">
        <v>552</v>
      </c>
      <c r="T395" s="42">
        <v>34.140735019653334</v>
      </c>
    </row>
    <row r="396" spans="2:20" ht="25">
      <c r="B396" s="16">
        <v>9219017</v>
      </c>
      <c r="C396" s="54" t="s">
        <v>87</v>
      </c>
      <c r="D396" s="57" t="s">
        <v>323</v>
      </c>
      <c r="E396" s="95">
        <v>20</v>
      </c>
      <c r="G396" s="57">
        <v>9219343</v>
      </c>
      <c r="H396" s="100" t="s">
        <v>2</v>
      </c>
      <c r="I396" s="57" t="s">
        <v>471</v>
      </c>
      <c r="J396" s="42">
        <v>1</v>
      </c>
      <c r="L396" s="16">
        <v>9219752</v>
      </c>
      <c r="M396" s="54" t="s">
        <v>87</v>
      </c>
      <c r="N396" s="57" t="s">
        <v>696</v>
      </c>
      <c r="O396" s="42">
        <v>22.033898305084744</v>
      </c>
      <c r="Q396" s="16">
        <v>9218486</v>
      </c>
      <c r="R396" s="55" t="s">
        <v>20</v>
      </c>
      <c r="S396" s="57" t="s">
        <v>505</v>
      </c>
      <c r="T396" s="42">
        <v>34.119801511462988</v>
      </c>
    </row>
    <row r="397" spans="2:20" ht="25">
      <c r="B397" s="16">
        <v>9219085</v>
      </c>
      <c r="C397" s="54" t="s">
        <v>87</v>
      </c>
      <c r="D397" s="57" t="s">
        <v>663</v>
      </c>
      <c r="E397" s="95">
        <v>20</v>
      </c>
      <c r="G397" s="57">
        <v>9219345</v>
      </c>
      <c r="H397" s="100" t="s">
        <v>2</v>
      </c>
      <c r="I397" s="57" t="s">
        <v>472</v>
      </c>
      <c r="J397" s="42">
        <v>1</v>
      </c>
      <c r="L397" s="16">
        <v>9218736</v>
      </c>
      <c r="M397" s="53" t="s">
        <v>173</v>
      </c>
      <c r="N397" s="57" t="s">
        <v>704</v>
      </c>
      <c r="O397" s="42">
        <v>22.033898305084744</v>
      </c>
      <c r="Q397" s="16">
        <v>9218614</v>
      </c>
      <c r="R397" s="55" t="s">
        <v>20</v>
      </c>
      <c r="S397" s="57" t="s">
        <v>521</v>
      </c>
      <c r="T397" s="42">
        <v>34.013565654608307</v>
      </c>
    </row>
    <row r="398" spans="2:20" ht="25">
      <c r="B398" s="16">
        <v>9219099</v>
      </c>
      <c r="C398" s="54" t="s">
        <v>87</v>
      </c>
      <c r="D398" s="57" t="s">
        <v>139</v>
      </c>
      <c r="E398" s="95">
        <v>20</v>
      </c>
      <c r="G398" s="57">
        <v>9219347</v>
      </c>
      <c r="H398" s="100" t="s">
        <v>2</v>
      </c>
      <c r="I398" s="57" t="s">
        <v>473</v>
      </c>
      <c r="J398" s="42">
        <v>1</v>
      </c>
      <c r="L398" s="16">
        <v>9219456</v>
      </c>
      <c r="M398" s="53" t="s">
        <v>173</v>
      </c>
      <c r="N398" s="57" t="s">
        <v>713</v>
      </c>
      <c r="O398" s="42">
        <v>22.033898305084744</v>
      </c>
      <c r="Q398" s="16">
        <v>9218293</v>
      </c>
      <c r="R398" s="54" t="s">
        <v>87</v>
      </c>
      <c r="S398" s="57" t="s">
        <v>603</v>
      </c>
      <c r="T398" s="42">
        <v>33.958377623131426</v>
      </c>
    </row>
    <row r="399" spans="2:20" ht="25">
      <c r="B399" s="16">
        <v>9219564</v>
      </c>
      <c r="C399" s="54" t="s">
        <v>87</v>
      </c>
      <c r="D399" s="57" t="s">
        <v>153</v>
      </c>
      <c r="E399" s="95">
        <v>20</v>
      </c>
      <c r="G399" s="57">
        <v>9219436</v>
      </c>
      <c r="H399" s="100" t="s">
        <v>2</v>
      </c>
      <c r="I399" s="57" t="s">
        <v>474</v>
      </c>
      <c r="J399" s="42">
        <v>1</v>
      </c>
      <c r="L399" s="16">
        <v>9219720</v>
      </c>
      <c r="M399" s="53" t="s">
        <v>173</v>
      </c>
      <c r="N399" s="57" t="s">
        <v>720</v>
      </c>
      <c r="O399" s="42">
        <v>22.033898305084744</v>
      </c>
      <c r="Q399" s="16">
        <v>9219499</v>
      </c>
      <c r="R399" s="100" t="s">
        <v>2</v>
      </c>
      <c r="S399" s="57" t="s">
        <v>306</v>
      </c>
      <c r="T399" s="42">
        <v>33.903541766936797</v>
      </c>
    </row>
    <row r="400" spans="2:20" ht="25">
      <c r="B400" s="16">
        <v>9219720</v>
      </c>
      <c r="C400" s="53" t="s">
        <v>173</v>
      </c>
      <c r="D400" s="57" t="s">
        <v>720</v>
      </c>
      <c r="E400" s="95">
        <v>20</v>
      </c>
      <c r="G400" s="57">
        <v>9219438</v>
      </c>
      <c r="H400" s="100" t="s">
        <v>2</v>
      </c>
      <c r="I400" s="57" t="s">
        <v>475</v>
      </c>
      <c r="J400" s="42">
        <v>1</v>
      </c>
      <c r="L400" s="16">
        <v>9219724</v>
      </c>
      <c r="M400" s="53" t="s">
        <v>173</v>
      </c>
      <c r="N400" s="57" t="s">
        <v>185</v>
      </c>
      <c r="O400" s="42">
        <v>22.033898305084744</v>
      </c>
      <c r="Q400" s="16">
        <v>9218906</v>
      </c>
      <c r="R400" s="54" t="s">
        <v>87</v>
      </c>
      <c r="S400" s="57" t="s">
        <v>636</v>
      </c>
      <c r="T400" s="42">
        <v>33.902890601806874</v>
      </c>
    </row>
    <row r="401" spans="2:20" ht="25">
      <c r="B401" s="16">
        <v>9219347</v>
      </c>
      <c r="C401" s="100" t="s">
        <v>2</v>
      </c>
      <c r="D401" s="57" t="s">
        <v>473</v>
      </c>
      <c r="E401" s="95">
        <v>19</v>
      </c>
      <c r="G401" s="57">
        <v>9219490</v>
      </c>
      <c r="H401" s="100" t="s">
        <v>2</v>
      </c>
      <c r="I401" s="57" t="s">
        <v>7</v>
      </c>
      <c r="J401" s="42">
        <v>1</v>
      </c>
      <c r="L401" s="16">
        <v>9219448</v>
      </c>
      <c r="M401" s="100" t="s">
        <v>2</v>
      </c>
      <c r="N401" s="57" t="s">
        <v>477</v>
      </c>
      <c r="O401" s="42">
        <v>20.33898305084746</v>
      </c>
      <c r="Q401" s="16">
        <v>9219313</v>
      </c>
      <c r="R401" s="53" t="s">
        <v>173</v>
      </c>
      <c r="S401" s="57" t="s">
        <v>711</v>
      </c>
      <c r="T401" s="42">
        <v>33.898841215663019</v>
      </c>
    </row>
    <row r="402" spans="2:20" ht="25">
      <c r="B402" s="16">
        <v>9219490</v>
      </c>
      <c r="C402" s="100" t="s">
        <v>2</v>
      </c>
      <c r="D402" s="57" t="s">
        <v>7</v>
      </c>
      <c r="E402" s="95">
        <v>19</v>
      </c>
      <c r="G402" s="57">
        <v>9219502</v>
      </c>
      <c r="H402" s="100" t="s">
        <v>2</v>
      </c>
      <c r="I402" s="57" t="s">
        <v>480</v>
      </c>
      <c r="J402" s="42">
        <v>1</v>
      </c>
      <c r="L402" s="16">
        <v>9218612</v>
      </c>
      <c r="M402" s="55" t="s">
        <v>20</v>
      </c>
      <c r="N402" s="57" t="s">
        <v>39</v>
      </c>
      <c r="O402" s="42">
        <v>20.33898305084746</v>
      </c>
      <c r="Q402" s="16">
        <v>9219588</v>
      </c>
      <c r="R402" s="54" t="s">
        <v>87</v>
      </c>
      <c r="S402" s="57" t="s">
        <v>347</v>
      </c>
      <c r="T402" s="42">
        <v>33.894015439735249</v>
      </c>
    </row>
    <row r="403" spans="2:20" ht="25">
      <c r="B403" s="16">
        <v>9218434</v>
      </c>
      <c r="C403" s="55" t="s">
        <v>20</v>
      </c>
      <c r="D403" s="57" t="s">
        <v>494</v>
      </c>
      <c r="E403" s="95">
        <v>19</v>
      </c>
      <c r="G403" s="57">
        <v>9219506</v>
      </c>
      <c r="H403" s="100" t="s">
        <v>2</v>
      </c>
      <c r="I403" s="57" t="s">
        <v>334</v>
      </c>
      <c r="J403" s="42">
        <v>1</v>
      </c>
      <c r="L403" s="16">
        <v>9219079</v>
      </c>
      <c r="M403" s="98" t="s">
        <v>64</v>
      </c>
      <c r="N403" s="57" t="s">
        <v>558</v>
      </c>
      <c r="O403" s="42">
        <v>20.33898305084746</v>
      </c>
      <c r="Q403" s="16">
        <v>9218921</v>
      </c>
      <c r="R403" s="53" t="s">
        <v>173</v>
      </c>
      <c r="S403" s="57" t="s">
        <v>176</v>
      </c>
      <c r="T403" s="42">
        <v>33.638964986866824</v>
      </c>
    </row>
    <row r="404" spans="2:20" ht="25">
      <c r="B404" s="16">
        <v>9218436</v>
      </c>
      <c r="C404" s="55" t="s">
        <v>20</v>
      </c>
      <c r="D404" s="57" t="s">
        <v>23</v>
      </c>
      <c r="E404" s="95">
        <v>19</v>
      </c>
      <c r="G404" s="57">
        <v>9219508</v>
      </c>
      <c r="H404" s="100" t="s">
        <v>2</v>
      </c>
      <c r="I404" s="57" t="s">
        <v>482</v>
      </c>
      <c r="J404" s="42">
        <v>1</v>
      </c>
      <c r="L404" s="16">
        <v>9218337</v>
      </c>
      <c r="M404" s="54" t="s">
        <v>87</v>
      </c>
      <c r="N404" s="57" t="s">
        <v>95</v>
      </c>
      <c r="O404" s="42">
        <v>20.33898305084746</v>
      </c>
      <c r="Q404" s="16">
        <v>9218393</v>
      </c>
      <c r="R404" s="54" t="s">
        <v>87</v>
      </c>
      <c r="S404" s="57" t="s">
        <v>618</v>
      </c>
      <c r="T404" s="42">
        <v>33.531119792656916</v>
      </c>
    </row>
    <row r="405" spans="2:20" ht="25">
      <c r="B405" s="16">
        <v>9218464</v>
      </c>
      <c r="C405" s="55" t="s">
        <v>20</v>
      </c>
      <c r="D405" s="57" t="s">
        <v>498</v>
      </c>
      <c r="E405" s="95">
        <v>19</v>
      </c>
      <c r="G405" s="57">
        <v>9219512</v>
      </c>
      <c r="H405" s="100" t="s">
        <v>2</v>
      </c>
      <c r="I405" s="57" t="s">
        <v>483</v>
      </c>
      <c r="J405" s="42">
        <v>1</v>
      </c>
      <c r="L405" s="16">
        <v>9218353</v>
      </c>
      <c r="M405" s="54" t="s">
        <v>87</v>
      </c>
      <c r="N405" s="57" t="s">
        <v>610</v>
      </c>
      <c r="O405" s="42">
        <v>20.33898305084746</v>
      </c>
      <c r="Q405" s="16">
        <v>9219334</v>
      </c>
      <c r="R405" s="99" t="s">
        <v>61</v>
      </c>
      <c r="S405" s="57" t="s">
        <v>548</v>
      </c>
      <c r="T405" s="42">
        <v>33.528064910163536</v>
      </c>
    </row>
    <row r="406" spans="2:20" ht="25">
      <c r="B406" s="16">
        <v>9218486</v>
      </c>
      <c r="C406" s="55" t="s">
        <v>20</v>
      </c>
      <c r="D406" s="57" t="s">
        <v>505</v>
      </c>
      <c r="E406" s="95">
        <v>19</v>
      </c>
      <c r="G406" s="57">
        <v>9219518</v>
      </c>
      <c r="H406" s="100" t="s">
        <v>2</v>
      </c>
      <c r="I406" s="57" t="s">
        <v>9</v>
      </c>
      <c r="J406" s="42">
        <v>1</v>
      </c>
      <c r="L406" s="16">
        <v>9218979</v>
      </c>
      <c r="M406" s="54" t="s">
        <v>87</v>
      </c>
      <c r="N406" s="57" t="s">
        <v>650</v>
      </c>
      <c r="O406" s="42">
        <v>20.33898305084746</v>
      </c>
      <c r="Q406" s="16">
        <v>9219622</v>
      </c>
      <c r="R406" s="55" t="s">
        <v>20</v>
      </c>
      <c r="S406" s="57" t="s">
        <v>539</v>
      </c>
      <c r="T406" s="42">
        <v>33.509742861946535</v>
      </c>
    </row>
    <row r="407" spans="2:20" ht="25">
      <c r="B407" s="16">
        <v>9218522</v>
      </c>
      <c r="C407" s="55" t="s">
        <v>20</v>
      </c>
      <c r="D407" s="57" t="s">
        <v>32</v>
      </c>
      <c r="E407" s="95">
        <v>19</v>
      </c>
      <c r="G407" s="57">
        <v>9219556</v>
      </c>
      <c r="H407" s="100" t="s">
        <v>2</v>
      </c>
      <c r="I407" s="57" t="s">
        <v>485</v>
      </c>
      <c r="J407" s="42">
        <v>1</v>
      </c>
      <c r="L407" s="16">
        <v>9219319</v>
      </c>
      <c r="M407" s="53" t="s">
        <v>173</v>
      </c>
      <c r="N407" s="57" t="s">
        <v>712</v>
      </c>
      <c r="O407" s="42">
        <v>20.33898305084746</v>
      </c>
      <c r="Q407" s="16">
        <v>9219763</v>
      </c>
      <c r="R407" s="100" t="s">
        <v>2</v>
      </c>
      <c r="S407" s="57" t="s">
        <v>488</v>
      </c>
      <c r="T407" s="42">
        <v>33.433575648022376</v>
      </c>
    </row>
    <row r="408" spans="2:20" ht="25">
      <c r="B408" s="16">
        <v>9218596</v>
      </c>
      <c r="C408" s="55" t="s">
        <v>20</v>
      </c>
      <c r="D408" s="57" t="s">
        <v>37</v>
      </c>
      <c r="E408" s="95">
        <v>19</v>
      </c>
      <c r="G408" s="57">
        <v>9219658</v>
      </c>
      <c r="H408" s="100" t="s">
        <v>2</v>
      </c>
      <c r="I408" s="57" t="s">
        <v>10</v>
      </c>
      <c r="J408" s="42">
        <v>1</v>
      </c>
      <c r="L408" s="16">
        <v>9219560</v>
      </c>
      <c r="M408" s="57" t="s">
        <v>190</v>
      </c>
      <c r="N408" s="57" t="s">
        <v>453</v>
      </c>
      <c r="O408" s="42">
        <v>18.64406779661017</v>
      </c>
      <c r="Q408" s="16">
        <v>9218269</v>
      </c>
      <c r="R408" s="54" t="s">
        <v>87</v>
      </c>
      <c r="S408" s="57" t="s">
        <v>324</v>
      </c>
      <c r="T408" s="42">
        <v>33.378614544064824</v>
      </c>
    </row>
    <row r="409" spans="2:20" ht="25">
      <c r="B409" s="16">
        <v>9218630</v>
      </c>
      <c r="C409" s="55" t="s">
        <v>20</v>
      </c>
      <c r="D409" s="57" t="s">
        <v>41</v>
      </c>
      <c r="E409" s="95">
        <v>19</v>
      </c>
      <c r="G409" s="57">
        <v>9219763</v>
      </c>
      <c r="H409" s="100" t="s">
        <v>2</v>
      </c>
      <c r="I409" s="57" t="s">
        <v>488</v>
      </c>
      <c r="J409" s="42">
        <v>1</v>
      </c>
      <c r="L409" s="16">
        <v>9219424</v>
      </c>
      <c r="M409" s="96" t="s">
        <v>15</v>
      </c>
      <c r="N409" s="57" t="s">
        <v>17</v>
      </c>
      <c r="O409" s="42">
        <v>18.64406779661017</v>
      </c>
      <c r="Q409" s="16">
        <v>9218488</v>
      </c>
      <c r="R409" s="55" t="s">
        <v>20</v>
      </c>
      <c r="S409" s="57" t="s">
        <v>27</v>
      </c>
      <c r="T409" s="42">
        <v>33.330984211462749</v>
      </c>
    </row>
    <row r="410" spans="2:20" ht="25">
      <c r="B410" s="16">
        <v>9218814</v>
      </c>
      <c r="C410" s="55" t="s">
        <v>20</v>
      </c>
      <c r="D410" s="57" t="s">
        <v>537</v>
      </c>
      <c r="E410" s="95">
        <v>19</v>
      </c>
      <c r="G410" s="57">
        <v>9218420</v>
      </c>
      <c r="H410" s="55" t="s">
        <v>20</v>
      </c>
      <c r="I410" s="57" t="s">
        <v>296</v>
      </c>
      <c r="J410" s="42">
        <v>1</v>
      </c>
      <c r="L410" s="16">
        <v>9219339</v>
      </c>
      <c r="M410" s="100" t="s">
        <v>2</v>
      </c>
      <c r="N410" s="57" t="s">
        <v>469</v>
      </c>
      <c r="O410" s="42">
        <v>18.64406779661017</v>
      </c>
      <c r="Q410" s="16">
        <v>9218327</v>
      </c>
      <c r="R410" s="54" t="s">
        <v>87</v>
      </c>
      <c r="S410" s="57" t="s">
        <v>607</v>
      </c>
      <c r="T410" s="42">
        <v>33.275623300065824</v>
      </c>
    </row>
    <row r="411" spans="2:20" ht="25">
      <c r="B411" s="16">
        <v>9219334</v>
      </c>
      <c r="C411" s="99" t="s">
        <v>61</v>
      </c>
      <c r="D411" s="57" t="s">
        <v>548</v>
      </c>
      <c r="E411" s="95">
        <v>19</v>
      </c>
      <c r="G411" s="57">
        <v>9218424</v>
      </c>
      <c r="H411" s="55" t="s">
        <v>20</v>
      </c>
      <c r="I411" s="57" t="s">
        <v>21</v>
      </c>
      <c r="J411" s="42">
        <v>1</v>
      </c>
      <c r="L411" s="16">
        <v>9219347</v>
      </c>
      <c r="M411" s="100" t="s">
        <v>2</v>
      </c>
      <c r="N411" s="57" t="s">
        <v>473</v>
      </c>
      <c r="O411" s="42">
        <v>18.64406779661017</v>
      </c>
      <c r="Q411" s="16">
        <v>9218460</v>
      </c>
      <c r="R411" s="55" t="s">
        <v>20</v>
      </c>
      <c r="S411" s="57" t="s">
        <v>26</v>
      </c>
      <c r="T411" s="42">
        <v>33.248574255084556</v>
      </c>
    </row>
    <row r="412" spans="2:20" ht="25">
      <c r="B412" s="16">
        <v>9219405</v>
      </c>
      <c r="C412" s="99" t="s">
        <v>61</v>
      </c>
      <c r="D412" s="57" t="s">
        <v>551</v>
      </c>
      <c r="E412" s="95">
        <v>19</v>
      </c>
      <c r="G412" s="57">
        <v>9218428</v>
      </c>
      <c r="H412" s="55" t="s">
        <v>20</v>
      </c>
      <c r="I412" s="57" t="s">
        <v>493</v>
      </c>
      <c r="J412" s="42">
        <v>1</v>
      </c>
      <c r="L412" s="16">
        <v>9219480</v>
      </c>
      <c r="M412" s="100" t="s">
        <v>2</v>
      </c>
      <c r="N412" s="57" t="s">
        <v>478</v>
      </c>
      <c r="O412" s="42">
        <v>18.64406779661017</v>
      </c>
      <c r="Q412" s="16">
        <v>9218588</v>
      </c>
      <c r="R412" s="55" t="s">
        <v>20</v>
      </c>
      <c r="S412" s="57" t="s">
        <v>516</v>
      </c>
      <c r="T412" s="42">
        <v>33.204518614295999</v>
      </c>
    </row>
    <row r="413" spans="2:20" ht="25">
      <c r="B413" s="16">
        <v>9219289</v>
      </c>
      <c r="C413" s="98" t="s">
        <v>64</v>
      </c>
      <c r="D413" s="57" t="s">
        <v>578</v>
      </c>
      <c r="E413" s="95">
        <v>19</v>
      </c>
      <c r="G413" s="57">
        <v>9218430</v>
      </c>
      <c r="H413" s="55" t="s">
        <v>20</v>
      </c>
      <c r="I413" s="57" t="s">
        <v>22</v>
      </c>
      <c r="J413" s="42">
        <v>1</v>
      </c>
      <c r="L413" s="16">
        <v>9219518</v>
      </c>
      <c r="M413" s="100" t="s">
        <v>2</v>
      </c>
      <c r="N413" s="57" t="s">
        <v>9</v>
      </c>
      <c r="O413" s="42">
        <v>18.64406779661017</v>
      </c>
      <c r="Q413" s="16">
        <v>9219772</v>
      </c>
      <c r="R413" s="53" t="s">
        <v>173</v>
      </c>
      <c r="S413" s="57" t="s">
        <v>329</v>
      </c>
      <c r="T413" s="42">
        <v>33.189880774988161</v>
      </c>
    </row>
    <row r="414" spans="2:20" ht="25">
      <c r="B414" s="16">
        <v>9219747</v>
      </c>
      <c r="C414" s="98" t="s">
        <v>64</v>
      </c>
      <c r="D414" s="57" t="s">
        <v>595</v>
      </c>
      <c r="E414" s="95">
        <v>19</v>
      </c>
      <c r="G414" s="57">
        <v>9218433</v>
      </c>
      <c r="H414" s="55" t="s">
        <v>20</v>
      </c>
      <c r="I414" s="57" t="s">
        <v>319</v>
      </c>
      <c r="J414" s="42">
        <v>1</v>
      </c>
      <c r="L414" s="16">
        <v>9219760</v>
      </c>
      <c r="M414" s="100" t="s">
        <v>2</v>
      </c>
      <c r="N414" s="57" t="s">
        <v>14</v>
      </c>
      <c r="O414" s="42">
        <v>18.64406779661017</v>
      </c>
      <c r="Q414" s="16">
        <v>9218732</v>
      </c>
      <c r="R414" s="54" t="s">
        <v>87</v>
      </c>
      <c r="S414" s="57" t="s">
        <v>103</v>
      </c>
      <c r="T414" s="42">
        <v>33.088494643907957</v>
      </c>
    </row>
    <row r="415" spans="2:20" ht="25">
      <c r="B415" s="16">
        <v>9218387</v>
      </c>
      <c r="C415" s="54" t="s">
        <v>87</v>
      </c>
      <c r="D415" s="57" t="s">
        <v>616</v>
      </c>
      <c r="E415" s="95">
        <v>19</v>
      </c>
      <c r="G415" s="57">
        <v>9218452</v>
      </c>
      <c r="H415" s="55" t="s">
        <v>20</v>
      </c>
      <c r="I415" s="57" t="s">
        <v>497</v>
      </c>
      <c r="J415" s="42">
        <v>1</v>
      </c>
      <c r="L415" s="16">
        <v>9219763</v>
      </c>
      <c r="M415" s="100" t="s">
        <v>2</v>
      </c>
      <c r="N415" s="57" t="s">
        <v>488</v>
      </c>
      <c r="O415" s="42">
        <v>18.64406779661017</v>
      </c>
      <c r="Q415" s="16">
        <v>9218333</v>
      </c>
      <c r="R415" s="54" t="s">
        <v>87</v>
      </c>
      <c r="S415" s="57" t="s">
        <v>303</v>
      </c>
      <c r="T415" s="42">
        <v>33.080816529207858</v>
      </c>
    </row>
    <row r="416" spans="2:20" ht="25">
      <c r="B416" s="16">
        <v>9218391</v>
      </c>
      <c r="C416" s="54" t="s">
        <v>87</v>
      </c>
      <c r="D416" s="57" t="s">
        <v>98</v>
      </c>
      <c r="E416" s="95">
        <v>19</v>
      </c>
      <c r="G416" s="57">
        <v>9218458</v>
      </c>
      <c r="H416" s="55" t="s">
        <v>20</v>
      </c>
      <c r="I416" s="57" t="s">
        <v>338</v>
      </c>
      <c r="J416" s="42">
        <v>1</v>
      </c>
      <c r="L416" s="16">
        <v>9218460</v>
      </c>
      <c r="M416" s="55" t="s">
        <v>20</v>
      </c>
      <c r="N416" s="57" t="s">
        <v>26</v>
      </c>
      <c r="O416" s="42">
        <v>18.64406779661017</v>
      </c>
      <c r="Q416" s="16">
        <v>9219255</v>
      </c>
      <c r="R416" s="98" t="s">
        <v>64</v>
      </c>
      <c r="S416" s="57" t="s">
        <v>570</v>
      </c>
      <c r="T416" s="42">
        <v>33.063349283406005</v>
      </c>
    </row>
    <row r="417" spans="2:20" ht="25">
      <c r="B417" s="16">
        <v>9218399</v>
      </c>
      <c r="C417" s="54" t="s">
        <v>87</v>
      </c>
      <c r="D417" s="57" t="s">
        <v>620</v>
      </c>
      <c r="E417" s="95">
        <v>19</v>
      </c>
      <c r="G417" s="57">
        <v>9218486</v>
      </c>
      <c r="H417" s="55" t="s">
        <v>20</v>
      </c>
      <c r="I417" s="57" t="s">
        <v>505</v>
      </c>
      <c r="J417" s="42">
        <v>1</v>
      </c>
      <c r="L417" s="16">
        <v>9218488</v>
      </c>
      <c r="M417" s="55" t="s">
        <v>20</v>
      </c>
      <c r="N417" s="57" t="s">
        <v>27</v>
      </c>
      <c r="O417" s="42">
        <v>18.64406779661017</v>
      </c>
      <c r="Q417" s="16">
        <v>9219059</v>
      </c>
      <c r="R417" s="53" t="s">
        <v>173</v>
      </c>
      <c r="S417" s="57" t="s">
        <v>708</v>
      </c>
      <c r="T417" s="42">
        <v>32.99153616981895</v>
      </c>
    </row>
    <row r="418" spans="2:20" ht="25">
      <c r="B418" s="16">
        <v>9218889</v>
      </c>
      <c r="C418" s="54" t="s">
        <v>87</v>
      </c>
      <c r="D418" s="57" t="s">
        <v>112</v>
      </c>
      <c r="E418" s="95">
        <v>19</v>
      </c>
      <c r="G418" s="57">
        <v>9218492</v>
      </c>
      <c r="H418" s="55" t="s">
        <v>20</v>
      </c>
      <c r="I418" s="57" t="s">
        <v>28</v>
      </c>
      <c r="J418" s="42">
        <v>1</v>
      </c>
      <c r="L418" s="16">
        <v>9218502</v>
      </c>
      <c r="M418" s="55" t="s">
        <v>20</v>
      </c>
      <c r="N418" s="57" t="s">
        <v>30</v>
      </c>
      <c r="O418" s="42">
        <v>18.64406779661017</v>
      </c>
      <c r="Q418" s="16">
        <v>9219732</v>
      </c>
      <c r="R418" s="53" t="s">
        <v>173</v>
      </c>
      <c r="S418" s="57" t="s">
        <v>722</v>
      </c>
      <c r="T418" s="42">
        <v>32.969264784716643</v>
      </c>
    </row>
    <row r="419" spans="2:20" ht="25">
      <c r="B419" s="16">
        <v>9218967</v>
      </c>
      <c r="C419" s="54" t="s">
        <v>87</v>
      </c>
      <c r="D419" s="57" t="s">
        <v>648</v>
      </c>
      <c r="E419" s="95">
        <v>19</v>
      </c>
      <c r="G419" s="57">
        <v>9218502</v>
      </c>
      <c r="H419" s="55" t="s">
        <v>20</v>
      </c>
      <c r="I419" s="57" t="s">
        <v>30</v>
      </c>
      <c r="J419" s="42">
        <v>1</v>
      </c>
      <c r="L419" s="16">
        <v>9218516</v>
      </c>
      <c r="M419" s="55" t="s">
        <v>20</v>
      </c>
      <c r="N419" s="57" t="s">
        <v>31</v>
      </c>
      <c r="O419" s="42">
        <v>18.64406779661017</v>
      </c>
      <c r="Q419" s="16">
        <v>9218610</v>
      </c>
      <c r="R419" s="55" t="s">
        <v>20</v>
      </c>
      <c r="S419" s="57" t="s">
        <v>38</v>
      </c>
      <c r="T419" s="42">
        <v>32.933409314632613</v>
      </c>
    </row>
    <row r="420" spans="2:20" ht="25">
      <c r="B420" s="16">
        <v>9219027</v>
      </c>
      <c r="C420" s="54" t="s">
        <v>87</v>
      </c>
      <c r="D420" s="57" t="s">
        <v>657</v>
      </c>
      <c r="E420" s="95">
        <v>19</v>
      </c>
      <c r="G420" s="57">
        <v>9218548</v>
      </c>
      <c r="H420" s="55" t="s">
        <v>20</v>
      </c>
      <c r="I420" s="57" t="s">
        <v>308</v>
      </c>
      <c r="J420" s="42">
        <v>1</v>
      </c>
      <c r="L420" s="16">
        <v>9218518</v>
      </c>
      <c r="M420" s="55" t="s">
        <v>20</v>
      </c>
      <c r="N420" s="57" t="s">
        <v>509</v>
      </c>
      <c r="O420" s="42">
        <v>18.64406779661017</v>
      </c>
      <c r="Q420" s="16">
        <v>9221501</v>
      </c>
      <c r="R420" s="98" t="s">
        <v>64</v>
      </c>
      <c r="S420" s="57" t="s">
        <v>282</v>
      </c>
      <c r="T420" s="42">
        <v>32.892194421394329</v>
      </c>
    </row>
    <row r="421" spans="2:20" ht="25">
      <c r="B421" s="16">
        <v>9219065</v>
      </c>
      <c r="C421" s="54" t="s">
        <v>87</v>
      </c>
      <c r="D421" s="57" t="s">
        <v>325</v>
      </c>
      <c r="E421" s="95">
        <v>19</v>
      </c>
      <c r="G421" s="57">
        <v>9218562</v>
      </c>
      <c r="H421" s="55" t="s">
        <v>20</v>
      </c>
      <c r="I421" s="57" t="s">
        <v>292</v>
      </c>
      <c r="J421" s="42">
        <v>1</v>
      </c>
      <c r="L421" s="16">
        <v>9218574</v>
      </c>
      <c r="M421" s="55" t="s">
        <v>20</v>
      </c>
      <c r="N421" s="57" t="s">
        <v>514</v>
      </c>
      <c r="O421" s="42">
        <v>18.64406779661017</v>
      </c>
      <c r="Q421" s="16">
        <v>9218814</v>
      </c>
      <c r="R421" s="55" t="s">
        <v>20</v>
      </c>
      <c r="S421" s="57" t="s">
        <v>537</v>
      </c>
      <c r="T421" s="42">
        <v>32.770740733124178</v>
      </c>
    </row>
    <row r="422" spans="2:20" ht="25">
      <c r="B422" s="16">
        <v>9219455</v>
      </c>
      <c r="C422" s="54" t="s">
        <v>87</v>
      </c>
      <c r="D422" s="57" t="s">
        <v>678</v>
      </c>
      <c r="E422" s="95">
        <v>19</v>
      </c>
      <c r="G422" s="57">
        <v>9218588</v>
      </c>
      <c r="H422" s="55" t="s">
        <v>20</v>
      </c>
      <c r="I422" s="57" t="s">
        <v>516</v>
      </c>
      <c r="J422" s="42">
        <v>1</v>
      </c>
      <c r="L422" s="16">
        <v>9218666</v>
      </c>
      <c r="M422" s="55" t="s">
        <v>20</v>
      </c>
      <c r="N422" s="57" t="s">
        <v>43</v>
      </c>
      <c r="O422" s="42">
        <v>18.64406779661017</v>
      </c>
      <c r="Q422" s="16">
        <v>9219237</v>
      </c>
      <c r="R422" s="98" t="s">
        <v>64</v>
      </c>
      <c r="S422" s="57" t="s">
        <v>335</v>
      </c>
      <c r="T422" s="42">
        <v>32.759596002887712</v>
      </c>
    </row>
    <row r="423" spans="2:20" ht="25">
      <c r="B423" s="16">
        <v>9219574</v>
      </c>
      <c r="C423" s="54" t="s">
        <v>87</v>
      </c>
      <c r="D423" s="57" t="s">
        <v>684</v>
      </c>
      <c r="E423" s="95">
        <v>19</v>
      </c>
      <c r="G423" s="57">
        <v>9218606</v>
      </c>
      <c r="H423" s="55" t="s">
        <v>20</v>
      </c>
      <c r="I423" s="57" t="s">
        <v>520</v>
      </c>
      <c r="J423" s="42">
        <v>1</v>
      </c>
      <c r="L423" s="16">
        <v>9218670</v>
      </c>
      <c r="M423" s="55" t="s">
        <v>20</v>
      </c>
      <c r="N423" s="57" t="s">
        <v>532</v>
      </c>
      <c r="O423" s="42">
        <v>18.64406779661017</v>
      </c>
      <c r="Q423" s="16">
        <v>9219460</v>
      </c>
      <c r="R423" s="54" t="s">
        <v>87</v>
      </c>
      <c r="S423" s="57" t="s">
        <v>148</v>
      </c>
      <c r="T423" s="42">
        <v>32.633521475348267</v>
      </c>
    </row>
    <row r="424" spans="2:20" ht="25">
      <c r="B424" s="16">
        <v>9219584</v>
      </c>
      <c r="C424" s="54" t="s">
        <v>87</v>
      </c>
      <c r="D424" s="57" t="s">
        <v>320</v>
      </c>
      <c r="E424" s="95">
        <v>19</v>
      </c>
      <c r="G424" s="57">
        <v>9218616</v>
      </c>
      <c r="H424" s="55" t="s">
        <v>20</v>
      </c>
      <c r="I424" s="57" t="s">
        <v>522</v>
      </c>
      <c r="J424" s="42">
        <v>1</v>
      </c>
      <c r="L424" s="16">
        <v>9219476</v>
      </c>
      <c r="M424" s="55" t="s">
        <v>20</v>
      </c>
      <c r="N424" s="57" t="s">
        <v>343</v>
      </c>
      <c r="O424" s="42">
        <v>18.64406779661017</v>
      </c>
      <c r="Q424" s="16">
        <v>9219680</v>
      </c>
      <c r="R424" s="55" t="s">
        <v>20</v>
      </c>
      <c r="S424" s="57" t="s">
        <v>287</v>
      </c>
      <c r="T424" s="42">
        <v>32.52438195230669</v>
      </c>
    </row>
    <row r="425" spans="2:20" ht="25">
      <c r="B425" s="16">
        <v>9219618</v>
      </c>
      <c r="C425" s="54" t="s">
        <v>87</v>
      </c>
      <c r="D425" s="57" t="s">
        <v>279</v>
      </c>
      <c r="E425" s="95">
        <v>19</v>
      </c>
      <c r="G425" s="57">
        <v>9218650</v>
      </c>
      <c r="H425" s="55" t="s">
        <v>20</v>
      </c>
      <c r="I425" s="57" t="s">
        <v>526</v>
      </c>
      <c r="J425" s="42">
        <v>1</v>
      </c>
      <c r="L425" s="16">
        <v>9219680</v>
      </c>
      <c r="M425" s="55" t="s">
        <v>20</v>
      </c>
      <c r="N425" s="57" t="s">
        <v>287</v>
      </c>
      <c r="O425" s="42">
        <v>18.64406779661017</v>
      </c>
      <c r="Q425" s="16">
        <v>9218979</v>
      </c>
      <c r="R425" s="54" t="s">
        <v>87</v>
      </c>
      <c r="S425" s="57" t="s">
        <v>650</v>
      </c>
      <c r="T425" s="42">
        <v>32.48553215908376</v>
      </c>
    </row>
    <row r="426" spans="2:20" ht="25">
      <c r="B426" s="16">
        <v>9219341</v>
      </c>
      <c r="C426" s="100" t="s">
        <v>2</v>
      </c>
      <c r="D426" s="57" t="s">
        <v>470</v>
      </c>
      <c r="E426" s="95">
        <v>18</v>
      </c>
      <c r="G426" s="57">
        <v>9218664</v>
      </c>
      <c r="H426" s="55" t="s">
        <v>20</v>
      </c>
      <c r="I426" s="57" t="s">
        <v>530</v>
      </c>
      <c r="J426" s="42">
        <v>1</v>
      </c>
      <c r="L426" s="16">
        <v>9221505</v>
      </c>
      <c r="M426" s="55" t="s">
        <v>20</v>
      </c>
      <c r="N426" s="57" t="s">
        <v>543</v>
      </c>
      <c r="O426" s="42">
        <v>18.64406779661017</v>
      </c>
      <c r="Q426" s="16">
        <v>9219287</v>
      </c>
      <c r="R426" s="98" t="s">
        <v>64</v>
      </c>
      <c r="S426" s="57" t="s">
        <v>577</v>
      </c>
      <c r="T426" s="42">
        <v>32.425826226367462</v>
      </c>
    </row>
    <row r="427" spans="2:20" ht="25">
      <c r="B427" s="16">
        <v>9219662</v>
      </c>
      <c r="C427" s="100" t="s">
        <v>2</v>
      </c>
      <c r="D427" s="57" t="s">
        <v>12</v>
      </c>
      <c r="E427" s="95">
        <v>18</v>
      </c>
      <c r="G427" s="57">
        <v>9218672</v>
      </c>
      <c r="H427" s="55" t="s">
        <v>20</v>
      </c>
      <c r="I427" s="57" t="s">
        <v>44</v>
      </c>
      <c r="J427" s="42">
        <v>1</v>
      </c>
      <c r="L427" s="16">
        <v>9219111</v>
      </c>
      <c r="M427" s="98" t="s">
        <v>64</v>
      </c>
      <c r="N427" s="57" t="s">
        <v>560</v>
      </c>
      <c r="O427" s="42">
        <v>18.64406779661017</v>
      </c>
      <c r="Q427" s="16">
        <v>9219690</v>
      </c>
      <c r="R427" s="100" t="s">
        <v>2</v>
      </c>
      <c r="S427" s="57" t="s">
        <v>13</v>
      </c>
      <c r="T427" s="42">
        <v>32.290050579713906</v>
      </c>
    </row>
    <row r="428" spans="2:20" ht="25">
      <c r="B428" s="16">
        <v>9218480</v>
      </c>
      <c r="C428" s="55" t="s">
        <v>20</v>
      </c>
      <c r="D428" s="57" t="s">
        <v>503</v>
      </c>
      <c r="E428" s="95">
        <v>18</v>
      </c>
      <c r="G428" s="57">
        <v>9218674</v>
      </c>
      <c r="H428" s="55" t="s">
        <v>20</v>
      </c>
      <c r="I428" s="57" t="s">
        <v>533</v>
      </c>
      <c r="J428" s="42">
        <v>1</v>
      </c>
      <c r="L428" s="16">
        <v>9219263</v>
      </c>
      <c r="M428" s="98" t="s">
        <v>64</v>
      </c>
      <c r="N428" s="57" t="s">
        <v>71</v>
      </c>
      <c r="O428" s="42">
        <v>18.64406779661017</v>
      </c>
      <c r="Q428" s="16">
        <v>9218915</v>
      </c>
      <c r="R428" s="54" t="s">
        <v>87</v>
      </c>
      <c r="S428" s="57" t="s">
        <v>115</v>
      </c>
      <c r="T428" s="42">
        <v>32.261912425294852</v>
      </c>
    </row>
    <row r="429" spans="2:20" ht="25">
      <c r="B429" s="16">
        <v>9218500</v>
      </c>
      <c r="C429" s="55" t="s">
        <v>20</v>
      </c>
      <c r="D429" s="57" t="s">
        <v>507</v>
      </c>
      <c r="E429" s="95">
        <v>18</v>
      </c>
      <c r="G429" s="57">
        <v>9218676</v>
      </c>
      <c r="H429" s="55" t="s">
        <v>20</v>
      </c>
      <c r="I429" s="57" t="s">
        <v>45</v>
      </c>
      <c r="J429" s="42">
        <v>1</v>
      </c>
      <c r="L429" s="16">
        <v>9219271</v>
      </c>
      <c r="M429" s="98" t="s">
        <v>64</v>
      </c>
      <c r="N429" s="57" t="s">
        <v>72</v>
      </c>
      <c r="O429" s="42">
        <v>18.64406779661017</v>
      </c>
      <c r="Q429" s="16">
        <v>9218606</v>
      </c>
      <c r="R429" s="55" t="s">
        <v>20</v>
      </c>
      <c r="S429" s="57" t="s">
        <v>520</v>
      </c>
      <c r="T429" s="42">
        <v>32.257942865614488</v>
      </c>
    </row>
    <row r="430" spans="2:20" ht="25">
      <c r="B430" s="16">
        <v>9218516</v>
      </c>
      <c r="C430" s="55" t="s">
        <v>20</v>
      </c>
      <c r="D430" s="57" t="s">
        <v>31</v>
      </c>
      <c r="E430" s="95">
        <v>18</v>
      </c>
      <c r="G430" s="57">
        <v>9218802</v>
      </c>
      <c r="H430" s="55" t="s">
        <v>20</v>
      </c>
      <c r="I430" s="57" t="s">
        <v>535</v>
      </c>
      <c r="J430" s="42">
        <v>1</v>
      </c>
      <c r="L430" s="16">
        <v>9219283</v>
      </c>
      <c r="M430" s="98" t="s">
        <v>64</v>
      </c>
      <c r="N430" s="57" t="s">
        <v>73</v>
      </c>
      <c r="O430" s="42">
        <v>18.64406779661017</v>
      </c>
      <c r="Q430" s="16">
        <v>9218698</v>
      </c>
      <c r="R430" s="54" t="s">
        <v>87</v>
      </c>
      <c r="S430" s="57" t="s">
        <v>622</v>
      </c>
      <c r="T430" s="42">
        <v>32.249992236921052</v>
      </c>
    </row>
    <row r="431" spans="2:20" ht="25">
      <c r="B431" s="16">
        <v>9219404</v>
      </c>
      <c r="C431" s="99" t="s">
        <v>61</v>
      </c>
      <c r="D431" s="57" t="s">
        <v>63</v>
      </c>
      <c r="E431" s="95">
        <v>18</v>
      </c>
      <c r="G431" s="57">
        <v>9218818</v>
      </c>
      <c r="H431" s="55" t="s">
        <v>20</v>
      </c>
      <c r="I431" s="57" t="s">
        <v>327</v>
      </c>
      <c r="J431" s="42">
        <v>1</v>
      </c>
      <c r="L431" s="16">
        <v>9219747</v>
      </c>
      <c r="M431" s="98" t="s">
        <v>64</v>
      </c>
      <c r="N431" s="57" t="s">
        <v>595</v>
      </c>
      <c r="O431" s="42">
        <v>18.64406779661017</v>
      </c>
      <c r="Q431" s="16">
        <v>9218947</v>
      </c>
      <c r="R431" s="54" t="s">
        <v>87</v>
      </c>
      <c r="S431" s="57" t="s">
        <v>342</v>
      </c>
      <c r="T431" s="42">
        <v>32.245814505332028</v>
      </c>
    </row>
    <row r="432" spans="2:20" ht="25">
      <c r="B432" s="16">
        <v>9219387</v>
      </c>
      <c r="C432" s="97" t="s">
        <v>191</v>
      </c>
      <c r="D432" s="57" t="s">
        <v>326</v>
      </c>
      <c r="E432" s="95">
        <v>18</v>
      </c>
      <c r="G432" s="57">
        <v>9219476</v>
      </c>
      <c r="H432" s="55" t="s">
        <v>20</v>
      </c>
      <c r="I432" s="57" t="s">
        <v>343</v>
      </c>
      <c r="J432" s="42">
        <v>1</v>
      </c>
      <c r="L432" s="16">
        <v>9218311</v>
      </c>
      <c r="M432" s="54" t="s">
        <v>87</v>
      </c>
      <c r="N432" s="57" t="s">
        <v>92</v>
      </c>
      <c r="O432" s="42">
        <v>18.64406779661017</v>
      </c>
      <c r="Q432" s="16">
        <v>9218634</v>
      </c>
      <c r="R432" s="55" t="s">
        <v>20</v>
      </c>
      <c r="S432" s="57" t="s">
        <v>524</v>
      </c>
      <c r="T432" s="42">
        <v>32.116705088555925</v>
      </c>
    </row>
    <row r="433" spans="2:20" ht="25">
      <c r="B433" s="16">
        <v>9219245</v>
      </c>
      <c r="C433" s="98" t="s">
        <v>64</v>
      </c>
      <c r="D433" s="57" t="s">
        <v>569</v>
      </c>
      <c r="E433" s="95">
        <v>18</v>
      </c>
      <c r="G433" s="57">
        <v>9219534</v>
      </c>
      <c r="H433" s="55" t="s">
        <v>20</v>
      </c>
      <c r="I433" s="57" t="s">
        <v>538</v>
      </c>
      <c r="J433" s="42">
        <v>1</v>
      </c>
      <c r="L433" s="16">
        <v>9218714</v>
      </c>
      <c r="M433" s="54" t="s">
        <v>87</v>
      </c>
      <c r="N433" s="57" t="s">
        <v>625</v>
      </c>
      <c r="O433" s="42">
        <v>18.64406779661017</v>
      </c>
      <c r="Q433" s="16">
        <v>9219182</v>
      </c>
      <c r="R433" s="54" t="s">
        <v>87</v>
      </c>
      <c r="S433" s="57" t="s">
        <v>672</v>
      </c>
      <c r="T433" s="42">
        <v>32.100200704696285</v>
      </c>
    </row>
    <row r="434" spans="2:20" ht="25">
      <c r="B434" s="16">
        <v>9219353</v>
      </c>
      <c r="C434" s="98" t="s">
        <v>64</v>
      </c>
      <c r="D434" s="57" t="s">
        <v>583</v>
      </c>
      <c r="E434" s="95">
        <v>18</v>
      </c>
      <c r="G434" s="57">
        <v>9219586</v>
      </c>
      <c r="H434" s="55" t="s">
        <v>20</v>
      </c>
      <c r="I434" s="57" t="s">
        <v>52</v>
      </c>
      <c r="J434" s="42">
        <v>1</v>
      </c>
      <c r="L434" s="16">
        <v>9218933</v>
      </c>
      <c r="M434" s="54" t="s">
        <v>87</v>
      </c>
      <c r="N434" s="57" t="s">
        <v>118</v>
      </c>
      <c r="O434" s="42">
        <v>18.64406779661017</v>
      </c>
      <c r="Q434" s="16">
        <v>9218329</v>
      </c>
      <c r="R434" s="54" t="s">
        <v>87</v>
      </c>
      <c r="S434" s="57" t="s">
        <v>94</v>
      </c>
      <c r="T434" s="42">
        <v>32.039525692805093</v>
      </c>
    </row>
    <row r="435" spans="2:20" ht="25">
      <c r="B435" s="16">
        <v>9218259</v>
      </c>
      <c r="C435" s="54" t="s">
        <v>87</v>
      </c>
      <c r="D435" s="57" t="s">
        <v>86</v>
      </c>
      <c r="E435" s="95">
        <v>18</v>
      </c>
      <c r="G435" s="57">
        <v>9219684</v>
      </c>
      <c r="H435" s="55" t="s">
        <v>20</v>
      </c>
      <c r="I435" s="57" t="s">
        <v>542</v>
      </c>
      <c r="J435" s="42">
        <v>1</v>
      </c>
      <c r="L435" s="16">
        <v>9218935</v>
      </c>
      <c r="M435" s="54" t="s">
        <v>87</v>
      </c>
      <c r="N435" s="57" t="s">
        <v>640</v>
      </c>
      <c r="O435" s="42">
        <v>18.64406779661017</v>
      </c>
      <c r="Q435" s="16">
        <v>9219702</v>
      </c>
      <c r="R435" s="98" t="s">
        <v>64</v>
      </c>
      <c r="S435" s="57" t="s">
        <v>593</v>
      </c>
      <c r="T435" s="42">
        <v>32.03938980950619</v>
      </c>
    </row>
    <row r="436" spans="2:20" ht="25">
      <c r="B436" s="16">
        <v>9218263</v>
      </c>
      <c r="C436" s="54" t="s">
        <v>87</v>
      </c>
      <c r="D436" s="57" t="s">
        <v>597</v>
      </c>
      <c r="E436" s="95">
        <v>18</v>
      </c>
      <c r="G436" s="57">
        <v>9221505</v>
      </c>
      <c r="H436" s="55" t="s">
        <v>20</v>
      </c>
      <c r="I436" s="57" t="s">
        <v>543</v>
      </c>
      <c r="J436" s="42">
        <v>1</v>
      </c>
      <c r="L436" s="16">
        <v>9218949</v>
      </c>
      <c r="M436" s="54" t="s">
        <v>87</v>
      </c>
      <c r="N436" s="57" t="s">
        <v>642</v>
      </c>
      <c r="O436" s="42">
        <v>18.64406779661017</v>
      </c>
      <c r="Q436" s="16">
        <v>9219139</v>
      </c>
      <c r="R436" s="54" t="s">
        <v>87</v>
      </c>
      <c r="S436" s="57" t="s">
        <v>668</v>
      </c>
      <c r="T436" s="42">
        <v>32.037682401420042</v>
      </c>
    </row>
    <row r="437" spans="2:20" ht="25">
      <c r="B437" s="16">
        <v>9218269</v>
      </c>
      <c r="C437" s="54" t="s">
        <v>87</v>
      </c>
      <c r="D437" s="57" t="s">
        <v>324</v>
      </c>
      <c r="E437" s="95">
        <v>18</v>
      </c>
      <c r="G437" s="57">
        <v>9219332</v>
      </c>
      <c r="H437" s="99" t="s">
        <v>61</v>
      </c>
      <c r="I437" s="57" t="s">
        <v>317</v>
      </c>
      <c r="J437" s="42">
        <v>1</v>
      </c>
      <c r="L437" s="16">
        <v>9218969</v>
      </c>
      <c r="M437" s="54" t="s">
        <v>87</v>
      </c>
      <c r="N437" s="57" t="s">
        <v>123</v>
      </c>
      <c r="O437" s="42">
        <v>18.64406779661017</v>
      </c>
      <c r="Q437" s="16">
        <v>9218722</v>
      </c>
      <c r="R437" s="54" t="s">
        <v>87</v>
      </c>
      <c r="S437" s="57" t="s">
        <v>628</v>
      </c>
      <c r="T437" s="42">
        <v>31.990658686290079</v>
      </c>
    </row>
    <row r="438" spans="2:20" ht="25">
      <c r="B438" s="16">
        <v>9218305</v>
      </c>
      <c r="C438" s="54" t="s">
        <v>87</v>
      </c>
      <c r="D438" s="57" t="s">
        <v>604</v>
      </c>
      <c r="E438" s="95">
        <v>18</v>
      </c>
      <c r="G438" s="57">
        <v>9219336</v>
      </c>
      <c r="H438" s="99" t="s">
        <v>61</v>
      </c>
      <c r="I438" s="57" t="s">
        <v>549</v>
      </c>
      <c r="J438" s="42">
        <v>1</v>
      </c>
      <c r="L438" s="16">
        <v>9219037</v>
      </c>
      <c r="M438" s="54" t="s">
        <v>87</v>
      </c>
      <c r="N438" s="57" t="s">
        <v>132</v>
      </c>
      <c r="O438" s="42">
        <v>18.64406779661017</v>
      </c>
      <c r="Q438" s="16">
        <v>9218570</v>
      </c>
      <c r="R438" s="55" t="s">
        <v>20</v>
      </c>
      <c r="S438" s="57" t="s">
        <v>513</v>
      </c>
      <c r="T438" s="42">
        <v>31.97566492278019</v>
      </c>
    </row>
    <row r="439" spans="2:20" ht="25">
      <c r="B439" s="16">
        <v>9218307</v>
      </c>
      <c r="C439" s="54" t="s">
        <v>87</v>
      </c>
      <c r="D439" s="57" t="s">
        <v>605</v>
      </c>
      <c r="E439" s="95">
        <v>18</v>
      </c>
      <c r="G439" s="57">
        <v>9219397</v>
      </c>
      <c r="H439" s="99" t="s">
        <v>61</v>
      </c>
      <c r="I439" s="57" t="s">
        <v>550</v>
      </c>
      <c r="J439" s="42">
        <v>1</v>
      </c>
      <c r="L439" s="16">
        <v>9219071</v>
      </c>
      <c r="M439" s="54" t="s">
        <v>87</v>
      </c>
      <c r="N439" s="57" t="s">
        <v>136</v>
      </c>
      <c r="O439" s="42">
        <v>18.64406779661017</v>
      </c>
      <c r="Q439" s="16">
        <v>9218480</v>
      </c>
      <c r="R439" s="55" t="s">
        <v>20</v>
      </c>
      <c r="S439" s="57" t="s">
        <v>503</v>
      </c>
      <c r="T439" s="42">
        <v>31.949110652083213</v>
      </c>
    </row>
    <row r="440" spans="2:20" ht="25">
      <c r="B440" s="16">
        <v>9218327</v>
      </c>
      <c r="C440" s="54" t="s">
        <v>87</v>
      </c>
      <c r="D440" s="57" t="s">
        <v>607</v>
      </c>
      <c r="E440" s="95">
        <v>18</v>
      </c>
      <c r="G440" s="57">
        <v>9219385</v>
      </c>
      <c r="H440" s="97" t="s">
        <v>191</v>
      </c>
      <c r="I440" s="57" t="s">
        <v>346</v>
      </c>
      <c r="J440" s="42">
        <v>1</v>
      </c>
      <c r="L440" s="16">
        <v>9219137</v>
      </c>
      <c r="M440" s="54" t="s">
        <v>87</v>
      </c>
      <c r="N440" s="57" t="s">
        <v>667</v>
      </c>
      <c r="O440" s="42">
        <v>18.64406779661017</v>
      </c>
      <c r="Q440" s="16">
        <v>9219053</v>
      </c>
      <c r="R440" s="54" t="s">
        <v>87</v>
      </c>
      <c r="S440" s="57" t="s">
        <v>135</v>
      </c>
      <c r="T440" s="42">
        <v>31.896406436312152</v>
      </c>
    </row>
    <row r="441" spans="2:20" ht="25">
      <c r="B441" s="16">
        <v>9219003</v>
      </c>
      <c r="C441" s="54" t="s">
        <v>87</v>
      </c>
      <c r="D441" s="57" t="s">
        <v>330</v>
      </c>
      <c r="E441" s="95">
        <v>18</v>
      </c>
      <c r="G441" s="57">
        <v>9219387</v>
      </c>
      <c r="H441" s="97" t="s">
        <v>191</v>
      </c>
      <c r="I441" s="57" t="s">
        <v>326</v>
      </c>
      <c r="J441" s="42">
        <v>1</v>
      </c>
      <c r="L441" s="16">
        <v>9219450</v>
      </c>
      <c r="M441" s="54" t="s">
        <v>87</v>
      </c>
      <c r="N441" s="57" t="s">
        <v>677</v>
      </c>
      <c r="O441" s="42">
        <v>18.64406779661017</v>
      </c>
      <c r="Q441" s="16">
        <v>9219774</v>
      </c>
      <c r="R441" s="99" t="s">
        <v>61</v>
      </c>
      <c r="S441" s="57" t="s">
        <v>553</v>
      </c>
      <c r="T441" s="42">
        <v>31.8755682009662</v>
      </c>
    </row>
    <row r="442" spans="2:20" ht="25">
      <c r="B442" s="16">
        <v>9219025</v>
      </c>
      <c r="C442" s="54" t="s">
        <v>87</v>
      </c>
      <c r="D442" s="57" t="s">
        <v>656</v>
      </c>
      <c r="E442" s="95">
        <v>18</v>
      </c>
      <c r="G442" s="57">
        <v>9219497</v>
      </c>
      <c r="H442" s="97" t="s">
        <v>191</v>
      </c>
      <c r="I442" s="57" t="s">
        <v>194</v>
      </c>
      <c r="J442" s="42">
        <v>1</v>
      </c>
      <c r="L442" s="16">
        <v>9219468</v>
      </c>
      <c r="M442" s="54" t="s">
        <v>87</v>
      </c>
      <c r="N442" s="57" t="s">
        <v>151</v>
      </c>
      <c r="O442" s="42">
        <v>18.64406779661017</v>
      </c>
      <c r="Q442" s="16">
        <v>9218712</v>
      </c>
      <c r="R442" s="54" t="s">
        <v>87</v>
      </c>
      <c r="S442" s="57" t="s">
        <v>102</v>
      </c>
      <c r="T442" s="42">
        <v>31.817066411148531</v>
      </c>
    </row>
    <row r="443" spans="2:20" ht="25">
      <c r="B443" s="16">
        <v>9219041</v>
      </c>
      <c r="C443" s="54" t="s">
        <v>87</v>
      </c>
      <c r="D443" s="57" t="s">
        <v>133</v>
      </c>
      <c r="E443" s="95">
        <v>18</v>
      </c>
      <c r="G443" s="57">
        <v>9219670</v>
      </c>
      <c r="H443" s="97" t="s">
        <v>191</v>
      </c>
      <c r="I443" s="57" t="s">
        <v>556</v>
      </c>
      <c r="J443" s="42">
        <v>1</v>
      </c>
      <c r="L443" s="16">
        <v>9219580</v>
      </c>
      <c r="M443" s="54" t="s">
        <v>87</v>
      </c>
      <c r="N443" s="57" t="s">
        <v>686</v>
      </c>
      <c r="O443" s="42">
        <v>18.64406779661017</v>
      </c>
      <c r="Q443" s="16">
        <v>9219149</v>
      </c>
      <c r="R443" s="54" t="s">
        <v>87</v>
      </c>
      <c r="S443" s="57" t="s">
        <v>670</v>
      </c>
      <c r="T443" s="42">
        <v>31.817066411148531</v>
      </c>
    </row>
    <row r="444" spans="2:20" ht="25">
      <c r="B444" s="16">
        <v>9219063</v>
      </c>
      <c r="C444" s="54" t="s">
        <v>87</v>
      </c>
      <c r="D444" s="57" t="s">
        <v>661</v>
      </c>
      <c r="E444" s="95">
        <v>18</v>
      </c>
      <c r="G444" s="57">
        <v>9219129</v>
      </c>
      <c r="H444" s="98" t="s">
        <v>64</v>
      </c>
      <c r="I444" s="57" t="s">
        <v>65</v>
      </c>
      <c r="J444" s="42">
        <v>1</v>
      </c>
      <c r="L444" s="16">
        <v>9219592</v>
      </c>
      <c r="M444" s="54" t="s">
        <v>87</v>
      </c>
      <c r="N444" s="57" t="s">
        <v>687</v>
      </c>
      <c r="O444" s="42">
        <v>18.64406779661017</v>
      </c>
      <c r="Q444" s="16">
        <v>9219724</v>
      </c>
      <c r="R444" s="53" t="s">
        <v>173</v>
      </c>
      <c r="S444" s="57" t="s">
        <v>185</v>
      </c>
      <c r="T444" s="42">
        <v>31.817066411148531</v>
      </c>
    </row>
    <row r="445" spans="2:20" ht="25">
      <c r="B445" s="16">
        <v>9219196</v>
      </c>
      <c r="C445" s="54" t="s">
        <v>87</v>
      </c>
      <c r="D445" s="57" t="s">
        <v>673</v>
      </c>
      <c r="E445" s="95">
        <v>18</v>
      </c>
      <c r="G445" s="57">
        <v>9219215</v>
      </c>
      <c r="H445" s="98" t="s">
        <v>64</v>
      </c>
      <c r="I445" s="57" t="s">
        <v>67</v>
      </c>
      <c r="J445" s="42">
        <v>1</v>
      </c>
      <c r="L445" s="16">
        <v>9219664</v>
      </c>
      <c r="M445" s="54" t="s">
        <v>87</v>
      </c>
      <c r="N445" s="57" t="s">
        <v>690</v>
      </c>
      <c r="O445" s="42">
        <v>18.64406779661017</v>
      </c>
      <c r="Q445" s="16">
        <v>9219289</v>
      </c>
      <c r="R445" s="98" t="s">
        <v>64</v>
      </c>
      <c r="S445" s="57" t="s">
        <v>578</v>
      </c>
      <c r="T445" s="42">
        <v>31.797296129402834</v>
      </c>
    </row>
    <row r="446" spans="2:20" ht="25">
      <c r="B446" s="16">
        <v>9219450</v>
      </c>
      <c r="C446" s="54" t="s">
        <v>87</v>
      </c>
      <c r="D446" s="57" t="s">
        <v>677</v>
      </c>
      <c r="E446" s="95">
        <v>18</v>
      </c>
      <c r="G446" s="57">
        <v>9219227</v>
      </c>
      <c r="H446" s="98" t="s">
        <v>64</v>
      </c>
      <c r="I446" s="57" t="s">
        <v>68</v>
      </c>
      <c r="J446" s="42">
        <v>1</v>
      </c>
      <c r="L446" s="16">
        <v>9218887</v>
      </c>
      <c r="M446" s="53" t="s">
        <v>173</v>
      </c>
      <c r="N446" s="57" t="s">
        <v>705</v>
      </c>
      <c r="O446" s="42">
        <v>18.64406779661017</v>
      </c>
      <c r="Q446" s="16">
        <v>9218913</v>
      </c>
      <c r="R446" s="54" t="s">
        <v>87</v>
      </c>
      <c r="S446" s="57" t="s">
        <v>114</v>
      </c>
      <c r="T446" s="42">
        <v>31.623858253861609</v>
      </c>
    </row>
    <row r="447" spans="2:20" ht="25">
      <c r="B447" s="16">
        <v>9219694</v>
      </c>
      <c r="C447" s="54" t="s">
        <v>87</v>
      </c>
      <c r="D447" s="57" t="s">
        <v>158</v>
      </c>
      <c r="E447" s="95">
        <v>18</v>
      </c>
      <c r="G447" s="57">
        <v>9219235</v>
      </c>
      <c r="H447" s="98" t="s">
        <v>64</v>
      </c>
      <c r="I447" s="57" t="s">
        <v>566</v>
      </c>
      <c r="J447" s="42">
        <v>1</v>
      </c>
      <c r="L447" s="16">
        <v>9219726</v>
      </c>
      <c r="M447" s="53" t="s">
        <v>173</v>
      </c>
      <c r="N447" s="57" t="s">
        <v>721</v>
      </c>
      <c r="O447" s="42">
        <v>18.64406779661017</v>
      </c>
      <c r="Q447" s="16">
        <v>9218397</v>
      </c>
      <c r="R447" s="54" t="s">
        <v>87</v>
      </c>
      <c r="S447" s="57" t="s">
        <v>619</v>
      </c>
      <c r="T447" s="42">
        <v>31.594444468526778</v>
      </c>
    </row>
    <row r="448" spans="2:20" ht="25">
      <c r="B448" s="16">
        <v>9221522</v>
      </c>
      <c r="C448" s="54" t="s">
        <v>87</v>
      </c>
      <c r="D448" s="57" t="s">
        <v>699</v>
      </c>
      <c r="E448" s="95">
        <v>18</v>
      </c>
      <c r="G448" s="57">
        <v>9219265</v>
      </c>
      <c r="H448" s="98" t="s">
        <v>64</v>
      </c>
      <c r="I448" s="57" t="s">
        <v>573</v>
      </c>
      <c r="J448" s="42">
        <v>1</v>
      </c>
      <c r="L448" s="16">
        <v>9218468</v>
      </c>
      <c r="M448" s="55" t="s">
        <v>20</v>
      </c>
      <c r="N448" s="57" t="s">
        <v>500</v>
      </c>
      <c r="O448" s="42">
        <v>16.949152542372879</v>
      </c>
      <c r="Q448" s="16">
        <v>9219482</v>
      </c>
      <c r="R448" s="99" t="s">
        <v>61</v>
      </c>
      <c r="S448" s="57" t="s">
        <v>193</v>
      </c>
      <c r="T448" s="42">
        <v>31.590965823008876</v>
      </c>
    </row>
    <row r="449" spans="2:20" ht="25">
      <c r="B449" s="16">
        <v>9218728</v>
      </c>
      <c r="C449" s="53" t="s">
        <v>173</v>
      </c>
      <c r="D449" s="57" t="s">
        <v>703</v>
      </c>
      <c r="E449" s="95">
        <v>18</v>
      </c>
      <c r="G449" s="57">
        <v>9219283</v>
      </c>
      <c r="H449" s="98" t="s">
        <v>64</v>
      </c>
      <c r="I449" s="57" t="s">
        <v>73</v>
      </c>
      <c r="J449" s="42">
        <v>1</v>
      </c>
      <c r="L449" s="16">
        <v>9218616</v>
      </c>
      <c r="M449" s="55" t="s">
        <v>20</v>
      </c>
      <c r="N449" s="57" t="s">
        <v>522</v>
      </c>
      <c r="O449" s="42">
        <v>16.949152542372879</v>
      </c>
      <c r="Q449" s="16">
        <v>9218357</v>
      </c>
      <c r="R449" s="54" t="s">
        <v>87</v>
      </c>
      <c r="S449" s="57" t="s">
        <v>612</v>
      </c>
      <c r="T449" s="42">
        <v>31.569154962120315</v>
      </c>
    </row>
    <row r="450" spans="2:20" ht="25">
      <c r="B450" s="16">
        <v>9218736</v>
      </c>
      <c r="C450" s="53" t="s">
        <v>173</v>
      </c>
      <c r="D450" s="57" t="s">
        <v>704</v>
      </c>
      <c r="E450" s="95">
        <v>18</v>
      </c>
      <c r="G450" s="57">
        <v>9219285</v>
      </c>
      <c r="H450" s="98" t="s">
        <v>64</v>
      </c>
      <c r="I450" s="57" t="s">
        <v>576</v>
      </c>
      <c r="J450" s="42">
        <v>1</v>
      </c>
      <c r="L450" s="16">
        <v>9219526</v>
      </c>
      <c r="M450" s="55" t="s">
        <v>20</v>
      </c>
      <c r="N450" s="57" t="s">
        <v>339</v>
      </c>
      <c r="O450" s="42">
        <v>16.949152542372879</v>
      </c>
      <c r="Q450" s="16">
        <v>9219722</v>
      </c>
      <c r="R450" s="53" t="s">
        <v>173</v>
      </c>
      <c r="S450" s="57" t="s">
        <v>291</v>
      </c>
      <c r="T450" s="42">
        <v>31.481323101780156</v>
      </c>
    </row>
    <row r="451" spans="2:20" ht="25">
      <c r="B451" s="16">
        <v>9219339</v>
      </c>
      <c r="C451" s="100" t="s">
        <v>2</v>
      </c>
      <c r="D451" s="57" t="s">
        <v>469</v>
      </c>
      <c r="E451" s="95">
        <v>17</v>
      </c>
      <c r="G451" s="57">
        <v>9219289</v>
      </c>
      <c r="H451" s="98" t="s">
        <v>64</v>
      </c>
      <c r="I451" s="57" t="s">
        <v>578</v>
      </c>
      <c r="J451" s="42">
        <v>1</v>
      </c>
      <c r="L451" s="16">
        <v>9219235</v>
      </c>
      <c r="M451" s="98" t="s">
        <v>64</v>
      </c>
      <c r="N451" s="57" t="s">
        <v>566</v>
      </c>
      <c r="O451" s="42">
        <v>16.949152542372879</v>
      </c>
      <c r="Q451" s="16">
        <v>9218630</v>
      </c>
      <c r="R451" s="55" t="s">
        <v>20</v>
      </c>
      <c r="S451" s="57" t="s">
        <v>41</v>
      </c>
      <c r="T451" s="42">
        <v>31.461406449624047</v>
      </c>
    </row>
    <row r="452" spans="2:20" ht="25">
      <c r="B452" s="16">
        <v>9219488</v>
      </c>
      <c r="C452" s="100" t="s">
        <v>2</v>
      </c>
      <c r="D452" s="57" t="s">
        <v>479</v>
      </c>
      <c r="E452" s="95">
        <v>17</v>
      </c>
      <c r="G452" s="57">
        <v>9219293</v>
      </c>
      <c r="H452" s="98" t="s">
        <v>64</v>
      </c>
      <c r="I452" s="57" t="s">
        <v>580</v>
      </c>
      <c r="J452" s="42">
        <v>1</v>
      </c>
      <c r="L452" s="16">
        <v>9219237</v>
      </c>
      <c r="M452" s="98" t="s">
        <v>64</v>
      </c>
      <c r="N452" s="57" t="s">
        <v>335</v>
      </c>
      <c r="O452" s="42">
        <v>16.949152542372879</v>
      </c>
      <c r="Q452" s="16">
        <v>9219534</v>
      </c>
      <c r="R452" s="55" t="s">
        <v>20</v>
      </c>
      <c r="S452" s="57" t="s">
        <v>538</v>
      </c>
      <c r="T452" s="42">
        <v>31.298538445185748</v>
      </c>
    </row>
    <row r="453" spans="2:20" ht="25">
      <c r="B453" s="16">
        <v>9218417</v>
      </c>
      <c r="C453" s="55" t="s">
        <v>20</v>
      </c>
      <c r="D453" s="57" t="s">
        <v>489</v>
      </c>
      <c r="E453" s="95">
        <v>17</v>
      </c>
      <c r="G453" s="57">
        <v>9219295</v>
      </c>
      <c r="H453" s="98" t="s">
        <v>64</v>
      </c>
      <c r="I453" s="57" t="s">
        <v>581</v>
      </c>
      <c r="J453" s="42">
        <v>1</v>
      </c>
      <c r="L453" s="16">
        <v>9218259</v>
      </c>
      <c r="M453" s="54" t="s">
        <v>87</v>
      </c>
      <c r="N453" s="57" t="s">
        <v>86</v>
      </c>
      <c r="O453" s="42">
        <v>16.949152542372879</v>
      </c>
      <c r="Q453" s="16">
        <v>9219522</v>
      </c>
      <c r="R453" s="100" t="s">
        <v>2</v>
      </c>
      <c r="S453" s="57" t="s">
        <v>484</v>
      </c>
      <c r="T453" s="42">
        <v>31.161864621431256</v>
      </c>
    </row>
    <row r="454" spans="2:20" ht="25">
      <c r="B454" s="16">
        <v>9218460</v>
      </c>
      <c r="C454" s="55" t="s">
        <v>20</v>
      </c>
      <c r="D454" s="57" t="s">
        <v>26</v>
      </c>
      <c r="E454" s="95">
        <v>17</v>
      </c>
      <c r="G454" s="57">
        <v>9219353</v>
      </c>
      <c r="H454" s="98" t="s">
        <v>64</v>
      </c>
      <c r="I454" s="57" t="s">
        <v>583</v>
      </c>
      <c r="J454" s="42">
        <v>1</v>
      </c>
      <c r="L454" s="16">
        <v>9218399</v>
      </c>
      <c r="M454" s="54" t="s">
        <v>87</v>
      </c>
      <c r="N454" s="57" t="s">
        <v>620</v>
      </c>
      <c r="O454" s="42">
        <v>16.949152542372879</v>
      </c>
      <c r="Q454" s="16">
        <v>9221543</v>
      </c>
      <c r="R454" s="55" t="s">
        <v>20</v>
      </c>
      <c r="S454" s="57" t="s">
        <v>59</v>
      </c>
      <c r="T454" s="42">
        <v>31.004805301781989</v>
      </c>
    </row>
    <row r="455" spans="2:20" ht="25">
      <c r="B455" s="16">
        <v>9218488</v>
      </c>
      <c r="C455" s="55" t="s">
        <v>20</v>
      </c>
      <c r="D455" s="57" t="s">
        <v>27</v>
      </c>
      <c r="E455" s="95">
        <v>17</v>
      </c>
      <c r="G455" s="57">
        <v>9219371</v>
      </c>
      <c r="H455" s="98" t="s">
        <v>64</v>
      </c>
      <c r="I455" s="57" t="s">
        <v>584</v>
      </c>
      <c r="J455" s="42">
        <v>1</v>
      </c>
      <c r="L455" s="16">
        <v>9218730</v>
      </c>
      <c r="M455" s="54" t="s">
        <v>87</v>
      </c>
      <c r="N455" s="57" t="s">
        <v>629</v>
      </c>
      <c r="O455" s="42">
        <v>16.949152542372879</v>
      </c>
      <c r="Q455" s="16">
        <v>9218494</v>
      </c>
      <c r="R455" s="55" t="s">
        <v>20</v>
      </c>
      <c r="S455" s="57" t="s">
        <v>280</v>
      </c>
      <c r="T455" s="42">
        <v>30.925126225657309</v>
      </c>
    </row>
    <row r="456" spans="2:20" ht="25">
      <c r="B456" s="16">
        <v>9218496</v>
      </c>
      <c r="C456" s="55" t="s">
        <v>20</v>
      </c>
      <c r="D456" s="57" t="s">
        <v>29</v>
      </c>
      <c r="E456" s="95">
        <v>17</v>
      </c>
      <c r="G456" s="57">
        <v>9219572</v>
      </c>
      <c r="H456" s="98" t="s">
        <v>64</v>
      </c>
      <c r="I456" s="57" t="s">
        <v>586</v>
      </c>
      <c r="J456" s="42">
        <v>1</v>
      </c>
      <c r="L456" s="16">
        <v>9218877</v>
      </c>
      <c r="M456" s="54" t="s">
        <v>87</v>
      </c>
      <c r="N456" s="57" t="s">
        <v>632</v>
      </c>
      <c r="O456" s="42">
        <v>16.949152542372879</v>
      </c>
      <c r="Q456" s="16">
        <v>9219011</v>
      </c>
      <c r="R456" s="54" t="s">
        <v>87</v>
      </c>
      <c r="S456" s="57" t="s">
        <v>129</v>
      </c>
      <c r="T456" s="42">
        <v>30.916287306917749</v>
      </c>
    </row>
    <row r="457" spans="2:20" ht="25">
      <c r="B457" s="16">
        <v>9218524</v>
      </c>
      <c r="C457" s="55" t="s">
        <v>20</v>
      </c>
      <c r="D457" s="57" t="s">
        <v>510</v>
      </c>
      <c r="E457" s="95">
        <v>17</v>
      </c>
      <c r="G457" s="57">
        <v>9219594</v>
      </c>
      <c r="H457" s="98" t="s">
        <v>64</v>
      </c>
      <c r="I457" s="57" t="s">
        <v>587</v>
      </c>
      <c r="J457" s="42">
        <v>1</v>
      </c>
      <c r="L457" s="16">
        <v>9218906</v>
      </c>
      <c r="M457" s="54" t="s">
        <v>87</v>
      </c>
      <c r="N457" s="57" t="s">
        <v>636</v>
      </c>
      <c r="O457" s="42">
        <v>16.949152542372879</v>
      </c>
      <c r="Q457" s="16">
        <v>9218335</v>
      </c>
      <c r="R457" s="54" t="s">
        <v>87</v>
      </c>
      <c r="S457" s="57" t="s">
        <v>609</v>
      </c>
      <c r="T457" s="42">
        <v>30.891836721198118</v>
      </c>
    </row>
    <row r="458" spans="2:20" ht="25">
      <c r="B458" s="16">
        <v>9218526</v>
      </c>
      <c r="C458" s="55" t="s">
        <v>20</v>
      </c>
      <c r="D458" s="57" t="s">
        <v>511</v>
      </c>
      <c r="E458" s="95">
        <v>17</v>
      </c>
      <c r="G458" s="57">
        <v>9219602</v>
      </c>
      <c r="H458" s="98" t="s">
        <v>64</v>
      </c>
      <c r="I458" s="57" t="s">
        <v>331</v>
      </c>
      <c r="J458" s="42">
        <v>1</v>
      </c>
      <c r="L458" s="16">
        <v>9218907</v>
      </c>
      <c r="M458" s="54" t="s">
        <v>87</v>
      </c>
      <c r="N458" s="57" t="s">
        <v>637</v>
      </c>
      <c r="O458" s="42">
        <v>16.949152542372879</v>
      </c>
      <c r="Q458" s="16">
        <v>9219057</v>
      </c>
      <c r="R458" s="54" t="s">
        <v>87</v>
      </c>
      <c r="S458" s="57" t="s">
        <v>660</v>
      </c>
      <c r="T458" s="42">
        <v>30.784097896771716</v>
      </c>
    </row>
    <row r="459" spans="2:20" ht="25">
      <c r="B459" s="16">
        <v>9218544</v>
      </c>
      <c r="C459" s="55" t="s">
        <v>20</v>
      </c>
      <c r="D459" s="57" t="s">
        <v>321</v>
      </c>
      <c r="E459" s="95">
        <v>17</v>
      </c>
      <c r="G459" s="57">
        <v>9219606</v>
      </c>
      <c r="H459" s="98" t="s">
        <v>64</v>
      </c>
      <c r="I459" s="57" t="s">
        <v>589</v>
      </c>
      <c r="J459" s="42">
        <v>1</v>
      </c>
      <c r="L459" s="16">
        <v>9218911</v>
      </c>
      <c r="M459" s="54" t="s">
        <v>87</v>
      </c>
      <c r="N459" s="57" t="s">
        <v>332</v>
      </c>
      <c r="O459" s="42">
        <v>16.949152542372879</v>
      </c>
      <c r="Q459" s="16">
        <v>9219618</v>
      </c>
      <c r="R459" s="54" t="s">
        <v>87</v>
      </c>
      <c r="S459" s="57" t="s">
        <v>279</v>
      </c>
      <c r="T459" s="42">
        <v>30.784097896771716</v>
      </c>
    </row>
    <row r="460" spans="2:20" ht="25">
      <c r="B460" s="16">
        <v>9219534</v>
      </c>
      <c r="C460" s="55" t="s">
        <v>20</v>
      </c>
      <c r="D460" s="57" t="s">
        <v>538</v>
      </c>
      <c r="E460" s="95">
        <v>17</v>
      </c>
      <c r="G460" s="57">
        <v>9219610</v>
      </c>
      <c r="H460" s="98" t="s">
        <v>64</v>
      </c>
      <c r="I460" s="57" t="s">
        <v>77</v>
      </c>
      <c r="J460" s="42">
        <v>1</v>
      </c>
      <c r="L460" s="16">
        <v>9219063</v>
      </c>
      <c r="M460" s="54" t="s">
        <v>87</v>
      </c>
      <c r="N460" s="57" t="s">
        <v>661</v>
      </c>
      <c r="O460" s="42">
        <v>16.949152542372879</v>
      </c>
      <c r="Q460" s="16">
        <v>9218458</v>
      </c>
      <c r="R460" s="55" t="s">
        <v>20</v>
      </c>
      <c r="S460" s="57" t="s">
        <v>338</v>
      </c>
      <c r="T460" s="42">
        <v>30.428045538019653</v>
      </c>
    </row>
    <row r="461" spans="2:20" ht="25">
      <c r="B461" s="16">
        <v>9219684</v>
      </c>
      <c r="C461" s="55" t="s">
        <v>20</v>
      </c>
      <c r="D461" s="57" t="s">
        <v>542</v>
      </c>
      <c r="E461" s="95">
        <v>17</v>
      </c>
      <c r="G461" s="57">
        <v>9219747</v>
      </c>
      <c r="H461" s="98" t="s">
        <v>64</v>
      </c>
      <c r="I461" s="57" t="s">
        <v>595</v>
      </c>
      <c r="J461" s="42">
        <v>1</v>
      </c>
      <c r="L461" s="16">
        <v>9219455</v>
      </c>
      <c r="M461" s="54" t="s">
        <v>87</v>
      </c>
      <c r="N461" s="57" t="s">
        <v>678</v>
      </c>
      <c r="O461" s="42">
        <v>16.949152542372879</v>
      </c>
      <c r="Q461" s="16">
        <v>9218910</v>
      </c>
      <c r="R461" s="54" t="s">
        <v>87</v>
      </c>
      <c r="S461" s="57" t="s">
        <v>638</v>
      </c>
      <c r="T461" s="42">
        <v>30.272994840034656</v>
      </c>
    </row>
    <row r="462" spans="2:20" ht="25">
      <c r="B462" s="16">
        <v>9221527</v>
      </c>
      <c r="C462" s="55" t="s">
        <v>20</v>
      </c>
      <c r="D462" s="57" t="s">
        <v>545</v>
      </c>
      <c r="E462" s="95">
        <v>17</v>
      </c>
      <c r="G462" s="57">
        <v>9218273</v>
      </c>
      <c r="H462" s="54" t="s">
        <v>87</v>
      </c>
      <c r="I462" s="57" t="s">
        <v>341</v>
      </c>
      <c r="J462" s="42">
        <v>1</v>
      </c>
      <c r="L462" s="16">
        <v>9219460</v>
      </c>
      <c r="M462" s="54" t="s">
        <v>87</v>
      </c>
      <c r="N462" s="57" t="s">
        <v>148</v>
      </c>
      <c r="O462" s="42">
        <v>16.949152542372879</v>
      </c>
      <c r="Q462" s="16">
        <v>9219397</v>
      </c>
      <c r="R462" s="99" t="s">
        <v>61</v>
      </c>
      <c r="S462" s="57" t="s">
        <v>550</v>
      </c>
      <c r="T462" s="42">
        <v>30.217929055261695</v>
      </c>
    </row>
    <row r="463" spans="2:20" ht="25">
      <c r="B463" s="16">
        <v>9219235</v>
      </c>
      <c r="C463" s="98" t="s">
        <v>64</v>
      </c>
      <c r="D463" s="57" t="s">
        <v>566</v>
      </c>
      <c r="E463" s="95">
        <v>17</v>
      </c>
      <c r="G463" s="57">
        <v>9218307</v>
      </c>
      <c r="H463" s="54" t="s">
        <v>87</v>
      </c>
      <c r="I463" s="57" t="s">
        <v>605</v>
      </c>
      <c r="J463" s="42">
        <v>1</v>
      </c>
      <c r="L463" s="16">
        <v>9219548</v>
      </c>
      <c r="M463" s="54" t="s">
        <v>87</v>
      </c>
      <c r="N463" s="57" t="s">
        <v>680</v>
      </c>
      <c r="O463" s="42">
        <v>16.949152542372879</v>
      </c>
      <c r="Q463" s="16">
        <v>9219049</v>
      </c>
      <c r="R463" s="54" t="s">
        <v>87</v>
      </c>
      <c r="S463" s="57" t="s">
        <v>659</v>
      </c>
      <c r="T463" s="42">
        <v>30.18236986616246</v>
      </c>
    </row>
    <row r="464" spans="2:20" ht="25">
      <c r="B464" s="16">
        <v>9219351</v>
      </c>
      <c r="C464" s="98" t="s">
        <v>64</v>
      </c>
      <c r="D464" s="57" t="s">
        <v>582</v>
      </c>
      <c r="E464" s="95">
        <v>17</v>
      </c>
      <c r="G464" s="57">
        <v>9218331</v>
      </c>
      <c r="H464" s="54" t="s">
        <v>87</v>
      </c>
      <c r="I464" s="57" t="s">
        <v>608</v>
      </c>
      <c r="J464" s="42">
        <v>1</v>
      </c>
      <c r="L464" s="16">
        <v>9219676</v>
      </c>
      <c r="M464" s="54" t="s">
        <v>87</v>
      </c>
      <c r="N464" s="57" t="s">
        <v>313</v>
      </c>
      <c r="O464" s="42">
        <v>16.949152542372879</v>
      </c>
      <c r="Q464" s="16">
        <v>9219752</v>
      </c>
      <c r="R464" s="54" t="s">
        <v>87</v>
      </c>
      <c r="S464" s="57" t="s">
        <v>696</v>
      </c>
      <c r="T464" s="42">
        <v>30.179588687384566</v>
      </c>
    </row>
    <row r="465" spans="2:20" ht="25">
      <c r="B465" s="16">
        <v>9219602</v>
      </c>
      <c r="C465" s="98" t="s">
        <v>64</v>
      </c>
      <c r="D465" s="57" t="s">
        <v>331</v>
      </c>
      <c r="E465" s="95">
        <v>17</v>
      </c>
      <c r="G465" s="57">
        <v>9218393</v>
      </c>
      <c r="H465" s="54" t="s">
        <v>87</v>
      </c>
      <c r="I465" s="57" t="s">
        <v>618</v>
      </c>
      <c r="J465" s="42">
        <v>1</v>
      </c>
      <c r="L465" s="16">
        <v>9221539</v>
      </c>
      <c r="M465" s="54" t="s">
        <v>87</v>
      </c>
      <c r="N465" s="57" t="s">
        <v>702</v>
      </c>
      <c r="O465" s="42">
        <v>16.949152542372879</v>
      </c>
      <c r="Q465" s="16">
        <v>9219684</v>
      </c>
      <c r="R465" s="55" t="s">
        <v>20</v>
      </c>
      <c r="S465" s="57" t="s">
        <v>542</v>
      </c>
      <c r="T465" s="42">
        <v>30.163301011313916</v>
      </c>
    </row>
    <row r="466" spans="2:20" ht="25">
      <c r="B466" s="16">
        <v>9218277</v>
      </c>
      <c r="C466" s="54" t="s">
        <v>87</v>
      </c>
      <c r="D466" s="57" t="s">
        <v>601</v>
      </c>
      <c r="E466" s="95">
        <v>17</v>
      </c>
      <c r="G466" s="57">
        <v>9218395</v>
      </c>
      <c r="H466" s="54" t="s">
        <v>87</v>
      </c>
      <c r="I466" s="57" t="s">
        <v>328</v>
      </c>
      <c r="J466" s="42">
        <v>1</v>
      </c>
      <c r="L466" s="16">
        <v>9219055</v>
      </c>
      <c r="M466" s="53" t="s">
        <v>173</v>
      </c>
      <c r="N466" s="57" t="s">
        <v>178</v>
      </c>
      <c r="O466" s="42">
        <v>16.949152542372879</v>
      </c>
      <c r="Q466" s="16">
        <v>9218259</v>
      </c>
      <c r="R466" s="54" t="s">
        <v>87</v>
      </c>
      <c r="S466" s="57" t="s">
        <v>86</v>
      </c>
      <c r="T466" s="42">
        <v>30.02892286540289</v>
      </c>
    </row>
    <row r="467" spans="2:20" ht="25">
      <c r="B467" s="16">
        <v>9218311</v>
      </c>
      <c r="C467" s="54" t="s">
        <v>87</v>
      </c>
      <c r="D467" s="57" t="s">
        <v>92</v>
      </c>
      <c r="E467" s="95">
        <v>17</v>
      </c>
      <c r="G467" s="57">
        <v>9218700</v>
      </c>
      <c r="H467" s="54" t="s">
        <v>87</v>
      </c>
      <c r="I467" s="57" t="s">
        <v>99</v>
      </c>
      <c r="J467" s="42">
        <v>1</v>
      </c>
      <c r="L467" s="16">
        <v>9219722</v>
      </c>
      <c r="M467" s="53" t="s">
        <v>173</v>
      </c>
      <c r="N467" s="57" t="s">
        <v>291</v>
      </c>
      <c r="O467" s="42">
        <v>16.949152542372879</v>
      </c>
      <c r="Q467" s="16">
        <v>9219329</v>
      </c>
      <c r="R467" s="99" t="s">
        <v>61</v>
      </c>
      <c r="S467" s="57" t="s">
        <v>60</v>
      </c>
      <c r="T467" s="42">
        <v>29.982898714623936</v>
      </c>
    </row>
    <row r="468" spans="2:20" ht="25">
      <c r="B468" s="16">
        <v>9218337</v>
      </c>
      <c r="C468" s="54" t="s">
        <v>87</v>
      </c>
      <c r="D468" s="57" t="s">
        <v>95</v>
      </c>
      <c r="E468" s="95">
        <v>17</v>
      </c>
      <c r="G468" s="57">
        <v>9218732</v>
      </c>
      <c r="H468" s="54" t="s">
        <v>87</v>
      </c>
      <c r="I468" s="57" t="s">
        <v>103</v>
      </c>
      <c r="J468" s="42">
        <v>1</v>
      </c>
      <c r="L468" s="16">
        <v>9219728</v>
      </c>
      <c r="M468" s="53" t="s">
        <v>173</v>
      </c>
      <c r="N468" s="57" t="s">
        <v>186</v>
      </c>
      <c r="O468" s="42">
        <v>16.949152542372879</v>
      </c>
      <c r="Q468" s="16">
        <v>9219133</v>
      </c>
      <c r="R468" s="98" t="s">
        <v>64</v>
      </c>
      <c r="S468" s="57" t="s">
        <v>66</v>
      </c>
      <c r="T468" s="42">
        <v>29.982470812464378</v>
      </c>
    </row>
    <row r="469" spans="2:20" ht="25">
      <c r="B469" s="16">
        <v>9218359</v>
      </c>
      <c r="C469" s="54" t="s">
        <v>87</v>
      </c>
      <c r="D469" s="57" t="s">
        <v>97</v>
      </c>
      <c r="E469" s="95">
        <v>17</v>
      </c>
      <c r="G469" s="57">
        <v>9218875</v>
      </c>
      <c r="H469" s="54" t="s">
        <v>87</v>
      </c>
      <c r="I469" s="57" t="s">
        <v>109</v>
      </c>
      <c r="J469" s="42">
        <v>1</v>
      </c>
      <c r="L469" s="16">
        <v>9219674</v>
      </c>
      <c r="M469" s="96" t="s">
        <v>15</v>
      </c>
      <c r="N469" s="57" t="s">
        <v>466</v>
      </c>
      <c r="O469" s="42">
        <v>15.254237288135593</v>
      </c>
      <c r="Q469" s="16">
        <v>9221505</v>
      </c>
      <c r="R469" s="55" t="s">
        <v>20</v>
      </c>
      <c r="S469" s="57" t="s">
        <v>543</v>
      </c>
      <c r="T469" s="42">
        <v>29.869430532626019</v>
      </c>
    </row>
    <row r="470" spans="2:20" ht="25">
      <c r="B470" s="16">
        <v>9218361</v>
      </c>
      <c r="C470" s="54" t="s">
        <v>87</v>
      </c>
      <c r="D470" s="57" t="s">
        <v>318</v>
      </c>
      <c r="E470" s="95">
        <v>17</v>
      </c>
      <c r="G470" s="57">
        <v>9218881</v>
      </c>
      <c r="H470" s="54" t="s">
        <v>87</v>
      </c>
      <c r="I470" s="57" t="s">
        <v>633</v>
      </c>
      <c r="J470" s="42">
        <v>1</v>
      </c>
      <c r="L470" s="16">
        <v>9219499</v>
      </c>
      <c r="M470" s="100" t="s">
        <v>2</v>
      </c>
      <c r="N470" s="57" t="s">
        <v>306</v>
      </c>
      <c r="O470" s="42">
        <v>15.254237288135593</v>
      </c>
      <c r="Q470" s="16">
        <v>9219007</v>
      </c>
      <c r="R470" s="54" t="s">
        <v>87</v>
      </c>
      <c r="S470" s="57" t="s">
        <v>290</v>
      </c>
      <c r="T470" s="42">
        <v>29.764088933349626</v>
      </c>
    </row>
    <row r="471" spans="2:20" ht="25">
      <c r="B471" s="16">
        <v>9218722</v>
      </c>
      <c r="C471" s="54" t="s">
        <v>87</v>
      </c>
      <c r="D471" s="57" t="s">
        <v>628</v>
      </c>
      <c r="E471" s="95">
        <v>17</v>
      </c>
      <c r="G471" s="57">
        <v>9218886</v>
      </c>
      <c r="H471" s="54" t="s">
        <v>87</v>
      </c>
      <c r="I471" s="57" t="s">
        <v>111</v>
      </c>
      <c r="J471" s="42">
        <v>1</v>
      </c>
      <c r="L471" s="16">
        <v>9219500</v>
      </c>
      <c r="M471" s="100" t="s">
        <v>2</v>
      </c>
      <c r="N471" s="57" t="s">
        <v>8</v>
      </c>
      <c r="O471" s="42">
        <v>15.254237288135593</v>
      </c>
      <c r="Q471" s="16">
        <v>9218867</v>
      </c>
      <c r="R471" s="54" t="s">
        <v>87</v>
      </c>
      <c r="S471" s="57" t="s">
        <v>344</v>
      </c>
      <c r="T471" s="42">
        <v>29.397459504985456</v>
      </c>
    </row>
    <row r="472" spans="2:20" ht="25">
      <c r="B472" s="16">
        <v>9218738</v>
      </c>
      <c r="C472" s="54" t="s">
        <v>87</v>
      </c>
      <c r="D472" s="57" t="s">
        <v>630</v>
      </c>
      <c r="E472" s="95">
        <v>17</v>
      </c>
      <c r="G472" s="57">
        <v>9218889</v>
      </c>
      <c r="H472" s="54" t="s">
        <v>87</v>
      </c>
      <c r="I472" s="57" t="s">
        <v>112</v>
      </c>
      <c r="J472" s="42">
        <v>1</v>
      </c>
      <c r="L472" s="16">
        <v>9218436</v>
      </c>
      <c r="M472" s="55" t="s">
        <v>20</v>
      </c>
      <c r="N472" s="57" t="s">
        <v>23</v>
      </c>
      <c r="O472" s="42">
        <v>15.254237288135593</v>
      </c>
      <c r="Q472" s="16">
        <v>9218596</v>
      </c>
      <c r="R472" s="55" t="s">
        <v>20</v>
      </c>
      <c r="S472" s="57" t="s">
        <v>37</v>
      </c>
      <c r="T472" s="42">
        <v>29.357777063986934</v>
      </c>
    </row>
    <row r="473" spans="2:20" ht="25">
      <c r="B473" s="16">
        <v>9218999</v>
      </c>
      <c r="C473" s="54" t="s">
        <v>87</v>
      </c>
      <c r="D473" s="57" t="s">
        <v>653</v>
      </c>
      <c r="E473" s="95">
        <v>17</v>
      </c>
      <c r="G473" s="57">
        <v>9218911</v>
      </c>
      <c r="H473" s="54" t="s">
        <v>87</v>
      </c>
      <c r="I473" s="57" t="s">
        <v>332</v>
      </c>
      <c r="J473" s="42">
        <v>1</v>
      </c>
      <c r="L473" s="16">
        <v>9218458</v>
      </c>
      <c r="M473" s="55" t="s">
        <v>20</v>
      </c>
      <c r="N473" s="57" t="s">
        <v>338</v>
      </c>
      <c r="O473" s="42">
        <v>15.254237288135593</v>
      </c>
      <c r="Q473" s="16">
        <v>9218999</v>
      </c>
      <c r="R473" s="54" t="s">
        <v>87</v>
      </c>
      <c r="S473" s="57" t="s">
        <v>653</v>
      </c>
      <c r="T473" s="42">
        <v>29.290047721390533</v>
      </c>
    </row>
    <row r="474" spans="2:20" ht="25">
      <c r="B474" s="16">
        <v>9219031</v>
      </c>
      <c r="C474" s="54" t="s">
        <v>87</v>
      </c>
      <c r="D474" s="57" t="s">
        <v>310</v>
      </c>
      <c r="E474" s="95">
        <v>17</v>
      </c>
      <c r="G474" s="57">
        <v>9218915</v>
      </c>
      <c r="H474" s="54" t="s">
        <v>87</v>
      </c>
      <c r="I474" s="57" t="s">
        <v>115</v>
      </c>
      <c r="J474" s="42">
        <v>1</v>
      </c>
      <c r="L474" s="16">
        <v>9218464</v>
      </c>
      <c r="M474" s="55" t="s">
        <v>20</v>
      </c>
      <c r="N474" s="57" t="s">
        <v>498</v>
      </c>
      <c r="O474" s="42">
        <v>15.254237288135593</v>
      </c>
      <c r="Q474" s="16">
        <v>9219698</v>
      </c>
      <c r="R474" s="54" t="s">
        <v>87</v>
      </c>
      <c r="S474" s="57" t="s">
        <v>692</v>
      </c>
      <c r="T474" s="42">
        <v>29.290047721390533</v>
      </c>
    </row>
    <row r="475" spans="2:20" ht="25">
      <c r="B475" s="16">
        <v>9219053</v>
      </c>
      <c r="C475" s="54" t="s">
        <v>87</v>
      </c>
      <c r="D475" s="57" t="s">
        <v>135</v>
      </c>
      <c r="E475" s="95">
        <v>17</v>
      </c>
      <c r="G475" s="57">
        <v>9218931</v>
      </c>
      <c r="H475" s="54" t="s">
        <v>87</v>
      </c>
      <c r="I475" s="57" t="s">
        <v>639</v>
      </c>
      <c r="J475" s="42">
        <v>1</v>
      </c>
      <c r="L475" s="16">
        <v>9218546</v>
      </c>
      <c r="M475" s="55" t="s">
        <v>20</v>
      </c>
      <c r="N475" s="57" t="s">
        <v>33</v>
      </c>
      <c r="O475" s="42">
        <v>15.254237288135593</v>
      </c>
      <c r="Q475" s="16">
        <v>9219196</v>
      </c>
      <c r="R475" s="54" t="s">
        <v>87</v>
      </c>
      <c r="S475" s="57" t="s">
        <v>673</v>
      </c>
      <c r="T475" s="42">
        <v>29.176926354643911</v>
      </c>
    </row>
    <row r="476" spans="2:20" ht="25">
      <c r="B476" s="16">
        <v>9219057</v>
      </c>
      <c r="C476" s="54" t="s">
        <v>87</v>
      </c>
      <c r="D476" s="57" t="s">
        <v>660</v>
      </c>
      <c r="E476" s="95">
        <v>17</v>
      </c>
      <c r="G476" s="57">
        <v>9218953</v>
      </c>
      <c r="H476" s="54" t="s">
        <v>87</v>
      </c>
      <c r="I476" s="57" t="s">
        <v>122</v>
      </c>
      <c r="J476" s="42">
        <v>1</v>
      </c>
      <c r="L476" s="16">
        <v>9218566</v>
      </c>
      <c r="M476" s="55" t="s">
        <v>20</v>
      </c>
      <c r="N476" s="57" t="s">
        <v>34</v>
      </c>
      <c r="O476" s="42">
        <v>15.254237288135593</v>
      </c>
      <c r="Q476" s="16">
        <v>9218434</v>
      </c>
      <c r="R476" s="55" t="s">
        <v>20</v>
      </c>
      <c r="S476" s="57" t="s">
        <v>494</v>
      </c>
      <c r="T476" s="42">
        <v>28.981883726448821</v>
      </c>
    </row>
    <row r="477" spans="2:20" ht="25">
      <c r="B477" s="16">
        <v>9219180</v>
      </c>
      <c r="C477" s="54" t="s">
        <v>87</v>
      </c>
      <c r="D477" s="57" t="s">
        <v>671</v>
      </c>
      <c r="E477" s="95">
        <v>17</v>
      </c>
      <c r="G477" s="57">
        <v>9218957</v>
      </c>
      <c r="H477" s="54" t="s">
        <v>87</v>
      </c>
      <c r="I477" s="57" t="s">
        <v>644</v>
      </c>
      <c r="J477" s="42">
        <v>1</v>
      </c>
      <c r="L477" s="16">
        <v>9218620</v>
      </c>
      <c r="M477" s="55" t="s">
        <v>20</v>
      </c>
      <c r="N477" s="57" t="s">
        <v>40</v>
      </c>
      <c r="O477" s="42">
        <v>15.254237288135593</v>
      </c>
      <c r="Q477" s="16">
        <v>9218925</v>
      </c>
      <c r="R477" s="54" t="s">
        <v>87</v>
      </c>
      <c r="S477" s="57" t="s">
        <v>117</v>
      </c>
      <c r="T477" s="42">
        <v>28.534063565585715</v>
      </c>
    </row>
    <row r="478" spans="2:20" ht="25">
      <c r="B478" s="16">
        <v>9219532</v>
      </c>
      <c r="C478" s="54" t="s">
        <v>87</v>
      </c>
      <c r="D478" s="57" t="s">
        <v>679</v>
      </c>
      <c r="E478" s="95">
        <v>17</v>
      </c>
      <c r="G478" s="57">
        <v>9218967</v>
      </c>
      <c r="H478" s="54" t="s">
        <v>87</v>
      </c>
      <c r="I478" s="57" t="s">
        <v>648</v>
      </c>
      <c r="J478" s="42">
        <v>1</v>
      </c>
      <c r="L478" s="16">
        <v>9218754</v>
      </c>
      <c r="M478" s="55" t="s">
        <v>20</v>
      </c>
      <c r="N478" s="57" t="s">
        <v>534</v>
      </c>
      <c r="O478" s="42">
        <v>15.254237288135593</v>
      </c>
      <c r="Q478" s="16">
        <v>9218307</v>
      </c>
      <c r="R478" s="54" t="s">
        <v>87</v>
      </c>
      <c r="S478" s="57" t="s">
        <v>605</v>
      </c>
      <c r="T478" s="42">
        <v>28.382742675546467</v>
      </c>
    </row>
    <row r="479" spans="2:20" ht="25">
      <c r="B479" s="16">
        <v>9219055</v>
      </c>
      <c r="C479" s="53" t="s">
        <v>173</v>
      </c>
      <c r="D479" s="57" t="s">
        <v>178</v>
      </c>
      <c r="E479" s="95">
        <v>17</v>
      </c>
      <c r="G479" s="57">
        <v>9218977</v>
      </c>
      <c r="H479" s="54" t="s">
        <v>87</v>
      </c>
      <c r="I479" s="57" t="s">
        <v>649</v>
      </c>
      <c r="J479" s="42">
        <v>1</v>
      </c>
      <c r="L479" s="16">
        <v>9219472</v>
      </c>
      <c r="M479" s="55" t="s">
        <v>20</v>
      </c>
      <c r="N479" s="57" t="s">
        <v>297</v>
      </c>
      <c r="O479" s="42">
        <v>15.254237288135593</v>
      </c>
      <c r="Q479" s="16">
        <v>9218700</v>
      </c>
      <c r="R479" s="54" t="s">
        <v>87</v>
      </c>
      <c r="S479" s="57" t="s">
        <v>99</v>
      </c>
      <c r="T479" s="42">
        <v>28.164455938532289</v>
      </c>
    </row>
    <row r="480" spans="2:20" ht="25">
      <c r="B480" s="16">
        <v>9219127</v>
      </c>
      <c r="C480" s="53" t="s">
        <v>173</v>
      </c>
      <c r="D480" s="57" t="s">
        <v>179</v>
      </c>
      <c r="E480" s="95">
        <v>17</v>
      </c>
      <c r="G480" s="57">
        <v>9219001</v>
      </c>
      <c r="H480" s="54" t="s">
        <v>87</v>
      </c>
      <c r="I480" s="57" t="s">
        <v>128</v>
      </c>
      <c r="J480" s="42">
        <v>1</v>
      </c>
      <c r="L480" s="16">
        <v>9219385</v>
      </c>
      <c r="M480" s="97" t="s">
        <v>191</v>
      </c>
      <c r="N480" s="57" t="s">
        <v>346</v>
      </c>
      <c r="O480" s="42">
        <v>15.254237288135593</v>
      </c>
      <c r="Q480" s="16">
        <v>9219574</v>
      </c>
      <c r="R480" s="54" t="s">
        <v>87</v>
      </c>
      <c r="S480" s="57" t="s">
        <v>684</v>
      </c>
      <c r="T480" s="42">
        <v>28.108230902205694</v>
      </c>
    </row>
    <row r="481" spans="2:20" ht="25">
      <c r="B481" s="16">
        <v>9219716</v>
      </c>
      <c r="C481" s="53" t="s">
        <v>173</v>
      </c>
      <c r="D481" s="57" t="s">
        <v>719</v>
      </c>
      <c r="E481" s="95">
        <v>17</v>
      </c>
      <c r="G481" s="57">
        <v>9219005</v>
      </c>
      <c r="H481" s="54" t="s">
        <v>87</v>
      </c>
      <c r="I481" s="57" t="s">
        <v>350</v>
      </c>
      <c r="J481" s="42">
        <v>1</v>
      </c>
      <c r="L481" s="16">
        <v>9219259</v>
      </c>
      <c r="M481" s="98" t="s">
        <v>64</v>
      </c>
      <c r="N481" s="57" t="s">
        <v>70</v>
      </c>
      <c r="O481" s="42">
        <v>15.254237288135593</v>
      </c>
      <c r="Q481" s="16">
        <v>9219526</v>
      </c>
      <c r="R481" s="55" t="s">
        <v>20</v>
      </c>
      <c r="S481" s="57" t="s">
        <v>339</v>
      </c>
      <c r="T481" s="42">
        <v>27.952922754302818</v>
      </c>
    </row>
    <row r="482" spans="2:20" ht="25">
      <c r="B482" s="16">
        <v>9219500</v>
      </c>
      <c r="C482" s="100" t="s">
        <v>2</v>
      </c>
      <c r="D482" s="57" t="s">
        <v>8</v>
      </c>
      <c r="E482" s="95">
        <v>16</v>
      </c>
      <c r="G482" s="57">
        <v>9219025</v>
      </c>
      <c r="H482" s="54" t="s">
        <v>87</v>
      </c>
      <c r="I482" s="57" t="s">
        <v>656</v>
      </c>
      <c r="J482" s="42">
        <v>1</v>
      </c>
      <c r="L482" s="16">
        <v>9219686</v>
      </c>
      <c r="M482" s="98" t="s">
        <v>64</v>
      </c>
      <c r="N482" s="57" t="s">
        <v>592</v>
      </c>
      <c r="O482" s="42">
        <v>15.254237288135593</v>
      </c>
      <c r="Q482" s="16">
        <v>9218267</v>
      </c>
      <c r="R482" s="54" t="s">
        <v>87</v>
      </c>
      <c r="S482" s="57" t="s">
        <v>599</v>
      </c>
      <c r="T482" s="42">
        <v>27.935804706143337</v>
      </c>
    </row>
    <row r="483" spans="2:20" ht="25">
      <c r="B483" s="16">
        <v>9219763</v>
      </c>
      <c r="C483" s="100" t="s">
        <v>2</v>
      </c>
      <c r="D483" s="57" t="s">
        <v>488</v>
      </c>
      <c r="E483" s="95">
        <v>16</v>
      </c>
      <c r="G483" s="57">
        <v>9219047</v>
      </c>
      <c r="H483" s="54" t="s">
        <v>87</v>
      </c>
      <c r="I483" s="57" t="s">
        <v>658</v>
      </c>
      <c r="J483" s="42">
        <v>1</v>
      </c>
      <c r="L483" s="16">
        <v>9218272</v>
      </c>
      <c r="M483" s="54" t="s">
        <v>87</v>
      </c>
      <c r="N483" s="57" t="s">
        <v>88</v>
      </c>
      <c r="O483" s="42">
        <v>15.254237288135593</v>
      </c>
      <c r="Q483" s="16">
        <v>9218383</v>
      </c>
      <c r="R483" s="54" t="s">
        <v>87</v>
      </c>
      <c r="S483" s="57" t="s">
        <v>614</v>
      </c>
      <c r="T483" s="42">
        <v>27.906241411616062</v>
      </c>
    </row>
    <row r="484" spans="2:20" ht="25">
      <c r="B484" s="16">
        <v>9218670</v>
      </c>
      <c r="C484" s="55" t="s">
        <v>20</v>
      </c>
      <c r="D484" s="57" t="s">
        <v>532</v>
      </c>
      <c r="E484" s="95">
        <v>16</v>
      </c>
      <c r="G484" s="57">
        <v>9219049</v>
      </c>
      <c r="H484" s="54" t="s">
        <v>87</v>
      </c>
      <c r="I484" s="57" t="s">
        <v>659</v>
      </c>
      <c r="J484" s="42">
        <v>1</v>
      </c>
      <c r="L484" s="16">
        <v>9218395</v>
      </c>
      <c r="M484" s="54" t="s">
        <v>87</v>
      </c>
      <c r="N484" s="57" t="s">
        <v>328</v>
      </c>
      <c r="O484" s="42">
        <v>15.254237288135593</v>
      </c>
      <c r="Q484" s="16">
        <v>9218889</v>
      </c>
      <c r="R484" s="54" t="s">
        <v>87</v>
      </c>
      <c r="S484" s="57" t="s">
        <v>112</v>
      </c>
      <c r="T484" s="42">
        <v>27.859465479737022</v>
      </c>
    </row>
    <row r="485" spans="2:20" ht="25">
      <c r="B485" s="16">
        <v>9218674</v>
      </c>
      <c r="C485" s="55" t="s">
        <v>20</v>
      </c>
      <c r="D485" s="57" t="s">
        <v>533</v>
      </c>
      <c r="E485" s="95">
        <v>16</v>
      </c>
      <c r="G485" s="57">
        <v>9219071</v>
      </c>
      <c r="H485" s="54" t="s">
        <v>87</v>
      </c>
      <c r="I485" s="57" t="s">
        <v>136</v>
      </c>
      <c r="J485" s="42">
        <v>1</v>
      </c>
      <c r="L485" s="16">
        <v>9218883</v>
      </c>
      <c r="M485" s="54" t="s">
        <v>87</v>
      </c>
      <c r="N485" s="57" t="s">
        <v>110</v>
      </c>
      <c r="O485" s="42">
        <v>15.254237288135593</v>
      </c>
      <c r="Q485" s="16">
        <v>9219363</v>
      </c>
      <c r="R485" s="98" t="s">
        <v>64</v>
      </c>
      <c r="S485" s="57" t="s">
        <v>74</v>
      </c>
      <c r="T485" s="42">
        <v>27.820175793611661</v>
      </c>
    </row>
    <row r="486" spans="2:20" ht="25">
      <c r="B486" s="16">
        <v>9218676</v>
      </c>
      <c r="C486" s="55" t="s">
        <v>20</v>
      </c>
      <c r="D486" s="57" t="s">
        <v>45</v>
      </c>
      <c r="E486" s="95">
        <v>16</v>
      </c>
      <c r="G486" s="57">
        <v>9219123</v>
      </c>
      <c r="H486" s="54" t="s">
        <v>87</v>
      </c>
      <c r="I486" s="57" t="s">
        <v>666</v>
      </c>
      <c r="J486" s="42">
        <v>1</v>
      </c>
      <c r="L486" s="16">
        <v>9218886</v>
      </c>
      <c r="M486" s="54" t="s">
        <v>87</v>
      </c>
      <c r="N486" s="57" t="s">
        <v>111</v>
      </c>
      <c r="O486" s="42">
        <v>15.254237288135593</v>
      </c>
      <c r="Q486" s="16">
        <v>9219339</v>
      </c>
      <c r="R486" s="100" t="s">
        <v>2</v>
      </c>
      <c r="S486" s="57" t="s">
        <v>469</v>
      </c>
      <c r="T486" s="42">
        <v>27.652760965634908</v>
      </c>
    </row>
    <row r="487" spans="2:20" ht="25">
      <c r="B487" s="16">
        <v>9221528</v>
      </c>
      <c r="C487" s="55" t="s">
        <v>20</v>
      </c>
      <c r="D487" s="57" t="s">
        <v>546</v>
      </c>
      <c r="E487" s="95">
        <v>16</v>
      </c>
      <c r="G487" s="57">
        <v>9219194</v>
      </c>
      <c r="H487" s="54" t="s">
        <v>87</v>
      </c>
      <c r="I487" s="57" t="s">
        <v>142</v>
      </c>
      <c r="J487" s="42">
        <v>1</v>
      </c>
      <c r="L487" s="16">
        <v>9218901</v>
      </c>
      <c r="M487" s="54" t="s">
        <v>87</v>
      </c>
      <c r="N487" s="57" t="s">
        <v>113</v>
      </c>
      <c r="O487" s="42">
        <v>15.254237288135593</v>
      </c>
      <c r="Q487" s="16">
        <v>9221537</v>
      </c>
      <c r="R487" s="55" t="s">
        <v>20</v>
      </c>
      <c r="S487" s="57" t="s">
        <v>312</v>
      </c>
      <c r="T487" s="42">
        <v>27.652760965634908</v>
      </c>
    </row>
    <row r="488" spans="2:20" ht="25">
      <c r="B488" s="16">
        <v>9219606</v>
      </c>
      <c r="C488" s="98" t="s">
        <v>64</v>
      </c>
      <c r="D488" s="57" t="s">
        <v>589</v>
      </c>
      <c r="E488" s="95">
        <v>16</v>
      </c>
      <c r="G488" s="57">
        <v>9219359</v>
      </c>
      <c r="H488" s="54" t="s">
        <v>87</v>
      </c>
      <c r="I488" s="57" t="s">
        <v>675</v>
      </c>
      <c r="J488" s="42">
        <v>1</v>
      </c>
      <c r="L488" s="16">
        <v>9218925</v>
      </c>
      <c r="M488" s="54" t="s">
        <v>87</v>
      </c>
      <c r="N488" s="57" t="s">
        <v>117</v>
      </c>
      <c r="O488" s="42">
        <v>15.254237288135593</v>
      </c>
      <c r="Q488" s="16">
        <v>9219371</v>
      </c>
      <c r="R488" s="98" t="s">
        <v>64</v>
      </c>
      <c r="S488" s="57" t="s">
        <v>584</v>
      </c>
      <c r="T488" s="42">
        <v>27.652760965634908</v>
      </c>
    </row>
    <row r="489" spans="2:20" ht="25">
      <c r="B489" s="16">
        <v>9218297</v>
      </c>
      <c r="C489" s="54" t="s">
        <v>87</v>
      </c>
      <c r="D489" s="57" t="s">
        <v>89</v>
      </c>
      <c r="E489" s="95">
        <v>16</v>
      </c>
      <c r="G489" s="57">
        <v>9219514</v>
      </c>
      <c r="H489" s="54" t="s">
        <v>87</v>
      </c>
      <c r="I489" s="57" t="s">
        <v>348</v>
      </c>
      <c r="J489" s="42">
        <v>1</v>
      </c>
      <c r="L489" s="16">
        <v>9218939</v>
      </c>
      <c r="M489" s="54" t="s">
        <v>87</v>
      </c>
      <c r="N489" s="57" t="s">
        <v>641</v>
      </c>
      <c r="O489" s="42">
        <v>15.254237288135593</v>
      </c>
      <c r="Q489" s="16">
        <v>9221541</v>
      </c>
      <c r="R489" s="53" t="s">
        <v>173</v>
      </c>
      <c r="S489" s="57" t="s">
        <v>726</v>
      </c>
      <c r="T489" s="42">
        <v>27.584921122805223</v>
      </c>
    </row>
    <row r="490" spans="2:20" ht="25">
      <c r="B490" s="16">
        <v>9218395</v>
      </c>
      <c r="C490" s="54" t="s">
        <v>87</v>
      </c>
      <c r="D490" s="57" t="s">
        <v>328</v>
      </c>
      <c r="E490" s="95">
        <v>16</v>
      </c>
      <c r="G490" s="57">
        <v>9219532</v>
      </c>
      <c r="H490" s="54" t="s">
        <v>87</v>
      </c>
      <c r="I490" s="57" t="s">
        <v>679</v>
      </c>
      <c r="J490" s="42">
        <v>1</v>
      </c>
      <c r="L490" s="16">
        <v>9218987</v>
      </c>
      <c r="M490" s="54" t="s">
        <v>87</v>
      </c>
      <c r="N490" s="57" t="s">
        <v>276</v>
      </c>
      <c r="O490" s="42">
        <v>15.254237288135593</v>
      </c>
      <c r="Q490" s="16">
        <v>9219494</v>
      </c>
      <c r="R490" s="53" t="s">
        <v>173</v>
      </c>
      <c r="S490" s="57" t="s">
        <v>182</v>
      </c>
      <c r="T490" s="42">
        <v>27.572170129786848</v>
      </c>
    </row>
    <row r="491" spans="2:20" ht="25">
      <c r="B491" s="16">
        <v>9218698</v>
      </c>
      <c r="C491" s="54" t="s">
        <v>87</v>
      </c>
      <c r="D491" s="57" t="s">
        <v>622</v>
      </c>
      <c r="E491" s="95">
        <v>16</v>
      </c>
      <c r="G491" s="57">
        <v>9219548</v>
      </c>
      <c r="H491" s="54" t="s">
        <v>87</v>
      </c>
      <c r="I491" s="57" t="s">
        <v>680</v>
      </c>
      <c r="J491" s="42">
        <v>1</v>
      </c>
      <c r="L491" s="16">
        <v>9219041</v>
      </c>
      <c r="M491" s="54" t="s">
        <v>87</v>
      </c>
      <c r="N491" s="57" t="s">
        <v>133</v>
      </c>
      <c r="O491" s="42">
        <v>15.254237288135593</v>
      </c>
      <c r="Q491" s="16">
        <v>9219245</v>
      </c>
      <c r="R491" s="98" t="s">
        <v>64</v>
      </c>
      <c r="S491" s="57" t="s">
        <v>569</v>
      </c>
      <c r="T491" s="42">
        <v>27.478198164916595</v>
      </c>
    </row>
    <row r="492" spans="2:20" ht="25">
      <c r="B492" s="16">
        <v>9218714</v>
      </c>
      <c r="C492" s="54" t="s">
        <v>87</v>
      </c>
      <c r="D492" s="57" t="s">
        <v>625</v>
      </c>
      <c r="E492" s="95">
        <v>16</v>
      </c>
      <c r="G492" s="57">
        <v>9219564</v>
      </c>
      <c r="H492" s="54" t="s">
        <v>87</v>
      </c>
      <c r="I492" s="57" t="s">
        <v>153</v>
      </c>
      <c r="J492" s="42">
        <v>1</v>
      </c>
      <c r="L492" s="16">
        <v>9219043</v>
      </c>
      <c r="M492" s="54" t="s">
        <v>87</v>
      </c>
      <c r="N492" s="57" t="s">
        <v>134</v>
      </c>
      <c r="O492" s="42">
        <v>15.254237288135593</v>
      </c>
      <c r="Q492" s="16">
        <v>9219029</v>
      </c>
      <c r="R492" s="54" t="s">
        <v>87</v>
      </c>
      <c r="S492" s="57" t="s">
        <v>337</v>
      </c>
      <c r="T492" s="42">
        <v>27.327502776067348</v>
      </c>
    </row>
    <row r="493" spans="2:20" ht="25">
      <c r="B493" s="16">
        <v>9218933</v>
      </c>
      <c r="C493" s="54" t="s">
        <v>87</v>
      </c>
      <c r="D493" s="57" t="s">
        <v>118</v>
      </c>
      <c r="E493" s="95">
        <v>16</v>
      </c>
      <c r="G493" s="57">
        <v>9219584</v>
      </c>
      <c r="H493" s="54" t="s">
        <v>87</v>
      </c>
      <c r="I493" s="57" t="s">
        <v>320</v>
      </c>
      <c r="J493" s="42">
        <v>1</v>
      </c>
      <c r="L493" s="16">
        <v>9219202</v>
      </c>
      <c r="M493" s="54" t="s">
        <v>87</v>
      </c>
      <c r="N493" s="57" t="s">
        <v>144</v>
      </c>
      <c r="O493" s="42">
        <v>15.254237288135593</v>
      </c>
      <c r="Q493" s="16">
        <v>9219067</v>
      </c>
      <c r="R493" s="54" t="s">
        <v>87</v>
      </c>
      <c r="S493" s="57" t="s">
        <v>662</v>
      </c>
      <c r="T493" s="42">
        <v>27.208272916876041</v>
      </c>
    </row>
    <row r="494" spans="2:20" ht="25">
      <c r="B494" s="16">
        <v>9219019</v>
      </c>
      <c r="C494" s="54" t="s">
        <v>87</v>
      </c>
      <c r="D494" s="57" t="s">
        <v>130</v>
      </c>
      <c r="E494" s="95">
        <v>16</v>
      </c>
      <c r="G494" s="57">
        <v>9219618</v>
      </c>
      <c r="H494" s="54" t="s">
        <v>87</v>
      </c>
      <c r="I494" s="57" t="s">
        <v>279</v>
      </c>
      <c r="J494" s="42">
        <v>1</v>
      </c>
      <c r="L494" s="16">
        <v>9219694</v>
      </c>
      <c r="M494" s="54" t="s">
        <v>87</v>
      </c>
      <c r="N494" s="57" t="s">
        <v>158</v>
      </c>
      <c r="O494" s="42">
        <v>15.254237288135593</v>
      </c>
      <c r="Q494" s="16">
        <v>9219071</v>
      </c>
      <c r="R494" s="54" t="s">
        <v>87</v>
      </c>
      <c r="S494" s="57" t="s">
        <v>136</v>
      </c>
      <c r="T494" s="42">
        <v>27.208272916876041</v>
      </c>
    </row>
    <row r="495" spans="2:20" ht="25">
      <c r="B495" s="16">
        <v>9219043</v>
      </c>
      <c r="C495" s="54" t="s">
        <v>87</v>
      </c>
      <c r="D495" s="57" t="s">
        <v>134</v>
      </c>
      <c r="E495" s="95">
        <v>16</v>
      </c>
      <c r="G495" s="57">
        <v>9219650</v>
      </c>
      <c r="H495" s="54" t="s">
        <v>87</v>
      </c>
      <c r="I495" s="57" t="s">
        <v>689</v>
      </c>
      <c r="J495" s="42">
        <v>1</v>
      </c>
      <c r="L495" s="16">
        <v>9219706</v>
      </c>
      <c r="M495" s="54" t="s">
        <v>87</v>
      </c>
      <c r="N495" s="57" t="s">
        <v>159</v>
      </c>
      <c r="O495" s="42">
        <v>15.254237288135593</v>
      </c>
      <c r="Q495" s="16">
        <v>9218949</v>
      </c>
      <c r="R495" s="54" t="s">
        <v>87</v>
      </c>
      <c r="S495" s="57" t="s">
        <v>642</v>
      </c>
      <c r="T495" s="42">
        <v>27.200441393467916</v>
      </c>
    </row>
    <row r="496" spans="2:20" ht="25">
      <c r="B496" s="16">
        <v>9219047</v>
      </c>
      <c r="C496" s="54" t="s">
        <v>87</v>
      </c>
      <c r="D496" s="57" t="s">
        <v>658</v>
      </c>
      <c r="E496" s="95">
        <v>16</v>
      </c>
      <c r="G496" s="57">
        <v>9219666</v>
      </c>
      <c r="H496" s="54" t="s">
        <v>87</v>
      </c>
      <c r="I496" s="57" t="s">
        <v>333</v>
      </c>
      <c r="J496" s="42">
        <v>1</v>
      </c>
      <c r="L496" s="16">
        <v>9221522</v>
      </c>
      <c r="M496" s="54" t="s">
        <v>87</v>
      </c>
      <c r="N496" s="57" t="s">
        <v>699</v>
      </c>
      <c r="O496" s="42">
        <v>15.254237288135593</v>
      </c>
      <c r="Q496" s="16">
        <v>9219353</v>
      </c>
      <c r="R496" s="98" t="s">
        <v>64</v>
      </c>
      <c r="S496" s="57" t="s">
        <v>583</v>
      </c>
      <c r="T496" s="42">
        <v>27.085041695309059</v>
      </c>
    </row>
    <row r="497" spans="2:20" ht="25">
      <c r="B497" s="16">
        <v>9219107</v>
      </c>
      <c r="C497" s="54" t="s">
        <v>87</v>
      </c>
      <c r="D497" s="57" t="s">
        <v>665</v>
      </c>
      <c r="E497" s="95">
        <v>16</v>
      </c>
      <c r="G497" s="57">
        <v>9219700</v>
      </c>
      <c r="H497" s="54" t="s">
        <v>87</v>
      </c>
      <c r="I497" s="57" t="s">
        <v>693</v>
      </c>
      <c r="J497" s="42">
        <v>1</v>
      </c>
      <c r="L497" s="16">
        <v>9218696</v>
      </c>
      <c r="M497" s="53" t="s">
        <v>173</v>
      </c>
      <c r="N497" s="57" t="s">
        <v>172</v>
      </c>
      <c r="O497" s="42">
        <v>15.254237288135593</v>
      </c>
      <c r="Q497" s="16">
        <v>9219047</v>
      </c>
      <c r="R497" s="54" t="s">
        <v>87</v>
      </c>
      <c r="S497" s="57" t="s">
        <v>658</v>
      </c>
      <c r="T497" s="42">
        <v>26.956032528637575</v>
      </c>
    </row>
    <row r="498" spans="2:20" ht="25">
      <c r="B498" s="16">
        <v>9219194</v>
      </c>
      <c r="C498" s="54" t="s">
        <v>87</v>
      </c>
      <c r="D498" s="57" t="s">
        <v>142</v>
      </c>
      <c r="E498" s="95">
        <v>16</v>
      </c>
      <c r="G498" s="57">
        <v>9219714</v>
      </c>
      <c r="H498" s="54" t="s">
        <v>87</v>
      </c>
      <c r="I498" s="57" t="s">
        <v>160</v>
      </c>
      <c r="J498" s="42">
        <v>1</v>
      </c>
      <c r="L498" s="16">
        <v>9219522</v>
      </c>
      <c r="M498" s="100" t="s">
        <v>2</v>
      </c>
      <c r="N498" s="57" t="s">
        <v>484</v>
      </c>
      <c r="O498" s="42">
        <v>13.559322033898304</v>
      </c>
      <c r="Q498" s="16">
        <v>9218576</v>
      </c>
      <c r="R498" s="55" t="s">
        <v>20</v>
      </c>
      <c r="S498" s="57" t="s">
        <v>36</v>
      </c>
      <c r="T498" s="42">
        <v>26.857000599773649</v>
      </c>
    </row>
    <row r="499" spans="2:20" ht="25">
      <c r="B499" s="16">
        <v>9219460</v>
      </c>
      <c r="C499" s="54" t="s">
        <v>87</v>
      </c>
      <c r="D499" s="57" t="s">
        <v>148</v>
      </c>
      <c r="E499" s="95">
        <v>16</v>
      </c>
      <c r="G499" s="57">
        <v>9221532</v>
      </c>
      <c r="H499" s="54" t="s">
        <v>87</v>
      </c>
      <c r="I499" s="57" t="s">
        <v>701</v>
      </c>
      <c r="J499" s="42">
        <v>1</v>
      </c>
      <c r="L499" s="16">
        <v>9218492</v>
      </c>
      <c r="M499" s="55" t="s">
        <v>20</v>
      </c>
      <c r="N499" s="57" t="s">
        <v>28</v>
      </c>
      <c r="O499" s="42">
        <v>13.559322033898304</v>
      </c>
      <c r="Q499" s="16">
        <v>9218886</v>
      </c>
      <c r="R499" s="54" t="s">
        <v>87</v>
      </c>
      <c r="S499" s="57" t="s">
        <v>111</v>
      </c>
      <c r="T499" s="42">
        <v>26.760448398196097</v>
      </c>
    </row>
    <row r="500" spans="2:20" ht="25">
      <c r="B500" s="16">
        <v>9219548</v>
      </c>
      <c r="C500" s="54" t="s">
        <v>87</v>
      </c>
      <c r="D500" s="57" t="s">
        <v>680</v>
      </c>
      <c r="E500" s="95">
        <v>16</v>
      </c>
      <c r="G500" s="57">
        <v>9219127</v>
      </c>
      <c r="H500" s="53" t="s">
        <v>173</v>
      </c>
      <c r="I500" s="57" t="s">
        <v>179</v>
      </c>
      <c r="J500" s="42">
        <v>1</v>
      </c>
      <c r="L500" s="16">
        <v>9218598</v>
      </c>
      <c r="M500" s="55" t="s">
        <v>20</v>
      </c>
      <c r="N500" s="57" t="s">
        <v>518</v>
      </c>
      <c r="O500" s="42">
        <v>13.559322033898304</v>
      </c>
      <c r="Q500" s="16">
        <v>9218901</v>
      </c>
      <c r="R500" s="54" t="s">
        <v>87</v>
      </c>
      <c r="S500" s="57" t="s">
        <v>113</v>
      </c>
      <c r="T500" s="42">
        <v>26.753828445423949</v>
      </c>
    </row>
    <row r="501" spans="2:20" ht="25" customHeight="1">
      <c r="B501" s="16">
        <v>9219590</v>
      </c>
      <c r="C501" s="54" t="s">
        <v>87</v>
      </c>
      <c r="D501" s="57" t="s">
        <v>155</v>
      </c>
      <c r="E501" s="95">
        <v>16</v>
      </c>
      <c r="G501" s="57">
        <v>9219321</v>
      </c>
      <c r="H501" s="53" t="s">
        <v>173</v>
      </c>
      <c r="I501" s="57" t="s">
        <v>181</v>
      </c>
      <c r="J501" s="42">
        <v>1</v>
      </c>
      <c r="L501" s="16">
        <v>9218672</v>
      </c>
      <c r="M501" s="55" t="s">
        <v>20</v>
      </c>
      <c r="N501" s="57" t="s">
        <v>44</v>
      </c>
      <c r="O501" s="42">
        <v>13.559322033898304</v>
      </c>
      <c r="Q501" s="16">
        <v>9219387</v>
      </c>
      <c r="R501" s="97" t="s">
        <v>191</v>
      </c>
      <c r="S501" s="57" t="s">
        <v>326</v>
      </c>
      <c r="T501" s="42">
        <v>26.618185011316609</v>
      </c>
    </row>
    <row r="502" spans="2:20" ht="25">
      <c r="B502" s="16">
        <v>9219650</v>
      </c>
      <c r="C502" s="54" t="s">
        <v>87</v>
      </c>
      <c r="D502" s="57" t="s">
        <v>689</v>
      </c>
      <c r="E502" s="95">
        <v>16</v>
      </c>
      <c r="G502" s="57">
        <v>9219656</v>
      </c>
      <c r="H502" s="53" t="s">
        <v>173</v>
      </c>
      <c r="I502" s="57" t="s">
        <v>184</v>
      </c>
      <c r="J502" s="42">
        <v>1</v>
      </c>
      <c r="L502" s="16">
        <v>9219293</v>
      </c>
      <c r="M502" s="98" t="s">
        <v>64</v>
      </c>
      <c r="N502" s="57" t="s">
        <v>580</v>
      </c>
      <c r="O502" s="42">
        <v>13.559322033898304</v>
      </c>
      <c r="Q502" s="16">
        <v>9219638</v>
      </c>
      <c r="R502" s="55" t="s">
        <v>20</v>
      </c>
      <c r="S502" s="57" t="s">
        <v>540</v>
      </c>
      <c r="T502" s="42">
        <v>26.588347277620532</v>
      </c>
    </row>
    <row r="503" spans="2:20" ht="25">
      <c r="B503" s="16">
        <v>9219666</v>
      </c>
      <c r="C503" s="54" t="s">
        <v>87</v>
      </c>
      <c r="D503" s="57" t="s">
        <v>333</v>
      </c>
      <c r="E503" s="95">
        <v>16</v>
      </c>
      <c r="G503" s="57">
        <v>9219778</v>
      </c>
      <c r="H503" s="96" t="s">
        <v>15</v>
      </c>
      <c r="I503" s="57" t="s">
        <v>468</v>
      </c>
      <c r="J503" s="42">
        <v>0</v>
      </c>
      <c r="L503" s="16">
        <v>9218702</v>
      </c>
      <c r="M503" s="54" t="s">
        <v>87</v>
      </c>
      <c r="N503" s="57" t="s">
        <v>100</v>
      </c>
      <c r="O503" s="42">
        <v>13.559322033898304</v>
      </c>
      <c r="Q503" s="16">
        <v>9218277</v>
      </c>
      <c r="R503" s="54" t="s">
        <v>87</v>
      </c>
      <c r="S503" s="57" t="s">
        <v>601</v>
      </c>
      <c r="T503" s="42">
        <v>26.45507579152644</v>
      </c>
    </row>
    <row r="504" spans="2:20" ht="25">
      <c r="B504" s="16">
        <v>9219700</v>
      </c>
      <c r="C504" s="54" t="s">
        <v>87</v>
      </c>
      <c r="D504" s="57" t="s">
        <v>693</v>
      </c>
      <c r="E504" s="95">
        <v>16</v>
      </c>
      <c r="G504" s="57">
        <v>9219488</v>
      </c>
      <c r="H504" s="100" t="s">
        <v>2</v>
      </c>
      <c r="I504" s="57" t="s">
        <v>479</v>
      </c>
      <c r="J504" s="42">
        <v>0</v>
      </c>
      <c r="L504" s="16">
        <v>9218717</v>
      </c>
      <c r="M504" s="54" t="s">
        <v>87</v>
      </c>
      <c r="N504" s="57" t="s">
        <v>626</v>
      </c>
      <c r="O504" s="42">
        <v>13.559322033898304</v>
      </c>
      <c r="Q504" s="16">
        <v>9219650</v>
      </c>
      <c r="R504" s="54" t="s">
        <v>87</v>
      </c>
      <c r="S504" s="57" t="s">
        <v>689</v>
      </c>
      <c r="T504" s="42">
        <v>26.339208836855683</v>
      </c>
    </row>
    <row r="505" spans="2:20" ht="25">
      <c r="B505" s="16">
        <v>9219325</v>
      </c>
      <c r="C505" s="96" t="s">
        <v>15</v>
      </c>
      <c r="D505" s="57" t="s">
        <v>455</v>
      </c>
      <c r="E505" s="95">
        <v>15</v>
      </c>
      <c r="G505" s="57">
        <v>9219499</v>
      </c>
      <c r="H505" s="100" t="s">
        <v>2</v>
      </c>
      <c r="I505" s="57" t="s">
        <v>306</v>
      </c>
      <c r="J505" s="42">
        <v>0</v>
      </c>
      <c r="L505" s="16">
        <v>9218977</v>
      </c>
      <c r="M505" s="54" t="s">
        <v>87</v>
      </c>
      <c r="N505" s="57" t="s">
        <v>649</v>
      </c>
      <c r="O505" s="42">
        <v>13.559322033898304</v>
      </c>
      <c r="Q505" s="16">
        <v>9218907</v>
      </c>
      <c r="R505" s="54" t="s">
        <v>87</v>
      </c>
      <c r="S505" s="57" t="s">
        <v>637</v>
      </c>
      <c r="T505" s="42">
        <v>26.299525034601611</v>
      </c>
    </row>
    <row r="506" spans="2:20" ht="25">
      <c r="B506" s="16">
        <v>9219642</v>
      </c>
      <c r="C506" s="96" t="s">
        <v>15</v>
      </c>
      <c r="D506" s="57" t="s">
        <v>19</v>
      </c>
      <c r="E506" s="95">
        <v>15</v>
      </c>
      <c r="G506" s="57">
        <v>9219500</v>
      </c>
      <c r="H506" s="100" t="s">
        <v>2</v>
      </c>
      <c r="I506" s="57" t="s">
        <v>8</v>
      </c>
      <c r="J506" s="42">
        <v>0</v>
      </c>
      <c r="L506" s="16">
        <v>9219049</v>
      </c>
      <c r="M506" s="54" t="s">
        <v>87</v>
      </c>
      <c r="N506" s="57" t="s">
        <v>659</v>
      </c>
      <c r="O506" s="42">
        <v>13.559322033898304</v>
      </c>
      <c r="Q506" s="16">
        <v>9218339</v>
      </c>
      <c r="R506" s="54" t="s">
        <v>87</v>
      </c>
      <c r="S506" s="57" t="s">
        <v>96</v>
      </c>
      <c r="T506" s="42">
        <v>26.291328907184337</v>
      </c>
    </row>
    <row r="507" spans="2:20" ht="25">
      <c r="B507" s="16">
        <v>9219345</v>
      </c>
      <c r="C507" s="100" t="s">
        <v>2</v>
      </c>
      <c r="D507" s="57" t="s">
        <v>472</v>
      </c>
      <c r="E507" s="95">
        <v>15</v>
      </c>
      <c r="G507" s="57">
        <v>9219504</v>
      </c>
      <c r="H507" s="100" t="s">
        <v>2</v>
      </c>
      <c r="I507" s="57" t="s">
        <v>481</v>
      </c>
      <c r="J507" s="42">
        <v>0</v>
      </c>
      <c r="L507" s="16">
        <v>9219514</v>
      </c>
      <c r="M507" s="54" t="s">
        <v>87</v>
      </c>
      <c r="N507" s="57" t="s">
        <v>348</v>
      </c>
      <c r="O507" s="42">
        <v>13.559322033898304</v>
      </c>
      <c r="Q507" s="16">
        <v>9218931</v>
      </c>
      <c r="R507" s="54" t="s">
        <v>87</v>
      </c>
      <c r="S507" s="57" t="s">
        <v>639</v>
      </c>
      <c r="T507" s="42">
        <v>26.291328907184337</v>
      </c>
    </row>
    <row r="508" spans="2:20" ht="25">
      <c r="B508" s="16">
        <v>9219499</v>
      </c>
      <c r="C508" s="100" t="s">
        <v>2</v>
      </c>
      <c r="D508" s="57" t="s">
        <v>306</v>
      </c>
      <c r="E508" s="95">
        <v>15</v>
      </c>
      <c r="G508" s="57">
        <v>9219522</v>
      </c>
      <c r="H508" s="100" t="s">
        <v>2</v>
      </c>
      <c r="I508" s="57" t="s">
        <v>484</v>
      </c>
      <c r="J508" s="42">
        <v>0</v>
      </c>
      <c r="L508" s="16">
        <v>9219325</v>
      </c>
      <c r="M508" s="96" t="s">
        <v>15</v>
      </c>
      <c r="N508" s="57" t="s">
        <v>455</v>
      </c>
      <c r="O508" s="42">
        <v>11.864406779661017</v>
      </c>
      <c r="Q508" s="16">
        <v>9218895</v>
      </c>
      <c r="R508" s="54" t="s">
        <v>87</v>
      </c>
      <c r="S508" s="57" t="s">
        <v>322</v>
      </c>
      <c r="T508" s="42">
        <v>26.23239409557106</v>
      </c>
    </row>
    <row r="509" spans="2:20" ht="25">
      <c r="B509" s="16">
        <v>9219556</v>
      </c>
      <c r="C509" s="100" t="s">
        <v>2</v>
      </c>
      <c r="D509" s="57" t="s">
        <v>485</v>
      </c>
      <c r="E509" s="95">
        <v>15</v>
      </c>
      <c r="G509" s="57">
        <v>9219760</v>
      </c>
      <c r="H509" s="100" t="s">
        <v>2</v>
      </c>
      <c r="I509" s="57" t="s">
        <v>14</v>
      </c>
      <c r="J509" s="42">
        <v>0</v>
      </c>
      <c r="L509" s="16">
        <v>9219345</v>
      </c>
      <c r="M509" s="100" t="s">
        <v>2</v>
      </c>
      <c r="N509" s="57" t="s">
        <v>472</v>
      </c>
      <c r="O509" s="42">
        <v>11.864406779661017</v>
      </c>
      <c r="Q509" s="16">
        <v>9219137</v>
      </c>
      <c r="R509" s="54" t="s">
        <v>87</v>
      </c>
      <c r="S509" s="57" t="s">
        <v>667</v>
      </c>
      <c r="T509" s="42">
        <v>26.213804662922758</v>
      </c>
    </row>
    <row r="510" spans="2:20" ht="25">
      <c r="B510" s="16">
        <v>9218620</v>
      </c>
      <c r="C510" s="55" t="s">
        <v>20</v>
      </c>
      <c r="D510" s="57" t="s">
        <v>40</v>
      </c>
      <c r="E510" s="95">
        <v>15</v>
      </c>
      <c r="G510" s="57">
        <v>9218417</v>
      </c>
      <c r="H510" s="55" t="s">
        <v>20</v>
      </c>
      <c r="I510" s="57" t="s">
        <v>489</v>
      </c>
      <c r="J510" s="42">
        <v>0</v>
      </c>
      <c r="L510" s="16">
        <v>9219438</v>
      </c>
      <c r="M510" s="100" t="s">
        <v>2</v>
      </c>
      <c r="N510" s="57" t="s">
        <v>475</v>
      </c>
      <c r="O510" s="42">
        <v>11.864406779661017</v>
      </c>
      <c r="Q510" s="16">
        <v>9219610</v>
      </c>
      <c r="R510" s="98" t="s">
        <v>64</v>
      </c>
      <c r="S510" s="57" t="s">
        <v>77</v>
      </c>
      <c r="T510" s="42">
        <v>26.1857124934129</v>
      </c>
    </row>
    <row r="511" spans="2:20" ht="25">
      <c r="B511" s="16">
        <v>9218672</v>
      </c>
      <c r="C511" s="55" t="s">
        <v>20</v>
      </c>
      <c r="D511" s="57" t="s">
        <v>44</v>
      </c>
      <c r="E511" s="95">
        <v>15</v>
      </c>
      <c r="G511" s="57">
        <v>9218436</v>
      </c>
      <c r="H511" s="55" t="s">
        <v>20</v>
      </c>
      <c r="I511" s="57" t="s">
        <v>23</v>
      </c>
      <c r="J511" s="42">
        <v>0</v>
      </c>
      <c r="L511" s="16">
        <v>9219488</v>
      </c>
      <c r="M511" s="100" t="s">
        <v>2</v>
      </c>
      <c r="N511" s="57" t="s">
        <v>479</v>
      </c>
      <c r="O511" s="42">
        <v>11.864406779661017</v>
      </c>
      <c r="Q511" s="16">
        <v>9221516</v>
      </c>
      <c r="R511" s="54" t="s">
        <v>87</v>
      </c>
      <c r="S511" s="57" t="s">
        <v>277</v>
      </c>
      <c r="T511" s="42">
        <v>26.175304402499229</v>
      </c>
    </row>
    <row r="512" spans="2:20" ht="25">
      <c r="B512" s="16">
        <v>9218818</v>
      </c>
      <c r="C512" s="55" t="s">
        <v>20</v>
      </c>
      <c r="D512" s="57" t="s">
        <v>327</v>
      </c>
      <c r="E512" s="95">
        <v>15</v>
      </c>
      <c r="G512" s="57">
        <v>9218454</v>
      </c>
      <c r="H512" s="55" t="s">
        <v>20</v>
      </c>
      <c r="I512" s="57" t="s">
        <v>25</v>
      </c>
      <c r="J512" s="42">
        <v>0</v>
      </c>
      <c r="L512" s="16">
        <v>9219502</v>
      </c>
      <c r="M512" s="100" t="s">
        <v>2</v>
      </c>
      <c r="N512" s="57" t="s">
        <v>480</v>
      </c>
      <c r="O512" s="42">
        <v>11.864406779661017</v>
      </c>
      <c r="Q512" s="16">
        <v>9218911</v>
      </c>
      <c r="R512" s="54" t="s">
        <v>87</v>
      </c>
      <c r="S512" s="57" t="s">
        <v>332</v>
      </c>
      <c r="T512" s="42">
        <v>26.123384103199086</v>
      </c>
    </row>
    <row r="513" spans="2:20" ht="25">
      <c r="B513" s="16">
        <v>9221505</v>
      </c>
      <c r="C513" s="55" t="s">
        <v>20</v>
      </c>
      <c r="D513" s="57" t="s">
        <v>543</v>
      </c>
      <c r="E513" s="95">
        <v>15</v>
      </c>
      <c r="G513" s="57">
        <v>9218466</v>
      </c>
      <c r="H513" s="55" t="s">
        <v>20</v>
      </c>
      <c r="I513" s="57" t="s">
        <v>499</v>
      </c>
      <c r="J513" s="42">
        <v>0</v>
      </c>
      <c r="L513" s="16">
        <v>9219520</v>
      </c>
      <c r="M513" s="100" t="s">
        <v>2</v>
      </c>
      <c r="N513" s="57" t="s">
        <v>311</v>
      </c>
      <c r="O513" s="42">
        <v>11.864406779661017</v>
      </c>
      <c r="Q513" s="16">
        <v>9219568</v>
      </c>
      <c r="R513" s="54" t="s">
        <v>87</v>
      </c>
      <c r="S513" s="57" t="s">
        <v>154</v>
      </c>
      <c r="T513" s="42">
        <v>26.078345928410222</v>
      </c>
    </row>
    <row r="514" spans="2:20" ht="25">
      <c r="B514" s="16">
        <v>9219620</v>
      </c>
      <c r="C514" s="99" t="s">
        <v>61</v>
      </c>
      <c r="D514" s="57" t="s">
        <v>552</v>
      </c>
      <c r="E514" s="95">
        <v>15</v>
      </c>
      <c r="G514" s="57">
        <v>9218474</v>
      </c>
      <c r="H514" s="55" t="s">
        <v>20</v>
      </c>
      <c r="I514" s="57" t="s">
        <v>502</v>
      </c>
      <c r="J514" s="42">
        <v>0</v>
      </c>
      <c r="L514" s="16">
        <v>9218466</v>
      </c>
      <c r="M514" s="55" t="s">
        <v>20</v>
      </c>
      <c r="N514" s="57" t="s">
        <v>499</v>
      </c>
      <c r="O514" s="42">
        <v>11.864406779661017</v>
      </c>
      <c r="Q514" s="16">
        <v>9219700</v>
      </c>
      <c r="R514" s="54" t="s">
        <v>87</v>
      </c>
      <c r="S514" s="57" t="s">
        <v>693</v>
      </c>
      <c r="T514" s="42">
        <v>26.078345928410222</v>
      </c>
    </row>
    <row r="515" spans="2:20" ht="25">
      <c r="B515" s="16">
        <v>9219079</v>
      </c>
      <c r="C515" s="98" t="s">
        <v>64</v>
      </c>
      <c r="D515" s="57" t="s">
        <v>558</v>
      </c>
      <c r="E515" s="95">
        <v>15</v>
      </c>
      <c r="G515" s="57">
        <v>9218496</v>
      </c>
      <c r="H515" s="55" t="s">
        <v>20</v>
      </c>
      <c r="I515" s="57" t="s">
        <v>29</v>
      </c>
      <c r="J515" s="42">
        <v>0</v>
      </c>
      <c r="L515" s="16">
        <v>9218484</v>
      </c>
      <c r="M515" s="55" t="s">
        <v>20</v>
      </c>
      <c r="N515" s="57" t="s">
        <v>504</v>
      </c>
      <c r="O515" s="42">
        <v>11.864406779661017</v>
      </c>
      <c r="Q515" s="16">
        <v>9219550</v>
      </c>
      <c r="R515" s="54" t="s">
        <v>87</v>
      </c>
      <c r="S515" s="57" t="s">
        <v>681</v>
      </c>
      <c r="T515" s="42">
        <v>25.720331233939543</v>
      </c>
    </row>
    <row r="516" spans="2:20" ht="25">
      <c r="B516" s="16">
        <v>9219237</v>
      </c>
      <c r="C516" s="98" t="s">
        <v>64</v>
      </c>
      <c r="D516" s="57" t="s">
        <v>335</v>
      </c>
      <c r="E516" s="95">
        <v>15</v>
      </c>
      <c r="G516" s="57">
        <v>9218516</v>
      </c>
      <c r="H516" s="55" t="s">
        <v>20</v>
      </c>
      <c r="I516" s="57" t="s">
        <v>31</v>
      </c>
      <c r="J516" s="42">
        <v>0</v>
      </c>
      <c r="L516" s="16">
        <v>9218494</v>
      </c>
      <c r="M516" s="55" t="s">
        <v>20</v>
      </c>
      <c r="N516" s="57" t="s">
        <v>280</v>
      </c>
      <c r="O516" s="42">
        <v>11.864406779661017</v>
      </c>
      <c r="Q516" s="16">
        <v>9219079</v>
      </c>
      <c r="R516" s="98" t="s">
        <v>64</v>
      </c>
      <c r="S516" s="57" t="s">
        <v>558</v>
      </c>
      <c r="T516" s="42">
        <v>25.683193874452172</v>
      </c>
    </row>
    <row r="517" spans="2:20" ht="25">
      <c r="B517" s="16">
        <v>9219265</v>
      </c>
      <c r="C517" s="98" t="s">
        <v>64</v>
      </c>
      <c r="D517" s="57" t="s">
        <v>573</v>
      </c>
      <c r="E517" s="95">
        <v>15</v>
      </c>
      <c r="G517" s="57">
        <v>9218522</v>
      </c>
      <c r="H517" s="55" t="s">
        <v>20</v>
      </c>
      <c r="I517" s="57" t="s">
        <v>32</v>
      </c>
      <c r="J517" s="42">
        <v>0</v>
      </c>
      <c r="L517" s="16">
        <v>9218496</v>
      </c>
      <c r="M517" s="55" t="s">
        <v>20</v>
      </c>
      <c r="N517" s="57" t="s">
        <v>29</v>
      </c>
      <c r="O517" s="42">
        <v>11.864406779661017</v>
      </c>
      <c r="Q517" s="16">
        <v>9219292</v>
      </c>
      <c r="R517" s="98" t="s">
        <v>64</v>
      </c>
      <c r="S517" s="57" t="s">
        <v>579</v>
      </c>
      <c r="T517" s="42">
        <v>25.515779046475416</v>
      </c>
    </row>
    <row r="518" spans="2:20" ht="25">
      <c r="B518" s="16">
        <v>9219371</v>
      </c>
      <c r="C518" s="98" t="s">
        <v>64</v>
      </c>
      <c r="D518" s="57" t="s">
        <v>584</v>
      </c>
      <c r="E518" s="95">
        <v>15</v>
      </c>
      <c r="G518" s="57">
        <v>9218528</v>
      </c>
      <c r="H518" s="55" t="s">
        <v>20</v>
      </c>
      <c r="I518" s="57" t="s">
        <v>512</v>
      </c>
      <c r="J518" s="42">
        <v>0</v>
      </c>
      <c r="L518" s="16">
        <v>9218544</v>
      </c>
      <c r="M518" s="55" t="s">
        <v>20</v>
      </c>
      <c r="N518" s="57" t="s">
        <v>321</v>
      </c>
      <c r="O518" s="42">
        <v>11.864406779661017</v>
      </c>
      <c r="Q518" s="16">
        <v>9219604</v>
      </c>
      <c r="R518" s="98" t="s">
        <v>64</v>
      </c>
      <c r="S518" s="57" t="s">
        <v>588</v>
      </c>
      <c r="T518" s="42">
        <v>25.515779046475416</v>
      </c>
    </row>
    <row r="519" spans="2:20" ht="25">
      <c r="B519" s="16">
        <v>9219610</v>
      </c>
      <c r="C519" s="98" t="s">
        <v>64</v>
      </c>
      <c r="D519" s="57" t="s">
        <v>77</v>
      </c>
      <c r="E519" s="95">
        <v>15</v>
      </c>
      <c r="G519" s="57">
        <v>9218566</v>
      </c>
      <c r="H519" s="55" t="s">
        <v>20</v>
      </c>
      <c r="I519" s="57" t="s">
        <v>34</v>
      </c>
      <c r="J519" s="42">
        <v>0</v>
      </c>
      <c r="L519" s="16">
        <v>9218570</v>
      </c>
      <c r="M519" s="55" t="s">
        <v>20</v>
      </c>
      <c r="N519" s="57" t="s">
        <v>513</v>
      </c>
      <c r="O519" s="42">
        <v>11.864406779661017</v>
      </c>
      <c r="Q519" s="16">
        <v>9218311</v>
      </c>
      <c r="R519" s="54" t="s">
        <v>87</v>
      </c>
      <c r="S519" s="57" t="s">
        <v>92</v>
      </c>
      <c r="T519" s="42">
        <v>25.47286181329601</v>
      </c>
    </row>
    <row r="520" spans="2:20" ht="25">
      <c r="B520" s="16">
        <v>9218326</v>
      </c>
      <c r="C520" s="54" t="s">
        <v>87</v>
      </c>
      <c r="D520" s="57" t="s">
        <v>93</v>
      </c>
      <c r="E520" s="95">
        <v>15</v>
      </c>
      <c r="G520" s="57">
        <v>9218570</v>
      </c>
      <c r="H520" s="55" t="s">
        <v>20</v>
      </c>
      <c r="I520" s="57" t="s">
        <v>513</v>
      </c>
      <c r="J520" s="42">
        <v>0</v>
      </c>
      <c r="L520" s="16">
        <v>9218588</v>
      </c>
      <c r="M520" s="55" t="s">
        <v>20</v>
      </c>
      <c r="N520" s="57" t="s">
        <v>516</v>
      </c>
      <c r="O520" s="42">
        <v>11.864406779661017</v>
      </c>
      <c r="Q520" s="16">
        <v>9219332</v>
      </c>
      <c r="R520" s="99" t="s">
        <v>61</v>
      </c>
      <c r="S520" s="57" t="s">
        <v>317</v>
      </c>
      <c r="T520" s="42">
        <v>25.462676295186693</v>
      </c>
    </row>
    <row r="521" spans="2:20" ht="25">
      <c r="B521" s="16">
        <v>9218906</v>
      </c>
      <c r="C521" s="54" t="s">
        <v>87</v>
      </c>
      <c r="D521" s="57" t="s">
        <v>636</v>
      </c>
      <c r="E521" s="95">
        <v>15</v>
      </c>
      <c r="G521" s="57">
        <v>9218584</v>
      </c>
      <c r="H521" s="55" t="s">
        <v>20</v>
      </c>
      <c r="I521" s="57" t="s">
        <v>515</v>
      </c>
      <c r="J521" s="42">
        <v>0</v>
      </c>
      <c r="L521" s="16">
        <v>9218604</v>
      </c>
      <c r="M521" s="55" t="s">
        <v>20</v>
      </c>
      <c r="N521" s="57" t="s">
        <v>294</v>
      </c>
      <c r="O521" s="42">
        <v>11.864406779661017</v>
      </c>
      <c r="Q521" s="16">
        <v>9219642</v>
      </c>
      <c r="R521" s="96" t="s">
        <v>15</v>
      </c>
      <c r="S521" s="57" t="s">
        <v>19</v>
      </c>
      <c r="T521" s="42">
        <v>25.34836421849867</v>
      </c>
    </row>
    <row r="522" spans="2:20" ht="25">
      <c r="B522" s="16">
        <v>9219550</v>
      </c>
      <c r="C522" s="54" t="s">
        <v>87</v>
      </c>
      <c r="D522" s="57" t="s">
        <v>681</v>
      </c>
      <c r="E522" s="95">
        <v>15</v>
      </c>
      <c r="G522" s="57">
        <v>9218598</v>
      </c>
      <c r="H522" s="55" t="s">
        <v>20</v>
      </c>
      <c r="I522" s="57" t="s">
        <v>518</v>
      </c>
      <c r="J522" s="42">
        <v>0</v>
      </c>
      <c r="L522" s="16">
        <v>9218634</v>
      </c>
      <c r="M522" s="55" t="s">
        <v>20</v>
      </c>
      <c r="N522" s="57" t="s">
        <v>524</v>
      </c>
      <c r="O522" s="42">
        <v>11.864406779661017</v>
      </c>
      <c r="Q522" s="16">
        <v>9219546</v>
      </c>
      <c r="R522" s="98" t="s">
        <v>64</v>
      </c>
      <c r="S522" s="57" t="s">
        <v>585</v>
      </c>
      <c r="T522" s="42">
        <v>25.280524375668982</v>
      </c>
    </row>
    <row r="523" spans="2:20" ht="25">
      <c r="B523" s="16">
        <v>9219752</v>
      </c>
      <c r="C523" s="54" t="s">
        <v>87</v>
      </c>
      <c r="D523" s="57" t="s">
        <v>696</v>
      </c>
      <c r="E523" s="95">
        <v>15</v>
      </c>
      <c r="G523" s="57">
        <v>9218612</v>
      </c>
      <c r="H523" s="55" t="s">
        <v>20</v>
      </c>
      <c r="I523" s="57" t="s">
        <v>39</v>
      </c>
      <c r="J523" s="42">
        <v>0</v>
      </c>
      <c r="L523" s="16">
        <v>9218676</v>
      </c>
      <c r="M523" s="55" t="s">
        <v>20</v>
      </c>
      <c r="N523" s="57" t="s">
        <v>45</v>
      </c>
      <c r="O523" s="42">
        <v>11.864406779661017</v>
      </c>
      <c r="Q523" s="16">
        <v>9218735</v>
      </c>
      <c r="R523" s="54" t="s">
        <v>87</v>
      </c>
      <c r="S523" s="57" t="s">
        <v>104</v>
      </c>
      <c r="T523" s="42">
        <v>25.212001487312236</v>
      </c>
    </row>
    <row r="524" spans="2:20" ht="25">
      <c r="B524" s="16">
        <v>9218921</v>
      </c>
      <c r="C524" s="53" t="s">
        <v>173</v>
      </c>
      <c r="D524" s="57" t="s">
        <v>176</v>
      </c>
      <c r="E524" s="95">
        <v>15</v>
      </c>
      <c r="G524" s="57">
        <v>9218630</v>
      </c>
      <c r="H524" s="55" t="s">
        <v>20</v>
      </c>
      <c r="I524" s="57" t="s">
        <v>41</v>
      </c>
      <c r="J524" s="42">
        <v>0</v>
      </c>
      <c r="L524" s="16">
        <v>9219622</v>
      </c>
      <c r="M524" s="55" t="s">
        <v>20</v>
      </c>
      <c r="N524" s="57" t="s">
        <v>539</v>
      </c>
      <c r="O524" s="42">
        <v>11.864406779661017</v>
      </c>
      <c r="Q524" s="16">
        <v>9219031</v>
      </c>
      <c r="R524" s="54" t="s">
        <v>87</v>
      </c>
      <c r="S524" s="57" t="s">
        <v>310</v>
      </c>
      <c r="T524" s="42">
        <v>24.903876169739796</v>
      </c>
    </row>
    <row r="525" spans="2:20" ht="25">
      <c r="B525" s="16">
        <v>9219438</v>
      </c>
      <c r="C525" s="100" t="s">
        <v>2</v>
      </c>
      <c r="D525" s="57" t="s">
        <v>475</v>
      </c>
      <c r="E525" s="95">
        <v>14</v>
      </c>
      <c r="G525" s="57">
        <v>9218634</v>
      </c>
      <c r="H525" s="55" t="s">
        <v>20</v>
      </c>
      <c r="I525" s="57" t="s">
        <v>524</v>
      </c>
      <c r="J525" s="42">
        <v>0</v>
      </c>
      <c r="L525" s="16">
        <v>9221543</v>
      </c>
      <c r="M525" s="55" t="s">
        <v>20</v>
      </c>
      <c r="N525" s="57" t="s">
        <v>59</v>
      </c>
      <c r="O525" s="42">
        <v>11.864406779661017</v>
      </c>
      <c r="Q525" s="16">
        <v>9218484</v>
      </c>
      <c r="R525" s="55" t="s">
        <v>20</v>
      </c>
      <c r="S525" s="57" t="s">
        <v>504</v>
      </c>
      <c r="T525" s="42">
        <v>24.700117560915842</v>
      </c>
    </row>
    <row r="526" spans="2:20" ht="25">
      <c r="B526" s="16">
        <v>9219442</v>
      </c>
      <c r="C526" s="100" t="s">
        <v>2</v>
      </c>
      <c r="D526" s="57" t="s">
        <v>476</v>
      </c>
      <c r="E526" s="95">
        <v>14</v>
      </c>
      <c r="G526" s="57">
        <v>9218668</v>
      </c>
      <c r="H526" s="55" t="s">
        <v>20</v>
      </c>
      <c r="I526" s="57" t="s">
        <v>531</v>
      </c>
      <c r="J526" s="42">
        <v>0</v>
      </c>
      <c r="L526" s="16">
        <v>9219239</v>
      </c>
      <c r="M526" s="98" t="s">
        <v>64</v>
      </c>
      <c r="N526" s="57" t="s">
        <v>567</v>
      </c>
      <c r="O526" s="42">
        <v>11.864406779661017</v>
      </c>
      <c r="Q526" s="16">
        <v>9219476</v>
      </c>
      <c r="R526" s="55" t="s">
        <v>20</v>
      </c>
      <c r="S526" s="57" t="s">
        <v>343</v>
      </c>
      <c r="T526" s="42">
        <v>24.473865027685417</v>
      </c>
    </row>
    <row r="527" spans="2:20" ht="25">
      <c r="B527" s="16">
        <v>9219506</v>
      </c>
      <c r="C527" s="100" t="s">
        <v>2</v>
      </c>
      <c r="D527" s="57" t="s">
        <v>334</v>
      </c>
      <c r="E527" s="95">
        <v>14</v>
      </c>
      <c r="G527" s="57">
        <v>9219526</v>
      </c>
      <c r="H527" s="55" t="s">
        <v>20</v>
      </c>
      <c r="I527" s="57" t="s">
        <v>339</v>
      </c>
      <c r="J527" s="42">
        <v>0</v>
      </c>
      <c r="L527" s="16">
        <v>9219702</v>
      </c>
      <c r="M527" s="98" t="s">
        <v>64</v>
      </c>
      <c r="N527" s="57" t="s">
        <v>593</v>
      </c>
      <c r="O527" s="42">
        <v>11.864406779661017</v>
      </c>
      <c r="Q527" s="16">
        <v>9218939</v>
      </c>
      <c r="R527" s="54" t="s">
        <v>87</v>
      </c>
      <c r="S527" s="57" t="s">
        <v>641</v>
      </c>
      <c r="T527" s="42">
        <v>23.994864748577122</v>
      </c>
    </row>
    <row r="528" spans="2:20" ht="25">
      <c r="B528" s="16">
        <v>9218458</v>
      </c>
      <c r="C528" s="55" t="s">
        <v>20</v>
      </c>
      <c r="D528" s="57" t="s">
        <v>338</v>
      </c>
      <c r="E528" s="95">
        <v>14</v>
      </c>
      <c r="G528" s="57">
        <v>9219622</v>
      </c>
      <c r="H528" s="55" t="s">
        <v>20</v>
      </c>
      <c r="I528" s="57" t="s">
        <v>539</v>
      </c>
      <c r="J528" s="42">
        <v>0</v>
      </c>
      <c r="L528" s="16">
        <v>9218267</v>
      </c>
      <c r="M528" s="54" t="s">
        <v>87</v>
      </c>
      <c r="N528" s="57" t="s">
        <v>599</v>
      </c>
      <c r="O528" s="42">
        <v>11.864406779661017</v>
      </c>
      <c r="Q528" s="16">
        <v>9219099</v>
      </c>
      <c r="R528" s="54" t="s">
        <v>87</v>
      </c>
      <c r="S528" s="57" t="s">
        <v>139</v>
      </c>
      <c r="T528" s="42">
        <v>23.870907655362984</v>
      </c>
    </row>
    <row r="529" spans="2:20" ht="25">
      <c r="B529" s="16">
        <v>9218588</v>
      </c>
      <c r="C529" s="55" t="s">
        <v>20</v>
      </c>
      <c r="D529" s="57" t="s">
        <v>516</v>
      </c>
      <c r="E529" s="95">
        <v>14</v>
      </c>
      <c r="G529" s="57">
        <v>9219648</v>
      </c>
      <c r="H529" s="55" t="s">
        <v>20</v>
      </c>
      <c r="I529" s="57" t="s">
        <v>541</v>
      </c>
      <c r="J529" s="42">
        <v>0</v>
      </c>
      <c r="L529" s="16">
        <v>9218299</v>
      </c>
      <c r="M529" s="54" t="s">
        <v>87</v>
      </c>
      <c r="N529" s="57" t="s">
        <v>90</v>
      </c>
      <c r="O529" s="42">
        <v>11.864406779661017</v>
      </c>
      <c r="Q529" s="16">
        <v>9219129</v>
      </c>
      <c r="R529" s="98" t="s">
        <v>64</v>
      </c>
      <c r="S529" s="57" t="s">
        <v>65</v>
      </c>
      <c r="T529" s="42">
        <v>23.729215446317991</v>
      </c>
    </row>
    <row r="530" spans="2:20" ht="25">
      <c r="B530" s="16">
        <v>9219476</v>
      </c>
      <c r="C530" s="55" t="s">
        <v>20</v>
      </c>
      <c r="D530" s="57" t="s">
        <v>343</v>
      </c>
      <c r="E530" s="95">
        <v>14</v>
      </c>
      <c r="G530" s="57">
        <v>9221528</v>
      </c>
      <c r="H530" s="55" t="s">
        <v>20</v>
      </c>
      <c r="I530" s="57" t="s">
        <v>546</v>
      </c>
      <c r="J530" s="42">
        <v>0</v>
      </c>
      <c r="L530" s="16">
        <v>9218326</v>
      </c>
      <c r="M530" s="54" t="s">
        <v>87</v>
      </c>
      <c r="N530" s="57" t="s">
        <v>93</v>
      </c>
      <c r="O530" s="42">
        <v>11.864406779661017</v>
      </c>
      <c r="Q530" s="16">
        <v>9219283</v>
      </c>
      <c r="R530" s="98" t="s">
        <v>64</v>
      </c>
      <c r="S530" s="57" t="s">
        <v>73</v>
      </c>
      <c r="T530" s="42">
        <v>23.646598109007925</v>
      </c>
    </row>
    <row r="531" spans="2:20" ht="25">
      <c r="B531" s="16">
        <v>9219622</v>
      </c>
      <c r="C531" s="55" t="s">
        <v>20</v>
      </c>
      <c r="D531" s="57" t="s">
        <v>539</v>
      </c>
      <c r="E531" s="95">
        <v>14</v>
      </c>
      <c r="G531" s="57">
        <v>9221529</v>
      </c>
      <c r="H531" s="55" t="s">
        <v>20</v>
      </c>
      <c r="I531" s="57" t="s">
        <v>336</v>
      </c>
      <c r="J531" s="42">
        <v>0</v>
      </c>
      <c r="L531" s="16">
        <v>9218335</v>
      </c>
      <c r="M531" s="54" t="s">
        <v>87</v>
      </c>
      <c r="N531" s="57" t="s">
        <v>609</v>
      </c>
      <c r="O531" s="42">
        <v>11.864406779661017</v>
      </c>
      <c r="Q531" s="16">
        <v>9218612</v>
      </c>
      <c r="R531" s="55" t="s">
        <v>20</v>
      </c>
      <c r="S531" s="57" t="s">
        <v>39</v>
      </c>
      <c r="T531" s="42">
        <v>23.609195813084884</v>
      </c>
    </row>
    <row r="532" spans="2:20" ht="25">
      <c r="B532" s="16">
        <v>9219336</v>
      </c>
      <c r="C532" s="99" t="s">
        <v>61</v>
      </c>
      <c r="D532" s="57" t="s">
        <v>549</v>
      </c>
      <c r="E532" s="95">
        <v>14</v>
      </c>
      <c r="G532" s="57">
        <v>9221543</v>
      </c>
      <c r="H532" s="55" t="s">
        <v>20</v>
      </c>
      <c r="I532" s="57" t="s">
        <v>59</v>
      </c>
      <c r="J532" s="42">
        <v>0</v>
      </c>
      <c r="L532" s="16">
        <v>9218339</v>
      </c>
      <c r="M532" s="54" t="s">
        <v>87</v>
      </c>
      <c r="N532" s="57" t="s">
        <v>96</v>
      </c>
      <c r="O532" s="42">
        <v>11.864406779661017</v>
      </c>
      <c r="Q532" s="16">
        <v>9218961</v>
      </c>
      <c r="R532" s="54" t="s">
        <v>87</v>
      </c>
      <c r="S532" s="57" t="s">
        <v>646</v>
      </c>
      <c r="T532" s="42">
        <v>23.558469638884759</v>
      </c>
    </row>
    <row r="533" spans="2:20" ht="25">
      <c r="B533" s="16">
        <v>9219482</v>
      </c>
      <c r="C533" s="99" t="s">
        <v>61</v>
      </c>
      <c r="D533" s="57" t="s">
        <v>193</v>
      </c>
      <c r="E533" s="95">
        <v>14</v>
      </c>
      <c r="G533" s="57">
        <v>9219390</v>
      </c>
      <c r="H533" s="97" t="s">
        <v>191</v>
      </c>
      <c r="I533" s="57" t="s">
        <v>192</v>
      </c>
      <c r="J533" s="42">
        <v>0</v>
      </c>
      <c r="L533" s="16">
        <v>9218397</v>
      </c>
      <c r="M533" s="54" t="s">
        <v>87</v>
      </c>
      <c r="N533" s="57" t="s">
        <v>619</v>
      </c>
      <c r="O533" s="42">
        <v>11.864406779661017</v>
      </c>
      <c r="Q533" s="16">
        <v>9218730</v>
      </c>
      <c r="R533" s="54" t="s">
        <v>87</v>
      </c>
      <c r="S533" s="57" t="s">
        <v>629</v>
      </c>
      <c r="T533" s="42">
        <v>23.488208592055873</v>
      </c>
    </row>
    <row r="534" spans="2:20" ht="25">
      <c r="B534" s="16">
        <v>9219167</v>
      </c>
      <c r="C534" s="98" t="s">
        <v>64</v>
      </c>
      <c r="D534" s="57" t="s">
        <v>563</v>
      </c>
      <c r="E534" s="95">
        <v>14</v>
      </c>
      <c r="G534" s="57">
        <v>9219133</v>
      </c>
      <c r="H534" s="98" t="s">
        <v>64</v>
      </c>
      <c r="I534" s="57" t="s">
        <v>66</v>
      </c>
      <c r="J534" s="42">
        <v>0</v>
      </c>
      <c r="L534" s="16">
        <v>9218732</v>
      </c>
      <c r="M534" s="54" t="s">
        <v>87</v>
      </c>
      <c r="N534" s="57" t="s">
        <v>103</v>
      </c>
      <c r="O534" s="42">
        <v>11.864406779661017</v>
      </c>
      <c r="Q534" s="16">
        <v>9218303</v>
      </c>
      <c r="R534" s="54" t="s">
        <v>87</v>
      </c>
      <c r="S534" s="57" t="s">
        <v>91</v>
      </c>
      <c r="T534" s="42">
        <v>23.366362353635964</v>
      </c>
    </row>
    <row r="535" spans="2:20" ht="25">
      <c r="B535" s="16">
        <v>9219614</v>
      </c>
      <c r="C535" s="98" t="s">
        <v>64</v>
      </c>
      <c r="D535" s="57" t="s">
        <v>590</v>
      </c>
      <c r="E535" s="95">
        <v>14</v>
      </c>
      <c r="G535" s="57">
        <v>9219167</v>
      </c>
      <c r="H535" s="98" t="s">
        <v>64</v>
      </c>
      <c r="I535" s="57" t="s">
        <v>563</v>
      </c>
      <c r="J535" s="42">
        <v>0</v>
      </c>
      <c r="L535" s="16">
        <v>9218867</v>
      </c>
      <c r="M535" s="54" t="s">
        <v>87</v>
      </c>
      <c r="N535" s="57" t="s">
        <v>344</v>
      </c>
      <c r="O535" s="42">
        <v>11.864406779661017</v>
      </c>
      <c r="Q535" s="16">
        <v>9218385</v>
      </c>
      <c r="R535" s="54" t="s">
        <v>87</v>
      </c>
      <c r="S535" s="57" t="s">
        <v>615</v>
      </c>
      <c r="T535" s="42">
        <v>23.331476448789807</v>
      </c>
    </row>
    <row r="536" spans="2:20" ht="25">
      <c r="B536" s="16">
        <v>9218331</v>
      </c>
      <c r="C536" s="54" t="s">
        <v>87</v>
      </c>
      <c r="D536" s="57" t="s">
        <v>608</v>
      </c>
      <c r="E536" s="95">
        <v>14</v>
      </c>
      <c r="G536" s="57">
        <v>9219237</v>
      </c>
      <c r="H536" s="98" t="s">
        <v>64</v>
      </c>
      <c r="I536" s="57" t="s">
        <v>335</v>
      </c>
      <c r="J536" s="42">
        <v>0</v>
      </c>
      <c r="L536" s="16">
        <v>9218903</v>
      </c>
      <c r="M536" s="54" t="s">
        <v>87</v>
      </c>
      <c r="N536" s="57" t="s">
        <v>635</v>
      </c>
      <c r="O536" s="42">
        <v>11.864406779661017</v>
      </c>
      <c r="Q536" s="16">
        <v>9219336</v>
      </c>
      <c r="R536" s="99" t="s">
        <v>61</v>
      </c>
      <c r="S536" s="57" t="s">
        <v>549</v>
      </c>
      <c r="T536" s="42">
        <v>23.2235582812324</v>
      </c>
    </row>
    <row r="537" spans="2:20" ht="25">
      <c r="B537" s="16">
        <v>9218732</v>
      </c>
      <c r="C537" s="54" t="s">
        <v>87</v>
      </c>
      <c r="D537" s="57" t="s">
        <v>103</v>
      </c>
      <c r="E537" s="95">
        <v>14</v>
      </c>
      <c r="G537" s="57">
        <v>9219259</v>
      </c>
      <c r="H537" s="98" t="s">
        <v>64</v>
      </c>
      <c r="I537" s="57" t="s">
        <v>70</v>
      </c>
      <c r="J537" s="42">
        <v>0</v>
      </c>
      <c r="L537" s="16">
        <v>9218931</v>
      </c>
      <c r="M537" s="54" t="s">
        <v>87</v>
      </c>
      <c r="N537" s="57" t="s">
        <v>639</v>
      </c>
      <c r="O537" s="42">
        <v>11.864406779661017</v>
      </c>
      <c r="Q537" s="16">
        <v>9219602</v>
      </c>
      <c r="R537" s="98" t="s">
        <v>64</v>
      </c>
      <c r="S537" s="57" t="s">
        <v>331</v>
      </c>
      <c r="T537" s="42">
        <v>23.211382299339178</v>
      </c>
    </row>
    <row r="538" spans="2:20" ht="25">
      <c r="B538" s="16">
        <v>9218949</v>
      </c>
      <c r="C538" s="54" t="s">
        <v>87</v>
      </c>
      <c r="D538" s="57" t="s">
        <v>642</v>
      </c>
      <c r="E538" s="95">
        <v>14</v>
      </c>
      <c r="G538" s="57">
        <v>9219363</v>
      </c>
      <c r="H538" s="98" t="s">
        <v>64</v>
      </c>
      <c r="I538" s="57" t="s">
        <v>74</v>
      </c>
      <c r="J538" s="42">
        <v>0</v>
      </c>
      <c r="L538" s="16">
        <v>9218961</v>
      </c>
      <c r="M538" s="54" t="s">
        <v>87</v>
      </c>
      <c r="N538" s="57" t="s">
        <v>646</v>
      </c>
      <c r="O538" s="42">
        <v>11.864406779661017</v>
      </c>
      <c r="Q538" s="16">
        <v>9219606</v>
      </c>
      <c r="R538" s="98" t="s">
        <v>64</v>
      </c>
      <c r="S538" s="57" t="s">
        <v>589</v>
      </c>
      <c r="T538" s="42">
        <v>23.211382299339178</v>
      </c>
    </row>
    <row r="539" spans="2:20" ht="25">
      <c r="B539" s="16">
        <v>9219071</v>
      </c>
      <c r="C539" s="54" t="s">
        <v>87</v>
      </c>
      <c r="D539" s="57" t="s">
        <v>136</v>
      </c>
      <c r="E539" s="95">
        <v>14</v>
      </c>
      <c r="G539" s="57">
        <v>9219542</v>
      </c>
      <c r="H539" s="98" t="s">
        <v>64</v>
      </c>
      <c r="I539" s="57" t="s">
        <v>75</v>
      </c>
      <c r="J539" s="42">
        <v>0</v>
      </c>
      <c r="L539" s="16">
        <v>9219023</v>
      </c>
      <c r="M539" s="54" t="s">
        <v>87</v>
      </c>
      <c r="N539" s="57" t="s">
        <v>131</v>
      </c>
      <c r="O539" s="42">
        <v>11.864406779661017</v>
      </c>
      <c r="Q539" s="16">
        <v>9219558</v>
      </c>
      <c r="R539" s="100" t="s">
        <v>2</v>
      </c>
      <c r="S539" s="57" t="s">
        <v>299</v>
      </c>
      <c r="T539" s="42">
        <v>23.043967471362429</v>
      </c>
    </row>
    <row r="540" spans="2:20" ht="25">
      <c r="B540" s="16">
        <v>9219361</v>
      </c>
      <c r="C540" s="54" t="s">
        <v>87</v>
      </c>
      <c r="D540" s="57" t="s">
        <v>145</v>
      </c>
      <c r="E540" s="95">
        <v>14</v>
      </c>
      <c r="G540" s="57">
        <v>9219554</v>
      </c>
      <c r="H540" s="98" t="s">
        <v>64</v>
      </c>
      <c r="I540" s="57" t="s">
        <v>345</v>
      </c>
      <c r="J540" s="42">
        <v>0</v>
      </c>
      <c r="L540" s="16">
        <v>9219029</v>
      </c>
      <c r="M540" s="54" t="s">
        <v>87</v>
      </c>
      <c r="N540" s="57" t="s">
        <v>337</v>
      </c>
      <c r="O540" s="42">
        <v>11.864406779661017</v>
      </c>
      <c r="Q540" s="16">
        <v>9219765</v>
      </c>
      <c r="R540" s="98" t="s">
        <v>64</v>
      </c>
      <c r="S540" s="57" t="s">
        <v>340</v>
      </c>
      <c r="T540" s="42">
        <v>23.043967471362429</v>
      </c>
    </row>
    <row r="541" spans="2:20" ht="25">
      <c r="B541" s="16">
        <v>9219596</v>
      </c>
      <c r="C541" s="54" t="s">
        <v>87</v>
      </c>
      <c r="D541" s="57" t="s">
        <v>688</v>
      </c>
      <c r="E541" s="95">
        <v>14</v>
      </c>
      <c r="G541" s="57">
        <v>9219686</v>
      </c>
      <c r="H541" s="98" t="s">
        <v>64</v>
      </c>
      <c r="I541" s="57" t="s">
        <v>592</v>
      </c>
      <c r="J541" s="42">
        <v>0</v>
      </c>
      <c r="L541" s="16">
        <v>9219065</v>
      </c>
      <c r="M541" s="54" t="s">
        <v>87</v>
      </c>
      <c r="N541" s="57" t="s">
        <v>325</v>
      </c>
      <c r="O541" s="42">
        <v>11.864406779661017</v>
      </c>
      <c r="Q541" s="16">
        <v>9219021</v>
      </c>
      <c r="R541" s="54" t="s">
        <v>87</v>
      </c>
      <c r="S541" s="57" t="s">
        <v>655</v>
      </c>
      <c r="T541" s="42">
        <v>23.043967471362429</v>
      </c>
    </row>
    <row r="542" spans="2:20" ht="25">
      <c r="B542" s="16">
        <v>9219016</v>
      </c>
      <c r="C542" s="53" t="s">
        <v>173</v>
      </c>
      <c r="D542" s="57" t="s">
        <v>707</v>
      </c>
      <c r="E542" s="95">
        <v>14</v>
      </c>
      <c r="G542" s="57">
        <v>9219702</v>
      </c>
      <c r="H542" s="98" t="s">
        <v>64</v>
      </c>
      <c r="I542" s="57" t="s">
        <v>593</v>
      </c>
      <c r="J542" s="42">
        <v>0</v>
      </c>
      <c r="L542" s="16">
        <v>9219107</v>
      </c>
      <c r="M542" s="54" t="s">
        <v>87</v>
      </c>
      <c r="N542" s="57" t="s">
        <v>665</v>
      </c>
      <c r="O542" s="42">
        <v>11.864406779661017</v>
      </c>
      <c r="Q542" s="16">
        <v>9219194</v>
      </c>
      <c r="R542" s="54" t="s">
        <v>87</v>
      </c>
      <c r="S542" s="57" t="s">
        <v>142</v>
      </c>
      <c r="T542" s="42">
        <v>23.043967471362429</v>
      </c>
    </row>
    <row r="543" spans="2:20" ht="25">
      <c r="B543" s="16">
        <v>9219730</v>
      </c>
      <c r="C543" s="53" t="s">
        <v>173</v>
      </c>
      <c r="D543" s="57" t="s">
        <v>187</v>
      </c>
      <c r="E543" s="95">
        <v>14</v>
      </c>
      <c r="G543" s="57">
        <v>9218263</v>
      </c>
      <c r="H543" s="54" t="s">
        <v>87</v>
      </c>
      <c r="I543" s="57" t="s">
        <v>597</v>
      </c>
      <c r="J543" s="42">
        <v>0</v>
      </c>
      <c r="L543" s="16">
        <v>9219466</v>
      </c>
      <c r="M543" s="54" t="s">
        <v>87</v>
      </c>
      <c r="N543" s="57" t="s">
        <v>150</v>
      </c>
      <c r="O543" s="42">
        <v>11.864406779661017</v>
      </c>
      <c r="Q543" s="16">
        <v>9221520</v>
      </c>
      <c r="R543" s="54" t="s">
        <v>87</v>
      </c>
      <c r="S543" s="57" t="s">
        <v>349</v>
      </c>
      <c r="T543" s="42">
        <v>23.043967471362429</v>
      </c>
    </row>
    <row r="544" spans="2:20" ht="25">
      <c r="B544" s="16">
        <v>9219522</v>
      </c>
      <c r="C544" s="100" t="s">
        <v>2</v>
      </c>
      <c r="D544" s="57" t="s">
        <v>484</v>
      </c>
      <c r="E544" s="95">
        <v>13</v>
      </c>
      <c r="G544" s="57">
        <v>9218265</v>
      </c>
      <c r="H544" s="54" t="s">
        <v>87</v>
      </c>
      <c r="I544" s="57" t="s">
        <v>598</v>
      </c>
      <c r="J544" s="42">
        <v>0</v>
      </c>
      <c r="L544" s="16">
        <v>9219564</v>
      </c>
      <c r="M544" s="54" t="s">
        <v>87</v>
      </c>
      <c r="N544" s="57" t="s">
        <v>153</v>
      </c>
      <c r="O544" s="42">
        <v>11.864406779661017</v>
      </c>
      <c r="Q544" s="16">
        <v>9218728</v>
      </c>
      <c r="R544" s="53" t="s">
        <v>173</v>
      </c>
      <c r="S544" s="57" t="s">
        <v>703</v>
      </c>
      <c r="T544" s="42">
        <v>23.043967471362429</v>
      </c>
    </row>
    <row r="545" spans="2:20" ht="25">
      <c r="B545" s="16">
        <v>9219690</v>
      </c>
      <c r="C545" s="100" t="s">
        <v>2</v>
      </c>
      <c r="D545" s="57" t="s">
        <v>13</v>
      </c>
      <c r="E545" s="95">
        <v>13</v>
      </c>
      <c r="G545" s="57">
        <v>9218267</v>
      </c>
      <c r="H545" s="54" t="s">
        <v>87</v>
      </c>
      <c r="I545" s="57" t="s">
        <v>599</v>
      </c>
      <c r="J545" s="42">
        <v>0</v>
      </c>
      <c r="L545" s="16">
        <v>9219598</v>
      </c>
      <c r="M545" s="54" t="s">
        <v>87</v>
      </c>
      <c r="N545" s="57" t="s">
        <v>156</v>
      </c>
      <c r="O545" s="42">
        <v>11.864406779661017</v>
      </c>
      <c r="Q545" s="16">
        <v>9219396</v>
      </c>
      <c r="R545" s="99" t="s">
        <v>61</v>
      </c>
      <c r="S545" s="57" t="s">
        <v>62</v>
      </c>
      <c r="T545" s="42">
        <v>22.998480670822072</v>
      </c>
    </row>
    <row r="546" spans="2:20" ht="25">
      <c r="B546" s="16">
        <v>9218570</v>
      </c>
      <c r="C546" s="55" t="s">
        <v>20</v>
      </c>
      <c r="D546" s="57" t="s">
        <v>513</v>
      </c>
      <c r="E546" s="95">
        <v>13</v>
      </c>
      <c r="G546" s="57">
        <v>9218269</v>
      </c>
      <c r="H546" s="54" t="s">
        <v>87</v>
      </c>
      <c r="I546" s="57" t="s">
        <v>324</v>
      </c>
      <c r="J546" s="42">
        <v>0</v>
      </c>
      <c r="L546" s="16">
        <v>9219666</v>
      </c>
      <c r="M546" s="54" t="s">
        <v>87</v>
      </c>
      <c r="N546" s="57" t="s">
        <v>333</v>
      </c>
      <c r="O546" s="42">
        <v>11.864406779661017</v>
      </c>
      <c r="Q546" s="16">
        <v>9218985</v>
      </c>
      <c r="R546" s="54" t="s">
        <v>87</v>
      </c>
      <c r="S546" s="57" t="s">
        <v>126</v>
      </c>
      <c r="T546" s="42">
        <v>22.850898691940898</v>
      </c>
    </row>
    <row r="547" spans="2:20" ht="25">
      <c r="B547" s="16">
        <v>9218612</v>
      </c>
      <c r="C547" s="55" t="s">
        <v>20</v>
      </c>
      <c r="D547" s="57" t="s">
        <v>39</v>
      </c>
      <c r="E547" s="95">
        <v>13</v>
      </c>
      <c r="G547" s="57">
        <v>9218272</v>
      </c>
      <c r="H547" s="54" t="s">
        <v>87</v>
      </c>
      <c r="I547" s="57" t="s">
        <v>88</v>
      </c>
      <c r="J547" s="42">
        <v>0</v>
      </c>
      <c r="L547" s="16">
        <v>9221520</v>
      </c>
      <c r="M547" s="54" t="s">
        <v>87</v>
      </c>
      <c r="N547" s="57" t="s">
        <v>349</v>
      </c>
      <c r="O547" s="42">
        <v>11.864406779661017</v>
      </c>
      <c r="Q547" s="16">
        <v>9219716</v>
      </c>
      <c r="R547" s="53" t="s">
        <v>173</v>
      </c>
      <c r="S547" s="57" t="s">
        <v>719</v>
      </c>
      <c r="T547" s="42">
        <v>22.842929913897244</v>
      </c>
    </row>
    <row r="548" spans="2:20" ht="25">
      <c r="B548" s="16">
        <v>9218634</v>
      </c>
      <c r="C548" s="55" t="s">
        <v>20</v>
      </c>
      <c r="D548" s="57" t="s">
        <v>524</v>
      </c>
      <c r="E548" s="95">
        <v>13</v>
      </c>
      <c r="G548" s="57">
        <v>9218277</v>
      </c>
      <c r="H548" s="54" t="s">
        <v>87</v>
      </c>
      <c r="I548" s="57" t="s">
        <v>601</v>
      </c>
      <c r="J548" s="42">
        <v>0</v>
      </c>
      <c r="L548" s="16">
        <v>9221523</v>
      </c>
      <c r="M548" s="54" t="s">
        <v>87</v>
      </c>
      <c r="N548" s="57" t="s">
        <v>700</v>
      </c>
      <c r="O548" s="42">
        <v>11.864406779661017</v>
      </c>
      <c r="Q548" s="16">
        <v>9218265</v>
      </c>
      <c r="R548" s="54" t="s">
        <v>87</v>
      </c>
      <c r="S548" s="57" t="s">
        <v>598</v>
      </c>
      <c r="T548" s="42">
        <v>22.476497051175606</v>
      </c>
    </row>
    <row r="549" spans="2:20" ht="25">
      <c r="B549" s="16">
        <v>9219526</v>
      </c>
      <c r="C549" s="55" t="s">
        <v>20</v>
      </c>
      <c r="D549" s="57" t="s">
        <v>339</v>
      </c>
      <c r="E549" s="95">
        <v>13</v>
      </c>
      <c r="G549" s="57">
        <v>9218297</v>
      </c>
      <c r="H549" s="54" t="s">
        <v>87</v>
      </c>
      <c r="I549" s="57" t="s">
        <v>89</v>
      </c>
      <c r="J549" s="42">
        <v>0</v>
      </c>
      <c r="L549" s="16">
        <v>9218921</v>
      </c>
      <c r="M549" s="53" t="s">
        <v>173</v>
      </c>
      <c r="N549" s="57" t="s">
        <v>176</v>
      </c>
      <c r="O549" s="42">
        <v>11.864406779661017</v>
      </c>
      <c r="Q549" s="16">
        <v>9219265</v>
      </c>
      <c r="R549" s="98" t="s">
        <v>64</v>
      </c>
      <c r="S549" s="57" t="s">
        <v>573</v>
      </c>
      <c r="T549" s="42">
        <v>22.114672324480882</v>
      </c>
    </row>
    <row r="550" spans="2:20" ht="25">
      <c r="B550" s="16">
        <v>9221506</v>
      </c>
      <c r="C550" s="55" t="s">
        <v>20</v>
      </c>
      <c r="D550" s="57" t="s">
        <v>58</v>
      </c>
      <c r="E550" s="95">
        <v>13</v>
      </c>
      <c r="G550" s="57">
        <v>9218309</v>
      </c>
      <c r="H550" s="54" t="s">
        <v>87</v>
      </c>
      <c r="I550" s="57" t="s">
        <v>606</v>
      </c>
      <c r="J550" s="42">
        <v>0</v>
      </c>
      <c r="L550" s="16">
        <v>9219016</v>
      </c>
      <c r="M550" s="53" t="s">
        <v>173</v>
      </c>
      <c r="N550" s="57" t="s">
        <v>707</v>
      </c>
      <c r="O550" s="42">
        <v>11.864406779661017</v>
      </c>
      <c r="Q550" s="16">
        <v>9219202</v>
      </c>
      <c r="R550" s="54" t="s">
        <v>87</v>
      </c>
      <c r="S550" s="57" t="s">
        <v>144</v>
      </c>
      <c r="T550" s="42">
        <v>22.102885830571584</v>
      </c>
    </row>
    <row r="551" spans="2:20" ht="25">
      <c r="B551" s="16">
        <v>9221529</v>
      </c>
      <c r="C551" s="55" t="s">
        <v>20</v>
      </c>
      <c r="D551" s="57" t="s">
        <v>336</v>
      </c>
      <c r="E551" s="95">
        <v>13</v>
      </c>
      <c r="G551" s="57">
        <v>9218326</v>
      </c>
      <c r="H551" s="54" t="s">
        <v>87</v>
      </c>
      <c r="I551" s="57" t="s">
        <v>93</v>
      </c>
      <c r="J551" s="42">
        <v>0</v>
      </c>
      <c r="L551" s="16">
        <v>9219321</v>
      </c>
      <c r="M551" s="53" t="s">
        <v>173</v>
      </c>
      <c r="N551" s="57" t="s">
        <v>181</v>
      </c>
      <c r="O551" s="42">
        <v>11.864406779661017</v>
      </c>
      <c r="Q551" s="16">
        <v>9221521</v>
      </c>
      <c r="R551" s="54" t="s">
        <v>87</v>
      </c>
      <c r="S551" s="57" t="s">
        <v>698</v>
      </c>
      <c r="T551" s="42">
        <v>22.102885830571584</v>
      </c>
    </row>
    <row r="552" spans="2:20" ht="25">
      <c r="B552" s="16">
        <v>9221543</v>
      </c>
      <c r="C552" s="55" t="s">
        <v>20</v>
      </c>
      <c r="D552" s="57" t="s">
        <v>59</v>
      </c>
      <c r="E552" s="95">
        <v>13</v>
      </c>
      <c r="G552" s="57">
        <v>9218335</v>
      </c>
      <c r="H552" s="54" t="s">
        <v>87</v>
      </c>
      <c r="I552" s="57" t="s">
        <v>609</v>
      </c>
      <c r="J552" s="42">
        <v>0</v>
      </c>
      <c r="L552" s="16">
        <v>9219612</v>
      </c>
      <c r="M552" s="53" t="s">
        <v>173</v>
      </c>
      <c r="N552" s="57" t="s">
        <v>718</v>
      </c>
      <c r="O552" s="42">
        <v>11.864406779661017</v>
      </c>
      <c r="Q552" s="16">
        <v>9218706</v>
      </c>
      <c r="R552" s="54" t="s">
        <v>87</v>
      </c>
      <c r="S552" s="57" t="s">
        <v>623</v>
      </c>
      <c r="T552" s="42">
        <v>22.06669460526312</v>
      </c>
    </row>
    <row r="553" spans="2:20" ht="25">
      <c r="B553" s="16">
        <v>9219283</v>
      </c>
      <c r="C553" s="98" t="s">
        <v>64</v>
      </c>
      <c r="D553" s="57" t="s">
        <v>73</v>
      </c>
      <c r="E553" s="95">
        <v>13</v>
      </c>
      <c r="G553" s="57">
        <v>9218337</v>
      </c>
      <c r="H553" s="54" t="s">
        <v>87</v>
      </c>
      <c r="I553" s="57" t="s">
        <v>95</v>
      </c>
      <c r="J553" s="42">
        <v>0</v>
      </c>
      <c r="L553" s="16">
        <v>9218526</v>
      </c>
      <c r="M553" s="55" t="s">
        <v>20</v>
      </c>
      <c r="N553" s="57" t="s">
        <v>511</v>
      </c>
      <c r="O553" s="42">
        <v>10.16949152542373</v>
      </c>
      <c r="Q553" s="16">
        <v>9221529</v>
      </c>
      <c r="R553" s="55" t="s">
        <v>20</v>
      </c>
      <c r="S553" s="57" t="s">
        <v>336</v>
      </c>
      <c r="T553" s="42">
        <v>21.988347316769854</v>
      </c>
    </row>
    <row r="554" spans="2:20" ht="25">
      <c r="B554" s="16">
        <v>9219702</v>
      </c>
      <c r="C554" s="98" t="s">
        <v>64</v>
      </c>
      <c r="D554" s="57" t="s">
        <v>593</v>
      </c>
      <c r="E554" s="95">
        <v>13</v>
      </c>
      <c r="G554" s="57">
        <v>9218339</v>
      </c>
      <c r="H554" s="54" t="s">
        <v>87</v>
      </c>
      <c r="I554" s="57" t="s">
        <v>96</v>
      </c>
      <c r="J554" s="42">
        <v>0</v>
      </c>
      <c r="L554" s="16">
        <v>9218662</v>
      </c>
      <c r="M554" s="55" t="s">
        <v>20</v>
      </c>
      <c r="N554" s="57" t="s">
        <v>529</v>
      </c>
      <c r="O554" s="42">
        <v>10.16949152542373</v>
      </c>
      <c r="Q554" s="16">
        <v>9218272</v>
      </c>
      <c r="R554" s="54" t="s">
        <v>87</v>
      </c>
      <c r="S554" s="57" t="s">
        <v>88</v>
      </c>
      <c r="T554" s="42">
        <v>21.929850431628662</v>
      </c>
    </row>
    <row r="555" spans="2:20" ht="25">
      <c r="B555" s="16">
        <v>9218335</v>
      </c>
      <c r="C555" s="54" t="s">
        <v>87</v>
      </c>
      <c r="D555" s="57" t="s">
        <v>609</v>
      </c>
      <c r="E555" s="95">
        <v>13</v>
      </c>
      <c r="G555" s="57">
        <v>9218353</v>
      </c>
      <c r="H555" s="54" t="s">
        <v>87</v>
      </c>
      <c r="I555" s="57" t="s">
        <v>610</v>
      </c>
      <c r="J555" s="42">
        <v>0</v>
      </c>
      <c r="L555" s="16">
        <v>9218790</v>
      </c>
      <c r="M555" s="55" t="s">
        <v>20</v>
      </c>
      <c r="N555" s="57" t="s">
        <v>293</v>
      </c>
      <c r="O555" s="42">
        <v>10.16949152542373</v>
      </c>
      <c r="Q555" s="16">
        <v>9218524</v>
      </c>
      <c r="R555" s="55" t="s">
        <v>20</v>
      </c>
      <c r="S555" s="57" t="s">
        <v>510</v>
      </c>
      <c r="T555" s="42">
        <v>21.891769097794306</v>
      </c>
    </row>
    <row r="556" spans="2:20" ht="25">
      <c r="B556" s="16">
        <v>9218397</v>
      </c>
      <c r="C556" s="54" t="s">
        <v>87</v>
      </c>
      <c r="D556" s="57" t="s">
        <v>619</v>
      </c>
      <c r="E556" s="95">
        <v>13</v>
      </c>
      <c r="G556" s="57">
        <v>9218355</v>
      </c>
      <c r="H556" s="54" t="s">
        <v>87</v>
      </c>
      <c r="I556" s="57" t="s">
        <v>611</v>
      </c>
      <c r="J556" s="42">
        <v>0</v>
      </c>
      <c r="L556" s="16">
        <v>9219620</v>
      </c>
      <c r="M556" s="99" t="s">
        <v>61</v>
      </c>
      <c r="N556" s="57" t="s">
        <v>552</v>
      </c>
      <c r="O556" s="42">
        <v>10.16949152542373</v>
      </c>
      <c r="Q556" s="16">
        <v>9219656</v>
      </c>
      <c r="R556" s="53" t="s">
        <v>173</v>
      </c>
      <c r="S556" s="57" t="s">
        <v>184</v>
      </c>
      <c r="T556" s="42">
        <v>21.690731540329121</v>
      </c>
    </row>
    <row r="557" spans="2:20" ht="25">
      <c r="B557" s="16">
        <v>9218720</v>
      </c>
      <c r="C557" s="54" t="s">
        <v>87</v>
      </c>
      <c r="D557" s="57" t="s">
        <v>627</v>
      </c>
      <c r="E557" s="95">
        <v>13</v>
      </c>
      <c r="G557" s="57">
        <v>9218357</v>
      </c>
      <c r="H557" s="54" t="s">
        <v>87</v>
      </c>
      <c r="I557" s="57" t="s">
        <v>612</v>
      </c>
      <c r="J557" s="42">
        <v>0</v>
      </c>
      <c r="L557" s="16">
        <v>9218357</v>
      </c>
      <c r="M557" s="54" t="s">
        <v>87</v>
      </c>
      <c r="N557" s="57" t="s">
        <v>612</v>
      </c>
      <c r="O557" s="42">
        <v>10.16949152542373</v>
      </c>
      <c r="Q557" s="16">
        <v>9218967</v>
      </c>
      <c r="R557" s="54" t="s">
        <v>87</v>
      </c>
      <c r="S557" s="57" t="s">
        <v>648</v>
      </c>
      <c r="T557" s="42">
        <v>21.469552434137743</v>
      </c>
    </row>
    <row r="558" spans="2:20" ht="25">
      <c r="B558" s="16">
        <v>9218865</v>
      </c>
      <c r="C558" s="54" t="s">
        <v>87</v>
      </c>
      <c r="D558" s="57" t="s">
        <v>108</v>
      </c>
      <c r="E558" s="95">
        <v>13</v>
      </c>
      <c r="G558" s="57">
        <v>9218359</v>
      </c>
      <c r="H558" s="54" t="s">
        <v>87</v>
      </c>
      <c r="I558" s="57" t="s">
        <v>97</v>
      </c>
      <c r="J558" s="42">
        <v>0</v>
      </c>
      <c r="L558" s="16">
        <v>9218363</v>
      </c>
      <c r="M558" s="54" t="s">
        <v>87</v>
      </c>
      <c r="N558" s="57" t="s">
        <v>613</v>
      </c>
      <c r="O558" s="42">
        <v>10.16949152542373</v>
      </c>
      <c r="Q558" s="16">
        <v>9218450</v>
      </c>
      <c r="R558" s="55" t="s">
        <v>20</v>
      </c>
      <c r="S558" s="57" t="s">
        <v>496</v>
      </c>
      <c r="T558" s="42">
        <v>21.337769887254247</v>
      </c>
    </row>
    <row r="559" spans="2:20" ht="25">
      <c r="B559" s="16">
        <v>9218875</v>
      </c>
      <c r="C559" s="54" t="s">
        <v>87</v>
      </c>
      <c r="D559" s="57" t="s">
        <v>109</v>
      </c>
      <c r="E559" s="95">
        <v>13</v>
      </c>
      <c r="G559" s="57">
        <v>9218363</v>
      </c>
      <c r="H559" s="54" t="s">
        <v>87</v>
      </c>
      <c r="I559" s="57" t="s">
        <v>613</v>
      </c>
      <c r="J559" s="42">
        <v>0</v>
      </c>
      <c r="L559" s="16">
        <v>9218947</v>
      </c>
      <c r="M559" s="54" t="s">
        <v>87</v>
      </c>
      <c r="N559" s="57" t="s">
        <v>342</v>
      </c>
      <c r="O559" s="42">
        <v>10.16949152542373</v>
      </c>
      <c r="Q559" s="16">
        <v>9218620</v>
      </c>
      <c r="R559" s="55" t="s">
        <v>20</v>
      </c>
      <c r="S559" s="57" t="s">
        <v>40</v>
      </c>
      <c r="T559" s="42">
        <v>20.739570724226184</v>
      </c>
    </row>
    <row r="560" spans="2:20" ht="25">
      <c r="B560" s="16">
        <v>9218881</v>
      </c>
      <c r="C560" s="54" t="s">
        <v>87</v>
      </c>
      <c r="D560" s="57" t="s">
        <v>633</v>
      </c>
      <c r="E560" s="95">
        <v>13</v>
      </c>
      <c r="G560" s="57">
        <v>9218385</v>
      </c>
      <c r="H560" s="54" t="s">
        <v>87</v>
      </c>
      <c r="I560" s="57" t="s">
        <v>615</v>
      </c>
      <c r="J560" s="42">
        <v>0</v>
      </c>
      <c r="L560" s="16">
        <v>9219011</v>
      </c>
      <c r="M560" s="54" t="s">
        <v>87</v>
      </c>
      <c r="N560" s="57" t="s">
        <v>129</v>
      </c>
      <c r="O560" s="42">
        <v>10.16949152542373</v>
      </c>
      <c r="Q560" s="16">
        <v>9218877</v>
      </c>
      <c r="R560" s="54" t="s">
        <v>87</v>
      </c>
      <c r="S560" s="57" t="s">
        <v>632</v>
      </c>
      <c r="T560" s="42">
        <v>20.739570724226184</v>
      </c>
    </row>
    <row r="561" spans="2:20" ht="25">
      <c r="B561" s="16">
        <v>9218886</v>
      </c>
      <c r="C561" s="54" t="s">
        <v>87</v>
      </c>
      <c r="D561" s="57" t="s">
        <v>111</v>
      </c>
      <c r="E561" s="95">
        <v>13</v>
      </c>
      <c r="G561" s="57">
        <v>9218387</v>
      </c>
      <c r="H561" s="54" t="s">
        <v>87</v>
      </c>
      <c r="I561" s="57" t="s">
        <v>616</v>
      </c>
      <c r="J561" s="42">
        <v>0</v>
      </c>
      <c r="L561" s="16">
        <v>9219019</v>
      </c>
      <c r="M561" s="54" t="s">
        <v>87</v>
      </c>
      <c r="N561" s="57" t="s">
        <v>130</v>
      </c>
      <c r="O561" s="42">
        <v>10.16949152542373</v>
      </c>
      <c r="Q561" s="16">
        <v>9218955</v>
      </c>
      <c r="R561" s="53" t="s">
        <v>173</v>
      </c>
      <c r="S561" s="57" t="s">
        <v>706</v>
      </c>
      <c r="T561" s="42">
        <v>20.739570724226184</v>
      </c>
    </row>
    <row r="562" spans="2:20" ht="25">
      <c r="B562" s="16">
        <v>9218907</v>
      </c>
      <c r="C562" s="54" t="s">
        <v>87</v>
      </c>
      <c r="D562" s="57" t="s">
        <v>637</v>
      </c>
      <c r="E562" s="95">
        <v>13</v>
      </c>
      <c r="G562" s="57">
        <v>9218391</v>
      </c>
      <c r="H562" s="54" t="s">
        <v>87</v>
      </c>
      <c r="I562" s="57" t="s">
        <v>98</v>
      </c>
      <c r="J562" s="42">
        <v>0</v>
      </c>
      <c r="L562" s="16">
        <v>9219027</v>
      </c>
      <c r="M562" s="54" t="s">
        <v>87</v>
      </c>
      <c r="N562" s="57" t="s">
        <v>657</v>
      </c>
      <c r="O562" s="42">
        <v>10.16949152542373</v>
      </c>
      <c r="Q562" s="16">
        <v>9219204</v>
      </c>
      <c r="R562" s="53" t="s">
        <v>173</v>
      </c>
      <c r="S562" s="57" t="s">
        <v>180</v>
      </c>
      <c r="T562" s="42">
        <v>20.739570724226184</v>
      </c>
    </row>
    <row r="563" spans="2:20" ht="25">
      <c r="B563" s="16">
        <v>9218911</v>
      </c>
      <c r="C563" s="54" t="s">
        <v>87</v>
      </c>
      <c r="D563" s="57" t="s">
        <v>332</v>
      </c>
      <c r="E563" s="95">
        <v>13</v>
      </c>
      <c r="G563" s="57">
        <v>9218397</v>
      </c>
      <c r="H563" s="54" t="s">
        <v>87</v>
      </c>
      <c r="I563" s="57" t="s">
        <v>619</v>
      </c>
      <c r="J563" s="42">
        <v>0</v>
      </c>
      <c r="L563" s="16">
        <v>9219180</v>
      </c>
      <c r="M563" s="54" t="s">
        <v>87</v>
      </c>
      <c r="N563" s="57" t="s">
        <v>671</v>
      </c>
      <c r="O563" s="42">
        <v>10.16949152542373</v>
      </c>
      <c r="Q563" s="16">
        <v>9218361</v>
      </c>
      <c r="R563" s="54" t="s">
        <v>87</v>
      </c>
      <c r="S563" s="57" t="s">
        <v>318</v>
      </c>
      <c r="T563" s="42">
        <v>20.63345504373245</v>
      </c>
    </row>
    <row r="564" spans="2:20" ht="25">
      <c r="B564" s="16">
        <v>9219029</v>
      </c>
      <c r="C564" s="54" t="s">
        <v>87</v>
      </c>
      <c r="D564" s="57" t="s">
        <v>337</v>
      </c>
      <c r="E564" s="95">
        <v>13</v>
      </c>
      <c r="G564" s="57">
        <v>9218399</v>
      </c>
      <c r="H564" s="54" t="s">
        <v>87</v>
      </c>
      <c r="I564" s="57" t="s">
        <v>620</v>
      </c>
      <c r="J564" s="42">
        <v>0</v>
      </c>
      <c r="L564" s="16">
        <v>9219361</v>
      </c>
      <c r="M564" s="54" t="s">
        <v>87</v>
      </c>
      <c r="N564" s="57" t="s">
        <v>145</v>
      </c>
      <c r="O564" s="42">
        <v>10.16949152542373</v>
      </c>
      <c r="Q564" s="16">
        <v>9219293</v>
      </c>
      <c r="R564" s="98" t="s">
        <v>64</v>
      </c>
      <c r="S564" s="57" t="s">
        <v>580</v>
      </c>
      <c r="T564" s="42">
        <v>20.565124565133111</v>
      </c>
    </row>
    <row r="565" spans="2:20" ht="25">
      <c r="B565" s="16">
        <v>9219049</v>
      </c>
      <c r="C565" s="54" t="s">
        <v>87</v>
      </c>
      <c r="D565" s="57" t="s">
        <v>659</v>
      </c>
      <c r="E565" s="95">
        <v>13</v>
      </c>
      <c r="G565" s="57">
        <v>9218694</v>
      </c>
      <c r="H565" s="54" t="s">
        <v>87</v>
      </c>
      <c r="I565" s="57" t="s">
        <v>621</v>
      </c>
      <c r="J565" s="42">
        <v>0</v>
      </c>
      <c r="L565" s="16">
        <v>9219698</v>
      </c>
      <c r="M565" s="54" t="s">
        <v>87</v>
      </c>
      <c r="N565" s="57" t="s">
        <v>692</v>
      </c>
      <c r="O565" s="42">
        <v>10.16949152542373</v>
      </c>
      <c r="Q565" s="16">
        <v>9219696</v>
      </c>
      <c r="R565" s="54" t="s">
        <v>87</v>
      </c>
      <c r="S565" s="57" t="s">
        <v>691</v>
      </c>
      <c r="T565" s="42">
        <v>20.530337039343731</v>
      </c>
    </row>
    <row r="566" spans="2:20" ht="25">
      <c r="B566" s="16">
        <v>9219137</v>
      </c>
      <c r="C566" s="54" t="s">
        <v>87</v>
      </c>
      <c r="D566" s="57" t="s">
        <v>667</v>
      </c>
      <c r="E566" s="95">
        <v>13</v>
      </c>
      <c r="G566" s="57">
        <v>9218698</v>
      </c>
      <c r="H566" s="54" t="s">
        <v>87</v>
      </c>
      <c r="I566" s="57" t="s">
        <v>622</v>
      </c>
      <c r="J566" s="42">
        <v>0</v>
      </c>
      <c r="L566" s="16">
        <v>9219059</v>
      </c>
      <c r="M566" s="53" t="s">
        <v>173</v>
      </c>
      <c r="N566" s="57" t="s">
        <v>708</v>
      </c>
      <c r="O566" s="42">
        <v>10.16949152542373</v>
      </c>
      <c r="Q566" s="16">
        <v>9221527</v>
      </c>
      <c r="R566" s="55" t="s">
        <v>20</v>
      </c>
      <c r="S566" s="57" t="s">
        <v>545</v>
      </c>
      <c r="T566" s="42">
        <v>20.525394943299517</v>
      </c>
    </row>
    <row r="567" spans="2:20" ht="25">
      <c r="B567" s="16">
        <v>9219698</v>
      </c>
      <c r="C567" s="54" t="s">
        <v>87</v>
      </c>
      <c r="D567" s="57" t="s">
        <v>692</v>
      </c>
      <c r="E567" s="95">
        <v>13</v>
      </c>
      <c r="G567" s="57">
        <v>9218714</v>
      </c>
      <c r="H567" s="54" t="s">
        <v>87</v>
      </c>
      <c r="I567" s="57" t="s">
        <v>625</v>
      </c>
      <c r="J567" s="42">
        <v>0</v>
      </c>
      <c r="L567" s="16">
        <v>9219656</v>
      </c>
      <c r="M567" s="53" t="s">
        <v>173</v>
      </c>
      <c r="N567" s="57" t="s">
        <v>184</v>
      </c>
      <c r="O567" s="42">
        <v>10.16949152542373</v>
      </c>
      <c r="Q567" s="16">
        <v>9218504</v>
      </c>
      <c r="R567" s="55" t="s">
        <v>20</v>
      </c>
      <c r="S567" s="57" t="s">
        <v>508</v>
      </c>
      <c r="T567" s="42">
        <v>20.46221152144237</v>
      </c>
    </row>
    <row r="568" spans="2:20" ht="25">
      <c r="B568" s="16">
        <v>9219059</v>
      </c>
      <c r="C568" s="53" t="s">
        <v>173</v>
      </c>
      <c r="D568" s="57" t="s">
        <v>708</v>
      </c>
      <c r="E568" s="95">
        <v>13</v>
      </c>
      <c r="G568" s="57">
        <v>9218717</v>
      </c>
      <c r="H568" s="54" t="s">
        <v>87</v>
      </c>
      <c r="I568" s="57" t="s">
        <v>626</v>
      </c>
      <c r="J568" s="42">
        <v>0</v>
      </c>
      <c r="L568" s="16">
        <v>9221541</v>
      </c>
      <c r="M568" s="53" t="s">
        <v>173</v>
      </c>
      <c r="N568" s="57" t="s">
        <v>726</v>
      </c>
      <c r="O568" s="42">
        <v>10.16949152542373</v>
      </c>
      <c r="Q568" s="16">
        <v>9218668</v>
      </c>
      <c r="R568" s="55" t="s">
        <v>20</v>
      </c>
      <c r="S568" s="57" t="s">
        <v>531</v>
      </c>
      <c r="T568" s="42">
        <v>20.452812795082149</v>
      </c>
    </row>
    <row r="569" spans="2:20" ht="25">
      <c r="B569" s="16">
        <v>9219204</v>
      </c>
      <c r="C569" s="53" t="s">
        <v>173</v>
      </c>
      <c r="D569" s="57" t="s">
        <v>180</v>
      </c>
      <c r="E569" s="95">
        <v>13</v>
      </c>
      <c r="G569" s="57">
        <v>9218720</v>
      </c>
      <c r="H569" s="54" t="s">
        <v>87</v>
      </c>
      <c r="I569" s="57" t="s">
        <v>627</v>
      </c>
      <c r="J569" s="42">
        <v>0</v>
      </c>
      <c r="L569" s="16">
        <v>9219492</v>
      </c>
      <c r="M569" s="100" t="s">
        <v>2</v>
      </c>
      <c r="N569" s="57" t="s">
        <v>315</v>
      </c>
      <c r="O569" s="42">
        <v>8.4745762711864394</v>
      </c>
      <c r="Q569" s="16">
        <v>9221528</v>
      </c>
      <c r="R569" s="55" t="s">
        <v>20</v>
      </c>
      <c r="S569" s="57" t="s">
        <v>546</v>
      </c>
      <c r="T569" s="42">
        <v>20.428457167212038</v>
      </c>
    </row>
    <row r="570" spans="2:20" ht="25">
      <c r="B570" s="16">
        <v>9219726</v>
      </c>
      <c r="C570" s="53" t="s">
        <v>173</v>
      </c>
      <c r="D570" s="57" t="s">
        <v>721</v>
      </c>
      <c r="E570" s="95">
        <v>13</v>
      </c>
      <c r="G570" s="57">
        <v>9218722</v>
      </c>
      <c r="H570" s="54" t="s">
        <v>87</v>
      </c>
      <c r="I570" s="57" t="s">
        <v>628</v>
      </c>
      <c r="J570" s="42">
        <v>0</v>
      </c>
      <c r="L570" s="16">
        <v>9219506</v>
      </c>
      <c r="M570" s="100" t="s">
        <v>2</v>
      </c>
      <c r="N570" s="57" t="s">
        <v>334</v>
      </c>
      <c r="O570" s="42">
        <v>8.4745762711864394</v>
      </c>
      <c r="Q570" s="16">
        <v>9218440</v>
      </c>
      <c r="R570" s="55" t="s">
        <v>20</v>
      </c>
      <c r="S570" s="57" t="s">
        <v>495</v>
      </c>
      <c r="T570" s="42">
        <v>20.343286397226837</v>
      </c>
    </row>
    <row r="571" spans="2:20" ht="25">
      <c r="B571" s="16">
        <v>9219271</v>
      </c>
      <c r="C571" s="98" t="s">
        <v>64</v>
      </c>
      <c r="D571" s="57" t="s">
        <v>72</v>
      </c>
      <c r="E571" s="95">
        <v>12</v>
      </c>
      <c r="G571" s="57">
        <v>9218735</v>
      </c>
      <c r="H571" s="54" t="s">
        <v>87</v>
      </c>
      <c r="I571" s="57" t="s">
        <v>104</v>
      </c>
      <c r="J571" s="42">
        <v>0</v>
      </c>
      <c r="L571" s="16">
        <v>9219556</v>
      </c>
      <c r="M571" s="100" t="s">
        <v>2</v>
      </c>
      <c r="N571" s="57" t="s">
        <v>485</v>
      </c>
      <c r="O571" s="42">
        <v>8.4745762711864394</v>
      </c>
      <c r="Q571" s="16">
        <v>9219404</v>
      </c>
      <c r="R571" s="99" t="s">
        <v>61</v>
      </c>
      <c r="S571" s="57" t="s">
        <v>63</v>
      </c>
      <c r="T571" s="42">
        <v>20.266848178213905</v>
      </c>
    </row>
    <row r="572" spans="2:20" ht="25">
      <c r="B572" s="16">
        <v>9219542</v>
      </c>
      <c r="C572" s="98" t="s">
        <v>64</v>
      </c>
      <c r="D572" s="57" t="s">
        <v>75</v>
      </c>
      <c r="E572" s="95">
        <v>12</v>
      </c>
      <c r="G572" s="57">
        <v>9218738</v>
      </c>
      <c r="H572" s="54" t="s">
        <v>87</v>
      </c>
      <c r="I572" s="57" t="s">
        <v>630</v>
      </c>
      <c r="J572" s="42">
        <v>0</v>
      </c>
      <c r="L572" s="16">
        <v>9219662</v>
      </c>
      <c r="M572" s="100" t="s">
        <v>2</v>
      </c>
      <c r="N572" s="57" t="s">
        <v>12</v>
      </c>
      <c r="O572" s="42">
        <v>8.4745762711864394</v>
      </c>
      <c r="Q572" s="16">
        <v>9218941</v>
      </c>
      <c r="R572" s="54" t="s">
        <v>87</v>
      </c>
      <c r="S572" s="57" t="s">
        <v>120</v>
      </c>
      <c r="T572" s="42">
        <v>19.887457917700445</v>
      </c>
    </row>
    <row r="573" spans="2:20" ht="25">
      <c r="B573" s="16">
        <v>9219554</v>
      </c>
      <c r="C573" s="98" t="s">
        <v>64</v>
      </c>
      <c r="D573" s="57" t="s">
        <v>345</v>
      </c>
      <c r="E573" s="95">
        <v>12</v>
      </c>
      <c r="G573" s="57">
        <v>9218865</v>
      </c>
      <c r="H573" s="54" t="s">
        <v>87</v>
      </c>
      <c r="I573" s="57" t="s">
        <v>108</v>
      </c>
      <c r="J573" s="42">
        <v>0</v>
      </c>
      <c r="L573" s="16">
        <v>9219690</v>
      </c>
      <c r="M573" s="100" t="s">
        <v>2</v>
      </c>
      <c r="N573" s="57" t="s">
        <v>13</v>
      </c>
      <c r="O573" s="42">
        <v>8.4745762711864394</v>
      </c>
      <c r="Q573" s="16">
        <v>9218500</v>
      </c>
      <c r="R573" s="55" t="s">
        <v>20</v>
      </c>
      <c r="S573" s="57" t="s">
        <v>507</v>
      </c>
      <c r="T573" s="42">
        <v>19.7643021291086</v>
      </c>
    </row>
    <row r="574" spans="2:20" ht="25">
      <c r="B574" s="16">
        <v>9218267</v>
      </c>
      <c r="C574" s="54" t="s">
        <v>87</v>
      </c>
      <c r="D574" s="57" t="s">
        <v>599</v>
      </c>
      <c r="E574" s="95">
        <v>12</v>
      </c>
      <c r="G574" s="57">
        <v>9218867</v>
      </c>
      <c r="H574" s="54" t="s">
        <v>87</v>
      </c>
      <c r="I574" s="57" t="s">
        <v>344</v>
      </c>
      <c r="J574" s="42">
        <v>0</v>
      </c>
      <c r="L574" s="16">
        <v>9218818</v>
      </c>
      <c r="M574" s="55" t="s">
        <v>20</v>
      </c>
      <c r="N574" s="57" t="s">
        <v>327</v>
      </c>
      <c r="O574" s="42">
        <v>8.4745762711864394</v>
      </c>
      <c r="Q574" s="16">
        <v>9219502</v>
      </c>
      <c r="R574" s="100" t="s">
        <v>2</v>
      </c>
      <c r="S574" s="57" t="s">
        <v>480</v>
      </c>
      <c r="T574" s="42">
        <v>19.587372350658057</v>
      </c>
    </row>
    <row r="575" spans="2:20" ht="25">
      <c r="B575" s="16">
        <v>9218273</v>
      </c>
      <c r="C575" s="54" t="s">
        <v>87</v>
      </c>
      <c r="D575" s="57" t="s">
        <v>341</v>
      </c>
      <c r="E575" s="95">
        <v>12</v>
      </c>
      <c r="G575" s="57">
        <v>9218877</v>
      </c>
      <c r="H575" s="54" t="s">
        <v>87</v>
      </c>
      <c r="I575" s="57" t="s">
        <v>632</v>
      </c>
      <c r="J575" s="42">
        <v>0</v>
      </c>
      <c r="L575" s="16">
        <v>9219482</v>
      </c>
      <c r="M575" s="99" t="s">
        <v>61</v>
      </c>
      <c r="N575" s="57" t="s">
        <v>193</v>
      </c>
      <c r="O575" s="42">
        <v>8.4745762711864394</v>
      </c>
      <c r="Q575" s="16">
        <v>9219127</v>
      </c>
      <c r="R575" s="53" t="s">
        <v>173</v>
      </c>
      <c r="S575" s="57" t="s">
        <v>179</v>
      </c>
      <c r="T575" s="42">
        <v>19.36520770025686</v>
      </c>
    </row>
    <row r="576" spans="2:20" ht="25">
      <c r="B576" s="16">
        <v>9218357</v>
      </c>
      <c r="C576" s="54" t="s">
        <v>87</v>
      </c>
      <c r="D576" s="57" t="s">
        <v>612</v>
      </c>
      <c r="E576" s="95">
        <v>12</v>
      </c>
      <c r="G576" s="57">
        <v>9218883</v>
      </c>
      <c r="H576" s="54" t="s">
        <v>87</v>
      </c>
      <c r="I576" s="57" t="s">
        <v>110</v>
      </c>
      <c r="J576" s="42">
        <v>0</v>
      </c>
      <c r="L576" s="16">
        <v>9219351</v>
      </c>
      <c r="M576" s="98" t="s">
        <v>64</v>
      </c>
      <c r="N576" s="57" t="s">
        <v>582</v>
      </c>
      <c r="O576" s="42">
        <v>8.4745762711864394</v>
      </c>
      <c r="Q576" s="16">
        <v>9219035</v>
      </c>
      <c r="R576" s="54" t="s">
        <v>87</v>
      </c>
      <c r="S576" s="57" t="s">
        <v>289</v>
      </c>
      <c r="T576" s="42">
        <v>19.262114161090498</v>
      </c>
    </row>
    <row r="577" spans="2:20" ht="25">
      <c r="B577" s="16">
        <v>9218393</v>
      </c>
      <c r="C577" s="54" t="s">
        <v>87</v>
      </c>
      <c r="D577" s="57" t="s">
        <v>618</v>
      </c>
      <c r="E577" s="95">
        <v>12</v>
      </c>
      <c r="G577" s="57">
        <v>9218895</v>
      </c>
      <c r="H577" s="54" t="s">
        <v>87</v>
      </c>
      <c r="I577" s="57" t="s">
        <v>322</v>
      </c>
      <c r="J577" s="42">
        <v>0</v>
      </c>
      <c r="L577" s="16">
        <v>9219576</v>
      </c>
      <c r="M577" s="98" t="s">
        <v>64</v>
      </c>
      <c r="N577" s="57" t="s">
        <v>76</v>
      </c>
      <c r="O577" s="42">
        <v>8.4745762711864394</v>
      </c>
      <c r="Q577" s="16">
        <v>9218923</v>
      </c>
      <c r="R577" s="54" t="s">
        <v>87</v>
      </c>
      <c r="S577" s="57" t="s">
        <v>116</v>
      </c>
      <c r="T577" s="42">
        <v>19.187179334915648</v>
      </c>
    </row>
    <row r="578" spans="2:20" ht="25">
      <c r="B578" s="16">
        <v>9218867</v>
      </c>
      <c r="C578" s="54" t="s">
        <v>87</v>
      </c>
      <c r="D578" s="57" t="s">
        <v>344</v>
      </c>
      <c r="E578" s="95">
        <v>12</v>
      </c>
      <c r="G578" s="57">
        <v>9218899</v>
      </c>
      <c r="H578" s="54" t="s">
        <v>87</v>
      </c>
      <c r="I578" s="57" t="s">
        <v>634</v>
      </c>
      <c r="J578" s="42">
        <v>0</v>
      </c>
      <c r="L578" s="16">
        <v>9218331</v>
      </c>
      <c r="M578" s="54" t="s">
        <v>87</v>
      </c>
      <c r="N578" s="57" t="s">
        <v>608</v>
      </c>
      <c r="O578" s="42">
        <v>8.4745762711864394</v>
      </c>
      <c r="Q578" s="16">
        <v>9219385</v>
      </c>
      <c r="R578" s="97" t="s">
        <v>191</v>
      </c>
      <c r="S578" s="57" t="s">
        <v>346</v>
      </c>
      <c r="T578" s="42">
        <v>18.763708904647853</v>
      </c>
    </row>
    <row r="579" spans="2:20" ht="25">
      <c r="B579" s="16">
        <v>9218901</v>
      </c>
      <c r="C579" s="54" t="s">
        <v>87</v>
      </c>
      <c r="D579" s="57" t="s">
        <v>113</v>
      </c>
      <c r="E579" s="95">
        <v>12</v>
      </c>
      <c r="G579" s="57">
        <v>9218901</v>
      </c>
      <c r="H579" s="54" t="s">
        <v>87</v>
      </c>
      <c r="I579" s="57" t="s">
        <v>113</v>
      </c>
      <c r="J579" s="42">
        <v>0</v>
      </c>
      <c r="L579" s="16">
        <v>9218401</v>
      </c>
      <c r="M579" s="54" t="s">
        <v>87</v>
      </c>
      <c r="N579" s="57" t="s">
        <v>283</v>
      </c>
      <c r="O579" s="42">
        <v>8.4745762711864394</v>
      </c>
      <c r="Q579" s="16">
        <v>9218875</v>
      </c>
      <c r="R579" s="54" t="s">
        <v>87</v>
      </c>
      <c r="S579" s="57" t="s">
        <v>109</v>
      </c>
      <c r="T579" s="42">
        <v>18.554653786033111</v>
      </c>
    </row>
    <row r="580" spans="2:20" ht="25">
      <c r="B580" s="16">
        <v>9218931</v>
      </c>
      <c r="C580" s="54" t="s">
        <v>87</v>
      </c>
      <c r="D580" s="57" t="s">
        <v>639</v>
      </c>
      <c r="E580" s="95">
        <v>12</v>
      </c>
      <c r="G580" s="57">
        <v>9218903</v>
      </c>
      <c r="H580" s="54" t="s">
        <v>87</v>
      </c>
      <c r="I580" s="57" t="s">
        <v>635</v>
      </c>
      <c r="J580" s="42">
        <v>0</v>
      </c>
      <c r="L580" s="16">
        <v>9218706</v>
      </c>
      <c r="M580" s="54" t="s">
        <v>87</v>
      </c>
      <c r="N580" s="57" t="s">
        <v>623</v>
      </c>
      <c r="O580" s="42">
        <v>8.4745762711864394</v>
      </c>
      <c r="Q580" s="16">
        <v>9219023</v>
      </c>
      <c r="R580" s="54" t="s">
        <v>87</v>
      </c>
      <c r="S580" s="57" t="s">
        <v>131</v>
      </c>
      <c r="T580" s="42">
        <v>18.435173977089939</v>
      </c>
    </row>
    <row r="581" spans="2:20" ht="25">
      <c r="B581" s="16">
        <v>9218939</v>
      </c>
      <c r="C581" s="54" t="s">
        <v>87</v>
      </c>
      <c r="D581" s="57" t="s">
        <v>641</v>
      </c>
      <c r="E581" s="95">
        <v>12</v>
      </c>
      <c r="G581" s="57">
        <v>9218906</v>
      </c>
      <c r="H581" s="54" t="s">
        <v>87</v>
      </c>
      <c r="I581" s="57" t="s">
        <v>636</v>
      </c>
      <c r="J581" s="42">
        <v>0</v>
      </c>
      <c r="L581" s="16">
        <v>9218951</v>
      </c>
      <c r="M581" s="54" t="s">
        <v>87</v>
      </c>
      <c r="N581" s="57" t="s">
        <v>643</v>
      </c>
      <c r="O581" s="42">
        <v>8.4745762711864394</v>
      </c>
      <c r="Q581" s="16">
        <v>9218903</v>
      </c>
      <c r="R581" s="54" t="s">
        <v>87</v>
      </c>
      <c r="S581" s="57" t="s">
        <v>635</v>
      </c>
      <c r="T581" s="42">
        <v>18.168988849936664</v>
      </c>
    </row>
    <row r="582" spans="2:20" ht="25">
      <c r="B582" s="16">
        <v>9218947</v>
      </c>
      <c r="C582" s="54" t="s">
        <v>87</v>
      </c>
      <c r="D582" s="57" t="s">
        <v>342</v>
      </c>
      <c r="E582" s="95">
        <v>12</v>
      </c>
      <c r="G582" s="57">
        <v>9218907</v>
      </c>
      <c r="H582" s="54" t="s">
        <v>87</v>
      </c>
      <c r="I582" s="57" t="s">
        <v>637</v>
      </c>
      <c r="J582" s="42">
        <v>0</v>
      </c>
      <c r="L582" s="16">
        <v>9218959</v>
      </c>
      <c r="M582" s="54" t="s">
        <v>87</v>
      </c>
      <c r="N582" s="57" t="s">
        <v>645</v>
      </c>
      <c r="O582" s="42">
        <v>8.4745762711864394</v>
      </c>
      <c r="Q582" s="16">
        <v>9219271</v>
      </c>
      <c r="R582" s="98" t="s">
        <v>64</v>
      </c>
      <c r="S582" s="57" t="s">
        <v>72</v>
      </c>
      <c r="T582" s="42">
        <v>18.153867023406843</v>
      </c>
    </row>
    <row r="583" spans="2:20" ht="25">
      <c r="B583" s="16">
        <v>9218961</v>
      </c>
      <c r="C583" s="54" t="s">
        <v>87</v>
      </c>
      <c r="D583" s="57" t="s">
        <v>646</v>
      </c>
      <c r="E583" s="95">
        <v>12</v>
      </c>
      <c r="G583" s="57">
        <v>9218910</v>
      </c>
      <c r="H583" s="54" t="s">
        <v>87</v>
      </c>
      <c r="I583" s="57" t="s">
        <v>638</v>
      </c>
      <c r="J583" s="42">
        <v>0</v>
      </c>
      <c r="L583" s="16">
        <v>9218991</v>
      </c>
      <c r="M583" s="54" t="s">
        <v>87</v>
      </c>
      <c r="N583" s="57" t="s">
        <v>127</v>
      </c>
      <c r="O583" s="42">
        <v>8.4745762711864394</v>
      </c>
      <c r="Q583" s="16">
        <v>9219321</v>
      </c>
      <c r="R583" s="53" t="s">
        <v>173</v>
      </c>
      <c r="S583" s="57" t="s">
        <v>181</v>
      </c>
      <c r="T583" s="42">
        <v>17.763238209781544</v>
      </c>
    </row>
    <row r="584" spans="2:20" ht="25">
      <c r="B584" s="16">
        <v>9218983</v>
      </c>
      <c r="C584" s="54" t="s">
        <v>87</v>
      </c>
      <c r="D584" s="57" t="s">
        <v>125</v>
      </c>
      <c r="E584" s="95">
        <v>12</v>
      </c>
      <c r="G584" s="57">
        <v>9218923</v>
      </c>
      <c r="H584" s="54" t="s">
        <v>87</v>
      </c>
      <c r="I584" s="57" t="s">
        <v>116</v>
      </c>
      <c r="J584" s="42">
        <v>0</v>
      </c>
      <c r="L584" s="16">
        <v>9219005</v>
      </c>
      <c r="M584" s="54" t="s">
        <v>87</v>
      </c>
      <c r="N584" s="57" t="s">
        <v>350</v>
      </c>
      <c r="O584" s="42">
        <v>8.4745762711864394</v>
      </c>
      <c r="Q584" s="16">
        <v>9218899</v>
      </c>
      <c r="R584" s="54" t="s">
        <v>87</v>
      </c>
      <c r="S584" s="57" t="s">
        <v>634</v>
      </c>
      <c r="T584" s="42">
        <v>17.662129259147552</v>
      </c>
    </row>
    <row r="585" spans="2:20" ht="25">
      <c r="B585" s="16">
        <v>9219011</v>
      </c>
      <c r="C585" s="54" t="s">
        <v>87</v>
      </c>
      <c r="D585" s="57" t="s">
        <v>129</v>
      </c>
      <c r="E585" s="95">
        <v>12</v>
      </c>
      <c r="G585" s="57">
        <v>9218933</v>
      </c>
      <c r="H585" s="54" t="s">
        <v>87</v>
      </c>
      <c r="I585" s="57" t="s">
        <v>118</v>
      </c>
      <c r="J585" s="42">
        <v>0</v>
      </c>
      <c r="L585" s="16">
        <v>9219033</v>
      </c>
      <c r="M585" s="54" t="s">
        <v>87</v>
      </c>
      <c r="N585" s="57" t="s">
        <v>316</v>
      </c>
      <c r="O585" s="42">
        <v>8.4745762711864394</v>
      </c>
      <c r="Q585" s="16">
        <v>9218804</v>
      </c>
      <c r="R585" s="55" t="s">
        <v>20</v>
      </c>
      <c r="S585" s="57" t="s">
        <v>536</v>
      </c>
      <c r="T585" s="42">
        <v>17.511646261060037</v>
      </c>
    </row>
    <row r="586" spans="2:20" ht="25">
      <c r="B586" s="16">
        <v>9219014</v>
      </c>
      <c r="C586" s="54" t="s">
        <v>87</v>
      </c>
      <c r="D586" s="57" t="s">
        <v>654</v>
      </c>
      <c r="E586" s="95">
        <v>12</v>
      </c>
      <c r="G586" s="57">
        <v>9218939</v>
      </c>
      <c r="H586" s="54" t="s">
        <v>87</v>
      </c>
      <c r="I586" s="57" t="s">
        <v>641</v>
      </c>
      <c r="J586" s="42">
        <v>0</v>
      </c>
      <c r="L586" s="16">
        <v>9219035</v>
      </c>
      <c r="M586" s="54" t="s">
        <v>87</v>
      </c>
      <c r="N586" s="57" t="s">
        <v>289</v>
      </c>
      <c r="O586" s="42">
        <v>8.4745762711864394</v>
      </c>
      <c r="Q586" s="16">
        <v>9218674</v>
      </c>
      <c r="R586" s="55" t="s">
        <v>20</v>
      </c>
      <c r="S586" s="57" t="s">
        <v>533</v>
      </c>
      <c r="T586" s="42">
        <v>17.458361481196555</v>
      </c>
    </row>
    <row r="587" spans="2:20" ht="25">
      <c r="B587" s="16">
        <v>9219123</v>
      </c>
      <c r="C587" s="54" t="s">
        <v>87</v>
      </c>
      <c r="D587" s="57" t="s">
        <v>666</v>
      </c>
      <c r="E587" s="95">
        <v>12</v>
      </c>
      <c r="G587" s="57">
        <v>9218947</v>
      </c>
      <c r="H587" s="54" t="s">
        <v>87</v>
      </c>
      <c r="I587" s="57" t="s">
        <v>342</v>
      </c>
      <c r="J587" s="42">
        <v>0</v>
      </c>
      <c r="L587" s="16">
        <v>9219139</v>
      </c>
      <c r="M587" s="54" t="s">
        <v>87</v>
      </c>
      <c r="N587" s="57" t="s">
        <v>668</v>
      </c>
      <c r="O587" s="42">
        <v>8.4745762711864394</v>
      </c>
      <c r="Q587" s="16">
        <v>9218363</v>
      </c>
      <c r="R587" s="54" t="s">
        <v>87</v>
      </c>
      <c r="S587" s="57" t="s">
        <v>613</v>
      </c>
      <c r="T587" s="42">
        <v>17.409887877845481</v>
      </c>
    </row>
    <row r="588" spans="2:20" ht="25">
      <c r="B588" s="16">
        <v>9219580</v>
      </c>
      <c r="C588" s="54" t="s">
        <v>87</v>
      </c>
      <c r="D588" s="57" t="s">
        <v>686</v>
      </c>
      <c r="E588" s="95">
        <v>12</v>
      </c>
      <c r="G588" s="57">
        <v>9218949</v>
      </c>
      <c r="H588" s="54" t="s">
        <v>87</v>
      </c>
      <c r="I588" s="57" t="s">
        <v>642</v>
      </c>
      <c r="J588" s="42">
        <v>0</v>
      </c>
      <c r="L588" s="16">
        <v>9219173</v>
      </c>
      <c r="M588" s="54" t="s">
        <v>87</v>
      </c>
      <c r="N588" s="57" t="s">
        <v>141</v>
      </c>
      <c r="O588" s="42">
        <v>8.4745762711864394</v>
      </c>
      <c r="Q588" s="16">
        <v>9218720</v>
      </c>
      <c r="R588" s="54" t="s">
        <v>87</v>
      </c>
      <c r="S588" s="57" t="s">
        <v>627</v>
      </c>
      <c r="T588" s="42">
        <v>17.28297560352182</v>
      </c>
    </row>
    <row r="589" spans="2:20" ht="25">
      <c r="B589" s="16">
        <v>9219588</v>
      </c>
      <c r="C589" s="54" t="s">
        <v>87</v>
      </c>
      <c r="D589" s="57" t="s">
        <v>347</v>
      </c>
      <c r="E589" s="95">
        <v>12</v>
      </c>
      <c r="G589" s="57">
        <v>9218969</v>
      </c>
      <c r="H589" s="54" t="s">
        <v>87</v>
      </c>
      <c r="I589" s="57" t="s">
        <v>123</v>
      </c>
      <c r="J589" s="42">
        <v>0</v>
      </c>
      <c r="L589" s="16">
        <v>9219359</v>
      </c>
      <c r="M589" s="54" t="s">
        <v>87</v>
      </c>
      <c r="N589" s="57" t="s">
        <v>675</v>
      </c>
      <c r="O589" s="42">
        <v>8.4745762711864394</v>
      </c>
      <c r="Q589" s="16">
        <v>9218708</v>
      </c>
      <c r="R589" s="54" t="s">
        <v>87</v>
      </c>
      <c r="S589" s="57" t="s">
        <v>624</v>
      </c>
      <c r="T589" s="42">
        <v>16.130777229953697</v>
      </c>
    </row>
    <row r="590" spans="2:20" ht="25">
      <c r="B590" s="16">
        <v>9218474</v>
      </c>
      <c r="C590" s="55" t="s">
        <v>20</v>
      </c>
      <c r="D590" s="57" t="s">
        <v>502</v>
      </c>
      <c r="E590" s="95">
        <v>11</v>
      </c>
      <c r="G590" s="57">
        <v>9218983</v>
      </c>
      <c r="H590" s="54" t="s">
        <v>87</v>
      </c>
      <c r="I590" s="57" t="s">
        <v>125</v>
      </c>
      <c r="J590" s="42">
        <v>0</v>
      </c>
      <c r="L590" s="16">
        <v>9219532</v>
      </c>
      <c r="M590" s="54" t="s">
        <v>87</v>
      </c>
      <c r="N590" s="57" t="s">
        <v>679</v>
      </c>
      <c r="O590" s="42">
        <v>8.4745762711864394</v>
      </c>
      <c r="Q590" s="16">
        <v>9219572</v>
      </c>
      <c r="R590" s="98" t="s">
        <v>64</v>
      </c>
      <c r="S590" s="57" t="s">
        <v>586</v>
      </c>
      <c r="T590" s="42">
        <v>16.019694904753095</v>
      </c>
    </row>
    <row r="591" spans="2:20" ht="25">
      <c r="B591" s="16">
        <v>9219648</v>
      </c>
      <c r="C591" s="55" t="s">
        <v>20</v>
      </c>
      <c r="D591" s="57" t="s">
        <v>541</v>
      </c>
      <c r="E591" s="95">
        <v>11</v>
      </c>
      <c r="G591" s="57">
        <v>9218991</v>
      </c>
      <c r="H591" s="54" t="s">
        <v>87</v>
      </c>
      <c r="I591" s="57" t="s">
        <v>127</v>
      </c>
      <c r="J591" s="42">
        <v>0</v>
      </c>
      <c r="L591" s="16">
        <v>9219568</v>
      </c>
      <c r="M591" s="54" t="s">
        <v>87</v>
      </c>
      <c r="N591" s="57" t="s">
        <v>154</v>
      </c>
      <c r="O591" s="42">
        <v>8.4745762711864394</v>
      </c>
      <c r="Q591" s="16">
        <v>9218865</v>
      </c>
      <c r="R591" s="54" t="s">
        <v>87</v>
      </c>
      <c r="S591" s="57" t="s">
        <v>108</v>
      </c>
      <c r="T591" s="42">
        <v>15.748526724312045</v>
      </c>
    </row>
    <row r="592" spans="2:20" ht="25">
      <c r="B592" s="16">
        <v>9219385</v>
      </c>
      <c r="C592" s="97" t="s">
        <v>191</v>
      </c>
      <c r="D592" s="57" t="s">
        <v>346</v>
      </c>
      <c r="E592" s="95">
        <v>11</v>
      </c>
      <c r="G592" s="57">
        <v>9218997</v>
      </c>
      <c r="H592" s="54" t="s">
        <v>87</v>
      </c>
      <c r="I592" s="57" t="s">
        <v>652</v>
      </c>
      <c r="J592" s="42">
        <v>0</v>
      </c>
      <c r="L592" s="16">
        <v>9219570</v>
      </c>
      <c r="M592" s="54" t="s">
        <v>87</v>
      </c>
      <c r="N592" s="57" t="s">
        <v>683</v>
      </c>
      <c r="O592" s="42">
        <v>8.4745762711864394</v>
      </c>
      <c r="Q592" s="16">
        <v>9219760</v>
      </c>
      <c r="R592" s="100" t="s">
        <v>2</v>
      </c>
      <c r="S592" s="57" t="s">
        <v>14</v>
      </c>
      <c r="T592" s="42">
        <v>14.978578856385576</v>
      </c>
    </row>
    <row r="593" spans="2:20" ht="25">
      <c r="B593" s="16">
        <v>9219255</v>
      </c>
      <c r="C593" s="98" t="s">
        <v>64</v>
      </c>
      <c r="D593" s="57" t="s">
        <v>570</v>
      </c>
      <c r="E593" s="95">
        <v>11</v>
      </c>
      <c r="G593" s="57">
        <v>9218999</v>
      </c>
      <c r="H593" s="54" t="s">
        <v>87</v>
      </c>
      <c r="I593" s="57" t="s">
        <v>653</v>
      </c>
      <c r="J593" s="42">
        <v>0</v>
      </c>
      <c r="L593" s="16">
        <v>9219588</v>
      </c>
      <c r="M593" s="54" t="s">
        <v>87</v>
      </c>
      <c r="N593" s="57" t="s">
        <v>347</v>
      </c>
      <c r="O593" s="42">
        <v>8.4745762711864394</v>
      </c>
      <c r="Q593" s="16">
        <v>9219542</v>
      </c>
      <c r="R593" s="98" t="s">
        <v>64</v>
      </c>
      <c r="S593" s="57" t="s">
        <v>75</v>
      </c>
      <c r="T593" s="42">
        <v>14.978578856385576</v>
      </c>
    </row>
    <row r="594" spans="2:20" ht="25">
      <c r="B594" s="16">
        <v>9219295</v>
      </c>
      <c r="C594" s="98" t="s">
        <v>64</v>
      </c>
      <c r="D594" s="57" t="s">
        <v>581</v>
      </c>
      <c r="E594" s="95">
        <v>11</v>
      </c>
      <c r="G594" s="57">
        <v>9219003</v>
      </c>
      <c r="H594" s="54" t="s">
        <v>87</v>
      </c>
      <c r="I594" s="57" t="s">
        <v>330</v>
      </c>
      <c r="J594" s="42">
        <v>0</v>
      </c>
      <c r="L594" s="16">
        <v>9219590</v>
      </c>
      <c r="M594" s="54" t="s">
        <v>87</v>
      </c>
      <c r="N594" s="57" t="s">
        <v>155</v>
      </c>
      <c r="O594" s="42">
        <v>8.4745762711864394</v>
      </c>
      <c r="Q594" s="16">
        <v>9219033</v>
      </c>
      <c r="R594" s="54" t="s">
        <v>87</v>
      </c>
      <c r="S594" s="57" t="s">
        <v>316</v>
      </c>
      <c r="T594" s="42">
        <v>14.978578856385576</v>
      </c>
    </row>
    <row r="595" spans="2:20" ht="25">
      <c r="B595" s="16">
        <v>9218272</v>
      </c>
      <c r="C595" s="54" t="s">
        <v>87</v>
      </c>
      <c r="D595" s="57" t="s">
        <v>88</v>
      </c>
      <c r="E595" s="95">
        <v>11</v>
      </c>
      <c r="G595" s="57">
        <v>9219011</v>
      </c>
      <c r="H595" s="54" t="s">
        <v>87</v>
      </c>
      <c r="I595" s="57" t="s">
        <v>129</v>
      </c>
      <c r="J595" s="42">
        <v>0</v>
      </c>
      <c r="L595" s="16">
        <v>9219179</v>
      </c>
      <c r="M595" s="53" t="s">
        <v>173</v>
      </c>
      <c r="N595" s="57" t="s">
        <v>709</v>
      </c>
      <c r="O595" s="42">
        <v>8.4745762711864394</v>
      </c>
      <c r="Q595" s="16">
        <v>9219726</v>
      </c>
      <c r="R595" s="53" t="s">
        <v>173</v>
      </c>
      <c r="S595" s="57" t="s">
        <v>721</v>
      </c>
      <c r="T595" s="42">
        <v>14.978578856385576</v>
      </c>
    </row>
    <row r="596" spans="2:20" ht="25">
      <c r="B596" s="16">
        <v>9218339</v>
      </c>
      <c r="C596" s="54" t="s">
        <v>87</v>
      </c>
      <c r="D596" s="57" t="s">
        <v>96</v>
      </c>
      <c r="E596" s="95">
        <v>11</v>
      </c>
      <c r="G596" s="57">
        <v>9219017</v>
      </c>
      <c r="H596" s="54" t="s">
        <v>87</v>
      </c>
      <c r="I596" s="57" t="s">
        <v>323</v>
      </c>
      <c r="J596" s="42">
        <v>0</v>
      </c>
      <c r="L596" s="16">
        <v>9219393</v>
      </c>
      <c r="M596" s="57" t="s">
        <v>16</v>
      </c>
      <c r="N596" s="57" t="s">
        <v>727</v>
      </c>
      <c r="O596" s="42">
        <v>8.4745762711864394</v>
      </c>
      <c r="Q596" s="16">
        <v>9219351</v>
      </c>
      <c r="R596" s="98" t="s">
        <v>64</v>
      </c>
      <c r="S596" s="57" t="s">
        <v>582</v>
      </c>
      <c r="T596" s="42">
        <v>14.660493472973876</v>
      </c>
    </row>
    <row r="597" spans="2:20" ht="25">
      <c r="B597" s="16">
        <v>9218877</v>
      </c>
      <c r="C597" s="54" t="s">
        <v>87</v>
      </c>
      <c r="D597" s="57" t="s">
        <v>632</v>
      </c>
      <c r="E597" s="95">
        <v>11</v>
      </c>
      <c r="G597" s="57">
        <v>9219019</v>
      </c>
      <c r="H597" s="54" t="s">
        <v>87</v>
      </c>
      <c r="I597" s="57" t="s">
        <v>130</v>
      </c>
      <c r="J597" s="42">
        <v>0</v>
      </c>
      <c r="L597" s="16">
        <v>9219167</v>
      </c>
      <c r="M597" s="98" t="s">
        <v>64</v>
      </c>
      <c r="N597" s="57" t="s">
        <v>563</v>
      </c>
      <c r="O597" s="42">
        <v>6.7796610169491522</v>
      </c>
      <c r="Q597" s="16">
        <v>9219225</v>
      </c>
      <c r="R597" s="98" t="s">
        <v>64</v>
      </c>
      <c r="S597" s="57" t="s">
        <v>307</v>
      </c>
      <c r="T597" s="42">
        <v>13.826380482817454</v>
      </c>
    </row>
    <row r="598" spans="2:20" ht="25">
      <c r="B598" s="16">
        <v>9219202</v>
      </c>
      <c r="C598" s="54" t="s">
        <v>87</v>
      </c>
      <c r="D598" s="57" t="s">
        <v>144</v>
      </c>
      <c r="E598" s="95">
        <v>11</v>
      </c>
      <c r="G598" s="57">
        <v>9219027</v>
      </c>
      <c r="H598" s="54" t="s">
        <v>87</v>
      </c>
      <c r="I598" s="57" t="s">
        <v>657</v>
      </c>
      <c r="J598" s="42">
        <v>0</v>
      </c>
      <c r="L598" s="16">
        <v>9219227</v>
      </c>
      <c r="M598" s="98" t="s">
        <v>64</v>
      </c>
      <c r="N598" s="57" t="s">
        <v>68</v>
      </c>
      <c r="O598" s="42">
        <v>6.7796610169491522</v>
      </c>
      <c r="Q598" s="16">
        <v>9218717</v>
      </c>
      <c r="R598" s="54" t="s">
        <v>87</v>
      </c>
      <c r="S598" s="57" t="s">
        <v>626</v>
      </c>
      <c r="T598" s="42">
        <v>13.826380482817454</v>
      </c>
    </row>
    <row r="599" spans="2:20" ht="25">
      <c r="B599" s="16">
        <v>9219568</v>
      </c>
      <c r="C599" s="54" t="s">
        <v>87</v>
      </c>
      <c r="D599" s="57" t="s">
        <v>154</v>
      </c>
      <c r="E599" s="95">
        <v>11</v>
      </c>
      <c r="G599" s="57">
        <v>9219041</v>
      </c>
      <c r="H599" s="54" t="s">
        <v>87</v>
      </c>
      <c r="I599" s="57" t="s">
        <v>133</v>
      </c>
      <c r="J599" s="42">
        <v>0</v>
      </c>
      <c r="L599" s="16">
        <v>9218297</v>
      </c>
      <c r="M599" s="54" t="s">
        <v>87</v>
      </c>
      <c r="N599" s="57" t="s">
        <v>89</v>
      </c>
      <c r="O599" s="42">
        <v>6.7796610169491522</v>
      </c>
      <c r="Q599" s="16">
        <v>9218975</v>
      </c>
      <c r="R599" s="54" t="s">
        <v>87</v>
      </c>
      <c r="S599" s="57" t="s">
        <v>124</v>
      </c>
      <c r="T599" s="42">
        <v>13.826380482817454</v>
      </c>
    </row>
    <row r="600" spans="2:20" ht="25">
      <c r="B600" s="16">
        <v>9219578</v>
      </c>
      <c r="C600" s="54" t="s">
        <v>87</v>
      </c>
      <c r="D600" s="57" t="s">
        <v>685</v>
      </c>
      <c r="E600" s="95">
        <v>11</v>
      </c>
      <c r="G600" s="57">
        <v>9219043</v>
      </c>
      <c r="H600" s="54" t="s">
        <v>87</v>
      </c>
      <c r="I600" s="57" t="s">
        <v>134</v>
      </c>
      <c r="J600" s="42">
        <v>0</v>
      </c>
      <c r="L600" s="16">
        <v>9218393</v>
      </c>
      <c r="M600" s="54" t="s">
        <v>87</v>
      </c>
      <c r="N600" s="57" t="s">
        <v>618</v>
      </c>
      <c r="O600" s="42">
        <v>6.7796610169491522</v>
      </c>
      <c r="Q600" s="16">
        <v>9219468</v>
      </c>
      <c r="R600" s="54" t="s">
        <v>87</v>
      </c>
      <c r="S600" s="57" t="s">
        <v>151</v>
      </c>
      <c r="T600" s="42">
        <v>13.826380482817454</v>
      </c>
    </row>
    <row r="601" spans="2:20" ht="25">
      <c r="B601" s="16">
        <v>9219502</v>
      </c>
      <c r="C601" s="100" t="s">
        <v>2</v>
      </c>
      <c r="D601" s="57" t="s">
        <v>480</v>
      </c>
      <c r="E601" s="95">
        <v>10</v>
      </c>
      <c r="G601" s="57">
        <v>9219053</v>
      </c>
      <c r="H601" s="54" t="s">
        <v>87</v>
      </c>
      <c r="I601" s="57" t="s">
        <v>135</v>
      </c>
      <c r="J601" s="42">
        <v>0</v>
      </c>
      <c r="L601" s="16">
        <v>9218983</v>
      </c>
      <c r="M601" s="54" t="s">
        <v>87</v>
      </c>
      <c r="N601" s="57" t="s">
        <v>125</v>
      </c>
      <c r="O601" s="42">
        <v>6.7796610169491522</v>
      </c>
      <c r="Q601" s="16">
        <v>9218969</v>
      </c>
      <c r="R601" s="54" t="s">
        <v>87</v>
      </c>
      <c r="S601" s="57" t="s">
        <v>123</v>
      </c>
      <c r="T601" s="42">
        <v>13.545073529134354</v>
      </c>
    </row>
    <row r="602" spans="2:20" ht="25">
      <c r="B602" s="16">
        <v>9219760</v>
      </c>
      <c r="C602" s="100" t="s">
        <v>2</v>
      </c>
      <c r="D602" s="57" t="s">
        <v>14</v>
      </c>
      <c r="E602" s="95">
        <v>10</v>
      </c>
      <c r="G602" s="57">
        <v>9219063</v>
      </c>
      <c r="H602" s="54" t="s">
        <v>87</v>
      </c>
      <c r="I602" s="57" t="s">
        <v>661</v>
      </c>
      <c r="J602" s="42">
        <v>0</v>
      </c>
      <c r="L602" s="16">
        <v>9218997</v>
      </c>
      <c r="M602" s="54" t="s">
        <v>87</v>
      </c>
      <c r="N602" s="57" t="s">
        <v>652</v>
      </c>
      <c r="O602" s="42">
        <v>6.7796610169491522</v>
      </c>
      <c r="Q602" s="16">
        <v>9219578</v>
      </c>
      <c r="R602" s="54" t="s">
        <v>87</v>
      </c>
      <c r="S602" s="57" t="s">
        <v>685</v>
      </c>
      <c r="T602" s="42">
        <v>13.407100855262808</v>
      </c>
    </row>
    <row r="603" spans="2:20" ht="25">
      <c r="B603" s="16">
        <v>9218606</v>
      </c>
      <c r="C603" s="55" t="s">
        <v>20</v>
      </c>
      <c r="D603" s="57" t="s">
        <v>520</v>
      </c>
      <c r="E603" s="95">
        <v>10</v>
      </c>
      <c r="G603" s="57">
        <v>9219065</v>
      </c>
      <c r="H603" s="54" t="s">
        <v>87</v>
      </c>
      <c r="I603" s="57" t="s">
        <v>325</v>
      </c>
      <c r="J603" s="42">
        <v>0</v>
      </c>
      <c r="L603" s="16">
        <v>9219001</v>
      </c>
      <c r="M603" s="54" t="s">
        <v>87</v>
      </c>
      <c r="N603" s="57" t="s">
        <v>128</v>
      </c>
      <c r="O603" s="42">
        <v>6.7796610169491522</v>
      </c>
      <c r="Q603" s="16">
        <v>9219259</v>
      </c>
      <c r="R603" s="98" t="s">
        <v>64</v>
      </c>
      <c r="S603" s="57" t="s">
        <v>70</v>
      </c>
      <c r="T603" s="42">
        <v>12.841596937226086</v>
      </c>
    </row>
    <row r="604" spans="2:20" ht="25">
      <c r="B604" s="16">
        <v>9219133</v>
      </c>
      <c r="C604" s="98" t="s">
        <v>64</v>
      </c>
      <c r="D604" s="57" t="s">
        <v>66</v>
      </c>
      <c r="E604" s="95">
        <v>10</v>
      </c>
      <c r="G604" s="57">
        <v>9219085</v>
      </c>
      <c r="H604" s="54" t="s">
        <v>87</v>
      </c>
      <c r="I604" s="57" t="s">
        <v>663</v>
      </c>
      <c r="J604" s="42">
        <v>0</v>
      </c>
      <c r="L604" s="16">
        <v>9219696</v>
      </c>
      <c r="M604" s="54" t="s">
        <v>87</v>
      </c>
      <c r="N604" s="57" t="s">
        <v>691</v>
      </c>
      <c r="O604" s="42">
        <v>6.7796610169491522</v>
      </c>
      <c r="Q604" s="16">
        <v>9219594</v>
      </c>
      <c r="R604" s="98" t="s">
        <v>64</v>
      </c>
      <c r="S604" s="57" t="s">
        <v>587</v>
      </c>
      <c r="T604" s="42">
        <v>12.674182109249335</v>
      </c>
    </row>
    <row r="605" spans="2:20" ht="25">
      <c r="B605" s="16">
        <v>9219293</v>
      </c>
      <c r="C605" s="98" t="s">
        <v>64</v>
      </c>
      <c r="D605" s="57" t="s">
        <v>580</v>
      </c>
      <c r="E605" s="95">
        <v>10</v>
      </c>
      <c r="G605" s="57">
        <v>9219099</v>
      </c>
      <c r="H605" s="54" t="s">
        <v>87</v>
      </c>
      <c r="I605" s="57" t="s">
        <v>139</v>
      </c>
      <c r="J605" s="42">
        <v>0</v>
      </c>
      <c r="L605" s="16">
        <v>9218420</v>
      </c>
      <c r="M605" s="55" t="s">
        <v>20</v>
      </c>
      <c r="N605" s="57" t="s">
        <v>296</v>
      </c>
      <c r="O605" s="42">
        <v>5.0847457627118651</v>
      </c>
      <c r="Q605" s="16">
        <v>9218977</v>
      </c>
      <c r="R605" s="54" t="s">
        <v>87</v>
      </c>
      <c r="S605" s="57" t="s">
        <v>649</v>
      </c>
      <c r="T605" s="42">
        <v>12.674182109249335</v>
      </c>
    </row>
    <row r="606" spans="2:20" ht="25">
      <c r="B606" s="16">
        <v>9218910</v>
      </c>
      <c r="C606" s="54" t="s">
        <v>87</v>
      </c>
      <c r="D606" s="57" t="s">
        <v>638</v>
      </c>
      <c r="E606" s="95">
        <v>10</v>
      </c>
      <c r="G606" s="57">
        <v>9219107</v>
      </c>
      <c r="H606" s="54" t="s">
        <v>87</v>
      </c>
      <c r="I606" s="57" t="s">
        <v>665</v>
      </c>
      <c r="J606" s="42">
        <v>0</v>
      </c>
      <c r="L606" s="16">
        <v>9218592</v>
      </c>
      <c r="M606" s="55" t="s">
        <v>20</v>
      </c>
      <c r="N606" s="57" t="s">
        <v>517</v>
      </c>
      <c r="O606" s="42">
        <v>5.0847457627118651</v>
      </c>
      <c r="Q606" s="16">
        <v>9219514</v>
      </c>
      <c r="R606" s="54" t="s">
        <v>87</v>
      </c>
      <c r="S606" s="57" t="s">
        <v>348</v>
      </c>
      <c r="T606" s="42">
        <v>12.674182109249335</v>
      </c>
    </row>
    <row r="607" spans="2:20" ht="25">
      <c r="B607" s="16">
        <v>9221520</v>
      </c>
      <c r="C607" s="54" t="s">
        <v>87</v>
      </c>
      <c r="D607" s="57" t="s">
        <v>349</v>
      </c>
      <c r="E607" s="95">
        <v>10</v>
      </c>
      <c r="G607" s="57">
        <v>9219137</v>
      </c>
      <c r="H607" s="54" t="s">
        <v>87</v>
      </c>
      <c r="I607" s="57" t="s">
        <v>667</v>
      </c>
      <c r="J607" s="42">
        <v>0</v>
      </c>
      <c r="L607" s="16">
        <v>9219586</v>
      </c>
      <c r="M607" s="55" t="s">
        <v>20</v>
      </c>
      <c r="N607" s="57" t="s">
        <v>52</v>
      </c>
      <c r="O607" s="42">
        <v>5.0847457627118651</v>
      </c>
      <c r="Q607" s="16">
        <v>9219596</v>
      </c>
      <c r="R607" s="54" t="s">
        <v>87</v>
      </c>
      <c r="S607" s="57" t="s">
        <v>688</v>
      </c>
      <c r="T607" s="42">
        <v>12.674182109249335</v>
      </c>
    </row>
    <row r="608" spans="2:20" ht="25">
      <c r="B608" s="16">
        <v>9219656</v>
      </c>
      <c r="C608" s="53" t="s">
        <v>173</v>
      </c>
      <c r="D608" s="57" t="s">
        <v>184</v>
      </c>
      <c r="E608" s="95">
        <v>10</v>
      </c>
      <c r="G608" s="57">
        <v>9219180</v>
      </c>
      <c r="H608" s="54" t="s">
        <v>87</v>
      </c>
      <c r="I608" s="57" t="s">
        <v>671</v>
      </c>
      <c r="J608" s="42">
        <v>0</v>
      </c>
      <c r="L608" s="16">
        <v>9219572</v>
      </c>
      <c r="M608" s="98" t="s">
        <v>64</v>
      </c>
      <c r="N608" s="57" t="s">
        <v>586</v>
      </c>
      <c r="O608" s="42">
        <v>5.0847457627118651</v>
      </c>
      <c r="Q608" s="16">
        <v>9219440</v>
      </c>
      <c r="R608" s="100" t="s">
        <v>2</v>
      </c>
      <c r="S608" s="57" t="s">
        <v>5</v>
      </c>
      <c r="T608" s="42">
        <v>11.521983735681214</v>
      </c>
    </row>
    <row r="609" spans="2:20" ht="25">
      <c r="B609" s="16">
        <v>9218353</v>
      </c>
      <c r="C609" s="54" t="s">
        <v>87</v>
      </c>
      <c r="D609" s="57" t="s">
        <v>610</v>
      </c>
      <c r="E609" s="95">
        <v>9</v>
      </c>
      <c r="G609" s="57">
        <v>9219196</v>
      </c>
      <c r="H609" s="54" t="s">
        <v>87</v>
      </c>
      <c r="I609" s="57" t="s">
        <v>673</v>
      </c>
      <c r="J609" s="42">
        <v>0</v>
      </c>
      <c r="L609" s="16">
        <v>9219614</v>
      </c>
      <c r="M609" s="98" t="s">
        <v>64</v>
      </c>
      <c r="N609" s="57" t="s">
        <v>590</v>
      </c>
      <c r="O609" s="42">
        <v>5.0847457627118651</v>
      </c>
      <c r="Q609" s="16">
        <v>9219648</v>
      </c>
      <c r="R609" s="55" t="s">
        <v>20</v>
      </c>
      <c r="S609" s="57" t="s">
        <v>541</v>
      </c>
      <c r="T609" s="42">
        <v>11.521983735681214</v>
      </c>
    </row>
    <row r="610" spans="2:20" ht="25">
      <c r="B610" s="16">
        <v>9218735</v>
      </c>
      <c r="C610" s="54" t="s">
        <v>87</v>
      </c>
      <c r="D610" s="57" t="s">
        <v>104</v>
      </c>
      <c r="E610" s="95">
        <v>9</v>
      </c>
      <c r="G610" s="57">
        <v>9219202</v>
      </c>
      <c r="H610" s="54" t="s">
        <v>87</v>
      </c>
      <c r="I610" s="57" t="s">
        <v>144</v>
      </c>
      <c r="J610" s="42">
        <v>0</v>
      </c>
      <c r="L610" s="16">
        <v>9218265</v>
      </c>
      <c r="M610" s="54" t="s">
        <v>87</v>
      </c>
      <c r="N610" s="57" t="s">
        <v>598</v>
      </c>
      <c r="O610" s="42">
        <v>5.0847457627118651</v>
      </c>
      <c r="Q610" s="16">
        <v>9219285</v>
      </c>
      <c r="R610" s="98" t="s">
        <v>64</v>
      </c>
      <c r="S610" s="57" t="s">
        <v>576</v>
      </c>
      <c r="T610" s="42">
        <v>11.521983735681214</v>
      </c>
    </row>
    <row r="611" spans="2:20" ht="25">
      <c r="B611" s="16">
        <v>9218903</v>
      </c>
      <c r="C611" s="54" t="s">
        <v>87</v>
      </c>
      <c r="D611" s="57" t="s">
        <v>635</v>
      </c>
      <c r="E611" s="95">
        <v>9</v>
      </c>
      <c r="G611" s="57">
        <v>9219361</v>
      </c>
      <c r="H611" s="54" t="s">
        <v>87</v>
      </c>
      <c r="I611" s="57" t="s">
        <v>145</v>
      </c>
      <c r="J611" s="42">
        <v>0</v>
      </c>
      <c r="L611" s="16">
        <v>9218735</v>
      </c>
      <c r="M611" s="54" t="s">
        <v>87</v>
      </c>
      <c r="N611" s="57" t="s">
        <v>104</v>
      </c>
      <c r="O611" s="42">
        <v>5.0847457627118651</v>
      </c>
      <c r="Q611" s="16">
        <v>9219295</v>
      </c>
      <c r="R611" s="98" t="s">
        <v>64</v>
      </c>
      <c r="S611" s="57" t="s">
        <v>581</v>
      </c>
      <c r="T611" s="42">
        <v>11.521983735681214</v>
      </c>
    </row>
    <row r="612" spans="2:20" ht="25">
      <c r="B612" s="16">
        <v>9218935</v>
      </c>
      <c r="C612" s="54" t="s">
        <v>87</v>
      </c>
      <c r="D612" s="57" t="s">
        <v>640</v>
      </c>
      <c r="E612" s="95">
        <v>9</v>
      </c>
      <c r="G612" s="57">
        <v>9219446</v>
      </c>
      <c r="H612" s="54" t="s">
        <v>87</v>
      </c>
      <c r="I612" s="57" t="s">
        <v>676</v>
      </c>
      <c r="J612" s="42">
        <v>0</v>
      </c>
      <c r="L612" s="16">
        <v>9218881</v>
      </c>
      <c r="M612" s="54" t="s">
        <v>87</v>
      </c>
      <c r="N612" s="57" t="s">
        <v>633</v>
      </c>
      <c r="O612" s="42">
        <v>5.0847457627118651</v>
      </c>
      <c r="Q612" s="16">
        <v>9218273</v>
      </c>
      <c r="R612" s="54" t="s">
        <v>87</v>
      </c>
      <c r="S612" s="57" t="s">
        <v>341</v>
      </c>
      <c r="T612" s="42">
        <v>11.521983735681214</v>
      </c>
    </row>
    <row r="613" spans="2:20" ht="25">
      <c r="B613" s="16">
        <v>9218969</v>
      </c>
      <c r="C613" s="54" t="s">
        <v>87</v>
      </c>
      <c r="D613" s="57" t="s">
        <v>123</v>
      </c>
      <c r="E613" s="95">
        <v>9</v>
      </c>
      <c r="G613" s="57">
        <v>9219550</v>
      </c>
      <c r="H613" s="54" t="s">
        <v>87</v>
      </c>
      <c r="I613" s="57" t="s">
        <v>681</v>
      </c>
      <c r="J613" s="42">
        <v>0</v>
      </c>
      <c r="L613" s="16">
        <v>9219712</v>
      </c>
      <c r="M613" s="54" t="s">
        <v>87</v>
      </c>
      <c r="N613" s="57" t="s">
        <v>694</v>
      </c>
      <c r="O613" s="42">
        <v>5.0847457627118651</v>
      </c>
      <c r="Q613" s="16">
        <v>9218305</v>
      </c>
      <c r="R613" s="54" t="s">
        <v>87</v>
      </c>
      <c r="S613" s="57" t="s">
        <v>604</v>
      </c>
      <c r="T613" s="42">
        <v>11.521983735681214</v>
      </c>
    </row>
    <row r="614" spans="2:20" ht="25">
      <c r="B614" s="16">
        <v>9219021</v>
      </c>
      <c r="C614" s="54" t="s">
        <v>87</v>
      </c>
      <c r="D614" s="57" t="s">
        <v>655</v>
      </c>
      <c r="E614" s="95">
        <v>9</v>
      </c>
      <c r="G614" s="57">
        <v>9219578</v>
      </c>
      <c r="H614" s="54" t="s">
        <v>87</v>
      </c>
      <c r="I614" s="57" t="s">
        <v>685</v>
      </c>
      <c r="J614" s="42">
        <v>0</v>
      </c>
      <c r="L614" s="16">
        <v>9221521</v>
      </c>
      <c r="M614" s="54" t="s">
        <v>87</v>
      </c>
      <c r="N614" s="57" t="s">
        <v>698</v>
      </c>
      <c r="O614" s="42">
        <v>5.0847457627118651</v>
      </c>
      <c r="Q614" s="16">
        <v>9218953</v>
      </c>
      <c r="R614" s="54" t="s">
        <v>87</v>
      </c>
      <c r="S614" s="57" t="s">
        <v>122</v>
      </c>
      <c r="T614" s="42">
        <v>11.521983735681214</v>
      </c>
    </row>
    <row r="615" spans="2:20" ht="25">
      <c r="B615" s="16">
        <v>9219321</v>
      </c>
      <c r="C615" s="53" t="s">
        <v>173</v>
      </c>
      <c r="D615" s="57" t="s">
        <v>181</v>
      </c>
      <c r="E615" s="95">
        <v>9</v>
      </c>
      <c r="G615" s="57">
        <v>9219588</v>
      </c>
      <c r="H615" s="54" t="s">
        <v>87</v>
      </c>
      <c r="I615" s="57" t="s">
        <v>347</v>
      </c>
      <c r="J615" s="42">
        <v>0</v>
      </c>
      <c r="L615" s="16">
        <v>9219672</v>
      </c>
      <c r="M615" s="96" t="s">
        <v>15</v>
      </c>
      <c r="N615" s="57" t="s">
        <v>465</v>
      </c>
      <c r="O615" s="42">
        <v>3.3898305084745761</v>
      </c>
      <c r="Q615" s="16">
        <v>9219580</v>
      </c>
      <c r="R615" s="54" t="s">
        <v>87</v>
      </c>
      <c r="S615" s="57" t="s">
        <v>686</v>
      </c>
      <c r="T615" s="42">
        <v>11.521983735681214</v>
      </c>
    </row>
    <row r="616" spans="2:20" ht="25">
      <c r="B616" s="16">
        <v>9219259</v>
      </c>
      <c r="C616" s="98" t="s">
        <v>64</v>
      </c>
      <c r="D616" s="57" t="s">
        <v>70</v>
      </c>
      <c r="E616" s="95">
        <v>8</v>
      </c>
      <c r="G616" s="57">
        <v>9219590</v>
      </c>
      <c r="H616" s="54" t="s">
        <v>87</v>
      </c>
      <c r="I616" s="57" t="s">
        <v>155</v>
      </c>
      <c r="J616" s="42">
        <v>0</v>
      </c>
      <c r="L616" s="16">
        <v>9219133</v>
      </c>
      <c r="M616" s="98" t="s">
        <v>64</v>
      </c>
      <c r="N616" s="57" t="s">
        <v>66</v>
      </c>
      <c r="O616" s="42">
        <v>3.3898305084745761</v>
      </c>
      <c r="Q616" s="16">
        <v>9221506</v>
      </c>
      <c r="R616" s="55" t="s">
        <v>20</v>
      </c>
      <c r="S616" s="57" t="s">
        <v>58</v>
      </c>
      <c r="T616" s="42">
        <v>10.369785362113092</v>
      </c>
    </row>
    <row r="617" spans="2:20" ht="25">
      <c r="B617" s="16">
        <v>9218265</v>
      </c>
      <c r="C617" s="54" t="s">
        <v>87</v>
      </c>
      <c r="D617" s="57" t="s">
        <v>598</v>
      </c>
      <c r="E617" s="95">
        <v>8</v>
      </c>
      <c r="G617" s="57">
        <v>9219694</v>
      </c>
      <c r="H617" s="54" t="s">
        <v>87</v>
      </c>
      <c r="I617" s="57" t="s">
        <v>158</v>
      </c>
      <c r="J617" s="42">
        <v>0</v>
      </c>
      <c r="L617" s="16">
        <v>9218910</v>
      </c>
      <c r="M617" s="54" t="s">
        <v>87</v>
      </c>
      <c r="N617" s="57" t="s">
        <v>638</v>
      </c>
      <c r="O617" s="42">
        <v>3.3898305084745761</v>
      </c>
      <c r="Q617" s="16">
        <v>9218353</v>
      </c>
      <c r="R617" s="54" t="s">
        <v>87</v>
      </c>
      <c r="S617" s="57" t="s">
        <v>610</v>
      </c>
      <c r="T617" s="42">
        <v>10.369785362113092</v>
      </c>
    </row>
    <row r="618" spans="2:20" ht="25">
      <c r="B618" s="16">
        <v>9218363</v>
      </c>
      <c r="C618" s="54" t="s">
        <v>87</v>
      </c>
      <c r="D618" s="57" t="s">
        <v>613</v>
      </c>
      <c r="E618" s="95">
        <v>8</v>
      </c>
      <c r="G618" s="57">
        <v>9219696</v>
      </c>
      <c r="H618" s="54" t="s">
        <v>87</v>
      </c>
      <c r="I618" s="57" t="s">
        <v>691</v>
      </c>
      <c r="J618" s="42">
        <v>0</v>
      </c>
      <c r="L618" s="16">
        <v>9219021</v>
      </c>
      <c r="M618" s="54" t="s">
        <v>87</v>
      </c>
      <c r="N618" s="57" t="s">
        <v>655</v>
      </c>
      <c r="O618" s="42">
        <v>3.3898305084745761</v>
      </c>
      <c r="Q618" s="16">
        <v>9218991</v>
      </c>
      <c r="R618" s="54" t="s">
        <v>87</v>
      </c>
      <c r="S618" s="57" t="s">
        <v>127</v>
      </c>
      <c r="T618" s="42">
        <v>10.369785362113092</v>
      </c>
    </row>
    <row r="619" spans="2:20" ht="25">
      <c r="B619" s="16">
        <v>9218717</v>
      </c>
      <c r="C619" s="54" t="s">
        <v>87</v>
      </c>
      <c r="D619" s="57" t="s">
        <v>626</v>
      </c>
      <c r="E619" s="95">
        <v>8</v>
      </c>
      <c r="G619" s="57">
        <v>9219738</v>
      </c>
      <c r="H619" s="54" t="s">
        <v>87</v>
      </c>
      <c r="I619" s="57" t="s">
        <v>695</v>
      </c>
      <c r="J619" s="42">
        <v>0</v>
      </c>
      <c r="L619" s="16">
        <v>9219668</v>
      </c>
      <c r="M619" s="100" t="s">
        <v>2</v>
      </c>
      <c r="N619" s="57" t="s">
        <v>486</v>
      </c>
      <c r="O619" s="42">
        <v>1.6949152542372881</v>
      </c>
      <c r="Q619" s="16">
        <v>9218594</v>
      </c>
      <c r="R619" s="55" t="s">
        <v>20</v>
      </c>
      <c r="S619" s="57" t="s">
        <v>298</v>
      </c>
      <c r="T619" s="42">
        <v>9.2175869885449693</v>
      </c>
    </row>
    <row r="620" spans="2:20" ht="25">
      <c r="B620" s="16">
        <v>9218977</v>
      </c>
      <c r="C620" s="54" t="s">
        <v>87</v>
      </c>
      <c r="D620" s="57" t="s">
        <v>649</v>
      </c>
      <c r="E620" s="95">
        <v>8</v>
      </c>
      <c r="G620" s="57">
        <v>9219752</v>
      </c>
      <c r="H620" s="54" t="s">
        <v>87</v>
      </c>
      <c r="I620" s="57" t="s">
        <v>696</v>
      </c>
      <c r="J620" s="42">
        <v>0</v>
      </c>
      <c r="L620" s="16">
        <v>9219442</v>
      </c>
      <c r="M620" s="100" t="s">
        <v>2</v>
      </c>
      <c r="N620" s="57" t="s">
        <v>476</v>
      </c>
      <c r="O620" s="42">
        <v>0</v>
      </c>
      <c r="Q620" s="16">
        <v>9219730</v>
      </c>
      <c r="R620" s="53" t="s">
        <v>173</v>
      </c>
      <c r="S620" s="57" t="s">
        <v>187</v>
      </c>
      <c r="T620" s="42">
        <v>9.2175869885449693</v>
      </c>
    </row>
    <row r="621" spans="2:20" ht="25">
      <c r="B621" s="16">
        <v>9219514</v>
      </c>
      <c r="C621" s="54" t="s">
        <v>87</v>
      </c>
      <c r="D621" s="57" t="s">
        <v>348</v>
      </c>
      <c r="E621" s="95">
        <v>8</v>
      </c>
      <c r="G621" s="57">
        <v>9221518</v>
      </c>
      <c r="H621" s="54" t="s">
        <v>87</v>
      </c>
      <c r="I621" s="57" t="s">
        <v>697</v>
      </c>
      <c r="J621" s="42">
        <v>0</v>
      </c>
      <c r="L621" s="16">
        <v>9218474</v>
      </c>
      <c r="M621" s="55" t="s">
        <v>20</v>
      </c>
      <c r="N621" s="57" t="s">
        <v>502</v>
      </c>
      <c r="O621" s="42">
        <v>0</v>
      </c>
      <c r="Q621" s="16">
        <v>9219014</v>
      </c>
      <c r="R621" s="54" t="s">
        <v>87</v>
      </c>
      <c r="S621" s="57" t="s">
        <v>654</v>
      </c>
      <c r="T621" s="42">
        <v>8.0653886149768486</v>
      </c>
    </row>
    <row r="622" spans="2:20" ht="25">
      <c r="B622" s="16">
        <v>9219696</v>
      </c>
      <c r="C622" s="54" t="s">
        <v>87</v>
      </c>
      <c r="D622" s="57" t="s">
        <v>691</v>
      </c>
      <c r="E622" s="95">
        <v>8</v>
      </c>
      <c r="G622" s="57">
        <v>9221520</v>
      </c>
      <c r="H622" s="54" t="s">
        <v>87</v>
      </c>
      <c r="I622" s="57" t="s">
        <v>349</v>
      </c>
      <c r="J622" s="42">
        <v>0</v>
      </c>
      <c r="L622" s="16">
        <v>9218606</v>
      </c>
      <c r="M622" s="55" t="s">
        <v>20</v>
      </c>
      <c r="N622" s="57" t="s">
        <v>520</v>
      </c>
      <c r="O622" s="42">
        <v>0</v>
      </c>
      <c r="Q622" s="16">
        <v>9219359</v>
      </c>
      <c r="R622" s="54" t="s">
        <v>87</v>
      </c>
      <c r="S622" s="57" t="s">
        <v>675</v>
      </c>
      <c r="T622" s="42">
        <v>8.0653886149768486</v>
      </c>
    </row>
    <row r="623" spans="2:20" ht="25">
      <c r="B623" s="16">
        <v>9221521</v>
      </c>
      <c r="C623" s="54" t="s">
        <v>87</v>
      </c>
      <c r="D623" s="57" t="s">
        <v>698</v>
      </c>
      <c r="E623" s="95">
        <v>8</v>
      </c>
      <c r="G623" s="57">
        <v>9221521</v>
      </c>
      <c r="H623" s="54" t="s">
        <v>87</v>
      </c>
      <c r="I623" s="57" t="s">
        <v>698</v>
      </c>
      <c r="J623" s="42">
        <v>0</v>
      </c>
      <c r="L623" s="16">
        <v>9218656</v>
      </c>
      <c r="M623" s="55" t="s">
        <v>20</v>
      </c>
      <c r="N623" s="57" t="s">
        <v>527</v>
      </c>
      <c r="O623" s="42">
        <v>0</v>
      </c>
      <c r="Q623" s="16">
        <v>9219113</v>
      </c>
      <c r="R623" s="98" t="s">
        <v>64</v>
      </c>
      <c r="S623" s="57" t="s">
        <v>561</v>
      </c>
      <c r="T623" s="42">
        <v>5.7609918678406071</v>
      </c>
    </row>
    <row r="624" spans="2:20" ht="25">
      <c r="B624" s="16">
        <v>9219572</v>
      </c>
      <c r="C624" s="98" t="s">
        <v>64</v>
      </c>
      <c r="D624" s="57" t="s">
        <v>586</v>
      </c>
      <c r="E624" s="95">
        <v>7</v>
      </c>
      <c r="G624" s="57">
        <v>9221522</v>
      </c>
      <c r="H624" s="54" t="s">
        <v>87</v>
      </c>
      <c r="I624" s="57" t="s">
        <v>699</v>
      </c>
      <c r="J624" s="42">
        <v>0</v>
      </c>
      <c r="L624" s="16">
        <v>9219143</v>
      </c>
      <c r="M624" s="98" t="s">
        <v>64</v>
      </c>
      <c r="N624" s="57" t="s">
        <v>562</v>
      </c>
      <c r="O624" s="42">
        <v>0</v>
      </c>
      <c r="Q624" s="16">
        <v>9218997</v>
      </c>
      <c r="R624" s="54" t="s">
        <v>87</v>
      </c>
      <c r="S624" s="57" t="s">
        <v>652</v>
      </c>
      <c r="T624" s="42">
        <v>5.7609918678406071</v>
      </c>
    </row>
    <row r="625" spans="2:20" ht="25">
      <c r="B625" s="16">
        <v>9218991</v>
      </c>
      <c r="C625" s="54" t="s">
        <v>87</v>
      </c>
      <c r="D625" s="57" t="s">
        <v>127</v>
      </c>
      <c r="E625" s="95">
        <v>6</v>
      </c>
      <c r="G625" s="57">
        <v>9218736</v>
      </c>
      <c r="H625" s="53" t="s">
        <v>173</v>
      </c>
      <c r="I625" s="57" t="s">
        <v>704</v>
      </c>
      <c r="J625" s="42">
        <v>0</v>
      </c>
      <c r="L625" s="16">
        <v>9219245</v>
      </c>
      <c r="M625" s="98" t="s">
        <v>64</v>
      </c>
      <c r="N625" s="57" t="s">
        <v>569</v>
      </c>
      <c r="O625" s="42">
        <v>0</v>
      </c>
      <c r="Q625" s="16">
        <v>9219123</v>
      </c>
      <c r="R625" s="54" t="s">
        <v>87</v>
      </c>
      <c r="S625" s="57" t="s">
        <v>666</v>
      </c>
      <c r="T625" s="42">
        <v>4.6087934942724846</v>
      </c>
    </row>
    <row r="626" spans="2:20" ht="28" customHeight="1">
      <c r="B626" s="16">
        <v>9218899</v>
      </c>
      <c r="C626" s="54" t="s">
        <v>87</v>
      </c>
      <c r="D626" s="57" t="s">
        <v>634</v>
      </c>
      <c r="E626" s="95">
        <v>5</v>
      </c>
      <c r="G626" s="57">
        <v>9219016</v>
      </c>
      <c r="H626" s="53" t="s">
        <v>173</v>
      </c>
      <c r="I626" s="57" t="s">
        <v>707</v>
      </c>
      <c r="J626" s="42">
        <v>0</v>
      </c>
      <c r="L626" s="16">
        <v>9219255</v>
      </c>
      <c r="M626" s="98" t="s">
        <v>64</v>
      </c>
      <c r="N626" s="57" t="s">
        <v>570</v>
      </c>
      <c r="O626" s="42">
        <v>0</v>
      </c>
      <c r="Q626" s="16">
        <v>9218670</v>
      </c>
      <c r="R626" s="55" t="s">
        <v>20</v>
      </c>
      <c r="S626" s="57" t="s">
        <v>532</v>
      </c>
      <c r="T626" s="42">
        <v>2.3043967471362423</v>
      </c>
    </row>
    <row r="627" spans="2:20" ht="28" customHeight="1">
      <c r="B627" s="16">
        <v>9219359</v>
      </c>
      <c r="C627" s="54" t="s">
        <v>87</v>
      </c>
      <c r="D627" s="57" t="s">
        <v>675</v>
      </c>
      <c r="E627" s="95">
        <v>5</v>
      </c>
      <c r="G627" s="57">
        <v>9219055</v>
      </c>
      <c r="H627" s="53" t="s">
        <v>173</v>
      </c>
      <c r="I627" s="57" t="s">
        <v>178</v>
      </c>
      <c r="J627" s="42">
        <v>0</v>
      </c>
      <c r="L627" s="16">
        <v>9219554</v>
      </c>
      <c r="M627" s="98" t="s">
        <v>64</v>
      </c>
      <c r="N627" s="57" t="s">
        <v>345</v>
      </c>
      <c r="O627" s="42">
        <v>0</v>
      </c>
      <c r="Q627" s="16">
        <v>9219586</v>
      </c>
      <c r="R627" s="55" t="s">
        <v>20</v>
      </c>
      <c r="S627" s="57" t="s">
        <v>52</v>
      </c>
      <c r="T627" s="42">
        <v>2.3043967471362423</v>
      </c>
    </row>
    <row r="628" spans="2:20" ht="25">
      <c r="B628" s="16">
        <v>9218953</v>
      </c>
      <c r="C628" s="54" t="s">
        <v>87</v>
      </c>
      <c r="D628" s="57" t="s">
        <v>122</v>
      </c>
      <c r="E628" s="95">
        <v>4</v>
      </c>
      <c r="G628" s="57">
        <v>9219059</v>
      </c>
      <c r="H628" s="53" t="s">
        <v>173</v>
      </c>
      <c r="I628" s="57" t="s">
        <v>708</v>
      </c>
      <c r="J628" s="42">
        <v>0</v>
      </c>
      <c r="L628" s="16">
        <v>9218899</v>
      </c>
      <c r="M628" s="54" t="s">
        <v>87</v>
      </c>
      <c r="N628" s="57" t="s">
        <v>634</v>
      </c>
      <c r="O628" s="42">
        <v>0</v>
      </c>
      <c r="Q628" s="16">
        <v>9219570</v>
      </c>
      <c r="R628" s="54" t="s">
        <v>87</v>
      </c>
      <c r="S628" s="57" t="s">
        <v>683</v>
      </c>
      <c r="T628" s="42">
        <v>2.3043967471362423</v>
      </c>
    </row>
    <row r="629" spans="2:20" ht="28" customHeight="1">
      <c r="B629" s="16">
        <v>9218997</v>
      </c>
      <c r="C629" s="54" t="s">
        <v>87</v>
      </c>
      <c r="D629" s="57" t="s">
        <v>652</v>
      </c>
      <c r="E629" s="95">
        <v>4</v>
      </c>
      <c r="G629" s="57">
        <v>9219204</v>
      </c>
      <c r="H629" s="53" t="s">
        <v>173</v>
      </c>
      <c r="I629" s="57" t="s">
        <v>180</v>
      </c>
      <c r="J629" s="42">
        <v>0</v>
      </c>
      <c r="L629" s="16">
        <v>9218937</v>
      </c>
      <c r="M629" s="54" t="s">
        <v>87</v>
      </c>
      <c r="N629" s="57" t="s">
        <v>119</v>
      </c>
      <c r="O629" s="42">
        <v>0</v>
      </c>
      <c r="Q629" s="16">
        <v>9218935</v>
      </c>
      <c r="R629" s="54" t="s">
        <v>87</v>
      </c>
      <c r="S629" s="57" t="s">
        <v>640</v>
      </c>
      <c r="T629" s="42">
        <v>0</v>
      </c>
    </row>
    <row r="630" spans="2:20" ht="25" customHeight="1">
      <c r="B630" s="16">
        <v>9219586</v>
      </c>
      <c r="C630" s="55" t="s">
        <v>20</v>
      </c>
      <c r="D630" s="57" t="s">
        <v>52</v>
      </c>
      <c r="E630" s="95">
        <v>3</v>
      </c>
      <c r="G630" s="57">
        <v>9219313</v>
      </c>
      <c r="H630" s="53" t="s">
        <v>173</v>
      </c>
      <c r="I630" s="57" t="s">
        <v>711</v>
      </c>
      <c r="J630" s="42">
        <v>0</v>
      </c>
      <c r="L630" s="16">
        <v>9218953</v>
      </c>
      <c r="M630" s="54" t="s">
        <v>87</v>
      </c>
      <c r="N630" s="57" t="s">
        <v>122</v>
      </c>
      <c r="O630" s="42">
        <v>0</v>
      </c>
      <c r="Q630" s="16">
        <v>9218951</v>
      </c>
      <c r="R630" s="54" t="s">
        <v>87</v>
      </c>
      <c r="S630" s="57" t="s">
        <v>643</v>
      </c>
      <c r="T630" s="42">
        <v>0</v>
      </c>
    </row>
    <row r="631" spans="2:20" ht="28" customHeight="1">
      <c r="B631" s="16">
        <v>9219005</v>
      </c>
      <c r="C631" s="54" t="s">
        <v>87</v>
      </c>
      <c r="D631" s="57" t="s">
        <v>350</v>
      </c>
      <c r="E631" s="95">
        <v>3</v>
      </c>
      <c r="G631" s="57">
        <v>9219478</v>
      </c>
      <c r="H631" s="53" t="s">
        <v>173</v>
      </c>
      <c r="I631" s="57" t="s">
        <v>715</v>
      </c>
      <c r="J631" s="42">
        <v>0</v>
      </c>
      <c r="L631" s="16">
        <v>9218963</v>
      </c>
      <c r="M631" s="54" t="s">
        <v>87</v>
      </c>
      <c r="N631" s="57" t="s">
        <v>647</v>
      </c>
      <c r="O631" s="42">
        <v>0</v>
      </c>
      <c r="Q631" s="16">
        <v>9219005</v>
      </c>
      <c r="R631" s="54" t="s">
        <v>87</v>
      </c>
      <c r="S631" s="57" t="s">
        <v>350</v>
      </c>
      <c r="T631" s="42">
        <v>0</v>
      </c>
    </row>
  </sheetData>
  <sortState ref="V4:AI11">
    <sortCondition ref="AG15"/>
  </sortState>
  <mergeCells count="18">
    <mergeCell ref="K370:K372"/>
    <mergeCell ref="F259:F261"/>
    <mergeCell ref="P344:P346"/>
    <mergeCell ref="U4:U6"/>
    <mergeCell ref="AG18:AG20"/>
    <mergeCell ref="K62:K64"/>
    <mergeCell ref="P50:P52"/>
    <mergeCell ref="A313:A315"/>
    <mergeCell ref="F253:F255"/>
    <mergeCell ref="K364:K366"/>
    <mergeCell ref="P338:P340"/>
    <mergeCell ref="A319:A321"/>
    <mergeCell ref="A51:A53"/>
    <mergeCell ref="A46:A48"/>
    <mergeCell ref="F41:F43"/>
    <mergeCell ref="K56:K58"/>
    <mergeCell ref="P44:P46"/>
    <mergeCell ref="F47:F49"/>
  </mergeCells>
  <conditionalFormatting sqref="T1">
    <cfRule type="containsText" dxfId="1" priority="2" operator="containsText" text="SIN PARTIDO">
      <formula>NOT(ISERROR(SEARCH("SIN PARTIDO",T1)))</formula>
    </cfRule>
  </conditionalFormatting>
  <conditionalFormatting sqref="T1">
    <cfRule type="containsText" dxfId="0" priority="1" operator="containsText" text="IND">
      <formula>NOT(ISERROR(SEARCH("IND",T1)))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INICIATIVAS</vt:lpstr>
      <vt:lpstr>P.ACUERTO</vt:lpstr>
      <vt:lpstr>ROL POLÍTICO</vt:lpstr>
      <vt:lpstr>EXTRA LEGISLATIVO</vt:lpstr>
      <vt:lpstr>BORDE SCORE 09-06-2017</vt:lpstr>
    </vt:vector>
  </TitlesOfParts>
  <Company>Borde Politico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Borde Politico</dc:creator>
  <cp:lastModifiedBy>Ernesto Usuario</cp:lastModifiedBy>
  <dcterms:created xsi:type="dcterms:W3CDTF">2017-05-27T20:58:05Z</dcterms:created>
  <dcterms:modified xsi:type="dcterms:W3CDTF">2017-10-09T21:53:09Z</dcterms:modified>
</cp:coreProperties>
</file>