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190 timesheet" state="visible" r:id="rId3"/>
  </sheets>
  <definedNames/>
  <calcPr/>
</workbook>
</file>

<file path=xl/sharedStrings.xml><?xml version="1.0" encoding="utf-8"?>
<sst xmlns="http://schemas.openxmlformats.org/spreadsheetml/2006/main" count="34" uniqueCount="27">
  <si>
    <t>CSc 190 WEEKLY TIME and STATUS REPORT</t>
  </si>
  <si>
    <t>TEAM NAME:     JBehaving                          </t>
  </si>
  <si>
    <t>Submitted date:   4/22/14</t>
  </si>
  <si>
    <t>Submitted by:    Michel Watson</t>
  </si>
  <si>
    <t>(Tuesday's class)</t>
  </si>
  <si>
    <t>TEAM MEMBER</t>
  </si>
  <si>
    <t>MGT</t>
  </si>
  <si>
    <t>LRN</t>
  </si>
  <si>
    <t>CHARTER</t>
  </si>
  <si>
    <t>PMP</t>
  </si>
  <si>
    <t>Feature Wireframes</t>
  </si>
  <si>
    <t>SRS</t>
  </si>
  <si>
    <t>Final REQ'Ts Meeting</t>
  </si>
  <si>
    <t>TOTAL for the Week</t>
  </si>
  <si>
    <t>Ashley Finger</t>
  </si>
  <si>
    <t>Bai Xiong</t>
  </si>
  <si>
    <t>Cody Lanier</t>
  </si>
  <si>
    <t>Cody Prior</t>
  </si>
  <si>
    <t>Daniel Gallegos</t>
  </si>
  <si>
    <t>Michel Watson</t>
  </si>
  <si>
    <t>WEEKLY TOTAL (hrs)</t>
  </si>
  <si>
    <t>PERCENT COMPLETE</t>
  </si>
  <si>
    <t>*Record times to nearest 15 minutes, representing less than one-hour increments as .25, .50, or .75.</t>
  </si>
  <si>
    <t>ACCUMULATED TIME SPENT BY EACH TEAM MEMBER:</t>
  </si>
  <si>
    <t>Percent of Semester Total</t>
  </si>
  <si>
    <t>SEMESTER TOTAL</t>
  </si>
  <si>
    <t>SEMESTER TOTAL (hrs)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</si>
</sst>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"/>
    <numFmt numFmtId="165" formatCode="0."/>
    <numFmt numFmtId="166" formatCode="0."/>
    <numFmt numFmtId="167" formatCode="0."/>
    <numFmt numFmtId="168" formatCode="0."/>
    <numFmt numFmtId="169" formatCode="0."/>
    <numFmt numFmtId="170" formatCode="0."/>
    <numFmt numFmtId="171" formatCode="0."/>
    <numFmt numFmtId="172" formatCode="0."/>
  </numFmts>
  <fonts count="4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0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C0C0C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42">
    <xf applyAlignment="1" fillId="0" xfId="0" numFmtId="0" borderId="0" fontId="0">
      <alignment vertical="bottom" horizontal="general" wrapText="1"/>
    </xf>
    <xf fillId="0" xfId="0" numFmtId="0" borderId="0" applyFont="1" fontId="1"/>
    <xf applyBorder="1" applyAlignment="1" fillId="0" xfId="0" numFmtId="164" borderId="1" applyFont="1" fontId="2" applyNumberFormat="1">
      <alignment vertical="center" horizontal="general"/>
    </xf>
    <xf applyAlignment="1" fillId="0" xfId="0" numFmtId="0" borderId="0" applyFont="1" fontId="3">
      <alignment vertical="bottom" horizontal="left"/>
    </xf>
    <xf applyBorder="1" applyAlignment="1" fillId="2" xfId="0" numFmtId="0" borderId="2" applyFont="1" fontId="4" applyFill="1">
      <alignment vertical="center" horizontal="center"/>
    </xf>
    <xf applyAlignment="1" fillId="0" xfId="0" numFmtId="0" borderId="0" fontId="0">
      <alignment vertical="bottom" horizontal="left" wrapText="1"/>
    </xf>
    <xf applyAlignment="1" fillId="0" xfId="0" numFmtId="0" borderId="0" applyFont="1" fontId="5">
      <alignment vertical="bottom" horizontal="center"/>
    </xf>
    <xf applyBorder="1" applyAlignment="1" fillId="0" xfId="0" numFmtId="0" borderId="3" applyFont="1" fontId="6">
      <alignment vertical="center" horizontal="center"/>
    </xf>
    <xf fillId="0" xfId="0" numFmtId="165" borderId="0" applyFont="1" fontId="7" applyNumberFormat="1"/>
    <xf applyBorder="1" applyAlignment="1" fillId="0" xfId="0" numFmtId="0" borderId="4" applyFont="1" fontId="8">
      <alignment vertical="bottom" horizontal="center"/>
    </xf>
    <xf applyBorder="1" fillId="0" xfId="0" numFmtId="0" borderId="5" applyFont="1" fontId="9"/>
    <xf applyAlignment="1" fillId="0" xfId="0" numFmtId="0" borderId="0" applyFont="1" fontId="10">
      <alignment vertical="bottom" horizontal="center"/>
    </xf>
    <xf applyBorder="1" applyAlignment="1" fillId="0" xfId="0" numFmtId="0" borderId="6" applyFont="1" fontId="11">
      <alignment vertical="bottom" horizontal="center"/>
    </xf>
    <xf applyBorder="1" fillId="0" xfId="0" numFmtId="166" borderId="7" applyFont="1" fontId="12" applyNumberFormat="1"/>
    <xf applyBorder="1" fillId="0" xfId="0" numFmtId="167" borderId="8" applyFont="1" fontId="13" applyNumberFormat="1"/>
    <xf applyAlignment="1" fillId="0" xfId="0" numFmtId="0" borderId="0" applyFont="1" fontId="14">
      <alignment vertical="center" horizontal="general"/>
    </xf>
    <xf applyBorder="1" applyAlignment="1" fillId="0" xfId="0" numFmtId="0" borderId="9" applyFont="1" fontId="15">
      <alignment vertical="bottom" horizontal="left"/>
    </xf>
    <xf applyBorder="1" applyAlignment="1" fillId="0" xfId="0" numFmtId="0" borderId="10" applyFont="1" fontId="16">
      <alignment vertical="center" horizontal="left"/>
    </xf>
    <xf applyBorder="1" applyAlignment="1" fillId="0" xfId="0" numFmtId="0" borderId="11" applyFont="1" fontId="17">
      <alignment vertical="bottom" horizontal="center"/>
    </xf>
    <xf applyAlignment="1" fillId="0" xfId="0" numFmtId="0" borderId="0" applyFont="1" fontId="18">
      <alignment vertical="bottom" horizontal="right"/>
    </xf>
    <xf applyBorder="1" fillId="0" xfId="0" numFmtId="168" borderId="12" applyFont="1" fontId="19" applyNumberFormat="1"/>
    <xf applyBorder="1" applyAlignment="1" fillId="0" xfId="0" numFmtId="9" borderId="13" applyFont="1" fontId="20" applyNumberFormat="1">
      <alignment vertical="center" horizontal="center"/>
    </xf>
    <xf fillId="0" xfId="0" numFmtId="0" borderId="0" applyFont="1" fontId="21"/>
    <xf applyBorder="1" applyAlignment="1" fillId="0" xfId="0" numFmtId="169" borderId="14" applyFont="1" fontId="22" applyNumberFormat="1">
      <alignment vertical="center" horizontal="general"/>
    </xf>
    <xf applyAlignment="1" fillId="0" xfId="0" numFmtId="0" borderId="0" applyFont="1" fontId="23">
      <alignment vertical="bottom" horizontal="left"/>
    </xf>
    <xf applyBorder="1" fillId="0" xfId="0" numFmtId="170" borderId="15" applyFont="1" fontId="24" applyNumberFormat="1"/>
    <xf applyBorder="1" applyAlignment="1" fillId="0" xfId="0" numFmtId="9" borderId="16" applyFont="1" fontId="25" applyNumberFormat="1">
      <alignment vertical="bottom" horizontal="center"/>
    </xf>
    <xf applyBorder="1" applyAlignment="1" fillId="0" xfId="0" numFmtId="0" borderId="17" applyFont="1" fontId="26">
      <alignment vertical="center" horizontal="center" wrapText="1"/>
    </xf>
    <xf applyBorder="1" applyAlignment="1" fillId="0" xfId="0" numFmtId="0" borderId="18" applyFont="1" fontId="27">
      <alignment vertical="center" horizontal="center"/>
    </xf>
    <xf applyBorder="1" applyAlignment="1" fillId="0" xfId="0" numFmtId="0" borderId="19" applyFont="1" fontId="28">
      <alignment vertical="center" horizontal="center" wrapText="1"/>
    </xf>
    <xf applyBorder="1" applyAlignment="1" fillId="0" xfId="0" numFmtId="0" borderId="20" applyFont="1" fontId="29">
      <alignment vertical="center" horizontal="general"/>
    </xf>
    <xf applyBorder="1" applyAlignment="1" fillId="0" xfId="0" numFmtId="0" borderId="21" applyFont="1" fontId="30">
      <alignment vertical="bottom" horizontal="center"/>
    </xf>
    <xf applyBorder="1" fillId="0" xfId="0" numFmtId="0" borderId="22" applyFont="1" fontId="31"/>
    <xf applyBorder="1" applyAlignment="1" fillId="0" xfId="0" numFmtId="0" borderId="23" applyFont="1" fontId="32">
      <alignment vertical="bottom" horizontal="center"/>
    </xf>
    <xf applyBorder="1" fillId="0" xfId="0" numFmtId="0" borderId="24" applyFont="1" fontId="33"/>
    <xf applyAlignment="1" fillId="0" xfId="0" numFmtId="171" borderId="0" applyFont="1" fontId="34" applyNumberFormat="1">
      <alignment vertical="bottom" horizontal="left"/>
    </xf>
    <xf applyAlignment="1" fillId="0" xfId="0" numFmtId="0" borderId="0" applyFont="1" fontId="35">
      <alignment vertical="center" horizontal="center" wrapText="1"/>
    </xf>
    <xf applyBorder="1" applyAlignment="1" fillId="0" xfId="0" numFmtId="0" borderId="25" applyFont="1" fontId="36">
      <alignment vertical="center" horizontal="general"/>
    </xf>
    <xf applyBorder="1" applyAlignment="1" fillId="3" xfId="0" numFmtId="9" borderId="26" applyFont="1" fontId="37" applyNumberFormat="1" applyFill="1">
      <alignment vertical="center" horizontal="center"/>
    </xf>
    <xf applyBorder="1" applyAlignment="1" fillId="0" xfId="0" numFmtId="0" borderId="27" applyFont="1" fontId="38">
      <alignment vertical="center" horizontal="center" wrapText="1"/>
    </xf>
    <xf applyBorder="1" applyAlignment="1" fillId="0" xfId="0" numFmtId="0" borderId="28" applyFont="1" fontId="39">
      <alignment vertical="center" horizontal="left"/>
    </xf>
    <xf fillId="0" xfId="0" numFmtId="172" borderId="0" applyFont="1" fontId="40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0" defaultRowHeight="15.75"/>
  <cols>
    <col min="1" customWidth="1" max="1" style="8" width="2.71"/>
    <col min="2" customWidth="1" max="2" width="33.29"/>
    <col min="3" customWidth="1" max="3" width="7.57"/>
    <col min="4" customWidth="1" max="4" width="6.86"/>
    <col min="5" customWidth="1" max="5" width="15.86"/>
    <col min="6" customWidth="1" max="6" width="10.43"/>
    <col min="7" customWidth="1" max="7" width="14.0"/>
    <col min="8" customWidth="1" max="8" width="9.0"/>
    <col min="9" customWidth="1" max="9" width="12.43"/>
    <col min="10" customWidth="1" max="10" style="6" width="16.71"/>
  </cols>
  <sheetData>
    <row s="22" customFormat="1" r="1">
      <c t="s" s="22" r="A1">
        <v>0</v>
      </c>
      <c s="22" r="B1"/>
      <c s="22" r="C1"/>
      <c s="22" r="D1"/>
      <c s="22" r="E1"/>
      <c s="22" r="F1"/>
      <c t="s" s="35" r="G1">
        <v>1</v>
      </c>
      <c s="5" r="H1"/>
      <c s="24" r="I1"/>
      <c s="3" r="J1"/>
    </row>
    <row customHeight="1" s="22" customFormat="1" r="2" ht="7.5">
      <c s="41" r="A2"/>
      <c s="22" r="B2"/>
      <c s="22" r="C2"/>
      <c s="22" r="D2"/>
      <c s="22" r="E2"/>
      <c s="22" r="F2"/>
      <c s="19" r="G2"/>
      <c s="22" r="I2"/>
      <c s="11" r="J2"/>
    </row>
    <row s="22" customFormat="1" r="3">
      <c t="s" s="41" r="A3">
        <v>2</v>
      </c>
      <c s="22" r="B3"/>
      <c s="22" r="C3"/>
      <c s="22" r="D3"/>
      <c s="22" r="E3"/>
      <c s="22" r="F3"/>
      <c t="s" s="24" r="G3">
        <v>3</v>
      </c>
      <c s="5" r="H3"/>
      <c s="24" r="I3"/>
      <c s="24" r="J3"/>
    </row>
    <row s="22" customFormat="1" r="4">
      <c t="s" s="41" r="A4">
        <v>4</v>
      </c>
      <c s="22" r="B4"/>
      <c s="22" r="C4"/>
      <c s="22" r="D4"/>
      <c s="22" r="E4"/>
      <c s="22" r="F4"/>
      <c s="22" r="G4"/>
      <c s="22" r="H4"/>
      <c s="22" r="I4"/>
      <c s="6" r="J4"/>
      <c s="22" r="K4"/>
    </row>
    <row customHeight="1" r="5" ht="6.0">
      <c s="10" r="A5"/>
      <c s="10" r="B5"/>
      <c s="10" r="C5"/>
      <c s="10" r="D5"/>
      <c s="10" r="E5"/>
      <c s="10" r="F5"/>
      <c s="10" r="G5"/>
      <c s="10" r="H5"/>
      <c s="10" r="I5"/>
      <c s="33" r="J5"/>
      <c s="1" r="K5"/>
    </row>
    <row customHeight="1" s="36" customFormat="1" r="6" ht="41.25">
      <c t="s" s="17" r="A6">
        <v>5</v>
      </c>
      <c s="39" r="B6"/>
      <c t="s" s="27" r="C6">
        <v>6</v>
      </c>
      <c t="s" s="27" r="D6">
        <v>7</v>
      </c>
      <c t="s" s="27" r="E6">
        <v>8</v>
      </c>
      <c t="s" s="27" r="F6">
        <v>9</v>
      </c>
      <c t="s" s="27" r="G6">
        <v>10</v>
      </c>
      <c t="s" s="27" r="H6">
        <v>11</v>
      </c>
      <c t="s" s="29" r="I6">
        <v>12</v>
      </c>
      <c t="s" s="27" r="J6">
        <v>13</v>
      </c>
      <c s="7" r="K6"/>
    </row>
    <row customHeight="1" s="15" customFormat="1" r="7" ht="24.75">
      <c s="23" r="A7">
        <v>1</v>
      </c>
      <c t="s" s="40" r="B7">
        <v>14</v>
      </c>
      <c s="28" r="C7">
        <v>2.25</v>
      </c>
      <c s="28" r="D7">
        <v>0</v>
      </c>
      <c s="28" r="E7">
        <v>0</v>
      </c>
      <c s="28" r="F7">
        <v>0</v>
      </c>
      <c s="28" r="G7">
        <v>0</v>
      </c>
      <c s="28" r="H7">
        <v>3.5</v>
      </c>
      <c s="28" r="I7">
        <v>0</v>
      </c>
      <c s="28" r="J7">
        <f>SUM(C7:I7)</f>
        <v>5.75</v>
      </c>
      <c s="30" r="K7"/>
    </row>
    <row customHeight="1" s="15" customFormat="1" r="8" ht="24.75">
      <c s="23" r="A8">
        <v>2</v>
      </c>
      <c t="s" s="40" r="B8">
        <v>15</v>
      </c>
      <c s="28" r="C8">
        <v>4</v>
      </c>
      <c s="28" r="D8">
        <v>0</v>
      </c>
      <c s="28" r="E8">
        <v>0</v>
      </c>
      <c s="28" r="F8">
        <v>0</v>
      </c>
      <c s="28" r="G8">
        <v>0</v>
      </c>
      <c s="28" r="H8">
        <v>1.75</v>
      </c>
      <c s="28" r="I8">
        <v>0</v>
      </c>
      <c s="28" r="J8">
        <f>SUM(C8:I8)</f>
        <v>5.75</v>
      </c>
      <c s="30" r="K8"/>
    </row>
    <row customHeight="1" s="15" customFormat="1" r="9" ht="24.75">
      <c s="23" r="A9">
        <v>3</v>
      </c>
      <c t="s" s="40" r="B9">
        <v>16</v>
      </c>
      <c s="28" r="C9">
        <v>1.5</v>
      </c>
      <c s="28" r="D9">
        <v>0</v>
      </c>
      <c s="28" r="E9">
        <v>0</v>
      </c>
      <c s="28" r="F9">
        <v>0</v>
      </c>
      <c s="28" r="G9">
        <v>0</v>
      </c>
      <c s="28" r="H9">
        <v>4</v>
      </c>
      <c s="28" r="I9">
        <v>0</v>
      </c>
      <c s="28" r="J9">
        <f>SUM(C9:I9)</f>
        <v>5.5</v>
      </c>
      <c s="30" r="K9"/>
    </row>
    <row customHeight="1" s="15" customFormat="1" r="10" ht="24.75">
      <c s="23" r="A10">
        <v>4</v>
      </c>
      <c t="s" s="40" r="B10">
        <v>17</v>
      </c>
      <c s="28" r="C10">
        <v>1.5</v>
      </c>
      <c s="28" r="D10">
        <v>0</v>
      </c>
      <c s="28" r="E10">
        <v>0</v>
      </c>
      <c s="28" r="F10">
        <v>0</v>
      </c>
      <c s="28" r="G10">
        <v>0</v>
      </c>
      <c s="28" r="H10">
        <v>2</v>
      </c>
      <c s="28" r="I10">
        <v>0</v>
      </c>
      <c s="28" r="J10">
        <f>SUM(C10:I10)</f>
        <v>3.5</v>
      </c>
      <c s="30" r="K10"/>
    </row>
    <row customHeight="1" s="15" customFormat="1" r="11" ht="24.75">
      <c s="23" r="A11">
        <v>5</v>
      </c>
      <c t="s" s="40" r="B11">
        <v>18</v>
      </c>
      <c s="28" r="C11">
        <v>2.25</v>
      </c>
      <c s="28" r="D11">
        <v>0.5</v>
      </c>
      <c s="28" r="E11">
        <v>0</v>
      </c>
      <c s="28" r="F11">
        <v>0</v>
      </c>
      <c s="28" r="G11">
        <v>0</v>
      </c>
      <c s="28" r="H11">
        <v>4</v>
      </c>
      <c s="28" r="I11">
        <v>0</v>
      </c>
      <c s="28" r="J11">
        <f>SUM(C11:I11)</f>
        <v>6.75</v>
      </c>
      <c s="30" r="K11"/>
    </row>
    <row customHeight="1" s="15" customFormat="1" r="12" ht="24.75">
      <c s="23" r="A12">
        <v>6</v>
      </c>
      <c t="s" s="40" r="B12">
        <v>19</v>
      </c>
      <c s="28" r="C12">
        <v>2.25</v>
      </c>
      <c s="28" r="D12">
        <v>0</v>
      </c>
      <c s="28" r="E12">
        <v>0</v>
      </c>
      <c s="28" r="F12">
        <v>0</v>
      </c>
      <c s="28" r="G12">
        <v>0</v>
      </c>
      <c s="28" r="H12">
        <v>2.5</v>
      </c>
      <c s="28" r="I12">
        <v>0</v>
      </c>
      <c s="28" r="J12">
        <f>SUM(C12:I12)</f>
        <v>4.75</v>
      </c>
      <c s="30" r="K12"/>
    </row>
    <row customHeight="1" s="15" customFormat="1" r="13" ht="24.75">
      <c t="s" s="2" r="A13">
        <v>20</v>
      </c>
      <c s="37" r="B13"/>
      <c s="28" r="C13">
        <v>0</v>
      </c>
      <c s="28" r="D13">
        <f>SUM(D7:D12)</f>
        <v>0.5</v>
      </c>
      <c s="28" r="E13">
        <f>sum(E7:E12)</f>
        <v>0</v>
      </c>
      <c s="28" r="F13">
        <f>SUM(F7:F12)</f>
        <v>0</v>
      </c>
      <c s="28" r="G13">
        <f>SUM(G7:G12)</f>
        <v>0</v>
      </c>
      <c s="28" r="H13">
        <f>SUM(H7:H12)</f>
        <v>17.75</v>
      </c>
      <c s="28" r="I13">
        <f>SUM(I7:I12)</f>
        <v>0</v>
      </c>
      <c s="28" r="J13">
        <f>SUM(J7:J12)</f>
        <v>32</v>
      </c>
      <c s="30" r="K13"/>
    </row>
    <row customHeight="1" s="15" customFormat="1" r="14" ht="24.75">
      <c t="s" s="2" r="A14">
        <v>21</v>
      </c>
      <c s="37" r="B14"/>
      <c s="38" r="C14"/>
      <c s="38" r="D14"/>
      <c s="21" r="E14">
        <v>1</v>
      </c>
      <c s="21" r="F14">
        <v>1</v>
      </c>
      <c s="21" r="G14">
        <v>0.75</v>
      </c>
      <c s="21" r="H14">
        <v>0.45</v>
      </c>
      <c s="21" r="I14">
        <v>0</v>
      </c>
      <c s="4" r="J14"/>
      <c s="30" r="K14"/>
    </row>
    <row r="15">
      <c t="s" s="20" r="A15">
        <v>22</v>
      </c>
      <c s="34" r="B15"/>
      <c s="34" r="C15"/>
      <c s="34" r="D15"/>
      <c s="34" r="E15"/>
      <c s="34" r="F15"/>
      <c s="34" r="G15"/>
      <c s="34" r="H15"/>
      <c s="34" r="I15"/>
      <c s="31" r="J15"/>
      <c s="1" r="K15"/>
    </row>
    <row customHeight="1" r="16" ht="6.0">
      <c s="1" r="A16"/>
      <c s="1" r="B16"/>
      <c s="1" r="C16"/>
      <c s="1" r="D16"/>
      <c s="1" r="E16"/>
      <c s="1" r="F16"/>
      <c s="1" r="G16"/>
      <c s="1" r="H16"/>
      <c s="1" r="I16"/>
      <c s="6" r="J16"/>
      <c s="10" r="K16"/>
    </row>
    <row r="17">
      <c t="s" s="25" r="A17">
        <v>23</v>
      </c>
      <c s="1" r="B17"/>
      <c s="1" r="C17"/>
      <c s="1" r="D17"/>
      <c s="1" r="E17"/>
      <c s="1" r="F17"/>
      <c s="1" r="G17"/>
      <c s="1" r="H17"/>
      <c s="1" r="I17"/>
      <c s="18" r="J17"/>
      <c t="s" s="27" r="K17">
        <v>24</v>
      </c>
    </row>
    <row customHeight="1" r="18" ht="6.75">
      <c s="10" r="A18"/>
      <c s="10" r="B18"/>
      <c s="10" r="C18"/>
      <c s="10" r="D18"/>
      <c s="10" r="E18"/>
      <c s="10" r="F18"/>
      <c s="10" r="G18"/>
      <c s="10" r="H18"/>
      <c s="10" r="I18"/>
      <c s="9" r="J18"/>
      <c s="27" r="K18"/>
    </row>
    <row customHeight="1" r="19" ht="41.25">
      <c t="s" s="17" r="A19">
        <v>5</v>
      </c>
      <c s="39" r="B19"/>
      <c t="str" s="27" r="C19">
        <f>C6</f>
        <v>MGT</v>
      </c>
      <c t="str" s="27" r="D19">
        <f>D6</f>
        <v>LRN</v>
      </c>
      <c t="str" s="27" r="E19">
        <f>E6</f>
        <v>CHARTER</v>
      </c>
      <c t="str" s="27" r="F19">
        <f>F6</f>
        <v>PMP</v>
      </c>
      <c t="str" s="27" r="G19">
        <f>G6</f>
        <v>Feature Wireframes</v>
      </c>
      <c t="str" s="27" r="H19">
        <f>H6</f>
        <v>SRS</v>
      </c>
      <c t="str" s="29" r="I19">
        <f>I6</f>
        <v>Final REQ'Ts Meeting</v>
      </c>
      <c t="s" s="27" r="J19">
        <v>25</v>
      </c>
      <c s="27" r="K19"/>
    </row>
    <row customHeight="1" r="20" ht="24.75">
      <c s="13" r="A20">
        <v>1</v>
      </c>
      <c t="s" s="16" r="B20">
        <v>14</v>
      </c>
      <c s="28" r="C20">
        <v>25.25</v>
      </c>
      <c s="28" r="D20">
        <v>0.5</v>
      </c>
      <c s="28" r="E20">
        <v>10.5</v>
      </c>
      <c s="12" r="F20">
        <v>9.5</v>
      </c>
      <c s="12" r="G20">
        <v>0</v>
      </c>
      <c s="12" r="H20">
        <v>9.5</v>
      </c>
      <c s="12" r="I20">
        <v>0</v>
      </c>
      <c s="12" r="J20">
        <f>SUM(C20:I20)</f>
        <v>55.25</v>
      </c>
      <c s="26" r="K20">
        <f>J20/$J$26</f>
        <v>0.191011235955056</v>
      </c>
    </row>
    <row customHeight="1" r="21" ht="24.75">
      <c s="13" r="A21">
        <v>2</v>
      </c>
      <c t="s" s="16" r="B21">
        <v>15</v>
      </c>
      <c s="28" r="C21">
        <v>30</v>
      </c>
      <c s="28" r="D21">
        <v>0.5</v>
      </c>
      <c s="28" r="E21">
        <v>7</v>
      </c>
      <c s="12" r="F21">
        <v>8.5</v>
      </c>
      <c s="12" r="G21">
        <v>5.5</v>
      </c>
      <c s="12" r="H21">
        <v>6</v>
      </c>
      <c s="12" r="I21">
        <v>0</v>
      </c>
      <c s="12" r="J21">
        <f>SUM(C21:I21)</f>
        <v>57.5</v>
      </c>
      <c s="26" r="K21">
        <f>J21/$J$26</f>
        <v>0.198789974070873</v>
      </c>
    </row>
    <row customHeight="1" r="22" ht="24.75">
      <c s="13" r="A22">
        <v>3</v>
      </c>
      <c t="s" s="16" r="B22">
        <v>16</v>
      </c>
      <c s="28" r="C22">
        <v>27.25</v>
      </c>
      <c s="28" r="D22">
        <v>0.5</v>
      </c>
      <c s="28" r="E22">
        <v>6.25</v>
      </c>
      <c s="12" r="F22">
        <v>8.5</v>
      </c>
      <c s="12" r="G22">
        <v>0</v>
      </c>
      <c s="12" r="H22">
        <v>8.25</v>
      </c>
      <c s="12" r="I22">
        <v>0</v>
      </c>
      <c s="12" r="J22">
        <f>SUM(C22:I22)</f>
        <v>50.75</v>
      </c>
      <c s="26" r="K22">
        <f>J22/$J$26</f>
        <v>0.175453759723423</v>
      </c>
    </row>
    <row customHeight="1" r="23" ht="24.75">
      <c s="13" r="A23">
        <v>4</v>
      </c>
      <c t="s" s="16" r="B23">
        <v>17</v>
      </c>
      <c s="28" r="C23">
        <v>20</v>
      </c>
      <c s="28" r="D23">
        <v>0.5</v>
      </c>
      <c s="28" r="E23">
        <v>3.25</v>
      </c>
      <c s="12" r="F23">
        <v>8</v>
      </c>
      <c s="12" r="G23">
        <v>0</v>
      </c>
      <c s="12" r="H23">
        <v>6</v>
      </c>
      <c s="12" r="I23">
        <v>0</v>
      </c>
      <c s="12" r="J23">
        <f>SUM(C23:I23)</f>
        <v>37.75</v>
      </c>
      <c s="26" r="K23">
        <f>J23/$J$26</f>
        <v>0.130509939498704</v>
      </c>
    </row>
    <row customHeight="1" r="24" ht="24.75">
      <c s="13" r="A24">
        <v>5</v>
      </c>
      <c t="s" s="16" r="B24">
        <v>18</v>
      </c>
      <c s="28" r="C24">
        <v>22</v>
      </c>
      <c s="28" r="D24">
        <v>1.5</v>
      </c>
      <c s="28" r="E24">
        <v>5.5</v>
      </c>
      <c s="12" r="F24">
        <v>6</v>
      </c>
      <c s="12" r="G24">
        <v>0</v>
      </c>
      <c s="12" r="H24">
        <v>9.5</v>
      </c>
      <c s="12" r="I24">
        <v>0</v>
      </c>
      <c s="12" r="J24">
        <f>SUM(C24:I24)</f>
        <v>44.5</v>
      </c>
      <c s="26" r="K24">
        <f>J24/$J$26</f>
        <v>0.153846153846154</v>
      </c>
    </row>
    <row customHeight="1" r="25" ht="24.75">
      <c s="13" r="A25">
        <v>6</v>
      </c>
      <c t="s" s="16" r="B25">
        <v>19</v>
      </c>
      <c s="28" r="C25">
        <v>22.75</v>
      </c>
      <c s="28" r="D25">
        <v>0.5</v>
      </c>
      <c s="28" r="E25">
        <v>7.5</v>
      </c>
      <c s="12" r="F25">
        <v>6</v>
      </c>
      <c s="12" r="G25">
        <v>0</v>
      </c>
      <c s="12" r="H25">
        <v>6.75</v>
      </c>
      <c s="12" r="I25">
        <v>0</v>
      </c>
      <c s="12" r="J25">
        <f>SUM(C25:I25)</f>
        <v>43.5</v>
      </c>
      <c s="26" r="K25">
        <f>J25/$J$26</f>
        <v>0.150388936905791</v>
      </c>
    </row>
    <row customHeight="1" r="26" ht="24.75">
      <c t="s" s="14" r="A26">
        <v>26</v>
      </c>
      <c s="32" r="B26"/>
      <c s="12" r="C26">
        <f>SUM(C20:C25)</f>
        <v>147.25</v>
      </c>
      <c s="12" r="D26">
        <f>SUM(D20:D25)</f>
        <v>4</v>
      </c>
      <c s="12" r="E26">
        <f>SUM(E20:E25)</f>
        <v>40</v>
      </c>
      <c s="12" r="F26">
        <f>SUM(F20:F25)</f>
        <v>46.5</v>
      </c>
      <c s="12" r="G26">
        <f>SUM(G20:G25)</f>
        <v>5.5</v>
      </c>
      <c s="12" r="H26">
        <f>SUM(H20:H25)</f>
        <v>46</v>
      </c>
      <c s="12" r="I26">
        <f>SUM(I20:I25)</f>
        <v>0</v>
      </c>
      <c s="12" r="J26">
        <f>SUM(C26:I26)</f>
        <v>289.25</v>
      </c>
      <c s="26" r="K26">
        <f>J26/$J$26</f>
        <v>1</v>
      </c>
    </row>
  </sheetData>
  <mergeCells count="16">
    <mergeCell ref="A1:F1"/>
    <mergeCell ref="G1:J1"/>
    <mergeCell ref="A2:F2"/>
    <mergeCell ref="G2:J2"/>
    <mergeCell ref="A3:F3"/>
    <mergeCell ref="G3:J3"/>
    <mergeCell ref="A4:F4"/>
    <mergeCell ref="A6:B6"/>
    <mergeCell ref="A13:B13"/>
    <mergeCell ref="A14:B14"/>
    <mergeCell ref="A15:J15"/>
    <mergeCell ref="A16:J16"/>
    <mergeCell ref="A17:J17"/>
    <mergeCell ref="K17:K19"/>
    <mergeCell ref="A19:B19"/>
    <mergeCell ref="A26:B26"/>
  </mergeCells>
</worksheet>
</file>