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Original" sheetId="1" r:id="rId1"/>
    <sheet name="Weights" sheetId="6" r:id="rId2"/>
    <sheet name="Diameter" sheetId="5" r:id="rId3"/>
    <sheet name="WeightsDiameter" sheetId="4" r:id="rId4"/>
    <sheet name="Data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6" i="6"/>
  <c r="F36" i="5"/>
  <c r="F3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" i="4"/>
  <c r="F34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1" i="5"/>
  <c r="F34" i="5"/>
  <c r="F3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1" i="6"/>
  <c r="F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F30" i="6"/>
  <c r="F30" i="5"/>
  <c r="F30" i="4"/>
  <c r="F30" i="1"/>
</calcChain>
</file>

<file path=xl/sharedStrings.xml><?xml version="1.0" encoding="utf-8"?>
<sst xmlns="http://schemas.openxmlformats.org/spreadsheetml/2006/main" count="20" uniqueCount="8">
  <si>
    <t>Total</t>
  </si>
  <si>
    <t>StdDev</t>
  </si>
  <si>
    <t>Mean</t>
  </si>
  <si>
    <t>ID</t>
  </si>
  <si>
    <t>Solution</t>
  </si>
  <si>
    <t>Feature0</t>
  </si>
  <si>
    <t>Feature1</t>
  </si>
  <si>
    <t>RMSE/Y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</si>
</sst>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15.0</c:v>
                </c:pt>
                <c:pt idx="7">
                  <c:v>18.0</c:v>
                </c:pt>
                <c:pt idx="8">
                  <c:v>37.0</c:v>
                </c:pt>
                <c:pt idx="9">
                  <c:v>77.0</c:v>
                </c:pt>
                <c:pt idx="10">
                  <c:v>178.0</c:v>
                </c:pt>
                <c:pt idx="11">
                  <c:v>338.0</c:v>
                </c:pt>
                <c:pt idx="12">
                  <c:v>570.0</c:v>
                </c:pt>
                <c:pt idx="13">
                  <c:v>773.0</c:v>
                </c:pt>
                <c:pt idx="14">
                  <c:v>806.0</c:v>
                </c:pt>
                <c:pt idx="15">
                  <c:v>851.0</c:v>
                </c:pt>
                <c:pt idx="16">
                  <c:v>907.0</c:v>
                </c:pt>
                <c:pt idx="17">
                  <c:v>828.0</c:v>
                </c:pt>
                <c:pt idx="18">
                  <c:v>758.0</c:v>
                </c:pt>
                <c:pt idx="19">
                  <c:v>693.0</c:v>
                </c:pt>
                <c:pt idx="20">
                  <c:v>606.0</c:v>
                </c:pt>
                <c:pt idx="21">
                  <c:v>463.0</c:v>
                </c:pt>
                <c:pt idx="22">
                  <c:v>403.0</c:v>
                </c:pt>
                <c:pt idx="23">
                  <c:v>334.0</c:v>
                </c:pt>
                <c:pt idx="24">
                  <c:v>248.0</c:v>
                </c:pt>
                <c:pt idx="25">
                  <c:v>208.0</c:v>
                </c:pt>
                <c:pt idx="26">
                  <c:v>147.0</c:v>
                </c:pt>
                <c:pt idx="27">
                  <c:v>134.0</c:v>
                </c:pt>
                <c:pt idx="28">
                  <c:v>100.0</c:v>
                </c:pt>
                <c:pt idx="29">
                  <c:v>93.0</c:v>
                </c:pt>
                <c:pt idx="30">
                  <c:v>49.0</c:v>
                </c:pt>
                <c:pt idx="31">
                  <c:v>73.0</c:v>
                </c:pt>
                <c:pt idx="32">
                  <c:v>55.0</c:v>
                </c:pt>
                <c:pt idx="33">
                  <c:v>35.0</c:v>
                </c:pt>
                <c:pt idx="34">
                  <c:v>31.0</c:v>
                </c:pt>
                <c:pt idx="35">
                  <c:v>23.0</c:v>
                </c:pt>
                <c:pt idx="36">
                  <c:v>31.0</c:v>
                </c:pt>
                <c:pt idx="37">
                  <c:v>14.0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13.0</c:v>
                </c:pt>
                <c:pt idx="42">
                  <c:v>5.0</c:v>
                </c:pt>
                <c:pt idx="43">
                  <c:v>7.0</c:v>
                </c:pt>
                <c:pt idx="44">
                  <c:v>3.0</c:v>
                </c:pt>
                <c:pt idx="45">
                  <c:v>5.0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447848"/>
        <c:axId val="2106368200"/>
      </c:barChart>
      <c:catAx>
        <c:axId val="210644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68200"/>
        <c:crosses val="autoZero"/>
        <c:auto val="1"/>
        <c:lblAlgn val="ctr"/>
        <c:lblOffset val="100"/>
        <c:noMultiLvlLbl val="0"/>
      </c:catAx>
      <c:valAx>
        <c:axId val="210636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4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11.0</c:v>
                </c:pt>
                <c:pt idx="8">
                  <c:v>20.0</c:v>
                </c:pt>
                <c:pt idx="9">
                  <c:v>73.0</c:v>
                </c:pt>
                <c:pt idx="10">
                  <c:v>144.0</c:v>
                </c:pt>
                <c:pt idx="11">
                  <c:v>312.0</c:v>
                </c:pt>
                <c:pt idx="12">
                  <c:v>527.0</c:v>
                </c:pt>
                <c:pt idx="13">
                  <c:v>728.0</c:v>
                </c:pt>
                <c:pt idx="14">
                  <c:v>953.0</c:v>
                </c:pt>
                <c:pt idx="15">
                  <c:v>937.0</c:v>
                </c:pt>
                <c:pt idx="16">
                  <c:v>934.0</c:v>
                </c:pt>
                <c:pt idx="17">
                  <c:v>867.0</c:v>
                </c:pt>
                <c:pt idx="18">
                  <c:v>761.0</c:v>
                </c:pt>
                <c:pt idx="19">
                  <c:v>690.0</c:v>
                </c:pt>
                <c:pt idx="20">
                  <c:v>652.0</c:v>
                </c:pt>
                <c:pt idx="21">
                  <c:v>521.0</c:v>
                </c:pt>
                <c:pt idx="22">
                  <c:v>409.0</c:v>
                </c:pt>
                <c:pt idx="23">
                  <c:v>347.0</c:v>
                </c:pt>
                <c:pt idx="24">
                  <c:v>242.0</c:v>
                </c:pt>
                <c:pt idx="25">
                  <c:v>174.0</c:v>
                </c:pt>
                <c:pt idx="26">
                  <c:v>138.0</c:v>
                </c:pt>
                <c:pt idx="27">
                  <c:v>106.0</c:v>
                </c:pt>
                <c:pt idx="28">
                  <c:v>88.0</c:v>
                </c:pt>
                <c:pt idx="29">
                  <c:v>74.0</c:v>
                </c:pt>
                <c:pt idx="30">
                  <c:v>61.0</c:v>
                </c:pt>
                <c:pt idx="31">
                  <c:v>46.0</c:v>
                </c:pt>
                <c:pt idx="32">
                  <c:v>34.0</c:v>
                </c:pt>
                <c:pt idx="33">
                  <c:v>25.0</c:v>
                </c:pt>
                <c:pt idx="34">
                  <c:v>22.0</c:v>
                </c:pt>
                <c:pt idx="35">
                  <c:v>13.0</c:v>
                </c:pt>
                <c:pt idx="36">
                  <c:v>10.0</c:v>
                </c:pt>
                <c:pt idx="37">
                  <c:v>11.0</c:v>
                </c:pt>
                <c:pt idx="38">
                  <c:v>5.0</c:v>
                </c:pt>
                <c:pt idx="39">
                  <c:v>10.0</c:v>
                </c:pt>
                <c:pt idx="40">
                  <c:v>4.0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3.0</c:v>
                </c:pt>
                <c:pt idx="45">
                  <c:v>2.0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67208"/>
        <c:axId val="2128972648"/>
      </c:barChart>
      <c:catAx>
        <c:axId val="212896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72648"/>
        <c:crosses val="autoZero"/>
        <c:auto val="1"/>
        <c:lblAlgn val="ctr"/>
        <c:lblOffset val="100"/>
        <c:noMultiLvlLbl val="0"/>
      </c:catAx>
      <c:valAx>
        <c:axId val="212897264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6.0</c:v>
                </c:pt>
                <c:pt idx="7">
                  <c:v>16.0</c:v>
                </c:pt>
                <c:pt idx="8">
                  <c:v>28.0</c:v>
                </c:pt>
                <c:pt idx="9">
                  <c:v>78.0</c:v>
                </c:pt>
                <c:pt idx="10">
                  <c:v>169.0</c:v>
                </c:pt>
                <c:pt idx="11">
                  <c:v>328.0</c:v>
                </c:pt>
                <c:pt idx="12">
                  <c:v>603.0</c:v>
                </c:pt>
                <c:pt idx="13">
                  <c:v>811.0</c:v>
                </c:pt>
                <c:pt idx="14">
                  <c:v>910.0</c:v>
                </c:pt>
                <c:pt idx="15">
                  <c:v>958.0</c:v>
                </c:pt>
                <c:pt idx="16">
                  <c:v>914.0</c:v>
                </c:pt>
                <c:pt idx="17">
                  <c:v>848.0</c:v>
                </c:pt>
                <c:pt idx="18">
                  <c:v>750.0</c:v>
                </c:pt>
                <c:pt idx="19">
                  <c:v>730.0</c:v>
                </c:pt>
                <c:pt idx="20">
                  <c:v>605.0</c:v>
                </c:pt>
                <c:pt idx="21">
                  <c:v>490.0</c:v>
                </c:pt>
                <c:pt idx="22">
                  <c:v>396.0</c:v>
                </c:pt>
                <c:pt idx="23">
                  <c:v>333.0</c:v>
                </c:pt>
                <c:pt idx="24">
                  <c:v>221.0</c:v>
                </c:pt>
                <c:pt idx="25">
                  <c:v>181.0</c:v>
                </c:pt>
                <c:pt idx="26">
                  <c:v>124.0</c:v>
                </c:pt>
                <c:pt idx="27">
                  <c:v>113.0</c:v>
                </c:pt>
                <c:pt idx="28">
                  <c:v>81.0</c:v>
                </c:pt>
                <c:pt idx="29">
                  <c:v>62.0</c:v>
                </c:pt>
                <c:pt idx="30">
                  <c:v>49.0</c:v>
                </c:pt>
                <c:pt idx="31">
                  <c:v>33.0</c:v>
                </c:pt>
                <c:pt idx="32">
                  <c:v>33.0</c:v>
                </c:pt>
                <c:pt idx="33">
                  <c:v>24.0</c:v>
                </c:pt>
                <c:pt idx="34">
                  <c:v>21.0</c:v>
                </c:pt>
                <c:pt idx="35">
                  <c:v>14.0</c:v>
                </c:pt>
                <c:pt idx="36">
                  <c:v>11.0</c:v>
                </c:pt>
                <c:pt idx="37">
                  <c:v>6.0</c:v>
                </c:pt>
                <c:pt idx="38">
                  <c:v>10.0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7.0</c:v>
                </c:pt>
                <c:pt idx="43">
                  <c:v>6.0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022760"/>
        <c:axId val="2129028152"/>
      </c:barChart>
      <c:catAx>
        <c:axId val="212902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028152"/>
        <c:crosses val="autoZero"/>
        <c:auto val="1"/>
        <c:lblAlgn val="ctr"/>
        <c:lblOffset val="100"/>
        <c:noMultiLvlLbl val="0"/>
      </c:catAx>
      <c:valAx>
        <c:axId val="2129028152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02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4.0</c:v>
                </c:pt>
                <c:pt idx="7">
                  <c:v>9.0</c:v>
                </c:pt>
                <c:pt idx="8">
                  <c:v>39.0</c:v>
                </c:pt>
                <c:pt idx="9">
                  <c:v>69.0</c:v>
                </c:pt>
                <c:pt idx="10">
                  <c:v>173.0</c:v>
                </c:pt>
                <c:pt idx="11">
                  <c:v>338.0</c:v>
                </c:pt>
                <c:pt idx="12">
                  <c:v>624.0</c:v>
                </c:pt>
                <c:pt idx="13">
                  <c:v>798.0</c:v>
                </c:pt>
                <c:pt idx="14">
                  <c:v>911.0</c:v>
                </c:pt>
                <c:pt idx="15">
                  <c:v>905.0</c:v>
                </c:pt>
                <c:pt idx="16">
                  <c:v>944.0</c:v>
                </c:pt>
                <c:pt idx="17">
                  <c:v>926.0</c:v>
                </c:pt>
                <c:pt idx="18">
                  <c:v>742.0</c:v>
                </c:pt>
                <c:pt idx="19">
                  <c:v>690.0</c:v>
                </c:pt>
                <c:pt idx="20">
                  <c:v>599.0</c:v>
                </c:pt>
                <c:pt idx="21">
                  <c:v>506.0</c:v>
                </c:pt>
                <c:pt idx="22">
                  <c:v>383.0</c:v>
                </c:pt>
                <c:pt idx="23">
                  <c:v>324.0</c:v>
                </c:pt>
                <c:pt idx="24">
                  <c:v>207.0</c:v>
                </c:pt>
                <c:pt idx="25">
                  <c:v>182.0</c:v>
                </c:pt>
                <c:pt idx="26">
                  <c:v>134.0</c:v>
                </c:pt>
                <c:pt idx="27">
                  <c:v>102.0</c:v>
                </c:pt>
                <c:pt idx="28">
                  <c:v>71.0</c:v>
                </c:pt>
                <c:pt idx="29">
                  <c:v>60.0</c:v>
                </c:pt>
                <c:pt idx="30">
                  <c:v>45.0</c:v>
                </c:pt>
                <c:pt idx="31">
                  <c:v>45.0</c:v>
                </c:pt>
                <c:pt idx="32">
                  <c:v>32.0</c:v>
                </c:pt>
                <c:pt idx="33">
                  <c:v>27.0</c:v>
                </c:pt>
                <c:pt idx="34">
                  <c:v>20.0</c:v>
                </c:pt>
                <c:pt idx="35">
                  <c:v>9.0</c:v>
                </c:pt>
                <c:pt idx="36">
                  <c:v>18.0</c:v>
                </c:pt>
                <c:pt idx="37">
                  <c:v>2.0</c:v>
                </c:pt>
                <c:pt idx="38">
                  <c:v>14.0</c:v>
                </c:pt>
                <c:pt idx="39">
                  <c:v>7.0</c:v>
                </c:pt>
                <c:pt idx="40">
                  <c:v>10.0</c:v>
                </c:pt>
                <c:pt idx="41">
                  <c:v>6.0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74936"/>
        <c:axId val="2117280376"/>
      </c:barChart>
      <c:catAx>
        <c:axId val="211727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80376"/>
        <c:crosses val="autoZero"/>
        <c:auto val="1"/>
        <c:lblAlgn val="ctr"/>
        <c:lblOffset val="100"/>
        <c:noMultiLvlLbl val="0"/>
      </c:catAx>
      <c:valAx>
        <c:axId val="2117280376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7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50800</xdr:rowOff>
    </xdr:from>
    <xdr:to>
      <xdr:col>18</xdr:col>
      <xdr:colOff>698500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19</xdr:col>
      <xdr:colOff>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18</xdr:col>
      <xdr:colOff>800100</xdr:colOff>
      <xdr:row>27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38100</xdr:rowOff>
    </xdr:from>
    <xdr:to>
      <xdr:col>18</xdr:col>
      <xdr:colOff>812800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36" sqref="F36"/>
    </sheetView>
  </sheetViews>
  <sheetFormatPr baseColWidth="10" defaultRowHeight="15" x14ac:dyDescent="0"/>
  <cols>
    <col min="3" max="3" width="12.1640625" customWidth="1"/>
  </cols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1</v>
      </c>
      <c r="C4">
        <f t="shared" si="0"/>
        <v>0.3</v>
      </c>
    </row>
    <row r="5" spans="1:3">
      <c r="A5">
        <v>0.4</v>
      </c>
      <c r="B5">
        <v>1</v>
      </c>
      <c r="C5">
        <f t="shared" si="0"/>
        <v>0.4</v>
      </c>
    </row>
    <row r="6" spans="1:3">
      <c r="A6">
        <v>0.5</v>
      </c>
      <c r="B6">
        <v>3</v>
      </c>
      <c r="C6">
        <f t="shared" si="0"/>
        <v>1.5</v>
      </c>
    </row>
    <row r="7" spans="1:3">
      <c r="A7">
        <v>0.6</v>
      </c>
      <c r="B7">
        <v>15</v>
      </c>
      <c r="C7">
        <f t="shared" si="0"/>
        <v>9</v>
      </c>
    </row>
    <row r="8" spans="1:3">
      <c r="A8">
        <v>0.7</v>
      </c>
      <c r="B8">
        <v>18</v>
      </c>
      <c r="C8">
        <f t="shared" si="0"/>
        <v>12.6</v>
      </c>
    </row>
    <row r="9" spans="1:3">
      <c r="A9">
        <v>0.8</v>
      </c>
      <c r="B9">
        <v>37</v>
      </c>
      <c r="C9">
        <f t="shared" si="0"/>
        <v>29.6</v>
      </c>
    </row>
    <row r="10" spans="1:3">
      <c r="A10">
        <v>0.9</v>
      </c>
      <c r="B10">
        <v>77</v>
      </c>
      <c r="C10">
        <f t="shared" si="0"/>
        <v>69.3</v>
      </c>
    </row>
    <row r="11" spans="1:3">
      <c r="A11">
        <v>1</v>
      </c>
      <c r="B11">
        <v>178</v>
      </c>
      <c r="C11">
        <f t="shared" si="0"/>
        <v>178</v>
      </c>
    </row>
    <row r="12" spans="1:3">
      <c r="A12">
        <v>1.1000000000000001</v>
      </c>
      <c r="B12">
        <v>338</v>
      </c>
      <c r="C12">
        <f t="shared" si="0"/>
        <v>371.8</v>
      </c>
    </row>
    <row r="13" spans="1:3">
      <c r="A13">
        <v>1.2</v>
      </c>
      <c r="B13">
        <v>570</v>
      </c>
      <c r="C13">
        <f t="shared" si="0"/>
        <v>684</v>
      </c>
    </row>
    <row r="14" spans="1:3">
      <c r="A14">
        <v>1.3</v>
      </c>
      <c r="B14">
        <v>773</v>
      </c>
      <c r="C14">
        <f t="shared" si="0"/>
        <v>1004.9000000000001</v>
      </c>
    </row>
    <row r="15" spans="1:3">
      <c r="A15">
        <v>1.4</v>
      </c>
      <c r="B15">
        <v>806</v>
      </c>
      <c r="C15">
        <f t="shared" si="0"/>
        <v>1128.3999999999999</v>
      </c>
    </row>
    <row r="16" spans="1:3">
      <c r="A16">
        <v>1.5</v>
      </c>
      <c r="B16">
        <v>851</v>
      </c>
      <c r="C16">
        <f t="shared" si="0"/>
        <v>1276.5</v>
      </c>
    </row>
    <row r="17" spans="1:6">
      <c r="A17">
        <v>1.6</v>
      </c>
      <c r="B17">
        <v>907</v>
      </c>
      <c r="C17">
        <f t="shared" si="0"/>
        <v>1451.2</v>
      </c>
    </row>
    <row r="18" spans="1:6">
      <c r="A18">
        <v>1.7</v>
      </c>
      <c r="B18">
        <v>828</v>
      </c>
      <c r="C18">
        <f t="shared" si="0"/>
        <v>1407.6</v>
      </c>
    </row>
    <row r="19" spans="1:6">
      <c r="A19">
        <v>1.8</v>
      </c>
      <c r="B19">
        <v>758</v>
      </c>
      <c r="C19">
        <f t="shared" si="0"/>
        <v>1364.4</v>
      </c>
    </row>
    <row r="20" spans="1:6">
      <c r="A20">
        <v>1.9</v>
      </c>
      <c r="B20">
        <v>693</v>
      </c>
      <c r="C20">
        <f t="shared" si="0"/>
        <v>1316.7</v>
      </c>
    </row>
    <row r="21" spans="1:6">
      <c r="A21">
        <v>2</v>
      </c>
      <c r="B21">
        <v>606</v>
      </c>
      <c r="C21">
        <f t="shared" si="0"/>
        <v>1212</v>
      </c>
    </row>
    <row r="22" spans="1:6">
      <c r="A22">
        <v>2.1</v>
      </c>
      <c r="B22">
        <v>463</v>
      </c>
      <c r="C22">
        <f t="shared" si="0"/>
        <v>972.30000000000007</v>
      </c>
    </row>
    <row r="23" spans="1:6">
      <c r="A23">
        <v>2.2000000000000002</v>
      </c>
      <c r="B23">
        <v>403</v>
      </c>
      <c r="C23">
        <f t="shared" si="0"/>
        <v>886.6</v>
      </c>
    </row>
    <row r="24" spans="1:6">
      <c r="A24">
        <v>2.2999999999999998</v>
      </c>
      <c r="B24">
        <v>334</v>
      </c>
      <c r="C24">
        <f t="shared" si="0"/>
        <v>768.19999999999993</v>
      </c>
    </row>
    <row r="25" spans="1:6">
      <c r="A25">
        <v>2.4</v>
      </c>
      <c r="B25">
        <v>248</v>
      </c>
      <c r="C25">
        <f t="shared" si="0"/>
        <v>595.19999999999993</v>
      </c>
    </row>
    <row r="26" spans="1:6">
      <c r="A26">
        <v>2.5</v>
      </c>
      <c r="B26">
        <v>208</v>
      </c>
      <c r="C26">
        <f t="shared" si="0"/>
        <v>520</v>
      </c>
    </row>
    <row r="27" spans="1:6">
      <c r="A27">
        <v>2.6</v>
      </c>
      <c r="B27">
        <v>147</v>
      </c>
      <c r="C27">
        <f t="shared" si="0"/>
        <v>382.2</v>
      </c>
    </row>
    <row r="28" spans="1:6">
      <c r="A28">
        <v>2.7</v>
      </c>
      <c r="B28">
        <v>134</v>
      </c>
      <c r="C28">
        <f t="shared" si="0"/>
        <v>361.8</v>
      </c>
    </row>
    <row r="29" spans="1:6">
      <c r="A29">
        <v>2.8</v>
      </c>
      <c r="B29">
        <v>100</v>
      </c>
      <c r="C29">
        <f t="shared" si="0"/>
        <v>280</v>
      </c>
    </row>
    <row r="30" spans="1:6">
      <c r="A30">
        <v>2.9</v>
      </c>
      <c r="B30">
        <v>93</v>
      </c>
      <c r="C30">
        <f t="shared" si="0"/>
        <v>269.7</v>
      </c>
      <c r="E30" t="s">
        <v>0</v>
      </c>
      <c r="F30">
        <f>SUM(B1:B51)</f>
        <v>9981</v>
      </c>
    </row>
    <row r="31" spans="1:6">
      <c r="A31">
        <v>3</v>
      </c>
      <c r="B31">
        <v>49</v>
      </c>
      <c r="C31">
        <f t="shared" si="0"/>
        <v>147</v>
      </c>
    </row>
    <row r="32" spans="1:6">
      <c r="A32">
        <v>3.1</v>
      </c>
      <c r="B32">
        <v>73</v>
      </c>
      <c r="C32">
        <f t="shared" si="0"/>
        <v>226.3</v>
      </c>
      <c r="E32" t="s">
        <v>1</v>
      </c>
      <c r="F32">
        <v>0.57666747368299998</v>
      </c>
    </row>
    <row r="33" spans="1:6">
      <c r="A33">
        <v>3.2</v>
      </c>
      <c r="B33">
        <v>55</v>
      </c>
      <c r="C33">
        <f t="shared" si="0"/>
        <v>176</v>
      </c>
    </row>
    <row r="34" spans="1:6">
      <c r="A34">
        <v>3.3</v>
      </c>
      <c r="B34">
        <v>35</v>
      </c>
      <c r="C34">
        <f t="shared" si="0"/>
        <v>115.5</v>
      </c>
      <c r="E34" t="s">
        <v>2</v>
      </c>
      <c r="F34">
        <f>SUM(C1:C51)/SUM(B1:B51)</f>
        <v>1.7934876264903312</v>
      </c>
    </row>
    <row r="35" spans="1:6">
      <c r="A35">
        <v>3.4</v>
      </c>
      <c r="B35">
        <v>31</v>
      </c>
      <c r="C35">
        <f t="shared" si="0"/>
        <v>105.39999999999999</v>
      </c>
    </row>
    <row r="36" spans="1:6">
      <c r="A36">
        <v>3.5</v>
      </c>
      <c r="B36">
        <v>23</v>
      </c>
      <c r="C36">
        <f t="shared" si="0"/>
        <v>80.5</v>
      </c>
      <c r="E36" t="s">
        <v>7</v>
      </c>
      <c r="F36">
        <f>F34/AVERAGE(Data!B2:B16)</f>
        <v>2.3557192992429917E-2</v>
      </c>
    </row>
    <row r="37" spans="1:6">
      <c r="A37">
        <v>3.6</v>
      </c>
      <c r="B37">
        <v>31</v>
      </c>
      <c r="C37">
        <f t="shared" si="0"/>
        <v>111.60000000000001</v>
      </c>
    </row>
    <row r="38" spans="1:6">
      <c r="A38">
        <v>3.7</v>
      </c>
      <c r="B38">
        <v>14</v>
      </c>
      <c r="C38">
        <f t="shared" si="0"/>
        <v>51.800000000000004</v>
      </c>
    </row>
    <row r="39" spans="1:6">
      <c r="A39">
        <v>3.8</v>
      </c>
      <c r="B39">
        <v>12</v>
      </c>
      <c r="C39">
        <f t="shared" si="0"/>
        <v>45.599999999999994</v>
      </c>
    </row>
    <row r="40" spans="1:6">
      <c r="A40">
        <v>3.9</v>
      </c>
      <c r="B40">
        <v>12</v>
      </c>
      <c r="C40">
        <f t="shared" si="0"/>
        <v>46.8</v>
      </c>
    </row>
    <row r="41" spans="1:6">
      <c r="A41">
        <v>4</v>
      </c>
      <c r="B41">
        <v>12</v>
      </c>
      <c r="C41">
        <f t="shared" si="0"/>
        <v>48</v>
      </c>
    </row>
    <row r="42" spans="1:6">
      <c r="A42">
        <v>4.0999999999999996</v>
      </c>
      <c r="B42">
        <v>13</v>
      </c>
      <c r="C42">
        <f t="shared" si="0"/>
        <v>53.3</v>
      </c>
    </row>
    <row r="43" spans="1:6">
      <c r="A43">
        <v>4.2</v>
      </c>
      <c r="B43">
        <v>5</v>
      </c>
      <c r="C43">
        <f t="shared" si="0"/>
        <v>21</v>
      </c>
    </row>
    <row r="44" spans="1:6">
      <c r="A44">
        <v>4.3</v>
      </c>
      <c r="B44">
        <v>7</v>
      </c>
      <c r="C44">
        <f t="shared" si="0"/>
        <v>30.099999999999998</v>
      </c>
    </row>
    <row r="45" spans="1:6">
      <c r="A45">
        <v>4.4000000000000004</v>
      </c>
      <c r="B45">
        <v>3</v>
      </c>
      <c r="C45">
        <f t="shared" si="0"/>
        <v>13.200000000000001</v>
      </c>
    </row>
    <row r="46" spans="1:6">
      <c r="A46">
        <v>4.5</v>
      </c>
      <c r="B46">
        <v>5</v>
      </c>
      <c r="C46">
        <f t="shared" si="0"/>
        <v>22.5</v>
      </c>
    </row>
    <row r="47" spans="1:6">
      <c r="A47">
        <v>4.5999999999999996</v>
      </c>
      <c r="B47">
        <v>4</v>
      </c>
      <c r="C47">
        <f t="shared" si="0"/>
        <v>18.399999999999999</v>
      </c>
    </row>
    <row r="48" spans="1:6">
      <c r="A48">
        <v>4.7</v>
      </c>
      <c r="B48">
        <v>4</v>
      </c>
      <c r="C48">
        <f t="shared" si="0"/>
        <v>18.8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0</v>
      </c>
      <c r="C50">
        <f t="shared" si="0"/>
        <v>0</v>
      </c>
    </row>
    <row r="51" spans="1:3">
      <c r="A51">
        <v>5</v>
      </c>
      <c r="B51">
        <v>2</v>
      </c>
      <c r="C51">
        <f t="shared" si="0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1</v>
      </c>
      <c r="C5">
        <f t="shared" si="0"/>
        <v>0.4</v>
      </c>
    </row>
    <row r="6" spans="1:3">
      <c r="A6">
        <v>0.5</v>
      </c>
      <c r="B6">
        <v>1</v>
      </c>
      <c r="C6">
        <f t="shared" si="0"/>
        <v>0.5</v>
      </c>
    </row>
    <row r="7" spans="1:3">
      <c r="A7">
        <v>0.6</v>
      </c>
      <c r="B7">
        <v>3</v>
      </c>
      <c r="C7">
        <f t="shared" si="0"/>
        <v>1.7999999999999998</v>
      </c>
    </row>
    <row r="8" spans="1:3">
      <c r="A8">
        <v>0.7</v>
      </c>
      <c r="B8">
        <v>11</v>
      </c>
      <c r="C8">
        <f t="shared" si="0"/>
        <v>7.6999999999999993</v>
      </c>
    </row>
    <row r="9" spans="1:3">
      <c r="A9">
        <v>0.8</v>
      </c>
      <c r="B9">
        <v>20</v>
      </c>
      <c r="C9">
        <f t="shared" si="0"/>
        <v>16</v>
      </c>
    </row>
    <row r="10" spans="1:3">
      <c r="A10">
        <v>0.9</v>
      </c>
      <c r="B10">
        <v>73</v>
      </c>
      <c r="C10">
        <f t="shared" si="0"/>
        <v>65.7</v>
      </c>
    </row>
    <row r="11" spans="1:3">
      <c r="A11">
        <v>1</v>
      </c>
      <c r="B11">
        <v>144</v>
      </c>
      <c r="C11">
        <f t="shared" si="0"/>
        <v>144</v>
      </c>
    </row>
    <row r="12" spans="1:3">
      <c r="A12">
        <v>1.1000000000000001</v>
      </c>
      <c r="B12">
        <v>312</v>
      </c>
      <c r="C12">
        <f t="shared" si="0"/>
        <v>343.20000000000005</v>
      </c>
    </row>
    <row r="13" spans="1:3">
      <c r="A13">
        <v>1.2</v>
      </c>
      <c r="B13">
        <v>527</v>
      </c>
      <c r="C13">
        <f t="shared" si="0"/>
        <v>632.4</v>
      </c>
    </row>
    <row r="14" spans="1:3">
      <c r="A14">
        <v>1.3</v>
      </c>
      <c r="B14">
        <v>728</v>
      </c>
      <c r="C14">
        <f t="shared" si="0"/>
        <v>946.4</v>
      </c>
    </row>
    <row r="15" spans="1:3">
      <c r="A15">
        <v>1.4</v>
      </c>
      <c r="B15">
        <v>953</v>
      </c>
      <c r="C15">
        <f t="shared" si="0"/>
        <v>1334.1999999999998</v>
      </c>
    </row>
    <row r="16" spans="1:3">
      <c r="A16">
        <v>1.5</v>
      </c>
      <c r="B16">
        <v>937</v>
      </c>
      <c r="C16">
        <f t="shared" si="0"/>
        <v>1405.5</v>
      </c>
    </row>
    <row r="17" spans="1:6">
      <c r="A17">
        <v>1.6</v>
      </c>
      <c r="B17">
        <v>934</v>
      </c>
      <c r="C17">
        <f t="shared" si="0"/>
        <v>1494.4</v>
      </c>
    </row>
    <row r="18" spans="1:6">
      <c r="A18">
        <v>1.7</v>
      </c>
      <c r="B18">
        <v>867</v>
      </c>
      <c r="C18">
        <f t="shared" si="0"/>
        <v>1473.8999999999999</v>
      </c>
    </row>
    <row r="19" spans="1:6">
      <c r="A19">
        <v>1.8</v>
      </c>
      <c r="B19">
        <v>761</v>
      </c>
      <c r="C19">
        <f t="shared" si="0"/>
        <v>1369.8</v>
      </c>
    </row>
    <row r="20" spans="1:6">
      <c r="A20">
        <v>1.9</v>
      </c>
      <c r="B20">
        <v>690</v>
      </c>
      <c r="C20">
        <f t="shared" si="0"/>
        <v>1311</v>
      </c>
    </row>
    <row r="21" spans="1:6">
      <c r="A21">
        <v>2</v>
      </c>
      <c r="B21">
        <v>652</v>
      </c>
      <c r="C21">
        <f t="shared" si="0"/>
        <v>1304</v>
      </c>
    </row>
    <row r="22" spans="1:6">
      <c r="A22">
        <v>2.1</v>
      </c>
      <c r="B22">
        <v>521</v>
      </c>
      <c r="C22">
        <f t="shared" si="0"/>
        <v>1094.1000000000001</v>
      </c>
    </row>
    <row r="23" spans="1:6">
      <c r="A23">
        <v>2.2000000000000002</v>
      </c>
      <c r="B23">
        <v>409</v>
      </c>
      <c r="C23">
        <f t="shared" si="0"/>
        <v>899.80000000000007</v>
      </c>
    </row>
    <row r="24" spans="1:6">
      <c r="A24">
        <v>2.2999999999999998</v>
      </c>
      <c r="B24">
        <v>347</v>
      </c>
      <c r="C24">
        <f t="shared" si="0"/>
        <v>798.09999999999991</v>
      </c>
    </row>
    <row r="25" spans="1:6">
      <c r="A25">
        <v>2.4</v>
      </c>
      <c r="B25">
        <v>242</v>
      </c>
      <c r="C25">
        <f t="shared" si="0"/>
        <v>580.79999999999995</v>
      </c>
    </row>
    <row r="26" spans="1:6">
      <c r="A26">
        <v>2.5</v>
      </c>
      <c r="B26">
        <v>174</v>
      </c>
      <c r="C26">
        <f t="shared" si="0"/>
        <v>435</v>
      </c>
    </row>
    <row r="27" spans="1:6">
      <c r="A27">
        <v>2.6</v>
      </c>
      <c r="B27">
        <v>138</v>
      </c>
      <c r="C27">
        <f t="shared" si="0"/>
        <v>358.8</v>
      </c>
    </row>
    <row r="28" spans="1:6">
      <c r="A28">
        <v>2.7</v>
      </c>
      <c r="B28">
        <v>106</v>
      </c>
      <c r="C28">
        <f t="shared" si="0"/>
        <v>286.20000000000005</v>
      </c>
    </row>
    <row r="29" spans="1:6">
      <c r="A29">
        <v>2.8</v>
      </c>
      <c r="B29">
        <v>88</v>
      </c>
      <c r="C29">
        <f t="shared" si="0"/>
        <v>246.39999999999998</v>
      </c>
    </row>
    <row r="30" spans="1:6">
      <c r="A30">
        <v>2.9</v>
      </c>
      <c r="B30">
        <v>74</v>
      </c>
      <c r="C30">
        <f t="shared" si="0"/>
        <v>214.6</v>
      </c>
      <c r="E30" t="s">
        <v>0</v>
      </c>
      <c r="F30">
        <f>SUM(B1:B51)</f>
        <v>9988</v>
      </c>
    </row>
    <row r="31" spans="1:6">
      <c r="A31">
        <v>3</v>
      </c>
      <c r="B31">
        <v>61</v>
      </c>
      <c r="C31">
        <f t="shared" si="0"/>
        <v>183</v>
      </c>
    </row>
    <row r="32" spans="1:6">
      <c r="A32">
        <v>3.1</v>
      </c>
      <c r="B32">
        <v>46</v>
      </c>
      <c r="C32">
        <f t="shared" si="0"/>
        <v>142.6</v>
      </c>
      <c r="E32" t="s">
        <v>1</v>
      </c>
      <c r="F32">
        <v>0.51766504221200005</v>
      </c>
    </row>
    <row r="33" spans="1:6">
      <c r="A33">
        <v>3.2</v>
      </c>
      <c r="B33">
        <v>34</v>
      </c>
      <c r="C33">
        <f t="shared" si="0"/>
        <v>108.80000000000001</v>
      </c>
    </row>
    <row r="34" spans="1:6">
      <c r="A34">
        <v>3.3</v>
      </c>
      <c r="B34">
        <v>25</v>
      </c>
      <c r="C34">
        <f t="shared" si="0"/>
        <v>82.5</v>
      </c>
      <c r="E34" t="s">
        <v>2</v>
      </c>
      <c r="F34">
        <f>SUM(C1:C51)/SUM(B1:B51)</f>
        <v>1.7723468161794149</v>
      </c>
    </row>
    <row r="35" spans="1:6">
      <c r="A35">
        <v>3.4</v>
      </c>
      <c r="B35">
        <v>22</v>
      </c>
      <c r="C35">
        <f t="shared" si="0"/>
        <v>74.8</v>
      </c>
    </row>
    <row r="36" spans="1:6">
      <c r="A36">
        <v>3.5</v>
      </c>
      <c r="B36">
        <v>13</v>
      </c>
      <c r="C36">
        <f t="shared" si="0"/>
        <v>45.5</v>
      </c>
      <c r="E36" t="s">
        <v>7</v>
      </c>
      <c r="F36">
        <f>F34/AVERAGE(Data!B2:B16)</f>
        <v>2.3279511596051856E-2</v>
      </c>
    </row>
    <row r="37" spans="1:6">
      <c r="A37">
        <v>3.6</v>
      </c>
      <c r="B37">
        <v>10</v>
      </c>
      <c r="C37">
        <f t="shared" si="0"/>
        <v>36</v>
      </c>
    </row>
    <row r="38" spans="1:6">
      <c r="A38">
        <v>3.7</v>
      </c>
      <c r="B38">
        <v>11</v>
      </c>
      <c r="C38">
        <f t="shared" si="0"/>
        <v>40.700000000000003</v>
      </c>
    </row>
    <row r="39" spans="1:6">
      <c r="A39">
        <v>3.8</v>
      </c>
      <c r="B39">
        <v>5</v>
      </c>
      <c r="C39">
        <f t="shared" si="0"/>
        <v>19</v>
      </c>
    </row>
    <row r="40" spans="1:6">
      <c r="A40">
        <v>3.9</v>
      </c>
      <c r="B40">
        <v>10</v>
      </c>
      <c r="C40">
        <f t="shared" si="0"/>
        <v>39</v>
      </c>
    </row>
    <row r="41" spans="1:6">
      <c r="A41">
        <v>4</v>
      </c>
      <c r="B41">
        <v>4</v>
      </c>
      <c r="C41">
        <f t="shared" si="0"/>
        <v>16</v>
      </c>
    </row>
    <row r="42" spans="1:6">
      <c r="A42">
        <v>4.0999999999999996</v>
      </c>
      <c r="B42">
        <v>6</v>
      </c>
      <c r="C42">
        <f t="shared" si="0"/>
        <v>24.599999999999998</v>
      </c>
    </row>
    <row r="43" spans="1:6">
      <c r="A43">
        <v>4.2</v>
      </c>
      <c r="B43">
        <v>7</v>
      </c>
      <c r="C43">
        <f t="shared" si="0"/>
        <v>29.400000000000002</v>
      </c>
    </row>
    <row r="44" spans="1:6">
      <c r="A44">
        <v>4.3</v>
      </c>
      <c r="B44">
        <v>5</v>
      </c>
      <c r="C44">
        <f t="shared" si="0"/>
        <v>21.5</v>
      </c>
    </row>
    <row r="45" spans="1:6">
      <c r="A45">
        <v>4.4000000000000004</v>
      </c>
      <c r="B45">
        <v>3</v>
      </c>
      <c r="C45">
        <f t="shared" si="0"/>
        <v>13.200000000000001</v>
      </c>
    </row>
    <row r="46" spans="1:6">
      <c r="A46">
        <v>4.5</v>
      </c>
      <c r="B46">
        <v>2</v>
      </c>
      <c r="C46">
        <f t="shared" si="0"/>
        <v>9</v>
      </c>
    </row>
    <row r="47" spans="1:6">
      <c r="A47">
        <v>4.5999999999999996</v>
      </c>
      <c r="B47">
        <v>4</v>
      </c>
      <c r="C47">
        <f t="shared" si="0"/>
        <v>18.399999999999999</v>
      </c>
    </row>
    <row r="48" spans="1:6">
      <c r="A48">
        <v>4.7</v>
      </c>
      <c r="B48">
        <v>4</v>
      </c>
      <c r="C48">
        <f t="shared" si="0"/>
        <v>18.8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1</v>
      </c>
      <c r="C50">
        <f t="shared" si="0"/>
        <v>4.9000000000000004</v>
      </c>
    </row>
    <row r="51" spans="1:3">
      <c r="A51">
        <v>5</v>
      </c>
      <c r="B51">
        <v>1</v>
      </c>
      <c r="C51">
        <f t="shared" si="0"/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1</v>
      </c>
      <c r="C4">
        <f t="shared" si="0"/>
        <v>0.3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3</v>
      </c>
      <c r="C6">
        <f t="shared" si="0"/>
        <v>1.5</v>
      </c>
    </row>
    <row r="7" spans="1:3">
      <c r="A7">
        <v>0.6</v>
      </c>
      <c r="B7">
        <v>6</v>
      </c>
      <c r="C7">
        <f t="shared" si="0"/>
        <v>3.5999999999999996</v>
      </c>
    </row>
    <row r="8" spans="1:3">
      <c r="A8">
        <v>0.7</v>
      </c>
      <c r="B8">
        <v>16</v>
      </c>
      <c r="C8">
        <f t="shared" si="0"/>
        <v>11.2</v>
      </c>
    </row>
    <row r="9" spans="1:3">
      <c r="A9">
        <v>0.8</v>
      </c>
      <c r="B9">
        <v>28</v>
      </c>
      <c r="C9">
        <f t="shared" si="0"/>
        <v>22.400000000000002</v>
      </c>
    </row>
    <row r="10" spans="1:3">
      <c r="A10">
        <v>0.9</v>
      </c>
      <c r="B10">
        <v>78</v>
      </c>
      <c r="C10">
        <f t="shared" si="0"/>
        <v>70.2</v>
      </c>
    </row>
    <row r="11" spans="1:3">
      <c r="A11">
        <v>1</v>
      </c>
      <c r="B11">
        <v>169</v>
      </c>
      <c r="C11">
        <f t="shared" si="0"/>
        <v>169</v>
      </c>
    </row>
    <row r="12" spans="1:3">
      <c r="A12">
        <v>1.1000000000000001</v>
      </c>
      <c r="B12">
        <v>328</v>
      </c>
      <c r="C12">
        <f t="shared" si="0"/>
        <v>360.8</v>
      </c>
    </row>
    <row r="13" spans="1:3">
      <c r="A13">
        <v>1.2</v>
      </c>
      <c r="B13">
        <v>603</v>
      </c>
      <c r="C13">
        <f t="shared" si="0"/>
        <v>723.6</v>
      </c>
    </row>
    <row r="14" spans="1:3">
      <c r="A14">
        <v>1.3</v>
      </c>
      <c r="B14">
        <v>811</v>
      </c>
      <c r="C14">
        <f t="shared" si="0"/>
        <v>1054.3</v>
      </c>
    </row>
    <row r="15" spans="1:3">
      <c r="A15">
        <v>1.4</v>
      </c>
      <c r="B15">
        <v>910</v>
      </c>
      <c r="C15">
        <f t="shared" si="0"/>
        <v>1274</v>
      </c>
    </row>
    <row r="16" spans="1:3">
      <c r="A16">
        <v>1.5</v>
      </c>
      <c r="B16">
        <v>958</v>
      </c>
      <c r="C16">
        <f t="shared" si="0"/>
        <v>1437</v>
      </c>
    </row>
    <row r="17" spans="1:6">
      <c r="A17">
        <v>1.6</v>
      </c>
      <c r="B17">
        <v>914</v>
      </c>
      <c r="C17">
        <f t="shared" si="0"/>
        <v>1462.4</v>
      </c>
    </row>
    <row r="18" spans="1:6">
      <c r="A18">
        <v>1.7</v>
      </c>
      <c r="B18">
        <v>848</v>
      </c>
      <c r="C18">
        <f t="shared" si="0"/>
        <v>1441.6</v>
      </c>
    </row>
    <row r="19" spans="1:6">
      <c r="A19">
        <v>1.8</v>
      </c>
      <c r="B19">
        <v>750</v>
      </c>
      <c r="C19">
        <f t="shared" si="0"/>
        <v>1350</v>
      </c>
    </row>
    <row r="20" spans="1:6">
      <c r="A20">
        <v>1.9</v>
      </c>
      <c r="B20">
        <v>730</v>
      </c>
      <c r="C20">
        <f t="shared" si="0"/>
        <v>1387</v>
      </c>
    </row>
    <row r="21" spans="1:6">
      <c r="A21">
        <v>2</v>
      </c>
      <c r="B21">
        <v>605</v>
      </c>
      <c r="C21">
        <f t="shared" si="0"/>
        <v>1210</v>
      </c>
    </row>
    <row r="22" spans="1:6">
      <c r="A22">
        <v>2.1</v>
      </c>
      <c r="B22">
        <v>490</v>
      </c>
      <c r="C22">
        <f t="shared" si="0"/>
        <v>1029</v>
      </c>
    </row>
    <row r="23" spans="1:6">
      <c r="A23">
        <v>2.2000000000000002</v>
      </c>
      <c r="B23">
        <v>396</v>
      </c>
      <c r="C23">
        <f t="shared" si="0"/>
        <v>871.2</v>
      </c>
    </row>
    <row r="24" spans="1:6">
      <c r="A24">
        <v>2.2999999999999998</v>
      </c>
      <c r="B24">
        <v>333</v>
      </c>
      <c r="C24">
        <f t="shared" si="0"/>
        <v>765.9</v>
      </c>
    </row>
    <row r="25" spans="1:6">
      <c r="A25">
        <v>2.4</v>
      </c>
      <c r="B25">
        <v>221</v>
      </c>
      <c r="C25">
        <f t="shared" si="0"/>
        <v>530.4</v>
      </c>
    </row>
    <row r="26" spans="1:6">
      <c r="A26">
        <v>2.5</v>
      </c>
      <c r="B26">
        <v>181</v>
      </c>
      <c r="C26">
        <f t="shared" si="0"/>
        <v>452.5</v>
      </c>
    </row>
    <row r="27" spans="1:6">
      <c r="A27">
        <v>2.6</v>
      </c>
      <c r="B27">
        <v>124</v>
      </c>
      <c r="C27">
        <f t="shared" si="0"/>
        <v>322.40000000000003</v>
      </c>
    </row>
    <row r="28" spans="1:6">
      <c r="A28">
        <v>2.7</v>
      </c>
      <c r="B28">
        <v>113</v>
      </c>
      <c r="C28">
        <f t="shared" si="0"/>
        <v>305.10000000000002</v>
      </c>
    </row>
    <row r="29" spans="1:6">
      <c r="A29">
        <v>2.8</v>
      </c>
      <c r="B29">
        <v>81</v>
      </c>
      <c r="C29">
        <f t="shared" si="0"/>
        <v>226.79999999999998</v>
      </c>
    </row>
    <row r="30" spans="1:6">
      <c r="A30">
        <v>2.9</v>
      </c>
      <c r="B30">
        <v>62</v>
      </c>
      <c r="C30">
        <f t="shared" si="0"/>
        <v>179.79999999999998</v>
      </c>
      <c r="E30" t="s">
        <v>0</v>
      </c>
      <c r="F30">
        <f>SUM(B1:B51)</f>
        <v>9994</v>
      </c>
    </row>
    <row r="31" spans="1:6">
      <c r="A31">
        <v>3</v>
      </c>
      <c r="B31">
        <v>49</v>
      </c>
      <c r="C31">
        <f t="shared" si="0"/>
        <v>147</v>
      </c>
    </row>
    <row r="32" spans="1:6">
      <c r="A32">
        <v>3.1</v>
      </c>
      <c r="B32">
        <v>33</v>
      </c>
      <c r="C32">
        <f t="shared" si="0"/>
        <v>102.3</v>
      </c>
      <c r="E32" t="s">
        <v>1</v>
      </c>
      <c r="F32">
        <v>0.50254597660699996</v>
      </c>
    </row>
    <row r="33" spans="1:6">
      <c r="A33">
        <v>3.2</v>
      </c>
      <c r="B33">
        <v>33</v>
      </c>
      <c r="C33">
        <f t="shared" si="0"/>
        <v>105.60000000000001</v>
      </c>
    </row>
    <row r="34" spans="1:6">
      <c r="A34">
        <v>3.3</v>
      </c>
      <c r="B34">
        <v>24</v>
      </c>
      <c r="C34">
        <f t="shared" si="0"/>
        <v>79.199999999999989</v>
      </c>
      <c r="E34" t="s">
        <v>2</v>
      </c>
      <c r="F34">
        <f>SUM(C1:C51)/SUM(B1:B51)</f>
        <v>1.7474184510706425</v>
      </c>
    </row>
    <row r="35" spans="1:6">
      <c r="A35">
        <v>3.4</v>
      </c>
      <c r="B35">
        <v>21</v>
      </c>
      <c r="C35">
        <f t="shared" si="0"/>
        <v>71.399999999999991</v>
      </c>
    </row>
    <row r="36" spans="1:6">
      <c r="A36">
        <v>3.5</v>
      </c>
      <c r="B36">
        <v>14</v>
      </c>
      <c r="C36">
        <f t="shared" si="0"/>
        <v>49</v>
      </c>
      <c r="E36" t="s">
        <v>7</v>
      </c>
      <c r="F36">
        <f>F34/AVERAGE(Data!B2:B16)</f>
        <v>2.29520812312256E-2</v>
      </c>
    </row>
    <row r="37" spans="1:6">
      <c r="A37">
        <v>3.6</v>
      </c>
      <c r="B37">
        <v>11</v>
      </c>
      <c r="C37">
        <f t="shared" si="0"/>
        <v>39.6</v>
      </c>
    </row>
    <row r="38" spans="1:6">
      <c r="A38">
        <v>3.7</v>
      </c>
      <c r="B38">
        <v>6</v>
      </c>
      <c r="C38">
        <f t="shared" si="0"/>
        <v>22.200000000000003</v>
      </c>
    </row>
    <row r="39" spans="1:6">
      <c r="A39">
        <v>3.8</v>
      </c>
      <c r="B39">
        <v>10</v>
      </c>
      <c r="C39">
        <f t="shared" si="0"/>
        <v>38</v>
      </c>
    </row>
    <row r="40" spans="1:6">
      <c r="A40">
        <v>3.9</v>
      </c>
      <c r="B40">
        <v>3</v>
      </c>
      <c r="C40">
        <f t="shared" si="0"/>
        <v>11.7</v>
      </c>
    </row>
    <row r="41" spans="1:6">
      <c r="A41">
        <v>4</v>
      </c>
      <c r="B41">
        <v>3</v>
      </c>
      <c r="C41">
        <f t="shared" si="0"/>
        <v>12</v>
      </c>
    </row>
    <row r="42" spans="1:6">
      <c r="A42">
        <v>4.0999999999999996</v>
      </c>
      <c r="B42">
        <v>4</v>
      </c>
      <c r="C42">
        <f t="shared" si="0"/>
        <v>16.399999999999999</v>
      </c>
    </row>
    <row r="43" spans="1:6">
      <c r="A43">
        <v>4.2</v>
      </c>
      <c r="B43">
        <v>7</v>
      </c>
      <c r="C43">
        <f t="shared" si="0"/>
        <v>29.400000000000002</v>
      </c>
    </row>
    <row r="44" spans="1:6">
      <c r="A44">
        <v>4.3</v>
      </c>
      <c r="B44">
        <v>6</v>
      </c>
      <c r="C44">
        <f t="shared" si="0"/>
        <v>25.799999999999997</v>
      </c>
    </row>
    <row r="45" spans="1:6">
      <c r="A45">
        <v>4.4000000000000004</v>
      </c>
      <c r="B45">
        <v>2</v>
      </c>
      <c r="C45">
        <f t="shared" si="0"/>
        <v>8.8000000000000007</v>
      </c>
    </row>
    <row r="46" spans="1:6">
      <c r="A46">
        <v>4.5</v>
      </c>
      <c r="B46">
        <v>1</v>
      </c>
      <c r="C46">
        <f t="shared" si="0"/>
        <v>4.5</v>
      </c>
    </row>
    <row r="47" spans="1:6">
      <c r="A47">
        <v>4.5999999999999996</v>
      </c>
      <c r="B47">
        <v>0</v>
      </c>
      <c r="C47">
        <f t="shared" si="0"/>
        <v>0</v>
      </c>
    </row>
    <row r="48" spans="1:6">
      <c r="A48">
        <v>4.7</v>
      </c>
      <c r="B48">
        <v>2</v>
      </c>
      <c r="C48">
        <f t="shared" si="0"/>
        <v>9.4</v>
      </c>
    </row>
    <row r="49" spans="1:3">
      <c r="A49">
        <v>4.8</v>
      </c>
      <c r="B49">
        <v>2</v>
      </c>
      <c r="C49">
        <f t="shared" si="0"/>
        <v>9.6</v>
      </c>
    </row>
    <row r="50" spans="1:3">
      <c r="A50">
        <v>4.9000000000000004</v>
      </c>
      <c r="B50">
        <v>2</v>
      </c>
      <c r="C50">
        <f t="shared" si="0"/>
        <v>9.8000000000000007</v>
      </c>
    </row>
    <row r="51" spans="1:3">
      <c r="A51">
        <v>5</v>
      </c>
      <c r="B51">
        <v>2</v>
      </c>
      <c r="C51">
        <f t="shared" si="0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51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1</v>
      </c>
      <c r="C5">
        <f t="shared" si="0"/>
        <v>0.4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4</v>
      </c>
      <c r="C7">
        <f t="shared" si="0"/>
        <v>2.4</v>
      </c>
    </row>
    <row r="8" spans="1:3">
      <c r="A8">
        <v>0.7</v>
      </c>
      <c r="B8">
        <v>9</v>
      </c>
      <c r="C8">
        <f t="shared" si="0"/>
        <v>6.3</v>
      </c>
    </row>
    <row r="9" spans="1:3">
      <c r="A9">
        <v>0.8</v>
      </c>
      <c r="B9">
        <v>39</v>
      </c>
      <c r="C9">
        <f t="shared" si="0"/>
        <v>31.200000000000003</v>
      </c>
    </row>
    <row r="10" spans="1:3">
      <c r="A10">
        <v>0.9</v>
      </c>
      <c r="B10">
        <v>69</v>
      </c>
      <c r="C10">
        <f t="shared" si="0"/>
        <v>62.1</v>
      </c>
    </row>
    <row r="11" spans="1:3">
      <c r="A11">
        <v>1</v>
      </c>
      <c r="B11">
        <v>173</v>
      </c>
      <c r="C11">
        <f t="shared" si="0"/>
        <v>173</v>
      </c>
    </row>
    <row r="12" spans="1:3">
      <c r="A12">
        <v>1.1000000000000001</v>
      </c>
      <c r="B12">
        <v>338</v>
      </c>
      <c r="C12">
        <f t="shared" si="0"/>
        <v>371.8</v>
      </c>
    </row>
    <row r="13" spans="1:3">
      <c r="A13">
        <v>1.2</v>
      </c>
      <c r="B13">
        <v>624</v>
      </c>
      <c r="C13">
        <f t="shared" si="0"/>
        <v>748.8</v>
      </c>
    </row>
    <row r="14" spans="1:3">
      <c r="A14">
        <v>1.3</v>
      </c>
      <c r="B14">
        <v>798</v>
      </c>
      <c r="C14">
        <f t="shared" si="0"/>
        <v>1037.4000000000001</v>
      </c>
    </row>
    <row r="15" spans="1:3">
      <c r="A15">
        <v>1.4</v>
      </c>
      <c r="B15">
        <v>911</v>
      </c>
      <c r="C15">
        <f t="shared" si="0"/>
        <v>1275.3999999999999</v>
      </c>
    </row>
    <row r="16" spans="1:3">
      <c r="A16">
        <v>1.5</v>
      </c>
      <c r="B16">
        <v>905</v>
      </c>
      <c r="C16">
        <f t="shared" si="0"/>
        <v>1357.5</v>
      </c>
    </row>
    <row r="17" spans="1:6">
      <c r="A17">
        <v>1.6</v>
      </c>
      <c r="B17">
        <v>944</v>
      </c>
      <c r="C17">
        <f t="shared" si="0"/>
        <v>1510.4</v>
      </c>
    </row>
    <row r="18" spans="1:6">
      <c r="A18">
        <v>1.7</v>
      </c>
      <c r="B18">
        <v>926</v>
      </c>
      <c r="C18">
        <f t="shared" si="0"/>
        <v>1574.2</v>
      </c>
    </row>
    <row r="19" spans="1:6">
      <c r="A19">
        <v>1.8</v>
      </c>
      <c r="B19">
        <v>742</v>
      </c>
      <c r="C19">
        <f t="shared" si="0"/>
        <v>1335.6000000000001</v>
      </c>
    </row>
    <row r="20" spans="1:6">
      <c r="A20">
        <v>1.9</v>
      </c>
      <c r="B20">
        <v>690</v>
      </c>
      <c r="C20">
        <f t="shared" si="0"/>
        <v>1311</v>
      </c>
    </row>
    <row r="21" spans="1:6">
      <c r="A21">
        <v>2</v>
      </c>
      <c r="B21">
        <v>599</v>
      </c>
      <c r="C21">
        <f t="shared" si="0"/>
        <v>1198</v>
      </c>
    </row>
    <row r="22" spans="1:6">
      <c r="A22">
        <v>2.1</v>
      </c>
      <c r="B22">
        <v>506</v>
      </c>
      <c r="C22">
        <f t="shared" si="0"/>
        <v>1062.6000000000001</v>
      </c>
    </row>
    <row r="23" spans="1:6">
      <c r="A23">
        <v>2.2000000000000002</v>
      </c>
      <c r="B23">
        <v>383</v>
      </c>
      <c r="C23">
        <f t="shared" si="0"/>
        <v>842.6</v>
      </c>
    </row>
    <row r="24" spans="1:6">
      <c r="A24">
        <v>2.2999999999999998</v>
      </c>
      <c r="B24">
        <v>324</v>
      </c>
      <c r="C24">
        <f t="shared" si="0"/>
        <v>745.19999999999993</v>
      </c>
    </row>
    <row r="25" spans="1:6">
      <c r="A25">
        <v>2.4</v>
      </c>
      <c r="B25">
        <v>207</v>
      </c>
      <c r="C25">
        <f t="shared" si="0"/>
        <v>496.79999999999995</v>
      </c>
    </row>
    <row r="26" spans="1:6">
      <c r="A26">
        <v>2.5</v>
      </c>
      <c r="B26">
        <v>182</v>
      </c>
      <c r="C26">
        <f t="shared" si="0"/>
        <v>455</v>
      </c>
    </row>
    <row r="27" spans="1:6">
      <c r="A27">
        <v>2.6</v>
      </c>
      <c r="B27">
        <v>134</v>
      </c>
      <c r="C27">
        <f t="shared" si="0"/>
        <v>348.40000000000003</v>
      </c>
    </row>
    <row r="28" spans="1:6">
      <c r="A28">
        <v>2.7</v>
      </c>
      <c r="B28">
        <v>102</v>
      </c>
      <c r="C28">
        <f t="shared" si="0"/>
        <v>275.40000000000003</v>
      </c>
    </row>
    <row r="29" spans="1:6">
      <c r="A29">
        <v>2.8</v>
      </c>
      <c r="B29">
        <v>71</v>
      </c>
      <c r="C29">
        <f t="shared" si="0"/>
        <v>198.79999999999998</v>
      </c>
    </row>
    <row r="30" spans="1:6">
      <c r="A30">
        <v>2.9</v>
      </c>
      <c r="B30">
        <v>60</v>
      </c>
      <c r="C30">
        <f t="shared" si="0"/>
        <v>174</v>
      </c>
      <c r="E30" t="s">
        <v>0</v>
      </c>
      <c r="F30">
        <f>SUM(B1:B51)</f>
        <v>9992</v>
      </c>
    </row>
    <row r="31" spans="1:6">
      <c r="A31">
        <v>3</v>
      </c>
      <c r="B31">
        <v>45</v>
      </c>
      <c r="C31">
        <f t="shared" si="0"/>
        <v>135</v>
      </c>
    </row>
    <row r="32" spans="1:6">
      <c r="A32">
        <v>3.1</v>
      </c>
      <c r="B32">
        <v>45</v>
      </c>
      <c r="C32">
        <f t="shared" si="0"/>
        <v>139.5</v>
      </c>
      <c r="E32" t="s">
        <v>1</v>
      </c>
      <c r="F32">
        <v>0.50336339399999996</v>
      </c>
    </row>
    <row r="33" spans="1:6">
      <c r="A33">
        <v>3.2</v>
      </c>
      <c r="B33">
        <v>32</v>
      </c>
      <c r="C33">
        <f t="shared" si="0"/>
        <v>102.4</v>
      </c>
    </row>
    <row r="34" spans="1:6">
      <c r="A34">
        <v>3.3</v>
      </c>
      <c r="B34">
        <v>27</v>
      </c>
      <c r="C34">
        <f t="shared" si="0"/>
        <v>89.1</v>
      </c>
      <c r="E34" t="s">
        <v>2</v>
      </c>
      <c r="F34">
        <f>SUM(C1:C51)/SUM(B1:B51)</f>
        <v>1.7462169735788631</v>
      </c>
    </row>
    <row r="35" spans="1:6">
      <c r="A35">
        <v>3.4</v>
      </c>
      <c r="B35">
        <v>20</v>
      </c>
      <c r="C35">
        <f t="shared" si="0"/>
        <v>68</v>
      </c>
    </row>
    <row r="36" spans="1:6">
      <c r="A36">
        <v>3.5</v>
      </c>
      <c r="B36">
        <v>9</v>
      </c>
      <c r="C36">
        <f t="shared" si="0"/>
        <v>31.5</v>
      </c>
      <c r="E36" t="s">
        <v>7</v>
      </c>
      <c r="F36">
        <f>F34/AVERAGE(Data!B2:B16)</f>
        <v>2.2936300003224993E-2</v>
      </c>
    </row>
    <row r="37" spans="1:6">
      <c r="A37">
        <v>3.6</v>
      </c>
      <c r="B37">
        <v>18</v>
      </c>
      <c r="C37">
        <f t="shared" si="0"/>
        <v>64.8</v>
      </c>
    </row>
    <row r="38" spans="1:6">
      <c r="A38">
        <v>3.7</v>
      </c>
      <c r="B38">
        <v>2</v>
      </c>
      <c r="C38">
        <f t="shared" si="0"/>
        <v>7.4</v>
      </c>
    </row>
    <row r="39" spans="1:6">
      <c r="A39">
        <v>3.8</v>
      </c>
      <c r="B39">
        <v>14</v>
      </c>
      <c r="C39">
        <f t="shared" si="0"/>
        <v>53.199999999999996</v>
      </c>
    </row>
    <row r="40" spans="1:6">
      <c r="A40">
        <v>3.9</v>
      </c>
      <c r="B40">
        <v>7</v>
      </c>
      <c r="C40">
        <f t="shared" si="0"/>
        <v>27.3</v>
      </c>
    </row>
    <row r="41" spans="1:6">
      <c r="A41">
        <v>4</v>
      </c>
      <c r="B41">
        <v>10</v>
      </c>
      <c r="C41">
        <f t="shared" si="0"/>
        <v>40</v>
      </c>
    </row>
    <row r="42" spans="1:6">
      <c r="A42">
        <v>4.0999999999999996</v>
      </c>
      <c r="B42">
        <v>6</v>
      </c>
      <c r="C42">
        <f t="shared" si="0"/>
        <v>24.599999999999998</v>
      </c>
    </row>
    <row r="43" spans="1:6">
      <c r="A43">
        <v>4.2</v>
      </c>
      <c r="B43">
        <v>4</v>
      </c>
      <c r="C43">
        <f t="shared" si="0"/>
        <v>16.8</v>
      </c>
    </row>
    <row r="44" spans="1:6">
      <c r="A44">
        <v>4.3</v>
      </c>
      <c r="B44">
        <v>3</v>
      </c>
      <c r="C44">
        <f t="shared" si="0"/>
        <v>12.899999999999999</v>
      </c>
    </row>
    <row r="45" spans="1:6">
      <c r="A45">
        <v>4.4000000000000004</v>
      </c>
      <c r="B45">
        <v>3</v>
      </c>
      <c r="C45">
        <f t="shared" si="0"/>
        <v>13.200000000000001</v>
      </c>
    </row>
    <row r="46" spans="1:6">
      <c r="A46">
        <v>4.5</v>
      </c>
      <c r="B46">
        <v>1</v>
      </c>
      <c r="C46">
        <f t="shared" si="0"/>
        <v>4.5</v>
      </c>
    </row>
    <row r="47" spans="1:6">
      <c r="A47">
        <v>4.5999999999999996</v>
      </c>
      <c r="B47">
        <v>2</v>
      </c>
      <c r="C47">
        <f t="shared" si="0"/>
        <v>9.1999999999999993</v>
      </c>
    </row>
    <row r="48" spans="1:6">
      <c r="A48">
        <v>4.7</v>
      </c>
      <c r="B48">
        <v>1</v>
      </c>
      <c r="C48">
        <f t="shared" si="0"/>
        <v>4.7</v>
      </c>
    </row>
    <row r="49" spans="1:3">
      <c r="A49">
        <v>4.8</v>
      </c>
      <c r="B49">
        <v>1</v>
      </c>
      <c r="C49">
        <f t="shared" si="0"/>
        <v>4.8</v>
      </c>
    </row>
    <row r="50" spans="1:3">
      <c r="A50">
        <v>4.9000000000000004</v>
      </c>
      <c r="B50">
        <v>0</v>
      </c>
      <c r="C50">
        <f t="shared" si="0"/>
        <v>0</v>
      </c>
    </row>
    <row r="51" spans="1:3">
      <c r="A51">
        <v>5</v>
      </c>
      <c r="B51">
        <v>1</v>
      </c>
      <c r="C51">
        <f t="shared" si="0"/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7" sqref="G17"/>
    </sheetView>
  </sheetViews>
  <sheetFormatPr baseColWidth="10" defaultRowHeight="15" x14ac:dyDescent="0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>
        <v>0</v>
      </c>
      <c r="B2">
        <v>65.5</v>
      </c>
      <c r="C2">
        <v>16</v>
      </c>
      <c r="D2">
        <v>9</v>
      </c>
    </row>
    <row r="3" spans="1:4">
      <c r="A3">
        <v>1</v>
      </c>
      <c r="B3">
        <v>72.599999999999994</v>
      </c>
      <c r="C3">
        <v>23</v>
      </c>
      <c r="D3">
        <v>2</v>
      </c>
    </row>
    <row r="4" spans="1:4">
      <c r="A4">
        <v>2</v>
      </c>
      <c r="B4">
        <v>63.7</v>
      </c>
      <c r="C4">
        <v>6</v>
      </c>
      <c r="D4">
        <v>23</v>
      </c>
    </row>
    <row r="5" spans="1:4">
      <c r="A5">
        <v>3</v>
      </c>
      <c r="B5">
        <v>114.8</v>
      </c>
      <c r="C5">
        <v>25</v>
      </c>
      <c r="D5">
        <v>20</v>
      </c>
    </row>
    <row r="6" spans="1:4">
      <c r="A6">
        <v>4</v>
      </c>
      <c r="B6">
        <v>52.9</v>
      </c>
      <c r="C6">
        <v>13</v>
      </c>
      <c r="D6">
        <v>7</v>
      </c>
    </row>
    <row r="7" spans="1:4">
      <c r="A7">
        <v>5</v>
      </c>
      <c r="B7">
        <v>25</v>
      </c>
      <c r="C7">
        <v>1</v>
      </c>
      <c r="D7">
        <v>11</v>
      </c>
    </row>
    <row r="8" spans="1:4">
      <c r="A8">
        <v>6</v>
      </c>
      <c r="B8">
        <v>105.1</v>
      </c>
      <c r="C8">
        <v>27</v>
      </c>
      <c r="D8">
        <v>12</v>
      </c>
    </row>
    <row r="9" spans="1:4">
      <c r="A9">
        <v>7</v>
      </c>
      <c r="B9">
        <v>91</v>
      </c>
      <c r="C9">
        <v>26</v>
      </c>
      <c r="D9">
        <v>6</v>
      </c>
    </row>
    <row r="10" spans="1:4">
      <c r="A10">
        <v>8</v>
      </c>
      <c r="B10">
        <v>98.9</v>
      </c>
      <c r="C10">
        <v>29</v>
      </c>
      <c r="D10">
        <v>5</v>
      </c>
    </row>
    <row r="11" spans="1:4">
      <c r="A11">
        <v>9</v>
      </c>
      <c r="B11">
        <v>84</v>
      </c>
      <c r="C11">
        <v>10</v>
      </c>
      <c r="D11">
        <v>26</v>
      </c>
    </row>
    <row r="12" spans="1:4">
      <c r="A12">
        <v>10</v>
      </c>
      <c r="B12">
        <v>80.099999999999994</v>
      </c>
      <c r="C12">
        <v>24</v>
      </c>
      <c r="D12">
        <v>3</v>
      </c>
    </row>
    <row r="13" spans="1:4">
      <c r="A13">
        <v>11</v>
      </c>
      <c r="B13">
        <v>55.2</v>
      </c>
      <c r="C13">
        <v>15</v>
      </c>
      <c r="D13">
        <v>4</v>
      </c>
    </row>
    <row r="14" spans="1:4">
      <c r="A14">
        <v>12</v>
      </c>
      <c r="B14">
        <v>102.3</v>
      </c>
      <c r="C14">
        <v>14</v>
      </c>
      <c r="D14">
        <v>29</v>
      </c>
    </row>
    <row r="15" spans="1:4">
      <c r="A15">
        <v>13</v>
      </c>
      <c r="B15">
        <v>88.4</v>
      </c>
      <c r="C15">
        <v>20</v>
      </c>
      <c r="D15">
        <v>13</v>
      </c>
    </row>
    <row r="16" spans="1:4">
      <c r="A16">
        <v>14</v>
      </c>
      <c r="B16">
        <v>42.5</v>
      </c>
      <c r="C16">
        <v>2</v>
      </c>
      <c r="D16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Weights</vt:lpstr>
      <vt:lpstr>Diameter</vt:lpstr>
      <vt:lpstr>WeightsDiameter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2014-03-05T12:38:49Z</dcterms:modified>
</cp:coreProperties>
</file>