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-a\OneDrive\Рабочий стол\"/>
    </mc:Choice>
  </mc:AlternateContent>
  <xr:revisionPtr revIDLastSave="0" documentId="13_ncr:1_{39359EC1-316B-4104-8D54-4F222E1F8F8A}" xr6:coauthVersionLast="47" xr6:coauthVersionMax="47" xr10:uidLastSave="{00000000-0000-0000-0000-000000000000}"/>
  <bookViews>
    <workbookView xWindow="-120" yWindow="-120" windowWidth="29040" windowHeight="15840" xr2:uid="{23DBDFCA-0EF8-4032-AFA0-72FAB3A534EA}"/>
  </bookViews>
  <sheets>
    <sheet name="Основное Задание" sheetId="3" r:id="rId1"/>
    <sheet name="Результат SQL-запроса" sheetId="4" r:id="rId2"/>
    <sheet name="Задание 1 Вопросы дата-инжинера" sheetId="1" r:id="rId3"/>
    <sheet name="Задание 2 Визуализация выводы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2" l="1"/>
  <c r="E56" i="2"/>
  <c r="E57" i="2"/>
  <c r="E58" i="2"/>
  <c r="E59" i="2"/>
  <c r="E60" i="2"/>
  <c r="E61" i="2"/>
  <c r="E62" i="2"/>
  <c r="E63" i="2"/>
  <c r="E64" i="2"/>
  <c r="E65" i="2"/>
  <c r="E66" i="2"/>
  <c r="E67" i="2"/>
</calcChain>
</file>

<file path=xl/sharedStrings.xml><?xml version="1.0" encoding="utf-8"?>
<sst xmlns="http://schemas.openxmlformats.org/spreadsheetml/2006/main" count="66" uniqueCount="65">
  <si>
    <t>Выводы</t>
  </si>
  <si>
    <t>Основное задание курсовой</t>
  </si>
  <si>
    <t>Баланс — это количество уроков, которое есть у каждого студента.</t>
  </si>
  <si>
    <t>Чтобы проверить, всё ли в порядке с нашими данными, составьте список гипотез и вопросов.</t>
  </si>
  <si>
    <t>Нам важно понимать:</t>
  </si>
  <si>
    <r>
      <t xml:space="preserve">сколько всего уроков было на балансе </t>
    </r>
    <r>
      <rPr>
        <b/>
        <sz val="11"/>
        <color theme="1"/>
        <rFont val="Calibri"/>
        <family val="2"/>
        <charset val="204"/>
        <scheme val="minor"/>
      </rPr>
      <t>всех учеников</t>
    </r>
    <r>
      <rPr>
        <sz val="11"/>
        <color theme="1"/>
        <rFont val="Calibri"/>
        <family val="2"/>
        <charset val="204"/>
        <scheme val="minor"/>
      </rPr>
      <t xml:space="preserve"> за каждый календарный день;</t>
    </r>
  </si>
  <si>
    <r>
      <t xml:space="preserve">Также мы хотим создать таблицу, где будут балансы </t>
    </r>
    <r>
      <rPr>
        <b/>
        <sz val="11"/>
        <color theme="1"/>
        <rFont val="Calibri"/>
        <family val="2"/>
        <charset val="204"/>
        <scheme val="minor"/>
      </rPr>
      <t>каждого студента</t>
    </r>
    <r>
      <rPr>
        <sz val="11"/>
        <color theme="1"/>
        <rFont val="Calibri"/>
        <family val="2"/>
        <charset val="204"/>
        <scheme val="minor"/>
      </rPr>
      <t xml:space="preserve"> за каждый день.</t>
    </r>
  </si>
  <si>
    <t>Результат курсовой</t>
  </si>
  <si>
    <t>Наша задача — смоделировать изменение баланса уроков каждого студента.</t>
  </si>
  <si>
    <t xml:space="preserve">как это количество менялось под влиянием транзакций (оплат, начислений, </t>
  </si>
  <si>
    <t xml:space="preserve">   корректирующих списаний) и уроков (списаний с баланса по мере прохождения уроков).</t>
  </si>
  <si>
    <t xml:space="preserve">В результате должен получиться запрос, который собирает данные о балансах студентов </t>
  </si>
  <si>
    <t>за каждый "прожитый" ими день.</t>
  </si>
  <si>
    <t>https://metabase.sky.pro/question/83372</t>
  </si>
  <si>
    <t>Готовый код:</t>
  </si>
  <si>
    <t>Вопросы</t>
  </si>
  <si>
    <t>к дата-инжинерам и владельцам таблицы Payments</t>
  </si>
  <si>
    <t>из визуализации</t>
  </si>
  <si>
    <t>transaction_balance_change</t>
  </si>
  <si>
    <t>transaction_balance_change_cs</t>
  </si>
  <si>
    <t>classes</t>
  </si>
  <si>
    <t>classes_cs</t>
  </si>
  <si>
    <t>balance</t>
  </si>
  <si>
    <t xml:space="preserve">1) при написании SQL- запроса </t>
  </si>
  <si>
    <t>Были обнаружены наибольшие отрицательные балансы у ряда студентов с user_id 197757075, 415508365, 349953247, 205572346, 61410489</t>
  </si>
  <si>
    <t>Balance не может быть отрицательным, либо студщент учился в долг или в кредит. Возможно ли такое? Либо просто не был учтен его платеж за покпку уроков?</t>
  </si>
  <si>
    <t>select *</t>
  </si>
  <si>
    <t>from balances</t>
  </si>
  <si>
    <t>order by balance, dt, user_id</t>
  </si>
  <si>
    <t>к дата-инжинерам и владельцам таблицы Classes</t>
  </si>
  <si>
    <t>1) Почему на некоторых уроках в таблице classes время кончания урока (class_end_datetime) раньше, чем урок начался (class_start_datetime). Сначала урок закончился, потом начался?</t>
  </si>
  <si>
    <t>Независмо от статуса урока и его типа</t>
  </si>
  <si>
    <t>2) У некоторых студентов есть списания по 3-4 урока в день, корректно ли это? Либо они лействительно брали по 3-4 урока в день?</t>
  </si>
  <si>
    <t>усиливается осенью с началом учебного года.</t>
  </si>
  <si>
    <r>
      <t xml:space="preserve">Ссылка на интерактивный график: 
</t>
    </r>
    <r>
      <rPr>
        <b/>
        <sz val="12"/>
        <color theme="4" tint="-0.249977111117893"/>
        <rFont val="Calibri"/>
        <family val="2"/>
        <charset val="204"/>
        <scheme val="minor"/>
      </rPr>
      <t>https://metabase.sky.pro/question/83372</t>
    </r>
  </si>
  <si>
    <t>компания прекратит свою деятельность, то необходимол будет вернуть деньги за предоплаченные уроки.</t>
  </si>
  <si>
    <t xml:space="preserve">С каждым месяцем количество </t>
  </si>
  <si>
    <t>предоставляемых уроков растет</t>
  </si>
  <si>
    <t>Средний размер однй отранзакции 6045 руб.</t>
  </si>
  <si>
    <t>Месяц</t>
  </si>
  <si>
    <t>Общая сумма платежей (руб.)</t>
  </si>
  <si>
    <t>Кол-во платежей
 (шт.)</t>
  </si>
  <si>
    <t>средний платеж (руб.)</t>
  </si>
  <si>
    <t>Общ. сумма платежей (х1000 р.)</t>
  </si>
  <si>
    <t>Кол-во уроков</t>
  </si>
  <si>
    <t>Средний размер одной транзакции</t>
  </si>
  <si>
    <t>Общая сумма платежей и количество платежей в течение года планомерно росли.</t>
  </si>
  <si>
    <t>5) На конец года баланс не предоставленный уроков составил 4542: Эти уроки будут перенесены на следующий год, либо если</t>
  </si>
  <si>
    <t>3) Такая же зависимость есть и с предоплатой уроков: покупают уроки в начале недели, по выходным - наименьшая платежная активность.</t>
  </si>
  <si>
    <t>в течение года только увеливался, что может демонстрировать растущий спрос и растущий интерес.</t>
  </si>
  <si>
    <t xml:space="preserve">1) увеличение угла наклона линии Balance (накопление приобретенный уроков) и линии classes_cs (куммулятивная сумма провеlенных уроков) </t>
  </si>
  <si>
    <t xml:space="preserve">4) За год в онлайн-школе купили 21820 уроков, предоставлено из них только 17278. Планомерно текущий баланс непредосталенных уроков </t>
  </si>
  <si>
    <t>Это очень смущает, почему при этом запросе вылезают отрицательные балансы?</t>
  </si>
  <si>
    <t xml:space="preserve">2) Наиболее активная учеба у студентов в начале недели (поенедльник, вторник, среда). </t>
  </si>
  <si>
    <t>Наименьшая образовательная активность у студентов по выходным (суббота, воскресенье).</t>
  </si>
  <si>
    <t>Однако рост количества и суммы платежей наблюдается с янврая по апрель, но наиболее активный с августа по ноябрь.</t>
  </si>
  <si>
    <t>Реузультирующая таблица в соответсвии с заданием,</t>
  </si>
  <si>
    <t>отображающая накопительную переменную:</t>
  </si>
  <si>
    <t>сумма пройденных уроков на этот день с начала года</t>
  </si>
  <si>
    <t>(списано в этот день со всех балансов учеников с начала года)</t>
  </si>
  <si>
    <r>
      <rPr>
        <b/>
        <sz val="11"/>
        <color theme="1"/>
        <rFont val="Calibri"/>
        <family val="2"/>
        <charset val="204"/>
        <scheme val="minor"/>
      </rPr>
      <t>transaction_balance_change</t>
    </r>
    <r>
      <rPr>
        <sz val="11"/>
        <color theme="1"/>
        <rFont val="Calibri"/>
        <family val="2"/>
        <charset val="204"/>
        <scheme val="minor"/>
      </rPr>
      <t xml:space="preserve"> - куплено уроков в этот день </t>
    </r>
  </si>
  <si>
    <r>
      <rPr>
        <b/>
        <sz val="11"/>
        <color theme="1"/>
        <rFont val="Calibri"/>
        <family val="2"/>
        <charset val="204"/>
        <scheme val="minor"/>
      </rPr>
      <t xml:space="preserve">transaction_balance_change_cs </t>
    </r>
    <r>
      <rPr>
        <sz val="11"/>
        <color theme="1"/>
        <rFont val="Calibri"/>
        <family val="2"/>
        <charset val="204"/>
        <scheme val="minor"/>
      </rPr>
      <t>- куплено уроков на этот день с начала года</t>
    </r>
  </si>
  <si>
    <r>
      <rPr>
        <b/>
        <sz val="11"/>
        <color theme="1"/>
        <rFont val="Calibri"/>
        <family val="2"/>
        <charset val="204"/>
        <scheme val="minor"/>
      </rPr>
      <t xml:space="preserve">balances </t>
    </r>
    <r>
      <rPr>
        <sz val="11"/>
        <color theme="1"/>
        <rFont val="Calibri"/>
        <family val="2"/>
        <charset val="204"/>
        <scheme val="minor"/>
      </rPr>
      <t xml:space="preserve">- </t>
    </r>
  </si>
  <si>
    <r>
      <rPr>
        <b/>
        <sz val="11"/>
        <color theme="1"/>
        <rFont val="Calibri"/>
        <family val="2"/>
        <charset val="204"/>
        <scheme val="minor"/>
      </rPr>
      <t xml:space="preserve">classes </t>
    </r>
    <r>
      <rPr>
        <sz val="11"/>
        <color theme="1"/>
        <rFont val="Calibri"/>
        <family val="2"/>
        <charset val="204"/>
        <scheme val="minor"/>
      </rPr>
      <t>- пройдено в этот день уроков</t>
    </r>
  </si>
  <si>
    <r>
      <rPr>
        <b/>
        <sz val="11"/>
        <color theme="1"/>
        <rFont val="Calibri"/>
        <family val="2"/>
        <charset val="204"/>
        <scheme val="minor"/>
      </rPr>
      <t xml:space="preserve">classes_cs </t>
    </r>
    <r>
      <rPr>
        <sz val="11"/>
        <color theme="1"/>
        <rFont val="Calibri"/>
        <family val="2"/>
        <charset val="204"/>
        <scheme val="minor"/>
      </rPr>
      <t xml:space="preserve">- накопительная переменная общее количество пройденных уроков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</si>
</sst>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4" tint="-0.249977111117893"/>
      <name val="Calibri"/>
      <family val="2"/>
      <charset val="204"/>
      <scheme val="minor"/>
    </font>
    <font>
      <b/>
      <sz val="9"/>
      <color rgb="FF4C5773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left" vertical="center" indent="1"/>
    </xf>
    <xf numFmtId="0" fontId="0" fillId="2" borderId="0" xfId="0" applyFill="1"/>
    <xf numFmtId="0" fontId="3" fillId="0" borderId="0" xfId="1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9" xfId="0" applyBorder="1" applyAlignment="1">
      <alignment horizontal="center"/>
    </xf>
    <xf numFmtId="2" fontId="0" fillId="0" borderId="9" xfId="0" applyNumberFormat="1" applyBorder="1" applyAlignment="1">
      <alignment horizontal="center"/>
    </xf>
    <xf numFmtId="44" fontId="0" fillId="0" borderId="9" xfId="0" applyNumberForma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44" fontId="0" fillId="0" borderId="0" xfId="0" applyNumberFormat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Количество</a:t>
            </a:r>
            <a:r>
              <a:rPr lang="ru-RU" baseline="0"/>
              <a:t> предоставленных уроков по месяцам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4298219479321826E-2"/>
          <c:y val="0.20034183885615273"/>
          <c:w val="0.89408015889905657"/>
          <c:h val="0.68290201061216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 2 Визуализация выводы'!$C$38</c:f>
              <c:strCache>
                <c:ptCount val="1"/>
                <c:pt idx="0">
                  <c:v>Кол-во уроков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'Задание 2 Визуализация выводы'!$B$39:$B$50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'Задание 2 Визуализация выводы'!$C$39:$C$50</c:f>
              <c:numCache>
                <c:formatCode>General</c:formatCode>
                <c:ptCount val="12"/>
                <c:pt idx="0">
                  <c:v>86</c:v>
                </c:pt>
                <c:pt idx="1">
                  <c:v>344</c:v>
                </c:pt>
                <c:pt idx="2">
                  <c:v>648</c:v>
                </c:pt>
                <c:pt idx="3">
                  <c:v>960</c:v>
                </c:pt>
                <c:pt idx="4">
                  <c:v>1017</c:v>
                </c:pt>
                <c:pt idx="5">
                  <c:v>1146</c:v>
                </c:pt>
                <c:pt idx="6">
                  <c:v>1117</c:v>
                </c:pt>
                <c:pt idx="7">
                  <c:v>1265</c:v>
                </c:pt>
                <c:pt idx="8">
                  <c:v>1448</c:v>
                </c:pt>
                <c:pt idx="9">
                  <c:v>1763</c:v>
                </c:pt>
                <c:pt idx="10">
                  <c:v>2101</c:v>
                </c:pt>
                <c:pt idx="11">
                  <c:v>2062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3-4D2F-8E8B-05ECEBF69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2662608"/>
        <c:axId val="102654448"/>
      </c:barChart>
      <c:catAx>
        <c:axId val="1026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54448"/>
        <c:crosses val="autoZero"/>
        <c:auto val="1"/>
        <c:lblAlgn val="ctr"/>
        <c:lblOffset val="100"/>
        <c:noMultiLvlLbl val="0"/>
      </c:catAx>
      <c:valAx>
        <c:axId val="1026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66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Сводня</a:t>
            </a:r>
            <a:r>
              <a:rPr lang="ru-RU" baseline="0"/>
              <a:t> диаграмма по количеству сумме и среднему платежу в месяц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6245370370370371"/>
          <c:w val="0.83953018372703414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'Задание 2 Визуализация выводы'!$C$55</c:f>
              <c:strCache>
                <c:ptCount val="1"/>
                <c:pt idx="0">
                  <c:v>Кол-во платежей
 (шт.)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'Задание 2 Визуализация выводы'!$B$56:$B$67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'Задание 2 Визуализация выводы'!$C$56:$C$67</c:f>
              <c:numCache>
                <c:formatCode>General</c:formatCode>
                <c:ptCount val="12"/>
                <c:pt idx="0">
                  <c:v>55</c:v>
                </c:pt>
                <c:pt idx="1">
                  <c:v>133</c:v>
                </c:pt>
                <c:pt idx="2">
                  <c:v>195</c:v>
                </c:pt>
                <c:pt idx="3">
                  <c:v>257</c:v>
                </c:pt>
                <c:pt idx="4">
                  <c:v>220</c:v>
                </c:pt>
                <c:pt idx="5">
                  <c:v>236</c:v>
                </c:pt>
                <c:pt idx="6">
                  <c:v>247</c:v>
                </c:pt>
                <c:pt idx="7">
                  <c:v>241</c:v>
                </c:pt>
                <c:pt idx="8">
                  <c:v>335</c:v>
                </c:pt>
                <c:pt idx="9">
                  <c:v>375</c:v>
                </c:pt>
                <c:pt idx="10">
                  <c:v>414</c:v>
                </c:pt>
                <c:pt idx="11">
                  <c:v>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5-4DA9-AADC-79F66003B8A6}"/>
            </c:ext>
          </c:extLst>
        </c:ser>
        <c:ser>
          <c:idx val="2"/>
          <c:order val="2"/>
          <c:tx>
            <c:strRef>
              <c:f>'Задание 2 Визуализация выводы'!$F$55</c:f>
              <c:strCache>
                <c:ptCount val="1"/>
                <c:pt idx="0">
                  <c:v>средний платеж (руб.)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accent2">
                  <a:lumMod val="75000"/>
                  <a:alpha val="99000"/>
                </a:schemeClr>
              </a:solidFill>
            </a:ln>
            <a:effectLst/>
          </c:spPr>
          <c:invertIfNegative val="0"/>
          <c:cat>
            <c:numRef>
              <c:f>'Задание 2 Визуализация выводы'!$B$56:$B$67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'Задание 2 Визуализация выводы'!$F$56:$F$67</c:f>
              <c:numCache>
                <c:formatCode>_("₽"* #,##0.00_);_("₽"* \(#,##0.00\);_("₽"* "-"??_);_(@_)</c:formatCode>
                <c:ptCount val="12"/>
                <c:pt idx="0">
                  <c:v>6936.363636363636</c:v>
                </c:pt>
                <c:pt idx="1">
                  <c:v>6370.2255639097748</c:v>
                </c:pt>
                <c:pt idx="2">
                  <c:v>4830.3487179487183</c:v>
                </c:pt>
                <c:pt idx="3">
                  <c:v>4718.9105058365758</c:v>
                </c:pt>
                <c:pt idx="4">
                  <c:v>5273.795454545455</c:v>
                </c:pt>
                <c:pt idx="5">
                  <c:v>6018.6652542372885</c:v>
                </c:pt>
                <c:pt idx="6">
                  <c:v>5081.356275303644</c:v>
                </c:pt>
                <c:pt idx="7">
                  <c:v>6115.8298755186725</c:v>
                </c:pt>
                <c:pt idx="8">
                  <c:v>5741.0746268656712</c:v>
                </c:pt>
                <c:pt idx="9">
                  <c:v>6341.1466666666665</c:v>
                </c:pt>
                <c:pt idx="10">
                  <c:v>6039.9106280193237</c:v>
                </c:pt>
                <c:pt idx="11">
                  <c:v>5410.869565217391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5-4DA9-AADC-79F66003B8A6}"/>
            </c:ext>
          </c:extLst>
        </c:ser>
        <c:ser>
          <c:idx val="3"/>
          <c:order val="3"/>
          <c:tx>
            <c:strRef>
              <c:f>'Задание 2 Визуализация выводы'!$E$55</c:f>
              <c:strCache>
                <c:ptCount val="1"/>
                <c:pt idx="0">
                  <c:v>Общ. сумма платежей (х1000 р.)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'Задание 2 Визуализация выводы'!$E$56:$E$67</c:f>
              <c:numCache>
                <c:formatCode>0.00</c:formatCode>
                <c:ptCount val="12"/>
                <c:pt idx="0">
                  <c:v>381.5</c:v>
                </c:pt>
                <c:pt idx="1">
                  <c:v>847.24</c:v>
                </c:pt>
                <c:pt idx="2">
                  <c:v>941.91800000000001</c:v>
                </c:pt>
                <c:pt idx="3">
                  <c:v>1212.76</c:v>
                </c:pt>
                <c:pt idx="4">
                  <c:v>1160.2349999999999</c:v>
                </c:pt>
                <c:pt idx="5">
                  <c:v>1420.405</c:v>
                </c:pt>
                <c:pt idx="6">
                  <c:v>1255.095</c:v>
                </c:pt>
                <c:pt idx="7">
                  <c:v>1473.915</c:v>
                </c:pt>
                <c:pt idx="8">
                  <c:v>1923.26</c:v>
                </c:pt>
                <c:pt idx="9">
                  <c:v>2377.9299999999998</c:v>
                </c:pt>
                <c:pt idx="10">
                  <c:v>2500.5230000000001</c:v>
                </c:pt>
                <c:pt idx="11">
                  <c:v>2115.65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75-4DA9-AADC-79F66003B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838640"/>
        <c:axId val="16283480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'Задание 2 Визуализация выводы'!$D$55</c15:sqref>
                        </c15:formulaRef>
                      </c:ext>
                    </c:extLst>
                    <c:strCache>
                      <c:ptCount val="1"/>
                      <c:pt idx="0">
                        <c:v>Общая сумма платежей (руб.)</c:v>
                      </c:pt>
                    </c:strCache>
                  </c:strRef>
                </c:tx>
                <c:spPr>
                  <a:solidFill>
                    <a:srgbClr val="FFFF00"/>
                  </a:solidFill>
                  <a:ln w="12700">
                    <a:solidFill>
                      <a:schemeClr val="accent2">
                        <a:lumMod val="75000"/>
                        <a:alpha val="99000"/>
                      </a:schemeClr>
                    </a:solidFill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'Задание 2 Визуализация выводы'!$B$56:$B$67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'Задание 2 Визуализация выводы'!$D$56:$D$67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381500</c:v>
                      </c:pt>
                      <c:pt idx="1">
                        <c:v>847240</c:v>
                      </c:pt>
                      <c:pt idx="2">
                        <c:v>941918</c:v>
                      </c:pt>
                      <c:pt idx="3">
                        <c:v>1212760</c:v>
                      </c:pt>
                      <c:pt idx="4">
                        <c:v>1160235</c:v>
                      </c:pt>
                      <c:pt idx="5">
                        <c:v>1420405</c:v>
                      </c:pt>
                      <c:pt idx="6">
                        <c:v>1255095</c:v>
                      </c:pt>
                      <c:pt idx="7">
                        <c:v>1473915</c:v>
                      </c:pt>
                      <c:pt idx="8">
                        <c:v>1923260</c:v>
                      </c:pt>
                      <c:pt idx="9">
                        <c:v>2377930</c:v>
                      </c:pt>
                      <c:pt idx="10">
                        <c:v>2500523</c:v>
                      </c:pt>
                      <c:pt idx="11">
                        <c:v>2115650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675-4DA9-AADC-79F66003B8A6}"/>
                  </c:ext>
                </c:extLst>
              </c15:ser>
            </c15:filteredBarSeries>
          </c:ext>
        </c:extLst>
      </c:barChart>
      <c:catAx>
        <c:axId val="1628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34800"/>
        <c:crosses val="autoZero"/>
        <c:auto val="1"/>
        <c:lblAlgn val="ctr"/>
        <c:lblOffset val="100"/>
        <c:noMultiLvlLbl val="0"/>
      </c:catAx>
      <c:valAx>
        <c:axId val="16283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83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11</xdr:row>
      <xdr:rowOff>66674</xdr:rowOff>
    </xdr:from>
    <xdr:to>
      <xdr:col>17</xdr:col>
      <xdr:colOff>242888</xdr:colOff>
      <xdr:row>20</xdr:row>
      <xdr:rowOff>152399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CDE8BC6-7EEC-CDC3-159C-CEE6C613E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2019299"/>
          <a:ext cx="9986963" cy="18002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21</xdr:col>
      <xdr:colOff>78511</xdr:colOff>
      <xdr:row>47</xdr:row>
      <xdr:rowOff>142875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1D860D5-8B88-F286-79A5-55EA338015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7096125"/>
          <a:ext cx="12270511" cy="1666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17</xdr:col>
      <xdr:colOff>335521</xdr:colOff>
      <xdr:row>32</xdr:row>
      <xdr:rowOff>142875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68B83D5-50C7-5EF6-BBDB-2DBEC3EB0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238625"/>
          <a:ext cx="10089121" cy="1857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0</xdr:rowOff>
    </xdr:from>
    <xdr:to>
      <xdr:col>23</xdr:col>
      <xdr:colOff>476250</xdr:colOff>
      <xdr:row>17</xdr:row>
      <xdr:rowOff>19050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6C1C99C-0AAE-36CB-EFB3-BBE809330A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0"/>
          <a:ext cx="13449300" cy="3257550"/>
        </a:xfrm>
        <a:prstGeom prst="rect">
          <a:avLst/>
        </a:prstGeom>
      </xdr:spPr>
    </xdr:pic>
    <xdr:clientData/>
  </xdr:twoCellAnchor>
  <xdr:twoCellAnchor>
    <xdr:from>
      <xdr:col>3</xdr:col>
      <xdr:colOff>771526</xdr:colOff>
      <xdr:row>37</xdr:row>
      <xdr:rowOff>47625</xdr:rowOff>
    </xdr:from>
    <xdr:to>
      <xdr:col>15</xdr:col>
      <xdr:colOff>0</xdr:colOff>
      <xdr:row>49</xdr:row>
      <xdr:rowOff>180975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33AA11E1-8028-5373-02E1-FA630EF1A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461962</xdr:colOff>
      <xdr:row>52</xdr:row>
      <xdr:rowOff>157162</xdr:rowOff>
    </xdr:from>
    <xdr:to>
      <xdr:col>14</xdr:col>
      <xdr:colOff>157162</xdr:colOff>
      <xdr:row>67</xdr:row>
      <xdr:rowOff>42862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9395CAE-B1F0-469C-65CD-B1B1CE3BB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8337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8818-C955-4930-B558-8E519D19F377}">
  <dimension ref="A1:AO112"/>
  <sheetViews>
    <sheetView showGridLines="0" tabSelected="1" workbookViewId="0">
      <selection activeCell="AD2" sqref="AD2"/>
    </sheetView>
  </sheetViews>
  <sheetFormatPr defaultRowHeight="15" x14ac:dyDescent="0.25"/>
  <cols>
    <col min="1" max="1" width="9.140625" style="4"/>
    <col min="2" max="2" width="5.85546875" customWidth="1"/>
    <col min="13" max="41" width="9.140625" style="4"/>
  </cols>
  <sheetData>
    <row r="1" spans="3:3" s="4" customFormat="1" x14ac:dyDescent="0.25"/>
    <row r="2" spans="3:3" s="4" customFormat="1" x14ac:dyDescent="0.25"/>
    <row r="4" spans="3:3" ht="23.25" x14ac:dyDescent="0.25">
      <c r="C4" s="1" t="s">
        <v>1</v>
      </c>
    </row>
    <row r="6" spans="3:3" ht="15.75" x14ac:dyDescent="0.25">
      <c r="C6" s="7" t="s">
        <v>8</v>
      </c>
    </row>
    <row r="7" spans="3:3" x14ac:dyDescent="0.25">
      <c r="C7" t="s">
        <v>2</v>
      </c>
    </row>
    <row r="8" spans="3:3" x14ac:dyDescent="0.25">
      <c r="C8" t="s">
        <v>6</v>
      </c>
    </row>
    <row r="10" spans="3:3" x14ac:dyDescent="0.25">
      <c r="C10" t="s">
        <v>3</v>
      </c>
    </row>
    <row r="12" spans="3:3" ht="15.75" x14ac:dyDescent="0.25">
      <c r="C12" s="7" t="s">
        <v>4</v>
      </c>
    </row>
    <row r="13" spans="3:3" x14ac:dyDescent="0.25">
      <c r="C13" s="3" t="s">
        <v>5</v>
      </c>
    </row>
    <row r="14" spans="3:3" x14ac:dyDescent="0.25">
      <c r="C14" s="3" t="s">
        <v>9</v>
      </c>
    </row>
    <row r="15" spans="3:3" x14ac:dyDescent="0.25">
      <c r="C15" t="s">
        <v>10</v>
      </c>
    </row>
    <row r="17" spans="3:3" ht="15.75" x14ac:dyDescent="0.25">
      <c r="C17" s="6" t="s">
        <v>7</v>
      </c>
    </row>
    <row r="18" spans="3:3" x14ac:dyDescent="0.25">
      <c r="C18" t="s">
        <v>11</v>
      </c>
    </row>
    <row r="19" spans="3:3" x14ac:dyDescent="0.25">
      <c r="C19" t="s">
        <v>12</v>
      </c>
    </row>
    <row r="21" spans="3:3" ht="15.75" x14ac:dyDescent="0.25">
      <c r="C21" s="7" t="s">
        <v>14</v>
      </c>
    </row>
    <row r="22" spans="3:3" x14ac:dyDescent="0.25">
      <c r="C22" s="5" t="s">
        <v>13</v>
      </c>
    </row>
    <row r="25" spans="3:3" s="4" customFormat="1" x14ac:dyDescent="0.25"/>
    <row r="26" spans="3:3" s="4" customFormat="1" x14ac:dyDescent="0.25"/>
    <row r="27" spans="3:3" s="4" customFormat="1" x14ac:dyDescent="0.25"/>
    <row r="28" spans="3:3" s="4" customFormat="1" x14ac:dyDescent="0.25"/>
    <row r="29" spans="3:3" s="4" customFormat="1" x14ac:dyDescent="0.25"/>
    <row r="30" spans="3:3" s="4" customFormat="1" x14ac:dyDescent="0.25"/>
    <row r="31" spans="3:3" s="4" customFormat="1" x14ac:dyDescent="0.25"/>
    <row r="32" spans="3:3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</sheetData>
  <hyperlinks>
    <hyperlink ref="C22" r:id="rId1" xr:uid="{0FBE6CB3-4659-4C2E-B88A-BFE45A7840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0893F-8F11-4523-91A5-BF4B21588F88}">
  <dimension ref="A1:N362"/>
  <sheetViews>
    <sheetView workbookViewId="0">
      <pane ySplit="1" topLeftCell="A2" activePane="bottomLeft" state="frozen"/>
      <selection pane="bottomLeft" activeCell="L14" sqref="L14"/>
    </sheetView>
  </sheetViews>
  <sheetFormatPr defaultRowHeight="15" x14ac:dyDescent="0.25"/>
  <cols>
    <col min="1" max="1" width="27.42578125" customWidth="1"/>
    <col min="2" max="2" width="29.28515625" bestFit="1" customWidth="1"/>
    <col min="4" max="4" width="9.85546875" bestFit="1" customWidth="1"/>
    <col min="14" max="14" width="12.140625" customWidth="1"/>
    <col min="15" max="15" width="44.7109375" customWidth="1"/>
    <col min="16" max="16" width="43.85546875" customWidth="1"/>
  </cols>
  <sheetData>
    <row r="1" spans="1:14" ht="15.75" thickBot="1" x14ac:dyDescent="0.3">
      <c r="A1" s="39" t="s">
        <v>18</v>
      </c>
      <c r="B1" s="39" t="s">
        <v>19</v>
      </c>
      <c r="C1" s="39" t="s">
        <v>20</v>
      </c>
      <c r="D1" s="39" t="s">
        <v>21</v>
      </c>
      <c r="E1" s="39" t="s">
        <v>22</v>
      </c>
    </row>
    <row r="2" spans="1:14" x14ac:dyDescent="0.25">
      <c r="A2">
        <v>11</v>
      </c>
      <c r="B2">
        <v>11</v>
      </c>
      <c r="C2">
        <v>0</v>
      </c>
      <c r="D2">
        <v>0</v>
      </c>
      <c r="E2">
        <v>11</v>
      </c>
      <c r="G2" s="30" t="s">
        <v>56</v>
      </c>
      <c r="H2" s="31"/>
      <c r="I2" s="31"/>
      <c r="J2" s="31"/>
      <c r="K2" s="31"/>
      <c r="L2" s="31"/>
      <c r="M2" s="31"/>
      <c r="N2" s="32"/>
    </row>
    <row r="3" spans="1:14" x14ac:dyDescent="0.25">
      <c r="A3">
        <v>0</v>
      </c>
      <c r="B3">
        <v>11</v>
      </c>
      <c r="C3">
        <v>0</v>
      </c>
      <c r="D3">
        <v>0</v>
      </c>
      <c r="E3">
        <v>11</v>
      </c>
      <c r="G3" s="33" t="s">
        <v>57</v>
      </c>
      <c r="H3" s="34"/>
      <c r="I3" s="34"/>
      <c r="J3" s="34"/>
      <c r="K3" s="34"/>
      <c r="L3" s="34"/>
      <c r="M3" s="34"/>
      <c r="N3" s="35"/>
    </row>
    <row r="4" spans="1:14" x14ac:dyDescent="0.25">
      <c r="A4">
        <v>80</v>
      </c>
      <c r="B4">
        <v>91</v>
      </c>
      <c r="C4">
        <v>0</v>
      </c>
      <c r="D4">
        <v>0</v>
      </c>
      <c r="E4">
        <v>91</v>
      </c>
      <c r="G4" s="33" t="s">
        <v>60</v>
      </c>
      <c r="H4" s="34"/>
      <c r="I4" s="34"/>
      <c r="J4" s="34"/>
      <c r="K4" s="34"/>
      <c r="L4" s="34"/>
      <c r="M4" s="34"/>
      <c r="N4" s="35"/>
    </row>
    <row r="5" spans="1:14" x14ac:dyDescent="0.25">
      <c r="A5">
        <v>16</v>
      </c>
      <c r="B5">
        <v>107</v>
      </c>
      <c r="C5">
        <v>-1</v>
      </c>
      <c r="D5">
        <v>-1</v>
      </c>
      <c r="E5">
        <v>106</v>
      </c>
      <c r="G5" s="33" t="s">
        <v>61</v>
      </c>
      <c r="H5" s="34"/>
      <c r="I5" s="34"/>
      <c r="J5" s="34"/>
      <c r="K5" s="34"/>
      <c r="L5" s="34"/>
      <c r="M5" s="34"/>
      <c r="N5" s="35"/>
    </row>
    <row r="6" spans="1:14" x14ac:dyDescent="0.25">
      <c r="A6">
        <v>8</v>
      </c>
      <c r="B6">
        <v>115</v>
      </c>
      <c r="C6">
        <v>-1</v>
      </c>
      <c r="D6">
        <v>-2</v>
      </c>
      <c r="E6">
        <v>113</v>
      </c>
      <c r="G6" s="33" t="s">
        <v>62</v>
      </c>
      <c r="H6" s="34" t="s">
        <v>58</v>
      </c>
      <c r="I6" s="34"/>
      <c r="J6" s="34"/>
      <c r="K6" s="34"/>
      <c r="L6" s="34"/>
      <c r="M6" s="34"/>
      <c r="N6" s="35"/>
    </row>
    <row r="7" spans="1:14" x14ac:dyDescent="0.25">
      <c r="A7">
        <v>32</v>
      </c>
      <c r="B7">
        <v>147</v>
      </c>
      <c r="C7">
        <v>-1</v>
      </c>
      <c r="D7">
        <v>-3</v>
      </c>
      <c r="E7">
        <v>144</v>
      </c>
      <c r="G7" s="33" t="s">
        <v>63</v>
      </c>
      <c r="H7" s="34"/>
      <c r="I7" s="34"/>
      <c r="J7" s="34"/>
      <c r="K7" s="34"/>
      <c r="L7" s="34"/>
      <c r="M7" s="34"/>
      <c r="N7" s="35"/>
    </row>
    <row r="8" spans="1:14" x14ac:dyDescent="0.25">
      <c r="A8">
        <v>4</v>
      </c>
      <c r="B8">
        <v>151</v>
      </c>
      <c r="C8">
        <v>-6</v>
      </c>
      <c r="D8">
        <v>-9</v>
      </c>
      <c r="E8">
        <v>142</v>
      </c>
      <c r="G8" s="33" t="s">
        <v>64</v>
      </c>
      <c r="H8" s="34"/>
      <c r="I8" s="34"/>
      <c r="J8" s="34"/>
      <c r="K8" s="34"/>
      <c r="L8" s="34"/>
      <c r="M8" s="34"/>
      <c r="N8" s="35"/>
    </row>
    <row r="9" spans="1:14" ht="15.75" thickBot="1" x14ac:dyDescent="0.3">
      <c r="A9">
        <v>14</v>
      </c>
      <c r="B9">
        <v>165</v>
      </c>
      <c r="C9">
        <v>-2</v>
      </c>
      <c r="D9">
        <v>-11</v>
      </c>
      <c r="E9">
        <v>154</v>
      </c>
      <c r="G9" s="36"/>
      <c r="H9" s="37" t="s">
        <v>59</v>
      </c>
      <c r="I9" s="37"/>
      <c r="J9" s="37"/>
      <c r="K9" s="37"/>
      <c r="L9" s="37"/>
      <c r="M9" s="37"/>
      <c r="N9" s="38"/>
    </row>
    <row r="10" spans="1:14" x14ac:dyDescent="0.25">
      <c r="A10">
        <v>0</v>
      </c>
      <c r="B10">
        <v>165</v>
      </c>
      <c r="C10">
        <v>-4</v>
      </c>
      <c r="D10">
        <v>-15</v>
      </c>
      <c r="E10">
        <v>150</v>
      </c>
    </row>
    <row r="11" spans="1:14" x14ac:dyDescent="0.25">
      <c r="A11">
        <v>80</v>
      </c>
      <c r="B11">
        <v>245</v>
      </c>
      <c r="C11">
        <v>-3</v>
      </c>
      <c r="D11">
        <v>-18</v>
      </c>
      <c r="E11">
        <v>227</v>
      </c>
    </row>
    <row r="12" spans="1:14" x14ac:dyDescent="0.25">
      <c r="A12">
        <v>9</v>
      </c>
      <c r="B12">
        <v>254</v>
      </c>
      <c r="C12">
        <v>0</v>
      </c>
      <c r="D12">
        <v>-18</v>
      </c>
      <c r="E12">
        <v>236</v>
      </c>
    </row>
    <row r="13" spans="1:14" x14ac:dyDescent="0.25">
      <c r="A13">
        <v>74</v>
      </c>
      <c r="B13">
        <v>328</v>
      </c>
      <c r="C13">
        <v>-4</v>
      </c>
      <c r="D13">
        <v>-22</v>
      </c>
      <c r="E13">
        <v>306</v>
      </c>
    </row>
    <row r="14" spans="1:14" x14ac:dyDescent="0.25">
      <c r="A14">
        <v>6</v>
      </c>
      <c r="B14">
        <v>398</v>
      </c>
      <c r="C14">
        <v>-5</v>
      </c>
      <c r="D14">
        <v>-29</v>
      </c>
      <c r="E14">
        <v>369</v>
      </c>
    </row>
    <row r="15" spans="1:14" x14ac:dyDescent="0.25">
      <c r="A15">
        <v>38</v>
      </c>
      <c r="B15">
        <v>372</v>
      </c>
      <c r="C15">
        <v>-6</v>
      </c>
      <c r="D15">
        <v>-33</v>
      </c>
      <c r="E15">
        <v>339</v>
      </c>
    </row>
    <row r="16" spans="1:14" x14ac:dyDescent="0.25">
      <c r="A16">
        <v>9</v>
      </c>
      <c r="B16">
        <v>381</v>
      </c>
      <c r="C16">
        <v>-8</v>
      </c>
      <c r="D16">
        <v>-41</v>
      </c>
      <c r="E16">
        <v>340</v>
      </c>
    </row>
    <row r="17" spans="1:5" x14ac:dyDescent="0.25">
      <c r="A17">
        <v>16</v>
      </c>
      <c r="B17">
        <v>461</v>
      </c>
      <c r="C17">
        <v>-8</v>
      </c>
      <c r="D17">
        <v>-53</v>
      </c>
      <c r="E17">
        <v>408</v>
      </c>
    </row>
    <row r="18" spans="1:5" x14ac:dyDescent="0.25">
      <c r="A18">
        <v>9</v>
      </c>
      <c r="B18">
        <v>406</v>
      </c>
      <c r="C18">
        <v>-3</v>
      </c>
      <c r="D18">
        <v>-52</v>
      </c>
      <c r="E18">
        <v>354</v>
      </c>
    </row>
    <row r="19" spans="1:5" x14ac:dyDescent="0.25">
      <c r="A19">
        <v>4</v>
      </c>
      <c r="B19">
        <v>410</v>
      </c>
      <c r="C19">
        <v>-3</v>
      </c>
      <c r="D19">
        <v>-55</v>
      </c>
      <c r="E19">
        <v>355</v>
      </c>
    </row>
    <row r="20" spans="1:5" x14ac:dyDescent="0.25">
      <c r="A20">
        <v>0</v>
      </c>
      <c r="B20">
        <v>410</v>
      </c>
      <c r="C20">
        <v>-7</v>
      </c>
      <c r="D20">
        <v>-62</v>
      </c>
      <c r="E20">
        <v>348</v>
      </c>
    </row>
    <row r="21" spans="1:5" x14ac:dyDescent="0.25">
      <c r="A21">
        <v>0</v>
      </c>
      <c r="B21">
        <v>474</v>
      </c>
      <c r="C21">
        <v>-5</v>
      </c>
      <c r="D21">
        <v>-73</v>
      </c>
      <c r="E21">
        <v>401</v>
      </c>
    </row>
    <row r="22" spans="1:5" x14ac:dyDescent="0.25">
      <c r="A22">
        <v>20</v>
      </c>
      <c r="B22">
        <v>430</v>
      </c>
      <c r="C22">
        <v>-7</v>
      </c>
      <c r="D22">
        <v>-74</v>
      </c>
      <c r="E22">
        <v>356</v>
      </c>
    </row>
    <row r="23" spans="1:5" x14ac:dyDescent="0.25">
      <c r="A23">
        <v>27</v>
      </c>
      <c r="B23">
        <v>457</v>
      </c>
      <c r="C23">
        <v>-9</v>
      </c>
      <c r="D23">
        <v>-83</v>
      </c>
      <c r="E23">
        <v>374</v>
      </c>
    </row>
    <row r="24" spans="1:5" x14ac:dyDescent="0.25">
      <c r="A24">
        <v>4</v>
      </c>
      <c r="B24">
        <v>525</v>
      </c>
      <c r="C24">
        <v>-13</v>
      </c>
      <c r="D24">
        <v>-104</v>
      </c>
      <c r="E24">
        <v>421</v>
      </c>
    </row>
    <row r="25" spans="1:5" x14ac:dyDescent="0.25">
      <c r="A25">
        <v>0</v>
      </c>
      <c r="B25">
        <v>461</v>
      </c>
      <c r="C25">
        <v>-6</v>
      </c>
      <c r="D25">
        <v>-102</v>
      </c>
      <c r="E25">
        <v>359</v>
      </c>
    </row>
    <row r="26" spans="1:5" x14ac:dyDescent="0.25">
      <c r="A26">
        <v>0</v>
      </c>
      <c r="B26">
        <v>461</v>
      </c>
      <c r="C26">
        <v>-4</v>
      </c>
      <c r="D26">
        <v>-106</v>
      </c>
      <c r="E26">
        <v>355</v>
      </c>
    </row>
    <row r="27" spans="1:5" x14ac:dyDescent="0.25">
      <c r="A27">
        <v>36</v>
      </c>
      <c r="B27">
        <v>497</v>
      </c>
      <c r="C27">
        <v>-4</v>
      </c>
      <c r="D27">
        <v>-110</v>
      </c>
      <c r="E27">
        <v>387</v>
      </c>
    </row>
    <row r="28" spans="1:5" x14ac:dyDescent="0.25">
      <c r="A28">
        <v>16</v>
      </c>
      <c r="B28">
        <v>577</v>
      </c>
      <c r="C28">
        <v>-8</v>
      </c>
      <c r="D28">
        <v>-128</v>
      </c>
      <c r="E28">
        <v>449</v>
      </c>
    </row>
    <row r="29" spans="1:5" x14ac:dyDescent="0.25">
      <c r="A29">
        <v>18</v>
      </c>
      <c r="B29">
        <v>531</v>
      </c>
      <c r="C29">
        <v>-11</v>
      </c>
      <c r="D29">
        <v>-129</v>
      </c>
      <c r="E29">
        <v>402</v>
      </c>
    </row>
    <row r="30" spans="1:5" x14ac:dyDescent="0.25">
      <c r="A30">
        <v>65</v>
      </c>
      <c r="B30">
        <v>596</v>
      </c>
      <c r="C30">
        <v>-13</v>
      </c>
      <c r="D30">
        <v>-142</v>
      </c>
      <c r="E30">
        <v>454</v>
      </c>
    </row>
    <row r="31" spans="1:5" x14ac:dyDescent="0.25">
      <c r="A31">
        <v>2</v>
      </c>
      <c r="B31">
        <v>662</v>
      </c>
      <c r="C31">
        <v>-19</v>
      </c>
      <c r="D31">
        <v>-173</v>
      </c>
      <c r="E31">
        <v>489</v>
      </c>
    </row>
    <row r="32" spans="1:5" x14ac:dyDescent="0.25">
      <c r="A32">
        <v>12</v>
      </c>
      <c r="B32">
        <v>610</v>
      </c>
      <c r="C32">
        <v>-4</v>
      </c>
      <c r="D32">
        <v>-165</v>
      </c>
      <c r="E32">
        <v>445</v>
      </c>
    </row>
    <row r="33" spans="1:5" x14ac:dyDescent="0.25">
      <c r="A33">
        <v>20</v>
      </c>
      <c r="B33">
        <v>630</v>
      </c>
      <c r="C33">
        <v>-8</v>
      </c>
      <c r="D33">
        <v>-173</v>
      </c>
      <c r="E33">
        <v>457</v>
      </c>
    </row>
    <row r="34" spans="1:5" x14ac:dyDescent="0.25">
      <c r="A34">
        <v>78</v>
      </c>
      <c r="B34">
        <v>708</v>
      </c>
      <c r="C34">
        <v>-8</v>
      </c>
      <c r="D34">
        <v>-181</v>
      </c>
      <c r="E34">
        <v>527</v>
      </c>
    </row>
    <row r="35" spans="1:5" x14ac:dyDescent="0.25">
      <c r="A35">
        <v>32</v>
      </c>
      <c r="B35">
        <v>812</v>
      </c>
      <c r="C35">
        <v>-10</v>
      </c>
      <c r="D35">
        <v>-211</v>
      </c>
      <c r="E35">
        <v>601</v>
      </c>
    </row>
    <row r="36" spans="1:5" x14ac:dyDescent="0.25">
      <c r="A36">
        <v>77</v>
      </c>
      <c r="B36">
        <v>817</v>
      </c>
      <c r="C36">
        <v>-14</v>
      </c>
      <c r="D36">
        <v>-205</v>
      </c>
      <c r="E36">
        <v>612</v>
      </c>
    </row>
    <row r="37" spans="1:5" x14ac:dyDescent="0.25">
      <c r="A37">
        <v>128</v>
      </c>
      <c r="B37">
        <v>945</v>
      </c>
      <c r="C37">
        <v>-17</v>
      </c>
      <c r="D37">
        <v>-222</v>
      </c>
      <c r="E37">
        <v>723</v>
      </c>
    </row>
    <row r="38" spans="1:5" x14ac:dyDescent="0.25">
      <c r="A38">
        <v>20</v>
      </c>
      <c r="B38">
        <v>1037</v>
      </c>
      <c r="C38">
        <v>-20</v>
      </c>
      <c r="D38">
        <v>-266</v>
      </c>
      <c r="E38">
        <v>771</v>
      </c>
    </row>
    <row r="39" spans="1:5" x14ac:dyDescent="0.25">
      <c r="A39">
        <v>0</v>
      </c>
      <c r="B39">
        <v>965</v>
      </c>
      <c r="C39">
        <v>-9</v>
      </c>
      <c r="D39">
        <v>-251</v>
      </c>
      <c r="E39">
        <v>714</v>
      </c>
    </row>
    <row r="40" spans="1:5" x14ac:dyDescent="0.25">
      <c r="A40">
        <v>24</v>
      </c>
      <c r="B40">
        <v>989</v>
      </c>
      <c r="C40">
        <v>-9</v>
      </c>
      <c r="D40">
        <v>-260</v>
      </c>
      <c r="E40">
        <v>729</v>
      </c>
    </row>
    <row r="41" spans="1:5" x14ac:dyDescent="0.25">
      <c r="A41">
        <v>90</v>
      </c>
      <c r="B41">
        <v>1079</v>
      </c>
      <c r="C41">
        <v>-5</v>
      </c>
      <c r="D41">
        <v>-265</v>
      </c>
      <c r="E41">
        <v>814</v>
      </c>
    </row>
    <row r="42" spans="1:5" x14ac:dyDescent="0.25">
      <c r="A42">
        <v>46</v>
      </c>
      <c r="B42">
        <v>1125</v>
      </c>
      <c r="C42">
        <v>-17</v>
      </c>
      <c r="D42">
        <v>-282</v>
      </c>
      <c r="E42">
        <v>843</v>
      </c>
    </row>
    <row r="43" spans="1:5" x14ac:dyDescent="0.25">
      <c r="A43">
        <v>70</v>
      </c>
      <c r="B43">
        <v>1195</v>
      </c>
      <c r="C43">
        <v>-13</v>
      </c>
      <c r="D43">
        <v>-295</v>
      </c>
      <c r="E43">
        <v>900</v>
      </c>
    </row>
    <row r="44" spans="1:5" x14ac:dyDescent="0.25">
      <c r="A44">
        <v>20</v>
      </c>
      <c r="B44">
        <v>1279</v>
      </c>
      <c r="C44">
        <v>-17</v>
      </c>
      <c r="D44">
        <v>-317</v>
      </c>
      <c r="E44">
        <v>962</v>
      </c>
    </row>
    <row r="45" spans="1:5" x14ac:dyDescent="0.25">
      <c r="A45">
        <v>8</v>
      </c>
      <c r="B45">
        <v>1287</v>
      </c>
      <c r="C45">
        <v>-23</v>
      </c>
      <c r="D45">
        <v>-353</v>
      </c>
      <c r="E45">
        <v>934</v>
      </c>
    </row>
    <row r="46" spans="1:5" x14ac:dyDescent="0.25">
      <c r="A46">
        <v>5</v>
      </c>
      <c r="B46">
        <v>1228</v>
      </c>
      <c r="C46">
        <v>-12</v>
      </c>
      <c r="D46">
        <v>-347</v>
      </c>
      <c r="E46">
        <v>881</v>
      </c>
    </row>
    <row r="47" spans="1:5" x14ac:dyDescent="0.25">
      <c r="A47">
        <v>17</v>
      </c>
      <c r="B47">
        <v>1245</v>
      </c>
      <c r="C47">
        <v>-10</v>
      </c>
      <c r="D47">
        <v>-357</v>
      </c>
      <c r="E47">
        <v>888</v>
      </c>
    </row>
    <row r="48" spans="1:5" x14ac:dyDescent="0.25">
      <c r="A48">
        <v>65</v>
      </c>
      <c r="B48">
        <v>1310</v>
      </c>
      <c r="C48">
        <v>-13</v>
      </c>
      <c r="D48">
        <v>-370</v>
      </c>
      <c r="E48">
        <v>940</v>
      </c>
    </row>
    <row r="49" spans="1:5" x14ac:dyDescent="0.25">
      <c r="A49">
        <v>28</v>
      </c>
      <c r="B49">
        <v>1338</v>
      </c>
      <c r="C49">
        <v>-16</v>
      </c>
      <c r="D49">
        <v>-386</v>
      </c>
      <c r="E49">
        <v>952</v>
      </c>
    </row>
    <row r="50" spans="1:5" x14ac:dyDescent="0.25">
      <c r="A50">
        <v>69</v>
      </c>
      <c r="B50">
        <v>1407</v>
      </c>
      <c r="C50">
        <v>-16</v>
      </c>
      <c r="D50">
        <v>-402</v>
      </c>
      <c r="E50">
        <v>1005</v>
      </c>
    </row>
    <row r="51" spans="1:5" x14ac:dyDescent="0.25">
      <c r="A51">
        <v>42</v>
      </c>
      <c r="B51">
        <v>1513</v>
      </c>
      <c r="C51">
        <v>-22</v>
      </c>
      <c r="D51">
        <v>-431</v>
      </c>
      <c r="E51">
        <v>1082</v>
      </c>
    </row>
    <row r="52" spans="1:5" x14ac:dyDescent="0.25">
      <c r="A52">
        <v>34</v>
      </c>
      <c r="B52">
        <v>1547</v>
      </c>
      <c r="C52">
        <v>-23</v>
      </c>
      <c r="D52">
        <v>-467</v>
      </c>
      <c r="E52">
        <v>1080</v>
      </c>
    </row>
    <row r="53" spans="1:5" x14ac:dyDescent="0.25">
      <c r="A53">
        <v>68</v>
      </c>
      <c r="B53">
        <v>1551</v>
      </c>
      <c r="C53">
        <v>-14</v>
      </c>
      <c r="D53">
        <v>-461</v>
      </c>
      <c r="E53">
        <v>1090</v>
      </c>
    </row>
    <row r="54" spans="1:5" x14ac:dyDescent="0.25">
      <c r="A54">
        <v>4</v>
      </c>
      <c r="B54">
        <v>1555</v>
      </c>
      <c r="C54">
        <v>-12</v>
      </c>
      <c r="D54">
        <v>-473</v>
      </c>
      <c r="E54">
        <v>1082</v>
      </c>
    </row>
    <row r="55" spans="1:5" x14ac:dyDescent="0.25">
      <c r="A55">
        <v>4</v>
      </c>
      <c r="B55">
        <v>1559</v>
      </c>
      <c r="C55">
        <v>-14</v>
      </c>
      <c r="D55">
        <v>-487</v>
      </c>
      <c r="E55">
        <v>1072</v>
      </c>
    </row>
    <row r="56" spans="1:5" x14ac:dyDescent="0.25">
      <c r="A56">
        <v>123</v>
      </c>
      <c r="B56">
        <v>1818</v>
      </c>
      <c r="C56">
        <v>-25</v>
      </c>
      <c r="D56">
        <v>-553</v>
      </c>
      <c r="E56">
        <v>1265</v>
      </c>
    </row>
    <row r="57" spans="1:5" x14ac:dyDescent="0.25">
      <c r="A57">
        <v>116</v>
      </c>
      <c r="B57">
        <v>1798</v>
      </c>
      <c r="C57">
        <v>-21</v>
      </c>
      <c r="D57">
        <v>-533</v>
      </c>
      <c r="E57">
        <v>1265</v>
      </c>
    </row>
    <row r="58" spans="1:5" x14ac:dyDescent="0.25">
      <c r="A58">
        <v>35</v>
      </c>
      <c r="B58">
        <v>1897</v>
      </c>
      <c r="C58">
        <v>-28</v>
      </c>
      <c r="D58">
        <v>-572</v>
      </c>
      <c r="E58">
        <v>1325</v>
      </c>
    </row>
    <row r="59" spans="1:5" x14ac:dyDescent="0.25">
      <c r="A59">
        <v>26</v>
      </c>
      <c r="B59">
        <v>1923</v>
      </c>
      <c r="C59">
        <v>-24</v>
      </c>
      <c r="D59">
        <v>-609</v>
      </c>
      <c r="E59">
        <v>1314</v>
      </c>
    </row>
    <row r="60" spans="1:5" x14ac:dyDescent="0.25">
      <c r="A60">
        <v>98</v>
      </c>
      <c r="B60">
        <v>1957</v>
      </c>
      <c r="C60">
        <v>-17</v>
      </c>
      <c r="D60">
        <v>-602</v>
      </c>
      <c r="E60">
        <v>1355</v>
      </c>
    </row>
    <row r="61" spans="1:5" x14ac:dyDescent="0.25">
      <c r="A61">
        <v>39</v>
      </c>
      <c r="B61">
        <v>1996</v>
      </c>
      <c r="C61">
        <v>-15</v>
      </c>
      <c r="D61">
        <v>-617</v>
      </c>
      <c r="E61">
        <v>1379</v>
      </c>
    </row>
    <row r="62" spans="1:5" x14ac:dyDescent="0.25">
      <c r="A62">
        <v>6</v>
      </c>
      <c r="B62">
        <v>2066</v>
      </c>
      <c r="C62">
        <v>-10</v>
      </c>
      <c r="D62">
        <v>-640</v>
      </c>
      <c r="E62">
        <v>1426</v>
      </c>
    </row>
    <row r="63" spans="1:5" x14ac:dyDescent="0.25">
      <c r="A63">
        <v>29</v>
      </c>
      <c r="B63">
        <v>2031</v>
      </c>
      <c r="C63">
        <v>-25</v>
      </c>
      <c r="D63">
        <v>-652</v>
      </c>
      <c r="E63">
        <v>1379</v>
      </c>
    </row>
    <row r="64" spans="1:5" x14ac:dyDescent="0.25">
      <c r="A64">
        <v>5</v>
      </c>
      <c r="B64">
        <v>2036</v>
      </c>
      <c r="C64">
        <v>-8</v>
      </c>
      <c r="D64">
        <v>-660</v>
      </c>
      <c r="E64">
        <v>1376</v>
      </c>
    </row>
    <row r="65" spans="1:5" x14ac:dyDescent="0.25">
      <c r="A65">
        <v>15</v>
      </c>
      <c r="B65">
        <v>2115</v>
      </c>
      <c r="C65">
        <v>-31</v>
      </c>
      <c r="D65">
        <v>-706</v>
      </c>
      <c r="E65">
        <v>1409</v>
      </c>
    </row>
    <row r="66" spans="1:5" x14ac:dyDescent="0.25">
      <c r="A66">
        <v>59</v>
      </c>
      <c r="B66">
        <v>2198</v>
      </c>
      <c r="C66">
        <v>-30</v>
      </c>
      <c r="D66">
        <v>-760</v>
      </c>
      <c r="E66">
        <v>1438</v>
      </c>
    </row>
    <row r="67" spans="1:5" x14ac:dyDescent="0.25">
      <c r="A67">
        <v>25</v>
      </c>
      <c r="B67">
        <v>2135</v>
      </c>
      <c r="C67">
        <v>-16</v>
      </c>
      <c r="D67">
        <v>-737</v>
      </c>
      <c r="E67">
        <v>1398</v>
      </c>
    </row>
    <row r="68" spans="1:5" x14ac:dyDescent="0.25">
      <c r="A68">
        <v>38</v>
      </c>
      <c r="B68">
        <v>2173</v>
      </c>
      <c r="C68">
        <v>-18</v>
      </c>
      <c r="D68">
        <v>-755</v>
      </c>
      <c r="E68">
        <v>1418</v>
      </c>
    </row>
    <row r="69" spans="1:5" x14ac:dyDescent="0.25">
      <c r="A69">
        <v>0</v>
      </c>
      <c r="B69">
        <v>2193</v>
      </c>
      <c r="C69">
        <v>-19</v>
      </c>
      <c r="D69">
        <v>-786</v>
      </c>
      <c r="E69">
        <v>1407</v>
      </c>
    </row>
    <row r="70" spans="1:5" x14ac:dyDescent="0.25">
      <c r="A70">
        <v>33</v>
      </c>
      <c r="B70">
        <v>2358</v>
      </c>
      <c r="C70">
        <v>-36</v>
      </c>
      <c r="D70">
        <v>-870</v>
      </c>
      <c r="E70">
        <v>1488</v>
      </c>
    </row>
    <row r="71" spans="1:5" x14ac:dyDescent="0.25">
      <c r="A71">
        <v>38</v>
      </c>
      <c r="B71">
        <v>2244</v>
      </c>
      <c r="C71">
        <v>-20</v>
      </c>
      <c r="D71">
        <v>-830</v>
      </c>
      <c r="E71">
        <v>1414</v>
      </c>
    </row>
    <row r="72" spans="1:5" x14ac:dyDescent="0.25">
      <c r="A72">
        <v>24</v>
      </c>
      <c r="B72">
        <v>2332</v>
      </c>
      <c r="C72">
        <v>-40</v>
      </c>
      <c r="D72">
        <v>-889</v>
      </c>
      <c r="E72">
        <v>1443</v>
      </c>
    </row>
    <row r="73" spans="1:5" x14ac:dyDescent="0.25">
      <c r="A73">
        <v>23</v>
      </c>
      <c r="B73">
        <v>2355</v>
      </c>
      <c r="C73">
        <v>-33</v>
      </c>
      <c r="D73">
        <v>-933</v>
      </c>
      <c r="E73">
        <v>1422</v>
      </c>
    </row>
    <row r="74" spans="1:5" x14ac:dyDescent="0.25">
      <c r="A74">
        <v>25</v>
      </c>
      <c r="B74">
        <v>2316</v>
      </c>
      <c r="C74">
        <v>-24</v>
      </c>
      <c r="D74">
        <v>-927</v>
      </c>
      <c r="E74">
        <v>1389</v>
      </c>
    </row>
    <row r="75" spans="1:5" x14ac:dyDescent="0.25">
      <c r="A75">
        <v>17</v>
      </c>
      <c r="B75">
        <v>2358</v>
      </c>
      <c r="C75">
        <v>-27</v>
      </c>
      <c r="D75">
        <v>-977</v>
      </c>
      <c r="E75">
        <v>1381</v>
      </c>
    </row>
    <row r="76" spans="1:5" x14ac:dyDescent="0.25">
      <c r="A76">
        <v>32</v>
      </c>
      <c r="B76">
        <v>2389</v>
      </c>
      <c r="C76">
        <v>-23</v>
      </c>
      <c r="D76">
        <v>-995</v>
      </c>
      <c r="E76">
        <v>1394</v>
      </c>
    </row>
    <row r="77" spans="1:5" x14ac:dyDescent="0.25">
      <c r="A77">
        <v>48</v>
      </c>
      <c r="B77">
        <v>2565</v>
      </c>
      <c r="C77">
        <v>-42</v>
      </c>
      <c r="D77">
        <v>-1091</v>
      </c>
      <c r="E77">
        <v>1474</v>
      </c>
    </row>
    <row r="78" spans="1:5" x14ac:dyDescent="0.25">
      <c r="A78">
        <v>20</v>
      </c>
      <c r="B78">
        <v>2433</v>
      </c>
      <c r="C78">
        <v>-17</v>
      </c>
      <c r="D78">
        <v>-1036</v>
      </c>
      <c r="E78">
        <v>1397</v>
      </c>
    </row>
    <row r="79" spans="1:5" x14ac:dyDescent="0.25">
      <c r="A79">
        <v>6</v>
      </c>
      <c r="B79">
        <v>2510</v>
      </c>
      <c r="C79">
        <v>-41</v>
      </c>
      <c r="D79">
        <v>-1102</v>
      </c>
      <c r="E79">
        <v>1408</v>
      </c>
    </row>
    <row r="80" spans="1:5" x14ac:dyDescent="0.25">
      <c r="A80">
        <v>16</v>
      </c>
      <c r="B80">
        <v>2519</v>
      </c>
      <c r="C80">
        <v>-30</v>
      </c>
      <c r="D80">
        <v>-1141</v>
      </c>
      <c r="E80">
        <v>1378</v>
      </c>
    </row>
    <row r="81" spans="1:5" x14ac:dyDescent="0.25">
      <c r="A81">
        <v>36</v>
      </c>
      <c r="B81">
        <v>2491</v>
      </c>
      <c r="C81">
        <v>-21</v>
      </c>
      <c r="D81">
        <v>-1128</v>
      </c>
      <c r="E81">
        <v>1363</v>
      </c>
    </row>
    <row r="82" spans="1:5" x14ac:dyDescent="0.25">
      <c r="A82">
        <v>95</v>
      </c>
      <c r="B82">
        <v>2586</v>
      </c>
      <c r="C82">
        <v>-23</v>
      </c>
      <c r="D82">
        <v>-1151</v>
      </c>
      <c r="E82">
        <v>1435</v>
      </c>
    </row>
    <row r="83" spans="1:5" x14ac:dyDescent="0.25">
      <c r="A83">
        <v>5</v>
      </c>
      <c r="B83">
        <v>2656</v>
      </c>
      <c r="C83">
        <v>-23</v>
      </c>
      <c r="D83">
        <v>-1191</v>
      </c>
      <c r="E83">
        <v>1465</v>
      </c>
    </row>
    <row r="84" spans="1:5" x14ac:dyDescent="0.25">
      <c r="A84">
        <v>139</v>
      </c>
      <c r="B84">
        <v>2866</v>
      </c>
      <c r="C84">
        <v>-33</v>
      </c>
      <c r="D84">
        <v>-1272</v>
      </c>
      <c r="E84">
        <v>1594</v>
      </c>
    </row>
    <row r="85" spans="1:5" x14ac:dyDescent="0.25">
      <c r="A85">
        <v>8</v>
      </c>
      <c r="B85">
        <v>2738</v>
      </c>
      <c r="C85">
        <v>-23</v>
      </c>
      <c r="D85">
        <v>-1230</v>
      </c>
      <c r="E85">
        <v>1508</v>
      </c>
    </row>
    <row r="86" spans="1:5" x14ac:dyDescent="0.25">
      <c r="A86">
        <v>71</v>
      </c>
      <c r="B86">
        <v>2880</v>
      </c>
      <c r="C86">
        <v>-42</v>
      </c>
      <c r="D86">
        <v>-1306</v>
      </c>
      <c r="E86">
        <v>1574</v>
      </c>
    </row>
    <row r="87" spans="1:5" x14ac:dyDescent="0.25">
      <c r="A87">
        <v>14</v>
      </c>
      <c r="B87">
        <v>2895</v>
      </c>
      <c r="C87">
        <v>-44</v>
      </c>
      <c r="D87">
        <v>-1359</v>
      </c>
      <c r="E87">
        <v>1536</v>
      </c>
    </row>
    <row r="88" spans="1:5" x14ac:dyDescent="0.25">
      <c r="A88">
        <v>180</v>
      </c>
      <c r="B88">
        <v>3034</v>
      </c>
      <c r="C88">
        <v>-25</v>
      </c>
      <c r="D88">
        <v>-1370</v>
      </c>
      <c r="E88">
        <v>1664</v>
      </c>
    </row>
    <row r="89" spans="1:5" x14ac:dyDescent="0.25">
      <c r="A89">
        <v>22</v>
      </c>
      <c r="B89">
        <v>3034</v>
      </c>
      <c r="C89">
        <v>-32</v>
      </c>
      <c r="D89">
        <v>-1388</v>
      </c>
      <c r="E89">
        <v>1646</v>
      </c>
    </row>
    <row r="90" spans="1:5" x14ac:dyDescent="0.25">
      <c r="A90">
        <v>50</v>
      </c>
      <c r="B90">
        <v>3140</v>
      </c>
      <c r="C90">
        <v>-22</v>
      </c>
      <c r="D90">
        <v>-1416</v>
      </c>
      <c r="E90">
        <v>1724</v>
      </c>
    </row>
    <row r="91" spans="1:5" x14ac:dyDescent="0.25">
      <c r="A91">
        <v>26</v>
      </c>
      <c r="B91">
        <v>3253</v>
      </c>
      <c r="C91">
        <v>-43</v>
      </c>
      <c r="D91">
        <v>-1531</v>
      </c>
      <c r="E91">
        <v>1722</v>
      </c>
    </row>
    <row r="92" spans="1:5" x14ac:dyDescent="0.25">
      <c r="A92">
        <v>27</v>
      </c>
      <c r="B92">
        <v>3128</v>
      </c>
      <c r="C92">
        <v>-28</v>
      </c>
      <c r="D92">
        <v>-1466</v>
      </c>
      <c r="E92">
        <v>1662</v>
      </c>
    </row>
    <row r="93" spans="1:5" x14ac:dyDescent="0.25">
      <c r="A93">
        <v>12</v>
      </c>
      <c r="B93">
        <v>3204</v>
      </c>
      <c r="C93">
        <v>-48</v>
      </c>
      <c r="D93">
        <v>-1545</v>
      </c>
      <c r="E93">
        <v>1659</v>
      </c>
    </row>
    <row r="94" spans="1:5" x14ac:dyDescent="0.25">
      <c r="A94">
        <v>56</v>
      </c>
      <c r="B94">
        <v>3284</v>
      </c>
      <c r="C94">
        <v>-41</v>
      </c>
      <c r="D94">
        <v>-1623</v>
      </c>
      <c r="E94">
        <v>1661</v>
      </c>
    </row>
    <row r="95" spans="1:5" x14ac:dyDescent="0.25">
      <c r="A95">
        <v>87</v>
      </c>
      <c r="B95">
        <v>3283</v>
      </c>
      <c r="C95">
        <v>-26</v>
      </c>
      <c r="D95">
        <v>-1581</v>
      </c>
      <c r="E95">
        <v>1702</v>
      </c>
    </row>
    <row r="96" spans="1:5" x14ac:dyDescent="0.25">
      <c r="A96">
        <v>59</v>
      </c>
      <c r="B96">
        <v>3343</v>
      </c>
      <c r="C96">
        <v>-30</v>
      </c>
      <c r="D96">
        <v>-1622</v>
      </c>
      <c r="E96">
        <v>1721</v>
      </c>
    </row>
    <row r="97" spans="1:5" x14ac:dyDescent="0.25">
      <c r="A97">
        <v>18</v>
      </c>
      <c r="B97">
        <v>3445</v>
      </c>
      <c r="C97">
        <v>-30</v>
      </c>
      <c r="D97">
        <v>-1684</v>
      </c>
      <c r="E97">
        <v>1761</v>
      </c>
    </row>
    <row r="98" spans="1:5" x14ac:dyDescent="0.25">
      <c r="A98">
        <v>56</v>
      </c>
      <c r="B98">
        <v>3544</v>
      </c>
      <c r="C98">
        <v>-43</v>
      </c>
      <c r="D98">
        <v>-1761</v>
      </c>
      <c r="E98">
        <v>1783</v>
      </c>
    </row>
    <row r="99" spans="1:5" x14ac:dyDescent="0.25">
      <c r="A99">
        <v>24</v>
      </c>
      <c r="B99">
        <v>3440</v>
      </c>
      <c r="C99">
        <v>-32</v>
      </c>
      <c r="D99">
        <v>-1716</v>
      </c>
      <c r="E99">
        <v>1724</v>
      </c>
    </row>
    <row r="100" spans="1:5" x14ac:dyDescent="0.25">
      <c r="A100">
        <v>26</v>
      </c>
      <c r="B100">
        <v>3548</v>
      </c>
      <c r="C100">
        <v>-44</v>
      </c>
      <c r="D100">
        <v>-1808</v>
      </c>
      <c r="E100">
        <v>1740</v>
      </c>
    </row>
    <row r="101" spans="1:5" x14ac:dyDescent="0.25">
      <c r="A101">
        <v>43</v>
      </c>
      <c r="B101">
        <v>3573</v>
      </c>
      <c r="C101">
        <v>-43</v>
      </c>
      <c r="D101">
        <v>-1849</v>
      </c>
      <c r="E101">
        <v>1724</v>
      </c>
    </row>
    <row r="102" spans="1:5" x14ac:dyDescent="0.25">
      <c r="A102">
        <v>19</v>
      </c>
      <c r="B102">
        <v>3528</v>
      </c>
      <c r="C102">
        <v>-34</v>
      </c>
      <c r="D102">
        <v>-1837</v>
      </c>
      <c r="E102">
        <v>1691</v>
      </c>
    </row>
    <row r="103" spans="1:5" x14ac:dyDescent="0.25">
      <c r="A103">
        <v>66</v>
      </c>
      <c r="B103">
        <v>3595</v>
      </c>
      <c r="C103">
        <v>-29</v>
      </c>
      <c r="D103">
        <v>-1879</v>
      </c>
      <c r="E103">
        <v>1716</v>
      </c>
    </row>
    <row r="104" spans="1:5" x14ac:dyDescent="0.25">
      <c r="A104">
        <v>26</v>
      </c>
      <c r="B104">
        <v>3694</v>
      </c>
      <c r="C104">
        <v>-28</v>
      </c>
      <c r="D104">
        <v>-1925</v>
      </c>
      <c r="E104">
        <v>1769</v>
      </c>
    </row>
    <row r="105" spans="1:5" x14ac:dyDescent="0.25">
      <c r="A105">
        <v>83</v>
      </c>
      <c r="B105">
        <v>3871</v>
      </c>
      <c r="C105">
        <v>-49</v>
      </c>
      <c r="D105">
        <v>-2057</v>
      </c>
      <c r="E105">
        <v>1814</v>
      </c>
    </row>
    <row r="106" spans="1:5" x14ac:dyDescent="0.25">
      <c r="A106">
        <v>9</v>
      </c>
      <c r="B106">
        <v>3712</v>
      </c>
      <c r="C106">
        <v>-34</v>
      </c>
      <c r="D106">
        <v>-1977</v>
      </c>
      <c r="E106">
        <v>1735</v>
      </c>
    </row>
    <row r="107" spans="1:5" x14ac:dyDescent="0.25">
      <c r="A107">
        <v>31</v>
      </c>
      <c r="B107">
        <v>3855</v>
      </c>
      <c r="C107">
        <v>-41</v>
      </c>
      <c r="D107">
        <v>-2076</v>
      </c>
      <c r="E107">
        <v>1779</v>
      </c>
    </row>
    <row r="108" spans="1:5" x14ac:dyDescent="0.25">
      <c r="A108">
        <v>131</v>
      </c>
      <c r="B108">
        <v>3978</v>
      </c>
      <c r="C108">
        <v>-47</v>
      </c>
      <c r="D108">
        <v>-2146</v>
      </c>
      <c r="E108">
        <v>1832</v>
      </c>
    </row>
    <row r="109" spans="1:5" x14ac:dyDescent="0.25">
      <c r="A109">
        <v>40</v>
      </c>
      <c r="B109">
        <v>3930</v>
      </c>
      <c r="C109">
        <v>-34</v>
      </c>
      <c r="D109">
        <v>-2105</v>
      </c>
      <c r="E109">
        <v>1825</v>
      </c>
    </row>
    <row r="110" spans="1:5" x14ac:dyDescent="0.25">
      <c r="A110">
        <v>89</v>
      </c>
      <c r="B110">
        <v>4070</v>
      </c>
      <c r="C110">
        <v>-27</v>
      </c>
      <c r="D110">
        <v>-2152</v>
      </c>
      <c r="E110">
        <v>1918</v>
      </c>
    </row>
    <row r="111" spans="1:5" x14ac:dyDescent="0.25">
      <c r="A111">
        <v>76</v>
      </c>
      <c r="B111">
        <v>4177</v>
      </c>
      <c r="C111">
        <v>-36</v>
      </c>
      <c r="D111">
        <v>-2224</v>
      </c>
      <c r="E111">
        <v>1953</v>
      </c>
    </row>
    <row r="112" spans="1:5" x14ac:dyDescent="0.25">
      <c r="A112">
        <v>0</v>
      </c>
      <c r="B112">
        <v>4284</v>
      </c>
      <c r="C112">
        <v>-49</v>
      </c>
      <c r="D112">
        <v>-2317</v>
      </c>
      <c r="E112">
        <v>1967</v>
      </c>
    </row>
    <row r="113" spans="1:5" x14ac:dyDescent="0.25">
      <c r="A113">
        <v>81</v>
      </c>
      <c r="B113">
        <v>4224</v>
      </c>
      <c r="C113">
        <v>-44</v>
      </c>
      <c r="D113">
        <v>-2259</v>
      </c>
      <c r="E113">
        <v>1965</v>
      </c>
    </row>
    <row r="114" spans="1:5" x14ac:dyDescent="0.25">
      <c r="A114">
        <v>37</v>
      </c>
      <c r="B114">
        <v>4212</v>
      </c>
      <c r="C114">
        <v>-51</v>
      </c>
      <c r="D114">
        <v>-2321</v>
      </c>
      <c r="E114">
        <v>1891</v>
      </c>
    </row>
    <row r="115" spans="1:5" x14ac:dyDescent="0.25">
      <c r="A115">
        <v>53</v>
      </c>
      <c r="B115">
        <v>4314</v>
      </c>
      <c r="C115">
        <v>-49</v>
      </c>
      <c r="D115">
        <v>-2409</v>
      </c>
      <c r="E115">
        <v>1905</v>
      </c>
    </row>
    <row r="116" spans="1:5" x14ac:dyDescent="0.25">
      <c r="A116">
        <v>61</v>
      </c>
      <c r="B116">
        <v>4311</v>
      </c>
      <c r="C116">
        <v>-33</v>
      </c>
      <c r="D116">
        <v>-2388</v>
      </c>
      <c r="E116">
        <v>1923</v>
      </c>
    </row>
    <row r="117" spans="1:5" x14ac:dyDescent="0.25">
      <c r="A117">
        <v>34</v>
      </c>
      <c r="B117">
        <v>4345</v>
      </c>
      <c r="C117">
        <v>-25</v>
      </c>
      <c r="D117">
        <v>-2413</v>
      </c>
      <c r="E117">
        <v>1932</v>
      </c>
    </row>
    <row r="118" spans="1:5" x14ac:dyDescent="0.25">
      <c r="A118">
        <v>21</v>
      </c>
      <c r="B118">
        <v>4431</v>
      </c>
      <c r="C118">
        <v>-17</v>
      </c>
      <c r="D118">
        <v>-2467</v>
      </c>
      <c r="E118">
        <v>1964</v>
      </c>
    </row>
    <row r="119" spans="1:5" x14ac:dyDescent="0.25">
      <c r="A119">
        <v>102</v>
      </c>
      <c r="B119">
        <v>4532</v>
      </c>
      <c r="C119">
        <v>-24</v>
      </c>
      <c r="D119">
        <v>-2462</v>
      </c>
      <c r="E119">
        <v>2070</v>
      </c>
    </row>
    <row r="120" spans="1:5" x14ac:dyDescent="0.25">
      <c r="A120">
        <v>92</v>
      </c>
      <c r="B120">
        <v>4560</v>
      </c>
      <c r="C120">
        <v>-35</v>
      </c>
      <c r="D120">
        <v>-2501</v>
      </c>
      <c r="E120">
        <v>2059</v>
      </c>
    </row>
    <row r="121" spans="1:5" x14ac:dyDescent="0.25">
      <c r="A121">
        <v>68</v>
      </c>
      <c r="B121">
        <v>4744</v>
      </c>
      <c r="C121">
        <v>-45</v>
      </c>
      <c r="D121">
        <v>-2587</v>
      </c>
      <c r="E121">
        <v>2157</v>
      </c>
    </row>
    <row r="122" spans="1:5" x14ac:dyDescent="0.25">
      <c r="A122">
        <v>41</v>
      </c>
      <c r="B122">
        <v>4721</v>
      </c>
      <c r="C122">
        <v>-47</v>
      </c>
      <c r="D122">
        <v>-2637</v>
      </c>
      <c r="E122">
        <v>2084</v>
      </c>
    </row>
    <row r="123" spans="1:5" x14ac:dyDescent="0.25">
      <c r="A123">
        <v>28</v>
      </c>
      <c r="B123">
        <v>4769</v>
      </c>
      <c r="C123">
        <v>-44</v>
      </c>
      <c r="D123">
        <v>-2653</v>
      </c>
      <c r="E123">
        <v>2116</v>
      </c>
    </row>
    <row r="124" spans="1:5" x14ac:dyDescent="0.25">
      <c r="A124">
        <v>0</v>
      </c>
      <c r="B124">
        <v>4752</v>
      </c>
      <c r="C124">
        <v>-24</v>
      </c>
      <c r="D124">
        <v>-2680</v>
      </c>
      <c r="E124">
        <v>2072</v>
      </c>
    </row>
    <row r="125" spans="1:5" x14ac:dyDescent="0.25">
      <c r="A125">
        <v>0</v>
      </c>
      <c r="B125">
        <v>4750</v>
      </c>
      <c r="C125">
        <v>-24</v>
      </c>
      <c r="D125">
        <v>-2714</v>
      </c>
      <c r="E125">
        <v>2036</v>
      </c>
    </row>
    <row r="126" spans="1:5" x14ac:dyDescent="0.25">
      <c r="A126">
        <v>16</v>
      </c>
      <c r="B126">
        <v>4847</v>
      </c>
      <c r="C126">
        <v>-21</v>
      </c>
      <c r="D126">
        <v>-2737</v>
      </c>
      <c r="E126">
        <v>2110</v>
      </c>
    </row>
    <row r="127" spans="1:5" x14ac:dyDescent="0.25">
      <c r="A127">
        <v>16</v>
      </c>
      <c r="B127">
        <v>4781</v>
      </c>
      <c r="C127">
        <v>-46</v>
      </c>
      <c r="D127">
        <v>-2758</v>
      </c>
      <c r="E127">
        <v>2023</v>
      </c>
    </row>
    <row r="128" spans="1:5" x14ac:dyDescent="0.25">
      <c r="A128">
        <v>38</v>
      </c>
      <c r="B128">
        <v>4791</v>
      </c>
      <c r="C128">
        <v>-48</v>
      </c>
      <c r="D128">
        <v>-2799</v>
      </c>
      <c r="E128">
        <v>1992</v>
      </c>
    </row>
    <row r="129" spans="1:5" x14ac:dyDescent="0.25">
      <c r="A129">
        <v>53</v>
      </c>
      <c r="B129">
        <v>4872</v>
      </c>
      <c r="C129">
        <v>-55</v>
      </c>
      <c r="D129">
        <v>-2901</v>
      </c>
      <c r="E129">
        <v>1971</v>
      </c>
    </row>
    <row r="130" spans="1:5" x14ac:dyDescent="0.25">
      <c r="A130">
        <v>98</v>
      </c>
      <c r="B130">
        <v>4922</v>
      </c>
      <c r="C130">
        <v>-42</v>
      </c>
      <c r="D130">
        <v>-2898</v>
      </c>
      <c r="E130">
        <v>2024</v>
      </c>
    </row>
    <row r="131" spans="1:5" x14ac:dyDescent="0.25">
      <c r="A131">
        <v>112</v>
      </c>
      <c r="B131">
        <v>5110</v>
      </c>
      <c r="C131">
        <v>-42</v>
      </c>
      <c r="D131">
        <v>-2981</v>
      </c>
      <c r="E131">
        <v>2129</v>
      </c>
    </row>
    <row r="132" spans="1:5" x14ac:dyDescent="0.25">
      <c r="A132">
        <v>59</v>
      </c>
      <c r="B132">
        <v>5166</v>
      </c>
      <c r="C132">
        <v>-34</v>
      </c>
      <c r="D132">
        <v>-3022</v>
      </c>
      <c r="E132">
        <v>2144</v>
      </c>
    </row>
    <row r="133" spans="1:5" x14ac:dyDescent="0.25">
      <c r="A133">
        <v>102</v>
      </c>
      <c r="B133">
        <v>5347</v>
      </c>
      <c r="C133">
        <v>-53</v>
      </c>
      <c r="D133">
        <v>-3153</v>
      </c>
      <c r="E133">
        <v>2194</v>
      </c>
    </row>
    <row r="134" spans="1:5" x14ac:dyDescent="0.25">
      <c r="A134">
        <v>28</v>
      </c>
      <c r="B134">
        <v>5207</v>
      </c>
      <c r="C134">
        <v>-45</v>
      </c>
      <c r="D134">
        <v>-3059</v>
      </c>
      <c r="E134">
        <v>2148</v>
      </c>
    </row>
    <row r="135" spans="1:5" x14ac:dyDescent="0.25">
      <c r="A135">
        <v>75</v>
      </c>
      <c r="B135">
        <v>5346</v>
      </c>
      <c r="C135">
        <v>-58</v>
      </c>
      <c r="D135">
        <v>-3164</v>
      </c>
      <c r="E135">
        <v>2182</v>
      </c>
    </row>
    <row r="136" spans="1:5" x14ac:dyDescent="0.25">
      <c r="A136">
        <v>53</v>
      </c>
      <c r="B136">
        <v>5504</v>
      </c>
      <c r="C136">
        <v>-57</v>
      </c>
      <c r="D136">
        <v>-3274</v>
      </c>
      <c r="E136">
        <v>2230</v>
      </c>
    </row>
    <row r="137" spans="1:5" x14ac:dyDescent="0.25">
      <c r="A137">
        <v>46</v>
      </c>
      <c r="B137">
        <v>5445</v>
      </c>
      <c r="C137">
        <v>-39</v>
      </c>
      <c r="D137">
        <v>-3262</v>
      </c>
      <c r="E137">
        <v>2183</v>
      </c>
    </row>
    <row r="138" spans="1:5" x14ac:dyDescent="0.25">
      <c r="A138">
        <v>43</v>
      </c>
      <c r="B138">
        <v>5512</v>
      </c>
      <c r="C138">
        <v>-40</v>
      </c>
      <c r="D138">
        <v>-3294</v>
      </c>
      <c r="E138">
        <v>2218</v>
      </c>
    </row>
    <row r="139" spans="1:5" x14ac:dyDescent="0.25">
      <c r="A139">
        <v>22</v>
      </c>
      <c r="B139">
        <v>5531</v>
      </c>
      <c r="C139">
        <v>-30</v>
      </c>
      <c r="D139">
        <v>-3347</v>
      </c>
      <c r="E139">
        <v>2184</v>
      </c>
    </row>
    <row r="140" spans="1:5" x14ac:dyDescent="0.25">
      <c r="A140">
        <v>38</v>
      </c>
      <c r="B140">
        <v>5691</v>
      </c>
      <c r="C140">
        <v>-55</v>
      </c>
      <c r="D140">
        <v>-3527</v>
      </c>
      <c r="E140">
        <v>2164</v>
      </c>
    </row>
    <row r="141" spans="1:5" x14ac:dyDescent="0.25">
      <c r="A141">
        <v>56</v>
      </c>
      <c r="B141">
        <v>5625</v>
      </c>
      <c r="C141">
        <v>-54</v>
      </c>
      <c r="D141">
        <v>-3408</v>
      </c>
      <c r="E141">
        <v>2217</v>
      </c>
    </row>
    <row r="142" spans="1:5" x14ac:dyDescent="0.25">
      <c r="A142">
        <v>28</v>
      </c>
      <c r="B142">
        <v>5579</v>
      </c>
      <c r="C142">
        <v>-58</v>
      </c>
      <c r="D142">
        <v>-3459</v>
      </c>
      <c r="E142">
        <v>2120</v>
      </c>
    </row>
    <row r="143" spans="1:5" x14ac:dyDescent="0.25">
      <c r="A143">
        <v>12</v>
      </c>
      <c r="B143">
        <v>5659</v>
      </c>
      <c r="C143">
        <v>-61</v>
      </c>
      <c r="D143">
        <v>-3536</v>
      </c>
      <c r="E143">
        <v>2123</v>
      </c>
    </row>
    <row r="144" spans="1:5" x14ac:dyDescent="0.25">
      <c r="A144">
        <v>21</v>
      </c>
      <c r="B144">
        <v>5657</v>
      </c>
      <c r="C144">
        <v>-47</v>
      </c>
      <c r="D144">
        <v>-3619</v>
      </c>
      <c r="E144">
        <v>2038</v>
      </c>
    </row>
    <row r="145" spans="1:5" x14ac:dyDescent="0.25">
      <c r="A145">
        <v>5</v>
      </c>
      <c r="B145">
        <v>5739</v>
      </c>
      <c r="C145">
        <v>-34</v>
      </c>
      <c r="D145">
        <v>-3680</v>
      </c>
      <c r="E145">
        <v>2059</v>
      </c>
    </row>
    <row r="146" spans="1:5" x14ac:dyDescent="0.25">
      <c r="A146">
        <v>5</v>
      </c>
      <c r="B146">
        <v>5713</v>
      </c>
      <c r="C146">
        <v>-24</v>
      </c>
      <c r="D146">
        <v>-3709</v>
      </c>
      <c r="E146">
        <v>2004</v>
      </c>
    </row>
    <row r="147" spans="1:5" x14ac:dyDescent="0.25">
      <c r="A147">
        <v>115</v>
      </c>
      <c r="B147">
        <v>5845</v>
      </c>
      <c r="C147">
        <v>-61</v>
      </c>
      <c r="D147">
        <v>-3792</v>
      </c>
      <c r="E147">
        <v>2053</v>
      </c>
    </row>
    <row r="148" spans="1:5" x14ac:dyDescent="0.25">
      <c r="A148">
        <v>89</v>
      </c>
      <c r="B148">
        <v>5809</v>
      </c>
      <c r="C148">
        <v>-44</v>
      </c>
      <c r="D148">
        <v>-3721</v>
      </c>
      <c r="E148">
        <v>2088</v>
      </c>
    </row>
    <row r="149" spans="1:5" x14ac:dyDescent="0.25">
      <c r="A149">
        <v>70</v>
      </c>
      <c r="B149">
        <v>5944</v>
      </c>
      <c r="C149">
        <v>-53</v>
      </c>
      <c r="D149">
        <v>-3829</v>
      </c>
      <c r="E149">
        <v>2115</v>
      </c>
    </row>
    <row r="150" spans="1:5" x14ac:dyDescent="0.25">
      <c r="A150">
        <v>39</v>
      </c>
      <c r="B150">
        <v>6003</v>
      </c>
      <c r="C150">
        <v>-65</v>
      </c>
      <c r="D150">
        <v>-3869</v>
      </c>
      <c r="E150">
        <v>2134</v>
      </c>
    </row>
    <row r="151" spans="1:5" x14ac:dyDescent="0.25">
      <c r="A151">
        <v>53</v>
      </c>
      <c r="B151">
        <v>5987</v>
      </c>
      <c r="C151">
        <v>-43</v>
      </c>
      <c r="D151">
        <v>-3898</v>
      </c>
      <c r="E151">
        <v>2089</v>
      </c>
    </row>
    <row r="152" spans="1:5" x14ac:dyDescent="0.25">
      <c r="A152">
        <v>82</v>
      </c>
      <c r="B152">
        <v>6246</v>
      </c>
      <c r="C152">
        <v>-39</v>
      </c>
      <c r="D152">
        <v>-4034</v>
      </c>
      <c r="E152">
        <v>2212</v>
      </c>
    </row>
    <row r="153" spans="1:5" x14ac:dyDescent="0.25">
      <c r="A153">
        <v>126</v>
      </c>
      <c r="B153">
        <v>6318</v>
      </c>
      <c r="C153">
        <v>-34</v>
      </c>
      <c r="D153">
        <v>-4023</v>
      </c>
      <c r="E153">
        <v>2295</v>
      </c>
    </row>
    <row r="154" spans="1:5" x14ac:dyDescent="0.25">
      <c r="A154">
        <v>133</v>
      </c>
      <c r="B154">
        <v>6377</v>
      </c>
      <c r="C154">
        <v>-49</v>
      </c>
      <c r="D154">
        <v>-4061</v>
      </c>
      <c r="E154">
        <v>2316</v>
      </c>
    </row>
    <row r="155" spans="1:5" x14ac:dyDescent="0.25">
      <c r="A155">
        <v>92</v>
      </c>
      <c r="B155">
        <v>6489</v>
      </c>
      <c r="C155">
        <v>-51</v>
      </c>
      <c r="D155">
        <v>-4088</v>
      </c>
      <c r="E155">
        <v>2401</v>
      </c>
    </row>
    <row r="156" spans="1:5" x14ac:dyDescent="0.25">
      <c r="A156">
        <v>51</v>
      </c>
      <c r="B156">
        <v>6521</v>
      </c>
      <c r="C156">
        <v>-58</v>
      </c>
      <c r="D156">
        <v>-4135</v>
      </c>
      <c r="E156">
        <v>2386</v>
      </c>
    </row>
    <row r="157" spans="1:5" x14ac:dyDescent="0.25">
      <c r="A157">
        <v>112</v>
      </c>
      <c r="B157">
        <v>6796</v>
      </c>
      <c r="C157">
        <v>-60</v>
      </c>
      <c r="D157">
        <v>-4297</v>
      </c>
      <c r="E157">
        <v>2499</v>
      </c>
    </row>
    <row r="158" spans="1:5" x14ac:dyDescent="0.25">
      <c r="A158">
        <v>20</v>
      </c>
      <c r="B158">
        <v>6649</v>
      </c>
      <c r="C158">
        <v>-52</v>
      </c>
      <c r="D158">
        <v>-4286</v>
      </c>
      <c r="E158">
        <v>2363</v>
      </c>
    </row>
    <row r="159" spans="1:5" x14ac:dyDescent="0.25">
      <c r="A159">
        <v>82</v>
      </c>
      <c r="B159">
        <v>6797</v>
      </c>
      <c r="C159">
        <v>-37</v>
      </c>
      <c r="D159">
        <v>-4330</v>
      </c>
      <c r="E159">
        <v>2467</v>
      </c>
    </row>
    <row r="160" spans="1:5" x14ac:dyDescent="0.25">
      <c r="A160">
        <v>100</v>
      </c>
      <c r="B160">
        <v>6907</v>
      </c>
      <c r="C160">
        <v>-28</v>
      </c>
      <c r="D160">
        <v>-4401</v>
      </c>
      <c r="E160">
        <v>2506</v>
      </c>
    </row>
    <row r="161" spans="1:5" x14ac:dyDescent="0.25">
      <c r="A161">
        <v>28</v>
      </c>
      <c r="B161">
        <v>6797</v>
      </c>
      <c r="C161">
        <v>-44</v>
      </c>
      <c r="D161">
        <v>-4334</v>
      </c>
      <c r="E161">
        <v>2463</v>
      </c>
    </row>
    <row r="162" spans="1:5" x14ac:dyDescent="0.25">
      <c r="A162">
        <v>104</v>
      </c>
      <c r="B162">
        <v>6901</v>
      </c>
      <c r="C162">
        <v>-53</v>
      </c>
      <c r="D162">
        <v>-4387</v>
      </c>
      <c r="E162">
        <v>2514</v>
      </c>
    </row>
    <row r="163" spans="1:5" x14ac:dyDescent="0.25">
      <c r="A163">
        <v>38</v>
      </c>
      <c r="B163">
        <v>7087</v>
      </c>
      <c r="C163">
        <v>-60</v>
      </c>
      <c r="D163">
        <v>-4547</v>
      </c>
      <c r="E163">
        <v>2540</v>
      </c>
    </row>
    <row r="164" spans="1:5" x14ac:dyDescent="0.25">
      <c r="A164">
        <v>90</v>
      </c>
      <c r="B164">
        <v>7177</v>
      </c>
      <c r="C164">
        <v>-53</v>
      </c>
      <c r="D164">
        <v>-4596</v>
      </c>
      <c r="E164">
        <v>2581</v>
      </c>
    </row>
    <row r="165" spans="1:5" x14ac:dyDescent="0.25">
      <c r="A165">
        <v>0</v>
      </c>
      <c r="B165">
        <v>7118</v>
      </c>
      <c r="C165">
        <v>-53</v>
      </c>
      <c r="D165">
        <v>-4609</v>
      </c>
      <c r="E165">
        <v>2509</v>
      </c>
    </row>
    <row r="166" spans="1:5" x14ac:dyDescent="0.25">
      <c r="A166">
        <v>9</v>
      </c>
      <c r="B166">
        <v>7038</v>
      </c>
      <c r="C166">
        <v>-24</v>
      </c>
      <c r="D166">
        <v>-4577</v>
      </c>
      <c r="E166">
        <v>2461</v>
      </c>
    </row>
    <row r="167" spans="1:5" x14ac:dyDescent="0.25">
      <c r="A167">
        <v>32</v>
      </c>
      <c r="B167">
        <v>7130</v>
      </c>
      <c r="C167">
        <v>-25</v>
      </c>
      <c r="D167">
        <v>-4658</v>
      </c>
      <c r="E167">
        <v>2472</v>
      </c>
    </row>
    <row r="168" spans="1:5" x14ac:dyDescent="0.25">
      <c r="A168">
        <v>108</v>
      </c>
      <c r="B168">
        <v>7309</v>
      </c>
      <c r="C168">
        <v>-59</v>
      </c>
      <c r="D168">
        <v>-4751</v>
      </c>
      <c r="E168">
        <v>2558</v>
      </c>
    </row>
    <row r="169" spans="1:5" x14ac:dyDescent="0.25">
      <c r="A169">
        <v>88</v>
      </c>
      <c r="B169">
        <v>7331</v>
      </c>
      <c r="C169">
        <v>-56</v>
      </c>
      <c r="D169">
        <v>-4733</v>
      </c>
      <c r="E169">
        <v>2598</v>
      </c>
    </row>
    <row r="170" spans="1:5" x14ac:dyDescent="0.25">
      <c r="A170">
        <v>24</v>
      </c>
      <c r="B170">
        <v>7290</v>
      </c>
      <c r="C170">
        <v>-68</v>
      </c>
      <c r="D170">
        <v>-4785</v>
      </c>
      <c r="E170">
        <v>2505</v>
      </c>
    </row>
    <row r="171" spans="1:5" x14ac:dyDescent="0.25">
      <c r="A171">
        <v>32</v>
      </c>
      <c r="B171">
        <v>7450</v>
      </c>
      <c r="C171">
        <v>-60</v>
      </c>
      <c r="D171">
        <v>-4917</v>
      </c>
      <c r="E171">
        <v>2533</v>
      </c>
    </row>
    <row r="172" spans="1:5" x14ac:dyDescent="0.25">
      <c r="A172">
        <v>25</v>
      </c>
      <c r="B172">
        <v>7485</v>
      </c>
      <c r="C172">
        <v>-48</v>
      </c>
      <c r="D172">
        <v>-4976</v>
      </c>
      <c r="E172">
        <v>2509</v>
      </c>
    </row>
    <row r="173" spans="1:5" x14ac:dyDescent="0.25">
      <c r="A173">
        <v>16</v>
      </c>
      <c r="B173">
        <v>7363</v>
      </c>
      <c r="C173">
        <v>-28</v>
      </c>
      <c r="D173">
        <v>-4921</v>
      </c>
      <c r="E173">
        <v>2442</v>
      </c>
    </row>
    <row r="174" spans="1:5" x14ac:dyDescent="0.25">
      <c r="A174">
        <v>14</v>
      </c>
      <c r="B174">
        <v>7497</v>
      </c>
      <c r="C174">
        <v>-31</v>
      </c>
      <c r="D174">
        <v>-5070</v>
      </c>
      <c r="E174">
        <v>2427</v>
      </c>
    </row>
    <row r="175" spans="1:5" x14ac:dyDescent="0.25">
      <c r="A175">
        <v>72</v>
      </c>
      <c r="B175">
        <v>7658</v>
      </c>
      <c r="C175">
        <v>-60</v>
      </c>
      <c r="D175">
        <v>-5155</v>
      </c>
      <c r="E175">
        <v>2503</v>
      </c>
    </row>
    <row r="176" spans="1:5" x14ac:dyDescent="0.25">
      <c r="A176">
        <v>47</v>
      </c>
      <c r="B176">
        <v>7496</v>
      </c>
      <c r="C176">
        <v>-49</v>
      </c>
      <c r="D176">
        <v>-5061</v>
      </c>
      <c r="E176">
        <v>2435</v>
      </c>
    </row>
    <row r="177" spans="1:5" x14ac:dyDescent="0.25">
      <c r="A177">
        <v>109</v>
      </c>
      <c r="B177">
        <v>7686</v>
      </c>
      <c r="C177">
        <v>-58</v>
      </c>
      <c r="D177">
        <v>-5192</v>
      </c>
      <c r="E177">
        <v>2494</v>
      </c>
    </row>
    <row r="178" spans="1:5" x14ac:dyDescent="0.25">
      <c r="A178">
        <v>21</v>
      </c>
      <c r="B178">
        <v>7656</v>
      </c>
      <c r="C178">
        <v>-68</v>
      </c>
      <c r="D178">
        <v>-5214</v>
      </c>
      <c r="E178">
        <v>2442</v>
      </c>
    </row>
    <row r="179" spans="1:5" x14ac:dyDescent="0.25">
      <c r="A179">
        <v>183</v>
      </c>
      <c r="B179">
        <v>8054</v>
      </c>
      <c r="C179">
        <v>-49</v>
      </c>
      <c r="D179">
        <v>-5381</v>
      </c>
      <c r="E179">
        <v>2673</v>
      </c>
    </row>
    <row r="180" spans="1:5" x14ac:dyDescent="0.25">
      <c r="A180">
        <v>18</v>
      </c>
      <c r="B180">
        <v>7827</v>
      </c>
      <c r="C180">
        <v>-22</v>
      </c>
      <c r="D180">
        <v>-5258</v>
      </c>
      <c r="E180">
        <v>2569</v>
      </c>
    </row>
    <row r="181" spans="1:5" x14ac:dyDescent="0.25">
      <c r="A181">
        <v>14</v>
      </c>
      <c r="B181">
        <v>8002</v>
      </c>
      <c r="C181">
        <v>-32</v>
      </c>
      <c r="D181">
        <v>-5382</v>
      </c>
      <c r="E181">
        <v>2620</v>
      </c>
    </row>
    <row r="182" spans="1:5" x14ac:dyDescent="0.25">
      <c r="A182">
        <v>60</v>
      </c>
      <c r="B182">
        <v>8029</v>
      </c>
      <c r="C182">
        <v>-49</v>
      </c>
      <c r="D182">
        <v>-5415</v>
      </c>
      <c r="E182">
        <v>2614</v>
      </c>
    </row>
    <row r="183" spans="1:5" x14ac:dyDescent="0.25">
      <c r="A183">
        <v>46</v>
      </c>
      <c r="B183">
        <v>7963</v>
      </c>
      <c r="C183">
        <v>-48</v>
      </c>
      <c r="D183">
        <v>-5399</v>
      </c>
      <c r="E183">
        <v>2564</v>
      </c>
    </row>
    <row r="184" spans="1:5" x14ac:dyDescent="0.25">
      <c r="A184">
        <v>70</v>
      </c>
      <c r="B184">
        <v>8031</v>
      </c>
      <c r="C184">
        <v>-59</v>
      </c>
      <c r="D184">
        <v>-5450</v>
      </c>
      <c r="E184">
        <v>2581</v>
      </c>
    </row>
    <row r="185" spans="1:5" x14ac:dyDescent="0.25">
      <c r="A185">
        <v>78</v>
      </c>
      <c r="B185">
        <v>8223</v>
      </c>
      <c r="C185">
        <v>-60</v>
      </c>
      <c r="D185">
        <v>-5584</v>
      </c>
      <c r="E185">
        <v>2639</v>
      </c>
    </row>
    <row r="186" spans="1:5" x14ac:dyDescent="0.25">
      <c r="A186">
        <v>19</v>
      </c>
      <c r="B186">
        <v>8315</v>
      </c>
      <c r="C186">
        <v>-42</v>
      </c>
      <c r="D186">
        <v>-5679</v>
      </c>
      <c r="E186">
        <v>2636</v>
      </c>
    </row>
    <row r="187" spans="1:5" x14ac:dyDescent="0.25">
      <c r="A187">
        <v>16</v>
      </c>
      <c r="B187">
        <v>8196</v>
      </c>
      <c r="C187">
        <v>-29</v>
      </c>
      <c r="D187">
        <v>-5613</v>
      </c>
      <c r="E187">
        <v>2583</v>
      </c>
    </row>
    <row r="188" spans="1:5" x14ac:dyDescent="0.25">
      <c r="A188">
        <v>76</v>
      </c>
      <c r="B188">
        <v>8417</v>
      </c>
      <c r="C188">
        <v>-29</v>
      </c>
      <c r="D188">
        <v>-5702</v>
      </c>
      <c r="E188">
        <v>2715</v>
      </c>
    </row>
    <row r="189" spans="1:5" x14ac:dyDescent="0.25">
      <c r="A189">
        <v>61</v>
      </c>
      <c r="B189">
        <v>8355</v>
      </c>
      <c r="C189">
        <v>-62</v>
      </c>
      <c r="D189">
        <v>-5723</v>
      </c>
      <c r="E189">
        <v>2632</v>
      </c>
    </row>
    <row r="190" spans="1:5" x14ac:dyDescent="0.25">
      <c r="A190">
        <v>30</v>
      </c>
      <c r="B190">
        <v>8329</v>
      </c>
      <c r="C190">
        <v>-53</v>
      </c>
      <c r="D190">
        <v>-5742</v>
      </c>
      <c r="E190">
        <v>2587</v>
      </c>
    </row>
    <row r="191" spans="1:5" x14ac:dyDescent="0.25">
      <c r="A191">
        <v>35</v>
      </c>
      <c r="B191">
        <v>8376</v>
      </c>
      <c r="C191">
        <v>-51</v>
      </c>
      <c r="D191">
        <v>-5810</v>
      </c>
      <c r="E191">
        <v>2566</v>
      </c>
    </row>
    <row r="192" spans="1:5" x14ac:dyDescent="0.25">
      <c r="A192">
        <v>18</v>
      </c>
      <c r="B192">
        <v>8453</v>
      </c>
      <c r="C192">
        <v>-68</v>
      </c>
      <c r="D192">
        <v>-5888</v>
      </c>
      <c r="E192">
        <v>2565</v>
      </c>
    </row>
    <row r="193" spans="1:5" x14ac:dyDescent="0.25">
      <c r="A193">
        <v>16</v>
      </c>
      <c r="B193">
        <v>8436</v>
      </c>
      <c r="C193">
        <v>-39</v>
      </c>
      <c r="D193">
        <v>-5919</v>
      </c>
      <c r="E193">
        <v>2517</v>
      </c>
    </row>
    <row r="194" spans="1:5" x14ac:dyDescent="0.25">
      <c r="A194">
        <v>20</v>
      </c>
      <c r="B194">
        <v>8426</v>
      </c>
      <c r="C194">
        <v>-31</v>
      </c>
      <c r="D194">
        <v>-5946</v>
      </c>
      <c r="E194">
        <v>2480</v>
      </c>
    </row>
    <row r="195" spans="1:5" x14ac:dyDescent="0.25">
      <c r="A195">
        <v>20</v>
      </c>
      <c r="B195">
        <v>8555</v>
      </c>
      <c r="C195">
        <v>-28</v>
      </c>
      <c r="D195">
        <v>-6031</v>
      </c>
      <c r="E195">
        <v>2524</v>
      </c>
    </row>
    <row r="196" spans="1:5" x14ac:dyDescent="0.25">
      <c r="A196">
        <v>36</v>
      </c>
      <c r="B196">
        <v>8577</v>
      </c>
      <c r="C196">
        <v>-54</v>
      </c>
      <c r="D196">
        <v>-6101</v>
      </c>
      <c r="E196">
        <v>2476</v>
      </c>
    </row>
    <row r="197" spans="1:5" x14ac:dyDescent="0.25">
      <c r="A197">
        <v>58</v>
      </c>
      <c r="B197">
        <v>8577</v>
      </c>
      <c r="C197">
        <v>-59</v>
      </c>
      <c r="D197">
        <v>-6092</v>
      </c>
      <c r="E197">
        <v>2485</v>
      </c>
    </row>
    <row r="198" spans="1:5" x14ac:dyDescent="0.25">
      <c r="A198">
        <v>199</v>
      </c>
      <c r="B198">
        <v>8752</v>
      </c>
      <c r="C198">
        <v>-63</v>
      </c>
      <c r="D198">
        <v>-6183</v>
      </c>
      <c r="E198">
        <v>2569</v>
      </c>
    </row>
    <row r="199" spans="1:5" x14ac:dyDescent="0.25">
      <c r="A199">
        <v>22</v>
      </c>
      <c r="B199">
        <v>8894</v>
      </c>
      <c r="C199">
        <v>-65</v>
      </c>
      <c r="D199">
        <v>-6282</v>
      </c>
      <c r="E199">
        <v>2612</v>
      </c>
    </row>
    <row r="200" spans="1:5" x14ac:dyDescent="0.25">
      <c r="A200">
        <v>20</v>
      </c>
      <c r="B200">
        <v>9048</v>
      </c>
      <c r="C200">
        <v>-44</v>
      </c>
      <c r="D200">
        <v>-6452</v>
      </c>
      <c r="E200">
        <v>2596</v>
      </c>
    </row>
    <row r="201" spans="1:5" x14ac:dyDescent="0.25">
      <c r="A201">
        <v>32</v>
      </c>
      <c r="B201">
        <v>8753</v>
      </c>
      <c r="C201">
        <v>-24</v>
      </c>
      <c r="D201">
        <v>-6247</v>
      </c>
      <c r="E201">
        <v>2506</v>
      </c>
    </row>
    <row r="202" spans="1:5" x14ac:dyDescent="0.25">
      <c r="A202">
        <v>49</v>
      </c>
      <c r="B202">
        <v>8997</v>
      </c>
      <c r="C202">
        <v>-27</v>
      </c>
      <c r="D202">
        <v>-6370</v>
      </c>
      <c r="E202">
        <v>2627</v>
      </c>
    </row>
    <row r="203" spans="1:5" x14ac:dyDescent="0.25">
      <c r="A203">
        <v>56</v>
      </c>
      <c r="B203">
        <v>9052</v>
      </c>
      <c r="C203">
        <v>-55</v>
      </c>
      <c r="D203">
        <v>-6457</v>
      </c>
      <c r="E203">
        <v>2595</v>
      </c>
    </row>
    <row r="204" spans="1:5" x14ac:dyDescent="0.25">
      <c r="A204">
        <v>149</v>
      </c>
      <c r="B204">
        <v>9104</v>
      </c>
      <c r="C204">
        <v>-54</v>
      </c>
      <c r="D204">
        <v>-6430</v>
      </c>
      <c r="E204">
        <v>2674</v>
      </c>
    </row>
    <row r="205" spans="1:5" x14ac:dyDescent="0.25">
      <c r="A205">
        <v>36</v>
      </c>
      <c r="B205">
        <v>9075</v>
      </c>
      <c r="C205">
        <v>-54</v>
      </c>
      <c r="D205">
        <v>-6461</v>
      </c>
      <c r="E205">
        <v>2614</v>
      </c>
    </row>
    <row r="206" spans="1:5" x14ac:dyDescent="0.25">
      <c r="A206">
        <v>48</v>
      </c>
      <c r="B206">
        <v>9219</v>
      </c>
      <c r="C206">
        <v>-60</v>
      </c>
      <c r="D206">
        <v>-6581</v>
      </c>
      <c r="E206">
        <v>2638</v>
      </c>
    </row>
    <row r="207" spans="1:5" x14ac:dyDescent="0.25">
      <c r="A207">
        <v>31</v>
      </c>
      <c r="B207">
        <v>9350</v>
      </c>
      <c r="C207">
        <v>-34</v>
      </c>
      <c r="D207">
        <v>-6693</v>
      </c>
      <c r="E207">
        <v>2657</v>
      </c>
    </row>
    <row r="208" spans="1:5" x14ac:dyDescent="0.25">
      <c r="A208">
        <v>41</v>
      </c>
      <c r="B208">
        <v>9183</v>
      </c>
      <c r="C208">
        <v>-30</v>
      </c>
      <c r="D208">
        <v>-6572</v>
      </c>
      <c r="E208">
        <v>2611</v>
      </c>
    </row>
    <row r="209" spans="1:5" x14ac:dyDescent="0.25">
      <c r="A209">
        <v>37</v>
      </c>
      <c r="B209">
        <v>9427</v>
      </c>
      <c r="C209">
        <v>-29</v>
      </c>
      <c r="D209">
        <v>-6720</v>
      </c>
      <c r="E209">
        <v>2707</v>
      </c>
    </row>
    <row r="210" spans="1:5" x14ac:dyDescent="0.25">
      <c r="A210">
        <v>66</v>
      </c>
      <c r="B210">
        <v>9460</v>
      </c>
      <c r="C210">
        <v>-56</v>
      </c>
      <c r="D210">
        <v>-6782</v>
      </c>
      <c r="E210">
        <v>2678</v>
      </c>
    </row>
    <row r="211" spans="1:5" x14ac:dyDescent="0.25">
      <c r="A211">
        <v>52</v>
      </c>
      <c r="B211">
        <v>9350</v>
      </c>
      <c r="C211">
        <v>-57</v>
      </c>
      <c r="D211">
        <v>-6731</v>
      </c>
      <c r="E211">
        <v>2619</v>
      </c>
    </row>
    <row r="212" spans="1:5" x14ac:dyDescent="0.25">
      <c r="A212">
        <v>6</v>
      </c>
      <c r="B212">
        <v>9394</v>
      </c>
      <c r="C212">
        <v>-62</v>
      </c>
      <c r="D212">
        <v>-6829</v>
      </c>
      <c r="E212">
        <v>2565</v>
      </c>
    </row>
    <row r="213" spans="1:5" x14ac:dyDescent="0.25">
      <c r="A213">
        <v>108</v>
      </c>
      <c r="B213">
        <v>9560</v>
      </c>
      <c r="C213">
        <v>-47</v>
      </c>
      <c r="D213">
        <v>-6900</v>
      </c>
      <c r="E213">
        <v>2660</v>
      </c>
    </row>
    <row r="214" spans="1:5" x14ac:dyDescent="0.25">
      <c r="A214">
        <v>56</v>
      </c>
      <c r="B214">
        <v>9603</v>
      </c>
      <c r="C214">
        <v>-39</v>
      </c>
      <c r="D214">
        <v>-6939</v>
      </c>
      <c r="E214">
        <v>2664</v>
      </c>
    </row>
    <row r="215" spans="1:5" x14ac:dyDescent="0.25">
      <c r="A215">
        <v>81</v>
      </c>
      <c r="B215">
        <v>9604</v>
      </c>
      <c r="C215">
        <v>-31</v>
      </c>
      <c r="D215">
        <v>-6918</v>
      </c>
      <c r="E215">
        <v>2686</v>
      </c>
    </row>
    <row r="216" spans="1:5" x14ac:dyDescent="0.25">
      <c r="A216">
        <v>16</v>
      </c>
      <c r="B216">
        <v>9651</v>
      </c>
      <c r="C216">
        <v>-25</v>
      </c>
      <c r="D216">
        <v>-6932</v>
      </c>
      <c r="E216">
        <v>2719</v>
      </c>
    </row>
    <row r="217" spans="1:5" x14ac:dyDescent="0.25">
      <c r="A217">
        <v>66</v>
      </c>
      <c r="B217">
        <v>9881</v>
      </c>
      <c r="C217">
        <v>-61</v>
      </c>
      <c r="D217">
        <v>-7145</v>
      </c>
      <c r="E217">
        <v>2736</v>
      </c>
    </row>
    <row r="218" spans="1:5" x14ac:dyDescent="0.25">
      <c r="A218">
        <v>106</v>
      </c>
      <c r="B218">
        <v>9788</v>
      </c>
      <c r="C218">
        <v>-49</v>
      </c>
      <c r="D218">
        <v>-7050</v>
      </c>
      <c r="E218">
        <v>2738</v>
      </c>
    </row>
    <row r="219" spans="1:5" x14ac:dyDescent="0.25">
      <c r="A219">
        <v>62</v>
      </c>
      <c r="B219">
        <v>9818</v>
      </c>
      <c r="C219">
        <v>-60</v>
      </c>
      <c r="D219">
        <v>-7077</v>
      </c>
      <c r="E219">
        <v>2741</v>
      </c>
    </row>
    <row r="220" spans="1:5" x14ac:dyDescent="0.25">
      <c r="A220">
        <v>96</v>
      </c>
      <c r="B220">
        <v>10074</v>
      </c>
      <c r="C220">
        <v>-52</v>
      </c>
      <c r="D220">
        <v>-7256</v>
      </c>
      <c r="E220">
        <v>2818</v>
      </c>
    </row>
    <row r="221" spans="1:5" x14ac:dyDescent="0.25">
      <c r="A221">
        <v>14</v>
      </c>
      <c r="B221">
        <v>9928</v>
      </c>
      <c r="C221">
        <v>-41</v>
      </c>
      <c r="D221">
        <v>-7170</v>
      </c>
      <c r="E221">
        <v>2758</v>
      </c>
    </row>
    <row r="222" spans="1:5" x14ac:dyDescent="0.25">
      <c r="A222">
        <v>51</v>
      </c>
      <c r="B222">
        <v>10027</v>
      </c>
      <c r="C222">
        <v>-26</v>
      </c>
      <c r="D222">
        <v>-7237</v>
      </c>
      <c r="E222">
        <v>2790</v>
      </c>
    </row>
    <row r="223" spans="1:5" x14ac:dyDescent="0.25">
      <c r="A223">
        <v>47</v>
      </c>
      <c r="B223">
        <v>10221</v>
      </c>
      <c r="C223">
        <v>-24</v>
      </c>
      <c r="D223">
        <v>-7335</v>
      </c>
      <c r="E223">
        <v>2886</v>
      </c>
    </row>
    <row r="224" spans="1:5" x14ac:dyDescent="0.25">
      <c r="A224">
        <v>74</v>
      </c>
      <c r="B224">
        <v>10331</v>
      </c>
      <c r="C224">
        <v>-62</v>
      </c>
      <c r="D224">
        <v>-7468</v>
      </c>
      <c r="E224">
        <v>2863</v>
      </c>
    </row>
    <row r="225" spans="1:5" x14ac:dyDescent="0.25">
      <c r="A225">
        <v>47</v>
      </c>
      <c r="B225">
        <v>10147</v>
      </c>
      <c r="C225">
        <v>-62</v>
      </c>
      <c r="D225">
        <v>-7344</v>
      </c>
      <c r="E225">
        <v>2803</v>
      </c>
    </row>
    <row r="226" spans="1:5" x14ac:dyDescent="0.25">
      <c r="A226">
        <v>42</v>
      </c>
      <c r="B226">
        <v>10291</v>
      </c>
      <c r="C226">
        <v>-74</v>
      </c>
      <c r="D226">
        <v>-7484</v>
      </c>
      <c r="E226">
        <v>2807</v>
      </c>
    </row>
    <row r="227" spans="1:5" x14ac:dyDescent="0.25">
      <c r="A227">
        <v>50</v>
      </c>
      <c r="B227">
        <v>10466</v>
      </c>
      <c r="C227">
        <v>-72</v>
      </c>
      <c r="D227">
        <v>-7654</v>
      </c>
      <c r="E227">
        <v>2812</v>
      </c>
    </row>
    <row r="228" spans="1:5" x14ac:dyDescent="0.25">
      <c r="A228">
        <v>20</v>
      </c>
      <c r="B228">
        <v>10259</v>
      </c>
      <c r="C228">
        <v>-40</v>
      </c>
      <c r="D228">
        <v>-7530</v>
      </c>
      <c r="E228">
        <v>2729</v>
      </c>
    </row>
    <row r="229" spans="1:5" x14ac:dyDescent="0.25">
      <c r="A229">
        <v>106</v>
      </c>
      <c r="B229">
        <v>10459</v>
      </c>
      <c r="C229">
        <v>-40</v>
      </c>
      <c r="D229">
        <v>-7627</v>
      </c>
      <c r="E229">
        <v>2832</v>
      </c>
    </row>
    <row r="230" spans="1:5" x14ac:dyDescent="0.25">
      <c r="A230">
        <v>46</v>
      </c>
      <c r="B230">
        <v>10445</v>
      </c>
      <c r="C230">
        <v>-29</v>
      </c>
      <c r="D230">
        <v>-7639</v>
      </c>
      <c r="E230">
        <v>2806</v>
      </c>
    </row>
    <row r="231" spans="1:5" x14ac:dyDescent="0.25">
      <c r="A231">
        <v>34</v>
      </c>
      <c r="B231">
        <v>10685</v>
      </c>
      <c r="C231">
        <v>-60</v>
      </c>
      <c r="D231">
        <v>-7870</v>
      </c>
      <c r="E231">
        <v>2815</v>
      </c>
    </row>
    <row r="232" spans="1:5" x14ac:dyDescent="0.25">
      <c r="A232">
        <v>32</v>
      </c>
      <c r="B232">
        <v>10520</v>
      </c>
      <c r="C232">
        <v>-76</v>
      </c>
      <c r="D232">
        <v>-7778</v>
      </c>
      <c r="E232">
        <v>2742</v>
      </c>
    </row>
    <row r="233" spans="1:5" x14ac:dyDescent="0.25">
      <c r="A233">
        <v>94</v>
      </c>
      <c r="B233">
        <v>10700</v>
      </c>
      <c r="C233">
        <v>-64</v>
      </c>
      <c r="D233">
        <v>-7906</v>
      </c>
      <c r="E233">
        <v>2794</v>
      </c>
    </row>
    <row r="234" spans="1:5" x14ac:dyDescent="0.25">
      <c r="A234">
        <v>27</v>
      </c>
      <c r="B234">
        <v>10726</v>
      </c>
      <c r="C234">
        <v>-78</v>
      </c>
      <c r="D234">
        <v>-7977</v>
      </c>
      <c r="E234">
        <v>2749</v>
      </c>
    </row>
    <row r="235" spans="1:5" x14ac:dyDescent="0.25">
      <c r="A235">
        <v>47</v>
      </c>
      <c r="B235">
        <v>10645</v>
      </c>
      <c r="C235">
        <v>-46</v>
      </c>
      <c r="D235">
        <v>-7923</v>
      </c>
      <c r="E235">
        <v>2722</v>
      </c>
    </row>
    <row r="236" spans="1:5" x14ac:dyDescent="0.25">
      <c r="A236">
        <v>0</v>
      </c>
      <c r="B236">
        <v>10753</v>
      </c>
      <c r="C236">
        <v>-33</v>
      </c>
      <c r="D236">
        <v>-8039</v>
      </c>
      <c r="E236">
        <v>2714</v>
      </c>
    </row>
    <row r="237" spans="1:5" x14ac:dyDescent="0.25">
      <c r="A237">
        <v>36</v>
      </c>
      <c r="B237">
        <v>10781</v>
      </c>
      <c r="C237">
        <v>-34</v>
      </c>
      <c r="D237">
        <v>-8066</v>
      </c>
      <c r="E237">
        <v>2715</v>
      </c>
    </row>
    <row r="238" spans="1:5" x14ac:dyDescent="0.25">
      <c r="A238">
        <v>48</v>
      </c>
      <c r="B238">
        <v>10898</v>
      </c>
      <c r="C238">
        <v>-68</v>
      </c>
      <c r="D238">
        <v>-8200</v>
      </c>
      <c r="E238">
        <v>2698</v>
      </c>
    </row>
    <row r="239" spans="1:5" x14ac:dyDescent="0.25">
      <c r="A239">
        <v>88</v>
      </c>
      <c r="B239">
        <v>10927</v>
      </c>
      <c r="C239">
        <v>-64</v>
      </c>
      <c r="D239">
        <v>-8214</v>
      </c>
      <c r="E239">
        <v>2713</v>
      </c>
    </row>
    <row r="240" spans="1:5" x14ac:dyDescent="0.25">
      <c r="A240">
        <v>170</v>
      </c>
      <c r="B240">
        <v>11154</v>
      </c>
      <c r="C240">
        <v>-70</v>
      </c>
      <c r="D240">
        <v>-8347</v>
      </c>
      <c r="E240">
        <v>2807</v>
      </c>
    </row>
    <row r="241" spans="1:5" x14ac:dyDescent="0.25">
      <c r="A241">
        <v>169</v>
      </c>
      <c r="B241">
        <v>11276</v>
      </c>
      <c r="C241">
        <v>-60</v>
      </c>
      <c r="D241">
        <v>-8356</v>
      </c>
      <c r="E241">
        <v>2920</v>
      </c>
    </row>
    <row r="242" spans="1:5" x14ac:dyDescent="0.25">
      <c r="A242">
        <v>54</v>
      </c>
      <c r="B242">
        <v>11270</v>
      </c>
      <c r="C242">
        <v>-46</v>
      </c>
      <c r="D242">
        <v>-8344</v>
      </c>
      <c r="E242">
        <v>2926</v>
      </c>
    </row>
    <row r="243" spans="1:5" x14ac:dyDescent="0.25">
      <c r="A243">
        <v>22</v>
      </c>
      <c r="B243">
        <v>11224</v>
      </c>
      <c r="C243">
        <v>-28</v>
      </c>
      <c r="D243">
        <v>-8326</v>
      </c>
      <c r="E243">
        <v>2898</v>
      </c>
    </row>
    <row r="244" spans="1:5" x14ac:dyDescent="0.25">
      <c r="A244">
        <v>42</v>
      </c>
      <c r="B244">
        <v>11376</v>
      </c>
      <c r="C244">
        <v>-29</v>
      </c>
      <c r="D244">
        <v>-8418</v>
      </c>
      <c r="E244">
        <v>2958</v>
      </c>
    </row>
    <row r="245" spans="1:5" x14ac:dyDescent="0.25">
      <c r="A245">
        <v>24</v>
      </c>
      <c r="B245">
        <v>11491</v>
      </c>
      <c r="C245">
        <v>-66</v>
      </c>
      <c r="D245">
        <v>-8600</v>
      </c>
      <c r="E245">
        <v>2891</v>
      </c>
    </row>
    <row r="246" spans="1:5" x14ac:dyDescent="0.25">
      <c r="A246">
        <v>14</v>
      </c>
      <c r="B246">
        <v>11393</v>
      </c>
      <c r="C246">
        <v>-68</v>
      </c>
      <c r="D246">
        <v>-8550</v>
      </c>
      <c r="E246">
        <v>2843</v>
      </c>
    </row>
    <row r="247" spans="1:5" x14ac:dyDescent="0.25">
      <c r="A247">
        <v>106</v>
      </c>
      <c r="B247">
        <v>11486</v>
      </c>
      <c r="C247">
        <v>-65</v>
      </c>
      <c r="D247">
        <v>-8604</v>
      </c>
      <c r="E247">
        <v>2882</v>
      </c>
    </row>
    <row r="248" spans="1:5" x14ac:dyDescent="0.25">
      <c r="A248">
        <v>88</v>
      </c>
      <c r="B248">
        <v>11663</v>
      </c>
      <c r="C248">
        <v>-74</v>
      </c>
      <c r="D248">
        <v>-8761</v>
      </c>
      <c r="E248">
        <v>2902</v>
      </c>
    </row>
    <row r="249" spans="1:5" x14ac:dyDescent="0.25">
      <c r="A249">
        <v>109</v>
      </c>
      <c r="B249">
        <v>11656</v>
      </c>
      <c r="C249">
        <v>-43</v>
      </c>
      <c r="D249">
        <v>-8713</v>
      </c>
      <c r="E249">
        <v>2943</v>
      </c>
    </row>
    <row r="250" spans="1:5" x14ac:dyDescent="0.25">
      <c r="A250">
        <v>80</v>
      </c>
      <c r="B250">
        <v>11867</v>
      </c>
      <c r="C250">
        <v>-36</v>
      </c>
      <c r="D250">
        <v>-8860</v>
      </c>
      <c r="E250">
        <v>3007</v>
      </c>
    </row>
    <row r="251" spans="1:5" x14ac:dyDescent="0.25">
      <c r="A251">
        <v>34</v>
      </c>
      <c r="B251">
        <v>11787</v>
      </c>
      <c r="C251">
        <v>-27</v>
      </c>
      <c r="D251">
        <v>-8779</v>
      </c>
      <c r="E251">
        <v>3008</v>
      </c>
    </row>
    <row r="252" spans="1:5" x14ac:dyDescent="0.25">
      <c r="A252">
        <v>69</v>
      </c>
      <c r="B252">
        <v>11991</v>
      </c>
      <c r="C252">
        <v>-68</v>
      </c>
      <c r="D252">
        <v>-8987</v>
      </c>
      <c r="E252">
        <v>3004</v>
      </c>
    </row>
    <row r="253" spans="1:5" x14ac:dyDescent="0.25">
      <c r="A253">
        <v>129</v>
      </c>
      <c r="B253">
        <v>11911</v>
      </c>
      <c r="C253">
        <v>-71</v>
      </c>
      <c r="D253">
        <v>-8873</v>
      </c>
      <c r="E253">
        <v>3038</v>
      </c>
    </row>
    <row r="254" spans="1:5" x14ac:dyDescent="0.25">
      <c r="A254">
        <v>65</v>
      </c>
      <c r="B254">
        <v>12057</v>
      </c>
      <c r="C254">
        <v>-74</v>
      </c>
      <c r="D254">
        <v>-9013</v>
      </c>
      <c r="E254">
        <v>3044</v>
      </c>
    </row>
    <row r="255" spans="1:5" x14ac:dyDescent="0.25">
      <c r="A255">
        <v>80</v>
      </c>
      <c r="B255">
        <v>12184</v>
      </c>
      <c r="C255">
        <v>-80</v>
      </c>
      <c r="D255">
        <v>-9139</v>
      </c>
      <c r="E255">
        <v>3045</v>
      </c>
    </row>
    <row r="256" spans="1:5" x14ac:dyDescent="0.25">
      <c r="A256">
        <v>74</v>
      </c>
      <c r="B256">
        <v>12154</v>
      </c>
      <c r="C256">
        <v>-58</v>
      </c>
      <c r="D256">
        <v>-9110</v>
      </c>
      <c r="E256">
        <v>3044</v>
      </c>
    </row>
    <row r="257" spans="1:5" x14ac:dyDescent="0.25">
      <c r="A257">
        <v>62</v>
      </c>
      <c r="B257">
        <v>12294</v>
      </c>
      <c r="C257">
        <v>-29</v>
      </c>
      <c r="D257">
        <v>-9194</v>
      </c>
      <c r="E257">
        <v>3100</v>
      </c>
    </row>
    <row r="258" spans="1:5" x14ac:dyDescent="0.25">
      <c r="A258">
        <v>55</v>
      </c>
      <c r="B258">
        <v>12247</v>
      </c>
      <c r="C258">
        <v>-36</v>
      </c>
      <c r="D258">
        <v>-9150</v>
      </c>
      <c r="E258">
        <v>3097</v>
      </c>
    </row>
    <row r="259" spans="1:5" x14ac:dyDescent="0.25">
      <c r="A259">
        <v>50</v>
      </c>
      <c r="B259">
        <v>12747</v>
      </c>
      <c r="C259">
        <v>-82</v>
      </c>
      <c r="D259">
        <v>-9606</v>
      </c>
      <c r="E259">
        <v>3141</v>
      </c>
    </row>
    <row r="260" spans="1:5" x14ac:dyDescent="0.25">
      <c r="A260">
        <v>104</v>
      </c>
      <c r="B260">
        <v>12465</v>
      </c>
      <c r="C260">
        <v>-74</v>
      </c>
      <c r="D260">
        <v>-9312</v>
      </c>
      <c r="E260">
        <v>3153</v>
      </c>
    </row>
    <row r="261" spans="1:5" x14ac:dyDescent="0.25">
      <c r="A261">
        <v>76</v>
      </c>
      <c r="B261">
        <v>12625</v>
      </c>
      <c r="C261">
        <v>-72</v>
      </c>
      <c r="D261">
        <v>-9507</v>
      </c>
      <c r="E261">
        <v>3118</v>
      </c>
    </row>
    <row r="262" spans="1:5" x14ac:dyDescent="0.25">
      <c r="A262">
        <v>105</v>
      </c>
      <c r="B262">
        <v>12765</v>
      </c>
      <c r="C262">
        <v>-82</v>
      </c>
      <c r="D262">
        <v>-9622</v>
      </c>
      <c r="E262">
        <v>3143</v>
      </c>
    </row>
    <row r="263" spans="1:5" x14ac:dyDescent="0.25">
      <c r="A263">
        <v>98</v>
      </c>
      <c r="B263">
        <v>12797</v>
      </c>
      <c r="C263">
        <v>-63</v>
      </c>
      <c r="D263">
        <v>-9620</v>
      </c>
      <c r="E263">
        <v>3177</v>
      </c>
    </row>
    <row r="264" spans="1:5" x14ac:dyDescent="0.25">
      <c r="A264">
        <v>71</v>
      </c>
      <c r="B264">
        <v>12945</v>
      </c>
      <c r="C264">
        <v>-37</v>
      </c>
      <c r="D264">
        <v>-9708</v>
      </c>
      <c r="E264">
        <v>3237</v>
      </c>
    </row>
    <row r="265" spans="1:5" x14ac:dyDescent="0.25">
      <c r="A265">
        <v>71</v>
      </c>
      <c r="B265">
        <v>12912</v>
      </c>
      <c r="C265">
        <v>-34</v>
      </c>
      <c r="D265">
        <v>-9656</v>
      </c>
      <c r="E265">
        <v>3256</v>
      </c>
    </row>
    <row r="266" spans="1:5" x14ac:dyDescent="0.25">
      <c r="A266">
        <v>87</v>
      </c>
      <c r="B266">
        <v>13100</v>
      </c>
      <c r="C266">
        <v>-78</v>
      </c>
      <c r="D266">
        <v>-9843</v>
      </c>
      <c r="E266">
        <v>3257</v>
      </c>
    </row>
    <row r="267" spans="1:5" x14ac:dyDescent="0.25">
      <c r="A267">
        <v>61</v>
      </c>
      <c r="B267">
        <v>13042</v>
      </c>
      <c r="C267">
        <v>-79</v>
      </c>
      <c r="D267">
        <v>-9770</v>
      </c>
      <c r="E267">
        <v>3272</v>
      </c>
    </row>
    <row r="268" spans="1:5" x14ac:dyDescent="0.25">
      <c r="A268">
        <v>63</v>
      </c>
      <c r="B268">
        <v>13264</v>
      </c>
      <c r="C268">
        <v>-78</v>
      </c>
      <c r="D268">
        <v>-10040</v>
      </c>
      <c r="E268">
        <v>3224</v>
      </c>
    </row>
    <row r="269" spans="1:5" x14ac:dyDescent="0.25">
      <c r="A269">
        <v>219</v>
      </c>
      <c r="B269">
        <v>13380</v>
      </c>
      <c r="C269">
        <v>-79</v>
      </c>
      <c r="D269">
        <v>-10028</v>
      </c>
      <c r="E269">
        <v>3352</v>
      </c>
    </row>
    <row r="270" spans="1:5" x14ac:dyDescent="0.25">
      <c r="A270">
        <v>126</v>
      </c>
      <c r="B270">
        <v>13503</v>
      </c>
      <c r="C270">
        <v>-60</v>
      </c>
      <c r="D270">
        <v>-10083</v>
      </c>
      <c r="E270">
        <v>3420</v>
      </c>
    </row>
    <row r="271" spans="1:5" x14ac:dyDescent="0.25">
      <c r="A271">
        <v>14</v>
      </c>
      <c r="B271">
        <v>13458</v>
      </c>
      <c r="C271">
        <v>-43</v>
      </c>
      <c r="D271">
        <v>-10076</v>
      </c>
      <c r="E271">
        <v>3382</v>
      </c>
    </row>
    <row r="272" spans="1:5" x14ac:dyDescent="0.25">
      <c r="A272">
        <v>38</v>
      </c>
      <c r="B272">
        <v>13504</v>
      </c>
      <c r="C272">
        <v>-43</v>
      </c>
      <c r="D272">
        <v>-10114</v>
      </c>
      <c r="E272">
        <v>3390</v>
      </c>
    </row>
    <row r="273" spans="1:5" x14ac:dyDescent="0.25">
      <c r="A273">
        <v>161</v>
      </c>
      <c r="B273">
        <v>13993</v>
      </c>
      <c r="C273">
        <v>-99</v>
      </c>
      <c r="D273">
        <v>-10527</v>
      </c>
      <c r="E273">
        <v>3466</v>
      </c>
    </row>
    <row r="274" spans="1:5" x14ac:dyDescent="0.25">
      <c r="A274">
        <v>116</v>
      </c>
      <c r="B274">
        <v>13771</v>
      </c>
      <c r="C274">
        <v>-73</v>
      </c>
      <c r="D274">
        <v>-10242</v>
      </c>
      <c r="E274">
        <v>3529</v>
      </c>
    </row>
    <row r="275" spans="1:5" x14ac:dyDescent="0.25">
      <c r="A275">
        <v>93</v>
      </c>
      <c r="B275">
        <v>13873</v>
      </c>
      <c r="C275">
        <v>-77</v>
      </c>
      <c r="D275">
        <v>-10365</v>
      </c>
      <c r="E275">
        <v>3508</v>
      </c>
    </row>
    <row r="276" spans="1:5" x14ac:dyDescent="0.25">
      <c r="A276">
        <v>155</v>
      </c>
      <c r="B276">
        <v>14116</v>
      </c>
      <c r="C276">
        <v>-87</v>
      </c>
      <c r="D276">
        <v>-10540</v>
      </c>
      <c r="E276">
        <v>3576</v>
      </c>
    </row>
    <row r="277" spans="1:5" x14ac:dyDescent="0.25">
      <c r="A277">
        <v>71</v>
      </c>
      <c r="B277">
        <v>14091</v>
      </c>
      <c r="C277">
        <v>-60</v>
      </c>
      <c r="D277">
        <v>-10504</v>
      </c>
      <c r="E277">
        <v>3587</v>
      </c>
    </row>
    <row r="278" spans="1:5" x14ac:dyDescent="0.25">
      <c r="A278">
        <v>121</v>
      </c>
      <c r="B278">
        <v>14212</v>
      </c>
      <c r="C278">
        <v>-44</v>
      </c>
      <c r="D278">
        <v>-10550</v>
      </c>
      <c r="E278">
        <v>3662</v>
      </c>
    </row>
    <row r="279" spans="1:5" x14ac:dyDescent="0.25">
      <c r="A279">
        <v>29</v>
      </c>
      <c r="B279">
        <v>14290</v>
      </c>
      <c r="C279">
        <v>-38</v>
      </c>
      <c r="D279">
        <v>-10635</v>
      </c>
      <c r="E279">
        <v>3655</v>
      </c>
    </row>
    <row r="280" spans="1:5" x14ac:dyDescent="0.25">
      <c r="A280">
        <v>123</v>
      </c>
      <c r="B280">
        <v>14655</v>
      </c>
      <c r="C280">
        <v>-84</v>
      </c>
      <c r="D280">
        <v>-10975</v>
      </c>
      <c r="E280">
        <v>3680</v>
      </c>
    </row>
    <row r="281" spans="1:5" x14ac:dyDescent="0.25">
      <c r="A281">
        <v>20</v>
      </c>
      <c r="B281">
        <v>14423</v>
      </c>
      <c r="C281">
        <v>-73</v>
      </c>
      <c r="D281">
        <v>-10761</v>
      </c>
      <c r="E281">
        <v>3662</v>
      </c>
    </row>
    <row r="282" spans="1:5" x14ac:dyDescent="0.25">
      <c r="A282">
        <v>108</v>
      </c>
      <c r="B282">
        <v>14514</v>
      </c>
      <c r="C282">
        <v>-79</v>
      </c>
      <c r="D282">
        <v>-10837</v>
      </c>
      <c r="E282">
        <v>3677</v>
      </c>
    </row>
    <row r="283" spans="1:5" x14ac:dyDescent="0.25">
      <c r="A283">
        <v>95</v>
      </c>
      <c r="B283">
        <v>14690</v>
      </c>
      <c r="C283">
        <v>-95</v>
      </c>
      <c r="D283">
        <v>-11008</v>
      </c>
      <c r="E283">
        <v>3682</v>
      </c>
    </row>
    <row r="284" spans="1:5" x14ac:dyDescent="0.25">
      <c r="A284">
        <v>37</v>
      </c>
      <c r="B284">
        <v>14587</v>
      </c>
      <c r="C284">
        <v>-63</v>
      </c>
      <c r="D284">
        <v>-10965</v>
      </c>
      <c r="E284">
        <v>3622</v>
      </c>
    </row>
    <row r="285" spans="1:5" x14ac:dyDescent="0.25">
      <c r="A285">
        <v>42</v>
      </c>
      <c r="B285">
        <v>14658</v>
      </c>
      <c r="C285">
        <v>-46</v>
      </c>
      <c r="D285">
        <v>-11032</v>
      </c>
      <c r="E285">
        <v>3626</v>
      </c>
    </row>
    <row r="286" spans="1:5" x14ac:dyDescent="0.25">
      <c r="A286">
        <v>116</v>
      </c>
      <c r="B286">
        <v>14837</v>
      </c>
      <c r="C286">
        <v>-39</v>
      </c>
      <c r="D286">
        <v>-11110</v>
      </c>
      <c r="E286">
        <v>3727</v>
      </c>
    </row>
    <row r="287" spans="1:5" x14ac:dyDescent="0.25">
      <c r="A287">
        <v>87</v>
      </c>
      <c r="B287">
        <v>14924</v>
      </c>
      <c r="C287">
        <v>-93</v>
      </c>
      <c r="D287">
        <v>-11234</v>
      </c>
      <c r="E287">
        <v>3690</v>
      </c>
    </row>
    <row r="288" spans="1:5" x14ac:dyDescent="0.25">
      <c r="A288">
        <v>75</v>
      </c>
      <c r="B288">
        <v>14949</v>
      </c>
      <c r="C288">
        <v>-76</v>
      </c>
      <c r="D288">
        <v>-11220</v>
      </c>
      <c r="E288">
        <v>3729</v>
      </c>
    </row>
    <row r="289" spans="1:5" x14ac:dyDescent="0.25">
      <c r="A289">
        <v>91</v>
      </c>
      <c r="B289">
        <v>15098</v>
      </c>
      <c r="C289">
        <v>-92</v>
      </c>
      <c r="D289">
        <v>-11393</v>
      </c>
      <c r="E289">
        <v>3705</v>
      </c>
    </row>
    <row r="290" spans="1:5" x14ac:dyDescent="0.25">
      <c r="A290">
        <v>147</v>
      </c>
      <c r="B290">
        <v>15344</v>
      </c>
      <c r="C290">
        <v>-98</v>
      </c>
      <c r="D290">
        <v>-11598</v>
      </c>
      <c r="E290">
        <v>3746</v>
      </c>
    </row>
    <row r="291" spans="1:5" x14ac:dyDescent="0.25">
      <c r="A291">
        <v>137</v>
      </c>
      <c r="B291">
        <v>15363</v>
      </c>
      <c r="C291">
        <v>-70</v>
      </c>
      <c r="D291">
        <v>-11593</v>
      </c>
      <c r="E291">
        <v>3770</v>
      </c>
    </row>
    <row r="292" spans="1:5" x14ac:dyDescent="0.25">
      <c r="A292">
        <v>21</v>
      </c>
      <c r="B292">
        <v>15381</v>
      </c>
      <c r="C292">
        <v>-50</v>
      </c>
      <c r="D292">
        <v>-11573</v>
      </c>
      <c r="E292">
        <v>3808</v>
      </c>
    </row>
    <row r="293" spans="1:5" x14ac:dyDescent="0.25">
      <c r="A293">
        <v>88</v>
      </c>
      <c r="B293">
        <v>15460</v>
      </c>
      <c r="C293">
        <v>-42</v>
      </c>
      <c r="D293">
        <v>-11623</v>
      </c>
      <c r="E293">
        <v>3837</v>
      </c>
    </row>
    <row r="294" spans="1:5" x14ac:dyDescent="0.25">
      <c r="A294">
        <v>119</v>
      </c>
      <c r="B294">
        <v>15667</v>
      </c>
      <c r="C294">
        <v>-96</v>
      </c>
      <c r="D294">
        <v>-11789</v>
      </c>
      <c r="E294">
        <v>3878</v>
      </c>
    </row>
    <row r="295" spans="1:5" x14ac:dyDescent="0.25">
      <c r="A295">
        <v>95</v>
      </c>
      <c r="B295">
        <v>15725</v>
      </c>
      <c r="C295">
        <v>-83</v>
      </c>
      <c r="D295">
        <v>-11830</v>
      </c>
      <c r="E295">
        <v>3895</v>
      </c>
    </row>
    <row r="296" spans="1:5" x14ac:dyDescent="0.25">
      <c r="A296">
        <v>227</v>
      </c>
      <c r="B296">
        <v>15925</v>
      </c>
      <c r="C296">
        <v>-92</v>
      </c>
      <c r="D296">
        <v>-11866</v>
      </c>
      <c r="E296">
        <v>4059</v>
      </c>
    </row>
    <row r="297" spans="1:5" x14ac:dyDescent="0.25">
      <c r="A297">
        <v>72</v>
      </c>
      <c r="B297">
        <v>16103</v>
      </c>
      <c r="C297">
        <v>-104</v>
      </c>
      <c r="D297">
        <v>-12094</v>
      </c>
      <c r="E297">
        <v>4009</v>
      </c>
    </row>
    <row r="298" spans="1:5" x14ac:dyDescent="0.25">
      <c r="A298">
        <v>102</v>
      </c>
      <c r="B298">
        <v>15986</v>
      </c>
      <c r="C298">
        <v>-80</v>
      </c>
      <c r="D298">
        <v>-11992</v>
      </c>
      <c r="E298">
        <v>3994</v>
      </c>
    </row>
    <row r="299" spans="1:5" x14ac:dyDescent="0.25">
      <c r="A299">
        <v>99</v>
      </c>
      <c r="B299">
        <v>16101</v>
      </c>
      <c r="C299">
        <v>-44</v>
      </c>
      <c r="D299">
        <v>-12036</v>
      </c>
      <c r="E299">
        <v>4065</v>
      </c>
    </row>
    <row r="300" spans="1:5" x14ac:dyDescent="0.25">
      <c r="A300">
        <v>32</v>
      </c>
      <c r="B300">
        <v>16117</v>
      </c>
      <c r="C300">
        <v>-39</v>
      </c>
      <c r="D300">
        <v>-12075</v>
      </c>
      <c r="E300">
        <v>4042</v>
      </c>
    </row>
    <row r="301" spans="1:5" x14ac:dyDescent="0.25">
      <c r="A301">
        <v>138</v>
      </c>
      <c r="B301">
        <v>16700</v>
      </c>
      <c r="C301">
        <v>-106</v>
      </c>
      <c r="D301">
        <v>-12518</v>
      </c>
      <c r="E301">
        <v>4182</v>
      </c>
    </row>
    <row r="302" spans="1:5" x14ac:dyDescent="0.25">
      <c r="A302">
        <v>260</v>
      </c>
      <c r="B302">
        <v>16563</v>
      </c>
      <c r="C302">
        <v>-94</v>
      </c>
      <c r="D302">
        <v>-12306</v>
      </c>
      <c r="E302">
        <v>4257</v>
      </c>
    </row>
    <row r="303" spans="1:5" x14ac:dyDescent="0.25">
      <c r="A303">
        <v>113</v>
      </c>
      <c r="B303">
        <v>16696</v>
      </c>
      <c r="C303">
        <v>-92</v>
      </c>
      <c r="D303">
        <v>-12384</v>
      </c>
      <c r="E303">
        <v>4312</v>
      </c>
    </row>
    <row r="304" spans="1:5" x14ac:dyDescent="0.25">
      <c r="A304">
        <v>85</v>
      </c>
      <c r="B304">
        <v>16954</v>
      </c>
      <c r="C304">
        <v>-95</v>
      </c>
      <c r="D304">
        <v>-12634</v>
      </c>
      <c r="E304">
        <v>4320</v>
      </c>
    </row>
    <row r="305" spans="1:5" x14ac:dyDescent="0.25">
      <c r="A305">
        <v>27</v>
      </c>
      <c r="B305">
        <v>16805</v>
      </c>
      <c r="C305">
        <v>-64</v>
      </c>
      <c r="D305">
        <v>-12593</v>
      </c>
      <c r="E305">
        <v>4212</v>
      </c>
    </row>
    <row r="306" spans="1:5" x14ac:dyDescent="0.25">
      <c r="A306">
        <v>70</v>
      </c>
      <c r="B306">
        <v>16924</v>
      </c>
      <c r="C306">
        <v>-45</v>
      </c>
      <c r="D306">
        <v>-12696</v>
      </c>
      <c r="E306">
        <v>4228</v>
      </c>
    </row>
    <row r="307" spans="1:5" x14ac:dyDescent="0.25">
      <c r="A307">
        <v>84</v>
      </c>
      <c r="B307">
        <v>17099</v>
      </c>
      <c r="C307">
        <v>-47</v>
      </c>
      <c r="D307">
        <v>-12773</v>
      </c>
      <c r="E307">
        <v>4326</v>
      </c>
    </row>
    <row r="308" spans="1:5" x14ac:dyDescent="0.25">
      <c r="A308">
        <v>92</v>
      </c>
      <c r="B308">
        <v>17186</v>
      </c>
      <c r="C308">
        <v>-96</v>
      </c>
      <c r="D308">
        <v>-12857</v>
      </c>
      <c r="E308">
        <v>4329</v>
      </c>
    </row>
    <row r="309" spans="1:5" x14ac:dyDescent="0.25">
      <c r="A309">
        <v>56</v>
      </c>
      <c r="B309">
        <v>17097</v>
      </c>
      <c r="C309">
        <v>-87</v>
      </c>
      <c r="D309">
        <v>-12837</v>
      </c>
      <c r="E309">
        <v>4260</v>
      </c>
    </row>
    <row r="310" spans="1:5" x14ac:dyDescent="0.25">
      <c r="A310">
        <v>241</v>
      </c>
      <c r="B310">
        <v>17401</v>
      </c>
      <c r="C310">
        <v>-112</v>
      </c>
      <c r="D310">
        <v>-13008</v>
      </c>
      <c r="E310">
        <v>4393</v>
      </c>
    </row>
    <row r="311" spans="1:5" x14ac:dyDescent="0.25">
      <c r="A311">
        <v>120</v>
      </c>
      <c r="B311">
        <v>17650</v>
      </c>
      <c r="C311">
        <v>-104</v>
      </c>
      <c r="D311">
        <v>-13203</v>
      </c>
      <c r="E311">
        <v>4447</v>
      </c>
    </row>
    <row r="312" spans="1:5" x14ac:dyDescent="0.25">
      <c r="A312">
        <v>112</v>
      </c>
      <c r="B312">
        <v>17516</v>
      </c>
      <c r="C312">
        <v>-77</v>
      </c>
      <c r="D312">
        <v>-13098</v>
      </c>
      <c r="E312">
        <v>4418</v>
      </c>
    </row>
    <row r="313" spans="1:5" x14ac:dyDescent="0.25">
      <c r="A313">
        <v>51</v>
      </c>
      <c r="B313">
        <v>17578</v>
      </c>
      <c r="C313">
        <v>-45</v>
      </c>
      <c r="D313">
        <v>-13161</v>
      </c>
      <c r="E313">
        <v>4417</v>
      </c>
    </row>
    <row r="314" spans="1:5" x14ac:dyDescent="0.25">
      <c r="A314">
        <v>84</v>
      </c>
      <c r="B314">
        <v>17742</v>
      </c>
      <c r="C314">
        <v>-54</v>
      </c>
      <c r="D314">
        <v>-13234</v>
      </c>
      <c r="E314">
        <v>4508</v>
      </c>
    </row>
    <row r="315" spans="1:5" x14ac:dyDescent="0.25">
      <c r="A315">
        <v>144</v>
      </c>
      <c r="B315">
        <v>17998</v>
      </c>
      <c r="C315">
        <v>-120</v>
      </c>
      <c r="D315">
        <v>-13484</v>
      </c>
      <c r="E315">
        <v>4514</v>
      </c>
    </row>
    <row r="316" spans="1:5" x14ac:dyDescent="0.25">
      <c r="A316">
        <v>109</v>
      </c>
      <c r="B316">
        <v>18083</v>
      </c>
      <c r="C316">
        <v>-104</v>
      </c>
      <c r="D316">
        <v>-13589</v>
      </c>
      <c r="E316">
        <v>4494</v>
      </c>
    </row>
    <row r="317" spans="1:5" x14ac:dyDescent="0.25">
      <c r="A317">
        <v>123</v>
      </c>
      <c r="B317">
        <v>18087</v>
      </c>
      <c r="C317">
        <v>-109</v>
      </c>
      <c r="D317">
        <v>-13595</v>
      </c>
      <c r="E317">
        <v>4492</v>
      </c>
    </row>
    <row r="318" spans="1:5" x14ac:dyDescent="0.25">
      <c r="A318">
        <v>43</v>
      </c>
      <c r="B318">
        <v>18237</v>
      </c>
      <c r="C318">
        <v>-102</v>
      </c>
      <c r="D318">
        <v>-13771</v>
      </c>
      <c r="E318">
        <v>4466</v>
      </c>
    </row>
    <row r="319" spans="1:5" x14ac:dyDescent="0.25">
      <c r="A319">
        <v>63</v>
      </c>
      <c r="B319">
        <v>18167</v>
      </c>
      <c r="C319">
        <v>-89</v>
      </c>
      <c r="D319">
        <v>-13725</v>
      </c>
      <c r="E319">
        <v>4442</v>
      </c>
    </row>
    <row r="320" spans="1:5" x14ac:dyDescent="0.25">
      <c r="A320">
        <v>47</v>
      </c>
      <c r="B320">
        <v>18227</v>
      </c>
      <c r="C320">
        <v>-50</v>
      </c>
      <c r="D320">
        <v>-13835</v>
      </c>
      <c r="E320">
        <v>4392</v>
      </c>
    </row>
    <row r="321" spans="1:5" x14ac:dyDescent="0.25">
      <c r="A321">
        <v>80</v>
      </c>
      <c r="B321">
        <v>18259</v>
      </c>
      <c r="C321">
        <v>-57</v>
      </c>
      <c r="D321">
        <v>-13839</v>
      </c>
      <c r="E321">
        <v>4420</v>
      </c>
    </row>
    <row r="322" spans="1:5" x14ac:dyDescent="0.25">
      <c r="A322">
        <v>169</v>
      </c>
      <c r="B322">
        <v>18526</v>
      </c>
      <c r="C322">
        <v>-112</v>
      </c>
      <c r="D322">
        <v>-14035</v>
      </c>
      <c r="E322">
        <v>4491</v>
      </c>
    </row>
    <row r="323" spans="1:5" x14ac:dyDescent="0.25">
      <c r="A323">
        <v>16</v>
      </c>
      <c r="B323">
        <v>18582</v>
      </c>
      <c r="C323">
        <v>-105</v>
      </c>
      <c r="D323">
        <v>-14177</v>
      </c>
      <c r="E323">
        <v>4405</v>
      </c>
    </row>
    <row r="324" spans="1:5" x14ac:dyDescent="0.25">
      <c r="A324">
        <v>19</v>
      </c>
      <c r="B324">
        <v>18572</v>
      </c>
      <c r="C324">
        <v>-116</v>
      </c>
      <c r="D324">
        <v>-14251</v>
      </c>
      <c r="E324">
        <v>4321</v>
      </c>
    </row>
    <row r="325" spans="1:5" x14ac:dyDescent="0.25">
      <c r="A325">
        <v>103</v>
      </c>
      <c r="B325">
        <v>18641</v>
      </c>
      <c r="C325">
        <v>-88</v>
      </c>
      <c r="D325">
        <v>-14337</v>
      </c>
      <c r="E325">
        <v>4304</v>
      </c>
    </row>
    <row r="326" spans="1:5" x14ac:dyDescent="0.25">
      <c r="A326">
        <v>89</v>
      </c>
      <c r="B326">
        <v>18668</v>
      </c>
      <c r="C326">
        <v>-69</v>
      </c>
      <c r="D326">
        <v>-14331</v>
      </c>
      <c r="E326">
        <v>4337</v>
      </c>
    </row>
    <row r="327" spans="1:5" x14ac:dyDescent="0.25">
      <c r="A327">
        <v>163</v>
      </c>
      <c r="B327">
        <v>18822</v>
      </c>
      <c r="C327">
        <v>-48</v>
      </c>
      <c r="D327">
        <v>-14388</v>
      </c>
      <c r="E327">
        <v>4434</v>
      </c>
    </row>
    <row r="328" spans="1:5" x14ac:dyDescent="0.25">
      <c r="A328">
        <v>49</v>
      </c>
      <c r="B328">
        <v>19007</v>
      </c>
      <c r="C328">
        <v>-58</v>
      </c>
      <c r="D328">
        <v>-14517</v>
      </c>
      <c r="E328">
        <v>4490</v>
      </c>
    </row>
    <row r="329" spans="1:5" x14ac:dyDescent="0.25">
      <c r="A329">
        <v>119</v>
      </c>
      <c r="B329">
        <v>19138</v>
      </c>
      <c r="C329">
        <v>-102</v>
      </c>
      <c r="D329">
        <v>-14667</v>
      </c>
      <c r="E329">
        <v>4471</v>
      </c>
    </row>
    <row r="330" spans="1:5" x14ac:dyDescent="0.25">
      <c r="A330">
        <v>102</v>
      </c>
      <c r="B330">
        <v>19150</v>
      </c>
      <c r="C330">
        <v>-114</v>
      </c>
      <c r="D330">
        <v>-14689</v>
      </c>
      <c r="E330">
        <v>4461</v>
      </c>
    </row>
    <row r="331" spans="1:5" x14ac:dyDescent="0.25">
      <c r="A331">
        <v>123</v>
      </c>
      <c r="B331">
        <v>19203</v>
      </c>
      <c r="C331">
        <v>-105</v>
      </c>
      <c r="D331">
        <v>-14756</v>
      </c>
      <c r="E331">
        <v>4447</v>
      </c>
    </row>
    <row r="332" spans="1:5" x14ac:dyDescent="0.25">
      <c r="A332">
        <v>33</v>
      </c>
      <c r="B332">
        <v>19448</v>
      </c>
      <c r="C332">
        <v>-105</v>
      </c>
      <c r="D332">
        <v>-15027</v>
      </c>
      <c r="E332">
        <v>4421</v>
      </c>
    </row>
    <row r="333" spans="1:5" x14ac:dyDescent="0.25">
      <c r="A333">
        <v>71</v>
      </c>
      <c r="B333">
        <v>19301</v>
      </c>
      <c r="C333">
        <v>-84</v>
      </c>
      <c r="D333">
        <v>-14946</v>
      </c>
      <c r="E333">
        <v>4355</v>
      </c>
    </row>
    <row r="334" spans="1:5" x14ac:dyDescent="0.25">
      <c r="A334">
        <v>44</v>
      </c>
      <c r="B334">
        <v>19435</v>
      </c>
      <c r="C334">
        <v>-51</v>
      </c>
      <c r="D334">
        <v>-15078</v>
      </c>
      <c r="E334">
        <v>4357</v>
      </c>
    </row>
    <row r="335" spans="1:5" x14ac:dyDescent="0.25">
      <c r="A335">
        <v>23</v>
      </c>
      <c r="B335">
        <v>19426</v>
      </c>
      <c r="C335">
        <v>-66</v>
      </c>
      <c r="D335">
        <v>-15075</v>
      </c>
      <c r="E335">
        <v>4351</v>
      </c>
    </row>
    <row r="336" spans="1:5" x14ac:dyDescent="0.25">
      <c r="A336">
        <v>74</v>
      </c>
      <c r="B336">
        <v>19608</v>
      </c>
      <c r="C336">
        <v>-100</v>
      </c>
      <c r="D336">
        <v>-15296</v>
      </c>
      <c r="E336">
        <v>4312</v>
      </c>
    </row>
    <row r="337" spans="1:5" x14ac:dyDescent="0.25">
      <c r="A337">
        <v>78</v>
      </c>
      <c r="B337">
        <v>19554</v>
      </c>
      <c r="C337">
        <v>-102</v>
      </c>
      <c r="D337">
        <v>-15269</v>
      </c>
      <c r="E337">
        <v>4285</v>
      </c>
    </row>
    <row r="338" spans="1:5" x14ac:dyDescent="0.25">
      <c r="A338">
        <v>58</v>
      </c>
      <c r="B338">
        <v>19686</v>
      </c>
      <c r="C338">
        <v>-107</v>
      </c>
      <c r="D338">
        <v>-15467</v>
      </c>
      <c r="E338">
        <v>4219</v>
      </c>
    </row>
    <row r="339" spans="1:5" x14ac:dyDescent="0.25">
      <c r="A339">
        <v>142</v>
      </c>
      <c r="B339">
        <v>19991</v>
      </c>
      <c r="C339">
        <v>-109</v>
      </c>
      <c r="D339">
        <v>-15683</v>
      </c>
      <c r="E339">
        <v>4308</v>
      </c>
    </row>
    <row r="340" spans="1:5" x14ac:dyDescent="0.25">
      <c r="A340">
        <v>70</v>
      </c>
      <c r="B340">
        <v>19784</v>
      </c>
      <c r="C340">
        <v>-90</v>
      </c>
      <c r="D340">
        <v>-15564</v>
      </c>
      <c r="E340">
        <v>4220</v>
      </c>
    </row>
    <row r="341" spans="1:5" x14ac:dyDescent="0.25">
      <c r="A341">
        <v>27</v>
      </c>
      <c r="B341">
        <v>19887</v>
      </c>
      <c r="C341">
        <v>-55</v>
      </c>
      <c r="D341">
        <v>-15690</v>
      </c>
      <c r="E341">
        <v>4197</v>
      </c>
    </row>
    <row r="342" spans="1:5" x14ac:dyDescent="0.25">
      <c r="A342">
        <v>99</v>
      </c>
      <c r="B342">
        <v>20073</v>
      </c>
      <c r="C342">
        <v>-63</v>
      </c>
      <c r="D342">
        <v>-15799</v>
      </c>
      <c r="E342">
        <v>4274</v>
      </c>
    </row>
    <row r="343" spans="1:5" x14ac:dyDescent="0.25">
      <c r="A343">
        <v>130</v>
      </c>
      <c r="B343">
        <v>20020</v>
      </c>
      <c r="C343">
        <v>-108</v>
      </c>
      <c r="D343">
        <v>-15776</v>
      </c>
      <c r="E343">
        <v>4244</v>
      </c>
    </row>
    <row r="344" spans="1:5" x14ac:dyDescent="0.25">
      <c r="A344">
        <v>47</v>
      </c>
      <c r="B344">
        <v>20123</v>
      </c>
      <c r="C344">
        <v>-97</v>
      </c>
      <c r="D344">
        <v>-15900</v>
      </c>
      <c r="E344">
        <v>4223</v>
      </c>
    </row>
    <row r="345" spans="1:5" x14ac:dyDescent="0.25">
      <c r="A345">
        <v>49</v>
      </c>
      <c r="B345">
        <v>20185</v>
      </c>
      <c r="C345">
        <v>-109</v>
      </c>
      <c r="D345">
        <v>-16049</v>
      </c>
      <c r="E345">
        <v>4136</v>
      </c>
    </row>
    <row r="346" spans="1:5" x14ac:dyDescent="0.25">
      <c r="A346">
        <v>220</v>
      </c>
      <c r="B346">
        <v>20590</v>
      </c>
      <c r="C346">
        <v>-101</v>
      </c>
      <c r="D346">
        <v>-16311</v>
      </c>
      <c r="E346">
        <v>4279</v>
      </c>
    </row>
    <row r="347" spans="1:5" x14ac:dyDescent="0.25">
      <c r="A347">
        <v>70</v>
      </c>
      <c r="B347">
        <v>20466</v>
      </c>
      <c r="C347">
        <v>-86</v>
      </c>
      <c r="D347">
        <v>-16216</v>
      </c>
      <c r="E347">
        <v>4250</v>
      </c>
    </row>
    <row r="348" spans="1:5" x14ac:dyDescent="0.25">
      <c r="A348">
        <v>52</v>
      </c>
      <c r="B348">
        <v>20690</v>
      </c>
      <c r="C348">
        <v>-51</v>
      </c>
      <c r="D348">
        <v>-16434</v>
      </c>
      <c r="E348">
        <v>4256</v>
      </c>
    </row>
    <row r="349" spans="1:5" x14ac:dyDescent="0.25">
      <c r="A349">
        <v>29</v>
      </c>
      <c r="B349">
        <v>20687</v>
      </c>
      <c r="C349">
        <v>-60</v>
      </c>
      <c r="D349">
        <v>-16436</v>
      </c>
      <c r="E349">
        <v>4251</v>
      </c>
    </row>
    <row r="350" spans="1:5" x14ac:dyDescent="0.25">
      <c r="A350">
        <v>77</v>
      </c>
      <c r="B350">
        <v>20858</v>
      </c>
      <c r="C350">
        <v>-116</v>
      </c>
      <c r="D350">
        <v>-16627</v>
      </c>
      <c r="E350">
        <v>4231</v>
      </c>
    </row>
    <row r="351" spans="1:5" x14ac:dyDescent="0.25">
      <c r="A351">
        <v>51</v>
      </c>
      <c r="B351">
        <v>20902</v>
      </c>
      <c r="C351">
        <v>-88</v>
      </c>
      <c r="D351">
        <v>-16644</v>
      </c>
      <c r="E351">
        <v>4258</v>
      </c>
    </row>
    <row r="352" spans="1:5" x14ac:dyDescent="0.25">
      <c r="A352">
        <v>95</v>
      </c>
      <c r="B352">
        <v>20863</v>
      </c>
      <c r="C352">
        <v>-108</v>
      </c>
      <c r="D352">
        <v>-16713</v>
      </c>
      <c r="E352">
        <v>4150</v>
      </c>
    </row>
    <row r="353" spans="1:5" x14ac:dyDescent="0.25">
      <c r="A353">
        <v>31</v>
      </c>
      <c r="B353">
        <v>21018</v>
      </c>
      <c r="C353">
        <v>-101</v>
      </c>
      <c r="D353">
        <v>-16898</v>
      </c>
      <c r="E353">
        <v>4120</v>
      </c>
    </row>
    <row r="354" spans="1:5" x14ac:dyDescent="0.25">
      <c r="A354">
        <v>92</v>
      </c>
      <c r="B354">
        <v>20921</v>
      </c>
      <c r="C354">
        <v>-66</v>
      </c>
      <c r="D354">
        <v>-16845</v>
      </c>
      <c r="E354">
        <v>4076</v>
      </c>
    </row>
    <row r="355" spans="1:5" x14ac:dyDescent="0.25">
      <c r="A355">
        <v>79</v>
      </c>
      <c r="B355">
        <v>21076</v>
      </c>
      <c r="C355">
        <v>-50</v>
      </c>
      <c r="D355">
        <v>-16963</v>
      </c>
      <c r="E355">
        <v>4113</v>
      </c>
    </row>
    <row r="356" spans="1:5" x14ac:dyDescent="0.25">
      <c r="A356">
        <v>104</v>
      </c>
      <c r="B356">
        <v>21131</v>
      </c>
      <c r="C356">
        <v>-49</v>
      </c>
      <c r="D356">
        <v>-16970</v>
      </c>
      <c r="E356">
        <v>4161</v>
      </c>
    </row>
    <row r="357" spans="1:5" x14ac:dyDescent="0.25">
      <c r="A357">
        <v>220</v>
      </c>
      <c r="B357">
        <v>21572</v>
      </c>
      <c r="C357">
        <v>-98</v>
      </c>
      <c r="D357">
        <v>-17288</v>
      </c>
      <c r="E357">
        <v>4284</v>
      </c>
    </row>
    <row r="358" spans="1:5" x14ac:dyDescent="0.25">
      <c r="A358">
        <v>193</v>
      </c>
      <c r="B358">
        <v>21536</v>
      </c>
      <c r="C358">
        <v>-81</v>
      </c>
      <c r="D358">
        <v>-17136</v>
      </c>
      <c r="E358">
        <v>4400</v>
      </c>
    </row>
    <row r="359" spans="1:5" x14ac:dyDescent="0.25">
      <c r="A359">
        <v>161</v>
      </c>
      <c r="B359">
        <v>21703</v>
      </c>
      <c r="C359">
        <v>-99</v>
      </c>
      <c r="D359">
        <v>-17268</v>
      </c>
      <c r="E359">
        <v>4435</v>
      </c>
    </row>
    <row r="360" spans="1:5" x14ac:dyDescent="0.25">
      <c r="A360">
        <v>75</v>
      </c>
      <c r="B360">
        <v>21835</v>
      </c>
      <c r="C360">
        <v>-75</v>
      </c>
      <c r="D360">
        <v>-17401</v>
      </c>
      <c r="E360">
        <v>4434</v>
      </c>
    </row>
    <row r="361" spans="1:5" x14ac:dyDescent="0.25">
      <c r="A361">
        <v>57</v>
      </c>
      <c r="B361">
        <v>21754</v>
      </c>
      <c r="C361">
        <v>-46</v>
      </c>
      <c r="D361">
        <v>-17336</v>
      </c>
      <c r="E361">
        <v>4418</v>
      </c>
    </row>
    <row r="362" spans="1:5" x14ac:dyDescent="0.25">
      <c r="A362">
        <v>148</v>
      </c>
      <c r="B362">
        <v>21820</v>
      </c>
      <c r="C362">
        <v>-7</v>
      </c>
      <c r="D362">
        <v>-17278</v>
      </c>
      <c r="E362">
        <v>4542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E8DB-FBC1-4708-B254-57857376A591}">
  <dimension ref="A2:D39"/>
  <sheetViews>
    <sheetView showGridLines="0" workbookViewId="0">
      <selection activeCell="Q3" sqref="Q3"/>
    </sheetView>
  </sheetViews>
  <sheetFormatPr defaultRowHeight="15" x14ac:dyDescent="0.25"/>
  <cols>
    <col min="1" max="1" width="5.5703125" customWidth="1"/>
  </cols>
  <sheetData>
    <row r="2" spans="1:4" ht="18.75" x14ac:dyDescent="0.3">
      <c r="B2" s="8" t="s">
        <v>15</v>
      </c>
    </row>
    <row r="3" spans="1:4" x14ac:dyDescent="0.25">
      <c r="B3" s="2" t="s">
        <v>16</v>
      </c>
    </row>
    <row r="4" spans="1:4" x14ac:dyDescent="0.25">
      <c r="B4" s="2"/>
    </row>
    <row r="5" spans="1:4" x14ac:dyDescent="0.25">
      <c r="A5" s="9"/>
      <c r="B5" t="s">
        <v>23</v>
      </c>
    </row>
    <row r="6" spans="1:4" x14ac:dyDescent="0.25">
      <c r="A6" s="9"/>
      <c r="B6" s="2" t="s">
        <v>26</v>
      </c>
      <c r="C6" s="2"/>
      <c r="D6" s="2"/>
    </row>
    <row r="7" spans="1:4" x14ac:dyDescent="0.25">
      <c r="A7" s="9"/>
      <c r="B7" s="2" t="s">
        <v>27</v>
      </c>
      <c r="C7" s="2"/>
      <c r="D7" s="2"/>
    </row>
    <row r="8" spans="1:4" x14ac:dyDescent="0.25">
      <c r="A8" s="9"/>
      <c r="B8" s="2" t="s">
        <v>28</v>
      </c>
      <c r="C8" s="2"/>
      <c r="D8" s="2"/>
    </row>
    <row r="9" spans="1:4" x14ac:dyDescent="0.25">
      <c r="A9" s="9"/>
      <c r="B9" t="s">
        <v>24</v>
      </c>
    </row>
    <row r="10" spans="1:4" x14ac:dyDescent="0.25">
      <c r="A10" s="9"/>
      <c r="B10" t="s">
        <v>25</v>
      </c>
    </row>
    <row r="11" spans="1:4" x14ac:dyDescent="0.25">
      <c r="A11" s="9"/>
      <c r="B11" s="2" t="s">
        <v>52</v>
      </c>
    </row>
    <row r="12" spans="1:4" x14ac:dyDescent="0.25">
      <c r="A12" s="9"/>
      <c r="B12" s="2"/>
    </row>
    <row r="13" spans="1:4" x14ac:dyDescent="0.25">
      <c r="A13" s="9"/>
      <c r="B13" s="2"/>
    </row>
    <row r="14" spans="1:4" x14ac:dyDescent="0.25">
      <c r="A14" s="9"/>
      <c r="B14" s="2"/>
    </row>
    <row r="15" spans="1:4" x14ac:dyDescent="0.25">
      <c r="A15" s="9"/>
      <c r="B15" s="2"/>
    </row>
    <row r="16" spans="1:4" x14ac:dyDescent="0.25">
      <c r="A16" s="9"/>
      <c r="B16" s="2"/>
    </row>
    <row r="17" spans="1:2" x14ac:dyDescent="0.25">
      <c r="A17" s="9"/>
      <c r="B17" s="2"/>
    </row>
    <row r="18" spans="1:2" x14ac:dyDescent="0.25">
      <c r="A18" s="9"/>
      <c r="B18" s="2"/>
    </row>
    <row r="19" spans="1:2" x14ac:dyDescent="0.25">
      <c r="A19" s="9"/>
      <c r="B19" s="2"/>
    </row>
    <row r="20" spans="1:2" x14ac:dyDescent="0.25">
      <c r="A20" s="9"/>
      <c r="B20" s="2"/>
    </row>
    <row r="21" spans="1:2" x14ac:dyDescent="0.25">
      <c r="A21" s="9"/>
    </row>
    <row r="22" spans="1:2" x14ac:dyDescent="0.25">
      <c r="A22" s="10"/>
    </row>
    <row r="23" spans="1:2" x14ac:dyDescent="0.25">
      <c r="A23" s="10"/>
      <c r="B23" t="s">
        <v>32</v>
      </c>
    </row>
    <row r="24" spans="1:2" x14ac:dyDescent="0.25">
      <c r="A24" s="10"/>
    </row>
    <row r="25" spans="1:2" x14ac:dyDescent="0.25">
      <c r="A25" s="10"/>
    </row>
    <row r="26" spans="1:2" x14ac:dyDescent="0.25">
      <c r="A26" s="10"/>
    </row>
    <row r="27" spans="1:2" x14ac:dyDescent="0.25">
      <c r="A27" s="10"/>
    </row>
    <row r="28" spans="1:2" x14ac:dyDescent="0.25">
      <c r="A28" s="10"/>
    </row>
    <row r="29" spans="1:2" x14ac:dyDescent="0.25">
      <c r="A29" s="10"/>
    </row>
    <row r="30" spans="1:2" x14ac:dyDescent="0.25">
      <c r="A30" s="10"/>
    </row>
    <row r="31" spans="1:2" x14ac:dyDescent="0.25">
      <c r="A31" s="10"/>
    </row>
    <row r="32" spans="1:2" x14ac:dyDescent="0.25">
      <c r="A32" s="10"/>
    </row>
    <row r="33" spans="1:2" x14ac:dyDescent="0.25">
      <c r="A33" s="10"/>
    </row>
    <row r="34" spans="1:2" x14ac:dyDescent="0.25">
      <c r="A34" s="10"/>
    </row>
    <row r="36" spans="1:2" x14ac:dyDescent="0.25">
      <c r="B36" s="2" t="s">
        <v>29</v>
      </c>
    </row>
    <row r="38" spans="1:2" x14ac:dyDescent="0.25">
      <c r="B38" t="s">
        <v>30</v>
      </c>
    </row>
    <row r="39" spans="1:2" x14ac:dyDescent="0.25">
      <c r="B39" t="s">
        <v>31</v>
      </c>
    </row>
  </sheetData>
  <mergeCells count="1">
    <mergeCell ref="A5:A2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81DE7-0B80-4B4C-A31E-5546376F29D1}">
  <dimension ref="B18:W71"/>
  <sheetViews>
    <sheetView showGridLines="0" workbookViewId="0">
      <selection activeCell="AC4" sqref="AC4"/>
    </sheetView>
  </sheetViews>
  <sheetFormatPr defaultRowHeight="15" x14ac:dyDescent="0.25"/>
  <cols>
    <col min="2" max="2" width="7.140625" customWidth="1"/>
    <col min="3" max="3" width="15.28515625" customWidth="1"/>
    <col min="4" max="5" width="14.7109375" customWidth="1"/>
    <col min="6" max="6" width="13.85546875" customWidth="1"/>
    <col min="15" max="15" width="2.42578125" customWidth="1"/>
    <col min="16" max="16" width="1" customWidth="1"/>
    <col min="17" max="18" width="1.28515625" customWidth="1"/>
  </cols>
  <sheetData>
    <row r="18" spans="2:23" ht="18.75" x14ac:dyDescent="0.3">
      <c r="B18" s="8" t="s">
        <v>0</v>
      </c>
    </row>
    <row r="19" spans="2:23" ht="15.75" thickBot="1" x14ac:dyDescent="0.3">
      <c r="B19" s="2" t="s">
        <v>17</v>
      </c>
    </row>
    <row r="20" spans="2:23" ht="9" customHeight="1" x14ac:dyDescent="0.25">
      <c r="S20" s="11" t="s">
        <v>34</v>
      </c>
      <c r="T20" s="12"/>
      <c r="U20" s="12"/>
      <c r="V20" s="12"/>
      <c r="W20" s="13"/>
    </row>
    <row r="21" spans="2:23" x14ac:dyDescent="0.25">
      <c r="B21" t="s">
        <v>50</v>
      </c>
      <c r="S21" s="14"/>
      <c r="T21" s="15"/>
      <c r="U21" s="15"/>
      <c r="V21" s="15"/>
      <c r="W21" s="16"/>
    </row>
    <row r="22" spans="2:23" ht="15.75" thickBot="1" x14ac:dyDescent="0.3">
      <c r="B22" t="s">
        <v>33</v>
      </c>
      <c r="S22" s="17"/>
      <c r="T22" s="18"/>
      <c r="U22" s="18"/>
      <c r="V22" s="18"/>
      <c r="W22" s="19"/>
    </row>
    <row r="23" spans="2:23" ht="8.25" customHeight="1" x14ac:dyDescent="0.25">
      <c r="S23" s="29"/>
      <c r="T23" s="29"/>
      <c r="U23" s="29"/>
      <c r="V23" s="29"/>
      <c r="W23" s="29"/>
    </row>
    <row r="24" spans="2:23" x14ac:dyDescent="0.25">
      <c r="B24" t="s">
        <v>53</v>
      </c>
    </row>
    <row r="25" spans="2:23" x14ac:dyDescent="0.25">
      <c r="B25" t="s">
        <v>54</v>
      </c>
    </row>
    <row r="26" spans="2:23" ht="7.5" customHeight="1" x14ac:dyDescent="0.25"/>
    <row r="27" spans="2:23" x14ac:dyDescent="0.25">
      <c r="B27" t="s">
        <v>48</v>
      </c>
    </row>
    <row r="28" spans="2:23" ht="9.75" customHeight="1" x14ac:dyDescent="0.25"/>
    <row r="29" spans="2:23" x14ac:dyDescent="0.25">
      <c r="B29" t="s">
        <v>51</v>
      </c>
    </row>
    <row r="30" spans="2:23" x14ac:dyDescent="0.25">
      <c r="B30" t="s">
        <v>49</v>
      </c>
    </row>
    <row r="31" spans="2:23" ht="9" customHeight="1" x14ac:dyDescent="0.25"/>
    <row r="32" spans="2:23" x14ac:dyDescent="0.25">
      <c r="B32" t="s">
        <v>47</v>
      </c>
    </row>
    <row r="33" spans="2:3" x14ac:dyDescent="0.25">
      <c r="B33" t="s">
        <v>35</v>
      </c>
    </row>
    <row r="36" spans="2:3" x14ac:dyDescent="0.25">
      <c r="B36" t="s">
        <v>36</v>
      </c>
    </row>
    <row r="37" spans="2:3" x14ac:dyDescent="0.25">
      <c r="B37" t="s">
        <v>37</v>
      </c>
    </row>
    <row r="38" spans="2:3" x14ac:dyDescent="0.25">
      <c r="B38" s="26" t="s">
        <v>39</v>
      </c>
      <c r="C38" s="26" t="s">
        <v>44</v>
      </c>
    </row>
    <row r="39" spans="2:3" x14ac:dyDescent="0.25">
      <c r="B39" s="22">
        <v>1</v>
      </c>
      <c r="C39" s="22">
        <v>86</v>
      </c>
    </row>
    <row r="40" spans="2:3" x14ac:dyDescent="0.25">
      <c r="B40" s="22">
        <v>2</v>
      </c>
      <c r="C40" s="22">
        <v>344</v>
      </c>
    </row>
    <row r="41" spans="2:3" x14ac:dyDescent="0.25">
      <c r="B41" s="22">
        <v>3</v>
      </c>
      <c r="C41" s="22">
        <v>648</v>
      </c>
    </row>
    <row r="42" spans="2:3" x14ac:dyDescent="0.25">
      <c r="B42" s="22">
        <v>4</v>
      </c>
      <c r="C42" s="22">
        <v>960</v>
      </c>
    </row>
    <row r="43" spans="2:3" x14ac:dyDescent="0.25">
      <c r="B43" s="22">
        <v>5</v>
      </c>
      <c r="C43" s="22">
        <v>1017</v>
      </c>
    </row>
    <row r="44" spans="2:3" x14ac:dyDescent="0.25">
      <c r="B44" s="22">
        <v>6</v>
      </c>
      <c r="C44" s="22">
        <v>1146</v>
      </c>
    </row>
    <row r="45" spans="2:3" x14ac:dyDescent="0.25">
      <c r="B45" s="22">
        <v>7</v>
      </c>
      <c r="C45" s="22">
        <v>1117</v>
      </c>
    </row>
    <row r="46" spans="2:3" x14ac:dyDescent="0.25">
      <c r="B46" s="22">
        <v>8</v>
      </c>
      <c r="C46" s="22">
        <v>1265</v>
      </c>
    </row>
    <row r="47" spans="2:3" x14ac:dyDescent="0.25">
      <c r="B47" s="22">
        <v>9</v>
      </c>
      <c r="C47" s="22">
        <v>1448</v>
      </c>
    </row>
    <row r="48" spans="2:3" x14ac:dyDescent="0.25">
      <c r="B48" s="22">
        <v>10</v>
      </c>
      <c r="C48" s="22">
        <v>1763</v>
      </c>
    </row>
    <row r="49" spans="2:6" x14ac:dyDescent="0.25">
      <c r="B49" s="22">
        <v>11</v>
      </c>
      <c r="C49" s="22">
        <v>2101</v>
      </c>
    </row>
    <row r="50" spans="2:6" x14ac:dyDescent="0.25">
      <c r="B50" s="22">
        <v>12</v>
      </c>
      <c r="C50" s="22">
        <v>2062</v>
      </c>
    </row>
    <row r="51" spans="2:6" x14ac:dyDescent="0.25">
      <c r="B51" s="28"/>
      <c r="C51" s="28"/>
    </row>
    <row r="52" spans="2:6" x14ac:dyDescent="0.25">
      <c r="B52" s="20"/>
    </row>
    <row r="53" spans="2:6" x14ac:dyDescent="0.25">
      <c r="B53" s="21" t="s">
        <v>38</v>
      </c>
    </row>
    <row r="55" spans="2:6" ht="45" x14ac:dyDescent="0.25">
      <c r="B55" s="25" t="s">
        <v>39</v>
      </c>
      <c r="C55" s="25" t="s">
        <v>41</v>
      </c>
      <c r="D55" s="25" t="s">
        <v>40</v>
      </c>
      <c r="E55" s="25" t="s">
        <v>43</v>
      </c>
      <c r="F55" s="25" t="s">
        <v>42</v>
      </c>
    </row>
    <row r="56" spans="2:6" x14ac:dyDescent="0.25">
      <c r="B56" s="22">
        <v>1</v>
      </c>
      <c r="C56" s="22">
        <v>55</v>
      </c>
      <c r="D56" s="22">
        <v>381500</v>
      </c>
      <c r="E56" s="23">
        <f>D56/1000</f>
        <v>381.5</v>
      </c>
      <c r="F56" s="24">
        <v>6936.363636363636</v>
      </c>
    </row>
    <row r="57" spans="2:6" x14ac:dyDescent="0.25">
      <c r="B57" s="22">
        <v>2</v>
      </c>
      <c r="C57" s="22">
        <v>133</v>
      </c>
      <c r="D57" s="22">
        <v>847240</v>
      </c>
      <c r="E57" s="23">
        <f t="shared" ref="E57:E67" si="0">D57/1000</f>
        <v>847.24</v>
      </c>
      <c r="F57" s="24">
        <v>6370.2255639097748</v>
      </c>
    </row>
    <row r="58" spans="2:6" x14ac:dyDescent="0.25">
      <c r="B58" s="22">
        <v>3</v>
      </c>
      <c r="C58" s="22">
        <v>195</v>
      </c>
      <c r="D58" s="22">
        <v>941918</v>
      </c>
      <c r="E58" s="23">
        <f t="shared" si="0"/>
        <v>941.91800000000001</v>
      </c>
      <c r="F58" s="24">
        <v>4830.3487179487183</v>
      </c>
    </row>
    <row r="59" spans="2:6" x14ac:dyDescent="0.25">
      <c r="B59" s="22">
        <v>4</v>
      </c>
      <c r="C59" s="22">
        <v>257</v>
      </c>
      <c r="D59" s="22">
        <v>1212760</v>
      </c>
      <c r="E59" s="23">
        <f t="shared" si="0"/>
        <v>1212.76</v>
      </c>
      <c r="F59" s="24">
        <v>4718.9105058365758</v>
      </c>
    </row>
    <row r="60" spans="2:6" x14ac:dyDescent="0.25">
      <c r="B60" s="22">
        <v>5</v>
      </c>
      <c r="C60" s="22">
        <v>220</v>
      </c>
      <c r="D60" s="22">
        <v>1160235</v>
      </c>
      <c r="E60" s="23">
        <f t="shared" si="0"/>
        <v>1160.2349999999999</v>
      </c>
      <c r="F60" s="24">
        <v>5273.795454545455</v>
      </c>
    </row>
    <row r="61" spans="2:6" x14ac:dyDescent="0.25">
      <c r="B61" s="22">
        <v>6</v>
      </c>
      <c r="C61" s="22">
        <v>236</v>
      </c>
      <c r="D61" s="22">
        <v>1420405</v>
      </c>
      <c r="E61" s="23">
        <f t="shared" si="0"/>
        <v>1420.405</v>
      </c>
      <c r="F61" s="24">
        <v>6018.6652542372885</v>
      </c>
    </row>
    <row r="62" spans="2:6" x14ac:dyDescent="0.25">
      <c r="B62" s="22">
        <v>7</v>
      </c>
      <c r="C62" s="22">
        <v>247</v>
      </c>
      <c r="D62" s="22">
        <v>1255095</v>
      </c>
      <c r="E62" s="23">
        <f t="shared" si="0"/>
        <v>1255.095</v>
      </c>
      <c r="F62" s="24">
        <v>5081.356275303644</v>
      </c>
    </row>
    <row r="63" spans="2:6" x14ac:dyDescent="0.25">
      <c r="B63" s="22">
        <v>8</v>
      </c>
      <c r="C63" s="22">
        <v>241</v>
      </c>
      <c r="D63" s="22">
        <v>1473915</v>
      </c>
      <c r="E63" s="23">
        <f t="shared" si="0"/>
        <v>1473.915</v>
      </c>
      <c r="F63" s="24">
        <v>6115.8298755186725</v>
      </c>
    </row>
    <row r="64" spans="2:6" x14ac:dyDescent="0.25">
      <c r="B64" s="22">
        <v>9</v>
      </c>
      <c r="C64" s="22">
        <v>335</v>
      </c>
      <c r="D64" s="22">
        <v>1923260</v>
      </c>
      <c r="E64" s="23">
        <f t="shared" si="0"/>
        <v>1923.26</v>
      </c>
      <c r="F64" s="24">
        <v>5741.0746268656712</v>
      </c>
    </row>
    <row r="65" spans="2:6" x14ac:dyDescent="0.25">
      <c r="B65" s="22">
        <v>10</v>
      </c>
      <c r="C65" s="22">
        <v>375</v>
      </c>
      <c r="D65" s="22">
        <v>2377930</v>
      </c>
      <c r="E65" s="23">
        <f t="shared" si="0"/>
        <v>2377.9299999999998</v>
      </c>
      <c r="F65" s="24">
        <v>6341.1466666666665</v>
      </c>
    </row>
    <row r="66" spans="2:6" x14ac:dyDescent="0.25">
      <c r="B66" s="22">
        <v>11</v>
      </c>
      <c r="C66" s="22">
        <v>414</v>
      </c>
      <c r="D66" s="22">
        <v>2500523</v>
      </c>
      <c r="E66" s="23">
        <f t="shared" si="0"/>
        <v>2500.5230000000001</v>
      </c>
      <c r="F66" s="24">
        <v>6039.9106280193237</v>
      </c>
    </row>
    <row r="67" spans="2:6" x14ac:dyDescent="0.25">
      <c r="B67" s="22">
        <v>12</v>
      </c>
      <c r="C67" s="22">
        <v>391</v>
      </c>
      <c r="D67" s="22">
        <v>2115650</v>
      </c>
      <c r="E67" s="23">
        <f t="shared" si="0"/>
        <v>2115.65</v>
      </c>
      <c r="F67" s="24">
        <v>5410.869565217391</v>
      </c>
    </row>
    <row r="69" spans="2:6" x14ac:dyDescent="0.25">
      <c r="B69" t="s">
        <v>45</v>
      </c>
      <c r="E69" s="27">
        <f>AVERAGE(F56:F67)</f>
        <v>5739.874730869401</v>
      </c>
    </row>
    <row r="70" spans="2:6" x14ac:dyDescent="0.25">
      <c r="B70" t="s">
        <v>46</v>
      </c>
    </row>
    <row r="71" spans="2:6" x14ac:dyDescent="0.25">
      <c r="B71" t="s">
        <v>55</v>
      </c>
    </row>
  </sheetData>
  <mergeCells count="1">
    <mergeCell ref="S20:W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Основное Задание</vt:lpstr>
      <vt:lpstr>Результат SQL-запроса</vt:lpstr>
      <vt:lpstr>Задание 1 Вопросы дата-инжинера</vt:lpstr>
      <vt:lpstr>Задание 2 Визуализация выводы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Азаров</dc:creator>
  <cp:lastModifiedBy>Дмитрий Азаров</cp:lastModifiedBy>
  <dcterms:created xsi:type="dcterms:W3CDTF">2023-08-08T16:29:23Z</dcterms:created>
  <dcterms:modified xsi:type="dcterms:W3CDTF">2023-08-14T21:55:26Z</dcterms:modified>
</cp:coreProperties>
</file>