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Excels/"/>
    </mc:Choice>
  </mc:AlternateContent>
  <xr:revisionPtr revIDLastSave="0" documentId="13_ncr:1_{D04C85AB-4AA3-6443-B89C-0CBEB943E250}" xr6:coauthVersionLast="47" xr6:coauthVersionMax="47" xr10:uidLastSave="{00000000-0000-0000-0000-000000000000}"/>
  <bookViews>
    <workbookView xWindow="3740" yWindow="3600" windowWidth="27640" windowHeight="16940" activeTab="2" xr2:uid="{26EC3123-F718-F145-8D11-3007D0EB9F36}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Sheet1!$B$3:$B$4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Sheet1!$B$5</definedName>
    <definedName name="solver_lhs2" localSheetId="2" hidden="1">Sheet1!$D$5:$E$5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Sheet1!$C$5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Sheet1!$B$7</definedName>
    <definedName name="solver_rhs2" localSheetId="2" hidden="1">Sheet1!$D$7:$E$7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B5" i="1"/>
  <c r="E7" i="1"/>
  <c r="C5" i="1"/>
</calcChain>
</file>

<file path=xl/sharedStrings.xml><?xml version="1.0" encoding="utf-8"?>
<sst xmlns="http://schemas.openxmlformats.org/spreadsheetml/2006/main" count="100" uniqueCount="65">
  <si>
    <t>Corporate-x1</t>
  </si>
  <si>
    <t>Government-x2</t>
  </si>
  <si>
    <t>Type of Bond</t>
  </si>
  <si>
    <t>Total</t>
  </si>
  <si>
    <t>Boundaries</t>
  </si>
  <si>
    <t>&lt;=</t>
  </si>
  <si>
    <t>Yield</t>
  </si>
  <si>
    <t>Risk Level</t>
  </si>
  <si>
    <t>Microsoft Excel 16.66 Answer Report</t>
  </si>
  <si>
    <t>Worksheet: [Bond Allocation.xlsx]Sheet1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</si>
  <si>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</si>
  <si>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</si>
  <si>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</si>
  <si>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</si>
  <si>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</si>
  <si>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</si>
  <si>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</si>
  <si>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</si>
  <si>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</si>
  <si>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</si>
  <si>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</si>
  <si>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</si>
  <si>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</si>
  <si>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</si>
  <si>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</si>
  <si>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</si>
  <si>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</si>
  <si>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</si>
  <si>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</si>
  <si>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$C$5</t>
  </si>
  <si>
    <t>Total Yield</t>
  </si>
  <si>
    <t>$B$3</t>
  </si>
  <si>
    <t>Contin</t>
  </si>
  <si>
    <t>$B$4</t>
  </si>
  <si>
    <t>$B$5</t>
  </si>
  <si>
    <t>$B$5&lt;=$B$7</t>
  </si>
  <si>
    <t>Not Binding</t>
  </si>
  <si>
    <t>$D$5</t>
  </si>
  <si>
    <t>Total Risk Level</t>
  </si>
  <si>
    <t>$D$5&lt;=$D$7</t>
  </si>
  <si>
    <t>Binding</t>
  </si>
  <si>
    <t>$E$5</t>
  </si>
  <si>
    <t>$E$5&lt;=$E$7</t>
  </si>
  <si>
    <t>Microsoft Excel 16.66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</si>
  <si>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</si>
  <si>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</si>
  <si>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</si>
  <si>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</si>
  <si>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</si>
  <si>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</si>
  <si>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</si>
  <si>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</si>
  <si>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</si>
  <si>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</si>
  <si>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</si>
  <si>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</si>
  <si>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</si>
  <si>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Maturity (Year)</t>
  </si>
  <si>
    <t>Amount invested (1000$)</t>
  </si>
  <si>
    <t>Report Created: 23.10.2022 19:04:35</t>
  </si>
  <si>
    <t>Solution Time: 264,639 Seconds.</t>
  </si>
  <si>
    <t>Corporate-x1 Amount invested (1000$)</t>
  </si>
  <si>
    <t>Government-x2 Amount invested (1000$)</t>
  </si>
  <si>
    <t>Total Amount invested (1000$)</t>
  </si>
  <si>
    <t>Total Maturity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</si>
</sst>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1" fillId="0" borderId="0" xfId="0" applyFont="1"/>
    <xf numFmtId="3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10F1-A12D-A048-9B18-F7A46997CF76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35.6640625" bestFit="1" customWidth="1"/>
    <col min="4" max="4" width="12.83203125" bestFit="1" customWidth="1"/>
    <col min="5" max="5" width="11.5" bestFit="1" customWidth="1"/>
    <col min="6" max="6" width="10.83203125" bestFit="1" customWidth="1"/>
    <col min="7" max="7" width="5.5" bestFit="1" customWidth="1"/>
  </cols>
  <sheetData>
    <row r="1" spans="1:5" x14ac:dyDescent="0.2">
      <c r="A1" s="2" t="s">
        <v>8</v>
      </c>
    </row>
    <row r="2" spans="1:5" x14ac:dyDescent="0.2">
      <c r="A2" s="2" t="s">
        <v>9</v>
      </c>
    </row>
    <row r="3" spans="1:5" x14ac:dyDescent="0.2">
      <c r="A3" s="2" t="s">
        <v>59</v>
      </c>
    </row>
    <row r="4" spans="1:5" x14ac:dyDescent="0.2">
      <c r="A4" s="2" t="s">
        <v>10</v>
      </c>
    </row>
    <row r="5" spans="1:5" x14ac:dyDescent="0.2">
      <c r="A5" s="2" t="s">
        <v>11</v>
      </c>
    </row>
    <row r="6" spans="1:5" x14ac:dyDescent="0.2">
      <c r="A6" s="2"/>
      <c r="B6" t="s">
        <v>12</v>
      </c>
    </row>
    <row r="7" spans="1:5" x14ac:dyDescent="0.2">
      <c r="A7" s="2"/>
      <c r="B7" t="s">
        <v>60</v>
      </c>
    </row>
    <row r="8" spans="1:5" x14ac:dyDescent="0.2">
      <c r="A8" s="2"/>
      <c r="B8" t="s">
        <v>13</v>
      </c>
    </row>
    <row r="9" spans="1:5" x14ac:dyDescent="0.2">
      <c r="A9" s="2" t="s">
        <v>14</v>
      </c>
    </row>
    <row r="10" spans="1:5" x14ac:dyDescent="0.2">
      <c r="B10" t="s">
        <v>15</v>
      </c>
    </row>
    <row r="11" spans="1:5" x14ac:dyDescent="0.2">
      <c r="B11" t="s">
        <v>16</v>
      </c>
    </row>
    <row r="14" spans="1:5" ht="17" thickBot="1" x14ac:dyDescent="0.25">
      <c r="A14" t="s">
        <v>17</v>
      </c>
    </row>
    <row r="15" spans="1:5" ht="17" thickBot="1" x14ac:dyDescent="0.25">
      <c r="B15" s="11" t="s">
        <v>18</v>
      </c>
      <c r="C15" s="11" t="s">
        <v>19</v>
      </c>
      <c r="D15" s="11" t="s">
        <v>20</v>
      </c>
      <c r="E15" s="11" t="s">
        <v>21</v>
      </c>
    </row>
    <row r="16" spans="1:5" ht="17" thickBot="1" x14ac:dyDescent="0.25">
      <c r="B16" s="10" t="s">
        <v>29</v>
      </c>
      <c r="C16" s="10" t="s">
        <v>30</v>
      </c>
      <c r="D16" s="13">
        <v>4.5000000000000018</v>
      </c>
      <c r="E16" s="13">
        <v>350</v>
      </c>
    </row>
    <row r="19" spans="1:7" ht="17" thickBot="1" x14ac:dyDescent="0.25">
      <c r="A19" t="s">
        <v>22</v>
      </c>
    </row>
    <row r="20" spans="1:7" ht="17" thickBot="1" x14ac:dyDescent="0.25">
      <c r="B20" s="11" t="s">
        <v>18</v>
      </c>
      <c r="C20" s="11" t="s">
        <v>19</v>
      </c>
      <c r="D20" s="11" t="s">
        <v>20</v>
      </c>
      <c r="E20" s="11" t="s">
        <v>21</v>
      </c>
      <c r="F20" s="11" t="s">
        <v>23</v>
      </c>
    </row>
    <row r="21" spans="1:7" x14ac:dyDescent="0.2">
      <c r="B21" s="12" t="s">
        <v>31</v>
      </c>
      <c r="C21" s="12" t="s">
        <v>61</v>
      </c>
      <c r="D21" s="14">
        <v>0</v>
      </c>
      <c r="E21" s="14">
        <v>50</v>
      </c>
      <c r="F21" s="12" t="s">
        <v>32</v>
      </c>
    </row>
    <row r="22" spans="1:7" ht="17" thickBot="1" x14ac:dyDescent="0.25">
      <c r="B22" s="10" t="s">
        <v>33</v>
      </c>
      <c r="C22" s="10" t="s">
        <v>62</v>
      </c>
      <c r="D22" s="13">
        <v>1.5000000000000004</v>
      </c>
      <c r="E22" s="13">
        <v>50</v>
      </c>
      <c r="F22" s="10" t="s">
        <v>32</v>
      </c>
    </row>
    <row r="25" spans="1:7" ht="17" thickBot="1" x14ac:dyDescent="0.25">
      <c r="A25" t="s">
        <v>24</v>
      </c>
    </row>
    <row r="26" spans="1:7" ht="17" thickBot="1" x14ac:dyDescent="0.25">
      <c r="B26" s="11" t="s">
        <v>18</v>
      </c>
      <c r="C26" s="11" t="s">
        <v>19</v>
      </c>
      <c r="D26" s="11" t="s">
        <v>25</v>
      </c>
      <c r="E26" s="11" t="s">
        <v>26</v>
      </c>
      <c r="F26" s="11" t="s">
        <v>27</v>
      </c>
      <c r="G26" s="11" t="s">
        <v>28</v>
      </c>
    </row>
    <row r="27" spans="1:7" x14ac:dyDescent="0.2">
      <c r="B27" s="12" t="s">
        <v>34</v>
      </c>
      <c r="C27" s="12" t="s">
        <v>63</v>
      </c>
      <c r="D27" s="14">
        <v>100</v>
      </c>
      <c r="E27" s="12" t="s">
        <v>35</v>
      </c>
      <c r="F27" s="12" t="s">
        <v>40</v>
      </c>
      <c r="G27" s="12">
        <v>0</v>
      </c>
    </row>
    <row r="28" spans="1:7" x14ac:dyDescent="0.2">
      <c r="B28" s="12" t="s">
        <v>37</v>
      </c>
      <c r="C28" s="12" t="s">
        <v>38</v>
      </c>
      <c r="D28" s="14">
        <v>1.5</v>
      </c>
      <c r="E28" s="12" t="s">
        <v>39</v>
      </c>
      <c r="F28" s="12" t="s">
        <v>40</v>
      </c>
      <c r="G28" s="12">
        <v>0</v>
      </c>
    </row>
    <row r="29" spans="1:7" ht="17" thickBot="1" x14ac:dyDescent="0.25">
      <c r="B29" s="10" t="s">
        <v>41</v>
      </c>
      <c r="C29" s="10" t="s">
        <v>64</v>
      </c>
      <c r="D29" s="13">
        <v>3.5</v>
      </c>
      <c r="E29" s="10" t="s">
        <v>42</v>
      </c>
      <c r="F29" s="10" t="s">
        <v>36</v>
      </c>
      <c r="G29" s="10">
        <v>0.10000000000000009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09A7-F263-5744-ADAA-D81FBF4AB788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35.6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43</v>
      </c>
    </row>
    <row r="2" spans="1:8" x14ac:dyDescent="0.2">
      <c r="A2" s="2" t="s">
        <v>9</v>
      </c>
    </row>
    <row r="3" spans="1:8" x14ac:dyDescent="0.2">
      <c r="A3" s="2" t="s">
        <v>59</v>
      </c>
    </row>
    <row r="6" spans="1:8" ht="17" thickBot="1" x14ac:dyDescent="0.25">
      <c r="A6" t="s">
        <v>22</v>
      </c>
    </row>
    <row r="7" spans="1:8" x14ac:dyDescent="0.2">
      <c r="B7" s="15"/>
      <c r="C7" s="15"/>
      <c r="D7" s="15" t="s">
        <v>44</v>
      </c>
      <c r="E7" s="15" t="s">
        <v>46</v>
      </c>
      <c r="F7" s="15" t="s">
        <v>48</v>
      </c>
      <c r="G7" s="15" t="s">
        <v>50</v>
      </c>
      <c r="H7" s="15" t="s">
        <v>50</v>
      </c>
    </row>
    <row r="8" spans="1:8" ht="17" thickBot="1" x14ac:dyDescent="0.25">
      <c r="B8" s="16" t="s">
        <v>18</v>
      </c>
      <c r="C8" s="16" t="s">
        <v>19</v>
      </c>
      <c r="D8" s="16" t="s">
        <v>45</v>
      </c>
      <c r="E8" s="16" t="s">
        <v>47</v>
      </c>
      <c r="F8" s="16" t="s">
        <v>49</v>
      </c>
      <c r="G8" s="16" t="s">
        <v>51</v>
      </c>
      <c r="H8" s="16" t="s">
        <v>52</v>
      </c>
    </row>
    <row r="9" spans="1:8" x14ac:dyDescent="0.2">
      <c r="B9" s="12" t="s">
        <v>31</v>
      </c>
      <c r="C9" s="12" t="s">
        <v>61</v>
      </c>
      <c r="D9" s="12">
        <v>50</v>
      </c>
      <c r="E9" s="12">
        <v>0</v>
      </c>
      <c r="F9" s="12">
        <v>4</v>
      </c>
      <c r="G9" s="12">
        <v>2.0000000000000009</v>
      </c>
      <c r="H9" s="12">
        <v>0.99999999999999967</v>
      </c>
    </row>
    <row r="10" spans="1:8" ht="17" thickBot="1" x14ac:dyDescent="0.25">
      <c r="B10" s="10" t="s">
        <v>33</v>
      </c>
      <c r="C10" s="10" t="s">
        <v>62</v>
      </c>
      <c r="D10" s="10">
        <v>50</v>
      </c>
      <c r="E10" s="10">
        <v>0</v>
      </c>
      <c r="F10" s="10">
        <v>3</v>
      </c>
      <c r="G10" s="10">
        <v>0.99999999999999967</v>
      </c>
      <c r="H10" s="10">
        <v>1.0000000000000002</v>
      </c>
    </row>
    <row r="12" spans="1:8" ht="17" thickBot="1" x14ac:dyDescent="0.25">
      <c r="A12" t="s">
        <v>24</v>
      </c>
    </row>
    <row r="13" spans="1:8" x14ac:dyDescent="0.2">
      <c r="B13" s="15"/>
      <c r="C13" s="15"/>
      <c r="D13" s="15" t="s">
        <v>44</v>
      </c>
      <c r="E13" s="15" t="s">
        <v>53</v>
      </c>
      <c r="F13" s="15" t="s">
        <v>55</v>
      </c>
      <c r="G13" s="15" t="s">
        <v>50</v>
      </c>
      <c r="H13" s="15" t="s">
        <v>50</v>
      </c>
    </row>
    <row r="14" spans="1:8" ht="17" thickBot="1" x14ac:dyDescent="0.25">
      <c r="B14" s="16" t="s">
        <v>18</v>
      </c>
      <c r="C14" s="16" t="s">
        <v>19</v>
      </c>
      <c r="D14" s="16" t="s">
        <v>45</v>
      </c>
      <c r="E14" s="16" t="s">
        <v>54</v>
      </c>
      <c r="F14" s="16" t="s">
        <v>56</v>
      </c>
      <c r="G14" s="16" t="s">
        <v>51</v>
      </c>
      <c r="H14" s="16" t="s">
        <v>52</v>
      </c>
    </row>
    <row r="15" spans="1:8" x14ac:dyDescent="0.2">
      <c r="B15" s="12" t="s">
        <v>34</v>
      </c>
      <c r="C15" s="12" t="s">
        <v>63</v>
      </c>
      <c r="D15" s="12">
        <v>100</v>
      </c>
      <c r="E15" s="12">
        <v>2.0000000000000004</v>
      </c>
      <c r="F15" s="12">
        <v>100</v>
      </c>
      <c r="G15" s="12">
        <v>1.9999999999999922</v>
      </c>
      <c r="H15" s="12">
        <v>25</v>
      </c>
    </row>
    <row r="16" spans="1:8" x14ac:dyDescent="0.2">
      <c r="B16" s="12" t="s">
        <v>37</v>
      </c>
      <c r="C16" s="12" t="s">
        <v>38</v>
      </c>
      <c r="D16" s="12">
        <v>1.5</v>
      </c>
      <c r="E16" s="12">
        <v>99.999999999999972</v>
      </c>
      <c r="F16" s="12">
        <v>1.5</v>
      </c>
      <c r="G16" s="12">
        <v>0.5</v>
      </c>
      <c r="H16" s="12">
        <v>9.9999999999999561E-2</v>
      </c>
    </row>
    <row r="17" spans="2:8" ht="17" thickBot="1" x14ac:dyDescent="0.25">
      <c r="B17" s="10" t="s">
        <v>41</v>
      </c>
      <c r="C17" s="10" t="s">
        <v>64</v>
      </c>
      <c r="D17" s="10">
        <v>3.5</v>
      </c>
      <c r="E17" s="10">
        <v>0</v>
      </c>
      <c r="F17" s="10">
        <v>3.6</v>
      </c>
      <c r="G17" s="10">
        <v>1E+30</v>
      </c>
      <c r="H17" s="10">
        <v>9.9999999999999645E-2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E6A1-CB70-2D40-976E-8F611AF7990D}">
  <dimension ref="A2:E7"/>
  <sheetViews>
    <sheetView tabSelected="1" zoomScale="174" zoomScaleNormal="174" workbookViewId="0">
      <selection activeCell="B13" sqref="B13"/>
    </sheetView>
  </sheetViews>
  <sheetFormatPr baseColWidth="10" defaultRowHeight="16" x14ac:dyDescent="0.2"/>
  <cols>
    <col min="1" max="1" width="19.33203125" customWidth="1"/>
    <col min="2" max="2" width="21.33203125" customWidth="1"/>
    <col min="5" max="5" width="14.5" customWidth="1"/>
  </cols>
  <sheetData>
    <row r="2" spans="1:5" x14ac:dyDescent="0.2">
      <c r="A2" t="s">
        <v>2</v>
      </c>
      <c r="B2" t="s">
        <v>58</v>
      </c>
      <c r="C2" t="s">
        <v>6</v>
      </c>
      <c r="D2" t="s">
        <v>7</v>
      </c>
      <c r="E2" t="s">
        <v>57</v>
      </c>
    </row>
    <row r="3" spans="1:5" x14ac:dyDescent="0.2">
      <c r="A3" t="s">
        <v>0</v>
      </c>
      <c r="B3" s="1">
        <v>50</v>
      </c>
      <c r="C3">
        <v>4</v>
      </c>
      <c r="D3">
        <v>2</v>
      </c>
      <c r="E3">
        <v>3</v>
      </c>
    </row>
    <row r="4" spans="1:5" x14ac:dyDescent="0.2">
      <c r="A4" t="s">
        <v>1</v>
      </c>
      <c r="B4" s="1">
        <v>50</v>
      </c>
      <c r="C4">
        <v>3</v>
      </c>
      <c r="D4">
        <v>1</v>
      </c>
      <c r="E4">
        <v>4</v>
      </c>
    </row>
    <row r="5" spans="1:5" x14ac:dyDescent="0.2">
      <c r="A5" s="2" t="s">
        <v>3</v>
      </c>
      <c r="B5">
        <f>SUM(B3:B4)</f>
        <v>100</v>
      </c>
      <c r="C5" s="4">
        <f>SUMPRODUCT($B$3:$B$4,C3:C4)</f>
        <v>350</v>
      </c>
      <c r="D5" s="17">
        <f>SUMPRODUCT($B$3:$B$4,D3:D4) / 100</f>
        <v>1.5</v>
      </c>
      <c r="E5" s="17">
        <f>SUMPRODUCT($B$3:$B$4,E3:E4) / 100</f>
        <v>3.5</v>
      </c>
    </row>
    <row r="6" spans="1:5" x14ac:dyDescent="0.2">
      <c r="B6" s="6" t="s">
        <v>5</v>
      </c>
      <c r="C6" s="9"/>
      <c r="D6" s="5" t="s">
        <v>5</v>
      </c>
      <c r="E6" s="5" t="s">
        <v>5</v>
      </c>
    </row>
    <row r="7" spans="1:5" x14ac:dyDescent="0.2">
      <c r="A7" t="s">
        <v>4</v>
      </c>
      <c r="B7" s="3">
        <v>100</v>
      </c>
      <c r="D7" s="7">
        <v>1.5</v>
      </c>
      <c r="E7" s="8">
        <f>3.6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2022-10-23T15:40:17Z</dcterms:created>
  <dcterms:modified xsi:type="dcterms:W3CDTF">2022-10-23T18:47:15Z</dcterms:modified>
</cp:coreProperties>
</file>