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zat\Desktop\"/>
    </mc:Choice>
  </mc:AlternateContent>
  <xr:revisionPtr revIDLastSave="0" documentId="13_ncr:1_{EDDED257-5F12-45AE-A61B-D5D8901CA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Sheet1!$C$2:$C$11,Sheet1!$D$2:$D$11,Sheet1!$G$4,Sheet1!$K$2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Sheet1!$D$12</definedName>
    <definedName name="solver_lhs2" localSheetId="0" hidden="1">Sheet1!$E$2:$E$11</definedName>
    <definedName name="solver_lhs3" localSheetId="0" hidden="1">Sheet1!$G$4</definedName>
    <definedName name="solver_lhs4" localSheetId="0" hidden="1">Sheet1!$G$4</definedName>
    <definedName name="solver_lhs5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Sheet1!$L$14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5</definedName>
    <definedName name="solver_rhs1" localSheetId="0" hidden="1">Sheet1!$G$4</definedName>
    <definedName name="solver_rhs2" localSheetId="0" hidden="1">Sheet1!$B$2:$B$11</definedName>
    <definedName name="solver_rhs3" localSheetId="0" hidden="1">Sheet1!$B$12*Sheet1!$K$2</definedName>
    <definedName name="solver_rhs4" localSheetId="0" hidden="1">Sheet1!$G$3*Sheet1!$K$2</definedName>
    <definedName name="solver_rhs5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G13" i="1"/>
  <c r="E5" i="1"/>
  <c r="E6" i="1"/>
  <c r="E7" i="1"/>
  <c r="E8" i="1"/>
  <c r="E9" i="1"/>
  <c r="E10" i="1"/>
  <c r="E11" i="1"/>
  <c r="E4" i="1"/>
  <c r="E3" i="1"/>
  <c r="E2" i="1"/>
  <c r="D12" i="1"/>
  <c r="C12" i="1"/>
  <c r="H13" i="1" s="1"/>
  <c r="B12" i="1"/>
  <c r="L14" i="1" l="1"/>
</calcChain>
</file>

<file path=xl/sharedStrings.xml><?xml version="1.0" encoding="utf-8"?>
<sst xmlns="http://schemas.openxmlformats.org/spreadsheetml/2006/main" count="15" uniqueCount="14">
  <si>
    <t>Outlet</t>
  </si>
  <si>
    <t>demand di</t>
  </si>
  <si>
    <t>xi</t>
  </si>
  <si>
    <t>yi</t>
  </si>
  <si>
    <t>xi+yi</t>
  </si>
  <si>
    <t>Sup to Out</t>
  </si>
  <si>
    <t>D</t>
  </si>
  <si>
    <t>U</t>
  </si>
  <si>
    <t>Sup to ware</t>
  </si>
  <si>
    <t>K</t>
  </si>
  <si>
    <t>w</t>
  </si>
  <si>
    <t>Total</t>
  </si>
  <si>
    <t>TOTAL</t>
  </si>
  <si>
    <t>Ware to Out (ci)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</si>
</sst>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136" zoomScaleNormal="136" workbookViewId="0">
      <selection activeCell="L11" sqref="L11"/>
    </sheetView>
  </sheetViews>
  <sheetFormatPr defaultRowHeight="15" x14ac:dyDescent="0.25"/>
  <cols>
    <col min="2" max="2" width="15.7109375" customWidth="1"/>
    <col min="5" max="5" width="13.140625" customWidth="1"/>
    <col min="7" max="7" width="13.28515625" customWidth="1"/>
    <col min="8" max="8" width="14.85546875" customWidth="1"/>
    <col min="9" max="9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H1" t="s">
        <v>5</v>
      </c>
      <c r="I1" t="s">
        <v>13</v>
      </c>
      <c r="J1" t="s">
        <v>9</v>
      </c>
      <c r="K1" t="s">
        <v>10</v>
      </c>
    </row>
    <row r="2" spans="1:12" x14ac:dyDescent="0.25">
      <c r="A2">
        <v>1</v>
      </c>
      <c r="B2">
        <v>44</v>
      </c>
      <c r="C2" s="1">
        <v>44</v>
      </c>
      <c r="D2" s="1">
        <v>0</v>
      </c>
      <c r="E2">
        <f>SUM(C2:D2)</f>
        <v>44</v>
      </c>
      <c r="G2">
        <v>35</v>
      </c>
      <c r="H2">
        <v>50</v>
      </c>
      <c r="I2">
        <v>50</v>
      </c>
      <c r="J2">
        <v>2000</v>
      </c>
      <c r="K2" s="2">
        <v>0</v>
      </c>
    </row>
    <row r="3" spans="1:12" x14ac:dyDescent="0.25">
      <c r="A3">
        <v>2</v>
      </c>
      <c r="B3">
        <v>45</v>
      </c>
      <c r="C3" s="1">
        <v>45</v>
      </c>
      <c r="D3" s="1">
        <v>0</v>
      </c>
      <c r="E3">
        <f>SUM(C3:D3)</f>
        <v>45</v>
      </c>
      <c r="F3" t="s">
        <v>6</v>
      </c>
      <c r="G3">
        <v>258</v>
      </c>
      <c r="I3">
        <v>10</v>
      </c>
    </row>
    <row r="4" spans="1:12" x14ac:dyDescent="0.25">
      <c r="A4">
        <v>3</v>
      </c>
      <c r="B4">
        <v>50</v>
      </c>
      <c r="C4" s="1">
        <v>50</v>
      </c>
      <c r="D4" s="1">
        <v>0</v>
      </c>
      <c r="E4">
        <f>SUM(C4:D4)</f>
        <v>50</v>
      </c>
      <c r="F4" t="s">
        <v>7</v>
      </c>
      <c r="G4" s="2">
        <v>1.4210854715202004E-14</v>
      </c>
      <c r="I4">
        <v>5</v>
      </c>
    </row>
    <row r="5" spans="1:12" x14ac:dyDescent="0.25">
      <c r="A5">
        <v>4</v>
      </c>
      <c r="B5">
        <v>37</v>
      </c>
      <c r="C5" s="1">
        <v>36.999999999999986</v>
      </c>
      <c r="D5" s="1">
        <v>1.4210854715202004E-14</v>
      </c>
      <c r="E5">
        <f t="shared" ref="E5:E11" si="0">SUM(C5:D5)</f>
        <v>37</v>
      </c>
      <c r="I5">
        <v>1</v>
      </c>
    </row>
    <row r="6" spans="1:12" x14ac:dyDescent="0.25">
      <c r="A6">
        <v>5</v>
      </c>
      <c r="B6">
        <v>18</v>
      </c>
      <c r="C6" s="1">
        <v>18</v>
      </c>
      <c r="D6" s="1">
        <v>0</v>
      </c>
      <c r="E6">
        <f t="shared" si="0"/>
        <v>18</v>
      </c>
      <c r="I6">
        <v>20</v>
      </c>
    </row>
    <row r="7" spans="1:12" x14ac:dyDescent="0.25">
      <c r="A7">
        <v>6</v>
      </c>
      <c r="B7">
        <v>18</v>
      </c>
      <c r="C7" s="1">
        <v>18</v>
      </c>
      <c r="D7" s="1">
        <v>0</v>
      </c>
      <c r="E7">
        <f t="shared" si="0"/>
        <v>18</v>
      </c>
      <c r="I7">
        <v>18</v>
      </c>
    </row>
    <row r="8" spans="1:12" x14ac:dyDescent="0.25">
      <c r="A8">
        <v>7</v>
      </c>
      <c r="B8">
        <v>16</v>
      </c>
      <c r="C8" s="1">
        <v>16</v>
      </c>
      <c r="D8" s="1">
        <v>0</v>
      </c>
      <c r="E8">
        <f t="shared" si="0"/>
        <v>16</v>
      </c>
      <c r="I8">
        <v>8</v>
      </c>
    </row>
    <row r="9" spans="1:12" x14ac:dyDescent="0.25">
      <c r="A9">
        <v>8</v>
      </c>
      <c r="B9">
        <v>21</v>
      </c>
      <c r="C9" s="1">
        <v>21</v>
      </c>
      <c r="D9" s="1">
        <v>0</v>
      </c>
      <c r="E9">
        <f t="shared" si="0"/>
        <v>21</v>
      </c>
      <c r="I9">
        <v>10</v>
      </c>
    </row>
    <row r="10" spans="1:12" x14ac:dyDescent="0.25">
      <c r="A10">
        <v>9</v>
      </c>
      <c r="B10">
        <v>16</v>
      </c>
      <c r="C10" s="1">
        <v>16</v>
      </c>
      <c r="D10" s="1">
        <v>0</v>
      </c>
      <c r="E10">
        <f t="shared" si="0"/>
        <v>16</v>
      </c>
      <c r="I10">
        <v>6</v>
      </c>
    </row>
    <row r="11" spans="1:12" x14ac:dyDescent="0.25">
      <c r="A11">
        <v>10</v>
      </c>
      <c r="B11">
        <v>28</v>
      </c>
      <c r="C11" s="1">
        <v>27.999999999999996</v>
      </c>
      <c r="D11" s="1">
        <v>0</v>
      </c>
      <c r="E11">
        <f t="shared" si="0"/>
        <v>27.999999999999996</v>
      </c>
      <c r="I11">
        <v>14</v>
      </c>
    </row>
    <row r="12" spans="1:12" x14ac:dyDescent="0.25">
      <c r="A12" t="s">
        <v>11</v>
      </c>
      <c r="B12">
        <f>SUM(B2:B11)</f>
        <v>293</v>
      </c>
      <c r="C12">
        <f>SUM(C2:C11)</f>
        <v>293</v>
      </c>
      <c r="D12">
        <f>SUM(D2:D11)</f>
        <v>1.4210854715202004E-14</v>
      </c>
    </row>
    <row r="13" spans="1:12" x14ac:dyDescent="0.25">
      <c r="F13" t="s">
        <v>11</v>
      </c>
      <c r="G13">
        <f>G2*G4</f>
        <v>4.9737991503207013E-13</v>
      </c>
      <c r="H13">
        <f>H2*C12</f>
        <v>14650</v>
      </c>
      <c r="I13">
        <f>SUMPRODUCT(I2:I11,D2:D11)</f>
        <v>1.4210854715202004E-14</v>
      </c>
      <c r="J13">
        <f>J2*K2</f>
        <v>0</v>
      </c>
      <c r="L13" t="s">
        <v>12</v>
      </c>
    </row>
    <row r="14" spans="1:12" x14ac:dyDescent="0.25">
      <c r="L14" s="3">
        <f>SUM(G13:J13)</f>
        <v>14650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2015-06-05T18:17:20Z</dcterms:created>
  <dcterms:modified xsi:type="dcterms:W3CDTF">2022-10-25T16:38:18Z</dcterms:modified>
</cp:coreProperties>
</file>