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Health" sheetId="1" state="visible" r:id="rId1"/>
    <sheet name="Food Security" sheetId="2" state="visible" r:id="rId2"/>
    <sheet name="Conflict and Fragility" sheetId="3" state="visible" r:id="rId3"/>
    <sheet name="Macro Fiscal" sheetId="4" state="visible" r:id="rId4"/>
    <sheet name="Natural Hazard" sheetId="5" state="visible" r:id="rId5"/>
    <sheet name="Socioeconomic Vulnerability" sheetId="6" state="visible" r:id="rId6"/>
  </sheets>
</workbook>
</file>

<file path=xl/sharedStrings.xml><?xml version="1.0" encoding="utf-8"?>
<sst xmlns="http://schemas.openxmlformats.org/spreadsheetml/2006/main" count="1671" uniqueCount="1671">
  <si>
    <t xml:space="preserve">X</t>
  </si>
  <si>
    <t xml:space="preserve">Countryname</t>
  </si>
  <si>
    <t xml:space="preserve">Country</t>
  </si>
  <si>
    <t xml:space="preserve"> </t>
  </si>
  <si>
    <t xml:space="preserve">Overall Alert</t>
  </si>
  <si>
    <t xml:space="preserve">Underlying Vulnerability</t>
  </si>
  <si>
    <t xml:space="preserve">Upcoming Threat</t>
  </si>
  <si>
    <t xml:space="preserve">  </t>
  </si>
  <si>
    <t xml:space="preserve">His Score</t>
  </si>
  <si>
    <t xml:space="preserve">His Score Norm</t>
  </si>
  <si>
    <t xml:space="preserve">Cases Controlled</t>
  </si>
  <si>
    <t xml:space="preserve">Test And Trace</t>
  </si>
  <si>
    <t xml:space="preserve">High Vulnerability</t>
  </si>
  <si>
    <t xml:space="preserve">Workplace Prevention</t>
  </si>
  <si>
    <t xml:space="preserve">Manage Imported Cases</t>
  </si>
  <si>
    <t xml:space="preserve">Community Understanding</t>
  </si>
  <si>
    <t xml:space="preserve">Oxrollback Score</t>
  </si>
  <si>
    <t xml:space="preserve">Oxrollback Score Norm</t>
  </si>
  <si>
    <t xml:space="preserve">Covidgrowth Biweeklydeaths</t>
  </si>
  <si>
    <t xml:space="preserve">Covidgrowth Biweeklycases</t>
  </si>
  <si>
    <t xml:space="preserve">Covidgrowth Deathsnorm</t>
  </si>
  <si>
    <t xml:space="preserve">Covidgrowth Casesnorm</t>
  </si>
  <si>
    <t xml:space="preserve">New Cases Smoothed Per Million</t>
  </si>
  <si>
    <t xml:space="preserve">New Deaths Smoothed Per Million</t>
  </si>
  <si>
    <t xml:space="preserve">New Cases Smoothed Per Million Norm</t>
  </si>
  <si>
    <t xml:space="preserve">New Deaths Smoothed Per Million Norm</t>
  </si>
  <si>
    <t xml:space="preserve">Date</t>
  </si>
  <si>
    <t xml:space="preserve">Governmentresponseindex</t>
  </si>
  <si>
    <t xml:space="preserve">Governmentresponseindexfordisplay</t>
  </si>
  <si>
    <t xml:space="preserve">Economicsupportindex</t>
  </si>
  <si>
    <t xml:space="preserve">Economicsupportindexfordisplay</t>
  </si>
  <si>
    <t xml:space="preserve">Containmenthealthindex</t>
  </si>
  <si>
    <t xml:space="preserve">Containmenthealthindexfordisplay</t>
  </si>
  <si>
    <t xml:space="preserve">E1 Income.support</t>
  </si>
  <si>
    <t xml:space="preserve">E1 Flag</t>
  </si>
  <si>
    <t xml:space="preserve">Governmentresponseindexfordisplay Norm</t>
  </si>
  <si>
    <t xml:space="preserve">Economicsupportindexfordisplay Norm</t>
  </si>
  <si>
    <t xml:space="preserve">W8forecast</t>
  </si>
  <si>
    <t xml:space="preserve">W7forecast</t>
  </si>
  <si>
    <t xml:space="preserve">Population</t>
  </si>
  <si>
    <t xml:space="preserve">Current</t>
  </si>
  <si>
    <t xml:space="preserve">Week Increase</t>
  </si>
  <si>
    <t xml:space="preserve">New Death Per M</t>
  </si>
  <si>
    <t xml:space="preserve">Add Death Prec Current</t>
  </si>
  <si>
    <t xml:space="preserve">Add Death Prec Current Norm</t>
  </si>
  <si>
    <t xml:space="preserve">Inform Rating.value</t>
  </si>
  <si>
    <t xml:space="preserve">Inform Rating.rating</t>
  </si>
  <si>
    <t xml:space="preserve">Covid Case Rate.value</t>
  </si>
  <si>
    <t xml:space="preserve">Covid Case Rate.rating</t>
  </si>
  <si>
    <t xml:space="preserve">Legal Stringency.value</t>
  </si>
  <si>
    <t xml:space="preserve">Legal Stringency.rating</t>
  </si>
  <si>
    <t xml:space="preserve">International Travel.value</t>
  </si>
  <si>
    <t xml:space="preserve">International Travel.rating</t>
  </si>
  <si>
    <t xml:space="preserve">Internal Movement.value</t>
  </si>
  <si>
    <t xml:space="preserve">Internal Movement.rating</t>
  </si>
  <si>
    <t xml:space="preserve">Stay Home.value</t>
  </si>
  <si>
    <t xml:space="preserve">Stay Home.rating</t>
  </si>
  <si>
    <t xml:space="preserve">Income Support.value</t>
  </si>
  <si>
    <t xml:space="preserve">Income Support.rating</t>
  </si>
  <si>
    <t xml:space="preserve">Debt Relief.value</t>
  </si>
  <si>
    <t xml:space="preserve">Debt Relief.rating</t>
  </si>
  <si>
    <t xml:space="preserve">Gdp Change.value</t>
  </si>
  <si>
    <t xml:space="preserve">Gdp Change.rating</t>
  </si>
  <si>
    <t xml:space="preserve">Unemployment.value</t>
  </si>
  <si>
    <t xml:space="preserve">Unemployment.rating</t>
  </si>
  <si>
    <t xml:space="preserve">Inflation.value</t>
  </si>
  <si>
    <t xml:space="preserve">Inflation.rating</t>
  </si>
  <si>
    <t xml:space="preserve">School Close.value</t>
  </si>
  <si>
    <t xml:space="preserve">School Close.rating</t>
  </si>
  <si>
    <t xml:space="preserve">Ipc 3 Plus.value</t>
  </si>
  <si>
    <t xml:space="preserve">Ipc 3 Plus.rating</t>
  </si>
  <si>
    <t xml:space="preserve">Growth Events.value</t>
  </si>
  <si>
    <t xml:space="preserve">Growth Events.rating</t>
  </si>
  <si>
    <t xml:space="preserve">Public Info.value</t>
  </si>
  <si>
    <t xml:space="preserve">Public Info.rating</t>
  </si>
  <si>
    <t xml:space="preserve">Testing Policy.value</t>
  </si>
  <si>
    <t xml:space="preserve">Testing Policy.rating</t>
  </si>
  <si>
    <t xml:space="preserve">Contact Trace.value</t>
  </si>
  <si>
    <t xml:space="preserve">Contact Trace.rating</t>
  </si>
  <si>
    <t xml:space="preserve">Growth Conflict.value</t>
  </si>
  <si>
    <t xml:space="preserve">Growth Conflict.rating</t>
  </si>
  <si>
    <t xml:space="preserve">Seasonal Flood.value</t>
  </si>
  <si>
    <t xml:space="preserve">Seasonal Flood.rating</t>
  </si>
  <si>
    <t xml:space="preserve">Seasonal Cyclone.value</t>
  </si>
  <si>
    <t xml:space="preserve">Seasonal Cyclone.rating</t>
  </si>
  <si>
    <t xml:space="preserve">Seasonal Exposure.value</t>
  </si>
  <si>
    <t xml:space="preserve">Seasonal Exposure.rating</t>
  </si>
  <si>
    <t xml:space="preserve">Asap Hotspot.value</t>
  </si>
  <si>
    <t xml:space="preserve">Asap Hotspot.rating</t>
  </si>
  <si>
    <t xml:space="preserve">Inform Severity.value</t>
  </si>
  <si>
    <t xml:space="preserve">Inform Severity.rating</t>
  </si>
  <si>
    <t xml:space="preserve">Inform Rating.value Norm</t>
  </si>
  <si>
    <t xml:space="preserve">Wmo Don Alert</t>
  </si>
  <si>
    <t xml:space="preserve">Afghanistan</t>
  </si>
  <si>
    <t xml:space="preserve">AFG</t>
  </si>
  <si>
    <t xml:space="preserve">1.3</t>
  </si>
  <si>
    <t xml:space="preserve">Low</t>
  </si>
  <si>
    <t xml:space="preserve">8</t>
  </si>
  <si>
    <t xml:space="preserve">High</t>
  </si>
  <si>
    <t xml:space="preserve">Screening</t>
  </si>
  <si>
    <t xml:space="preserve">Medium</t>
  </si>
  <si>
    <t xml:space="preserve">No measures</t>
  </si>
  <si>
    <t xml:space="preserve">No income support</t>
  </si>
  <si>
    <t xml:space="preserve">0</t>
  </si>
  <si>
    <t xml:space="preserve">-5.0 %</t>
  </si>
  <si>
    <t xml:space="preserve">NO DATA</t>
  </si>
  <si>
    <t xml:space="preserve">5.4 %</t>
  </si>
  <si>
    <t xml:space="preserve">Academic break</t>
  </si>
  <si>
    <t xml:space="preserve">13,154,519</t>
  </si>
  <si>
    <t xml:space="preserve">Public officials urging caution about COVID-19</t>
  </si>
  <si>
    <t xml:space="preserve">Open public testing (eg “drive through” testing available to asymptomatic p ...</t>
  </si>
  <si>
    <t xml:space="preserve">204.83%</t>
  </si>
  <si>
    <t xml:space="preserve">No hotspot</t>
  </si>
  <si>
    <t xml:space="preserve">Very High</t>
  </si>
  <si>
    <t xml:space="preserve">Angola</t>
  </si>
  <si>
    <t xml:space="preserve">AGO</t>
  </si>
  <si>
    <t xml:space="preserve">2.2</t>
  </si>
  <si>
    <t xml:space="preserve">59</t>
  </si>
  <si>
    <t xml:space="preserve">Quarantine arrivals from high-risk regions</t>
  </si>
  <si>
    <t xml:space="preserve">Require closing (or prohibit most people from using it)</t>
  </si>
  <si>
    <t xml:space="preserve">Recommend not leaving house</t>
  </si>
  <si>
    <t xml:space="preserve">1</t>
  </si>
  <si>
    <t xml:space="preserve">-4.0 %</t>
  </si>
  <si>
    <t xml:space="preserve">21.0 %</t>
  </si>
  <si>
    <t xml:space="preserve">Fully open</t>
  </si>
  <si>
    <t xml:space="preserve">Coordinated public information campaign (e.g. across traditional and social ...</t>
  </si>
  <si>
    <t xml:space="preserve">Testing of anyone showing COVID-19 symptoms</t>
  </si>
  <si>
    <t xml:space="preserve">Limited contact tracing - not done for all cases</t>
  </si>
  <si>
    <t xml:space="preserve">0.00%</t>
  </si>
  <si>
    <t xml:space="preserve">Hotspot</t>
  </si>
  <si>
    <t xml:space="preserve">NO CRISIS</t>
  </si>
  <si>
    <t xml:space="preserve">Albania</t>
  </si>
  <si>
    <t xml:space="preserve">ALB</t>
  </si>
  <si>
    <t xml:space="preserve">456.3</t>
  </si>
  <si>
    <t xml:space="preserve">55</t>
  </si>
  <si>
    <t xml:space="preserve">Ban on high-risk regions</t>
  </si>
  <si>
    <t xml:space="preserve">Require not leaving house with exceptions for daily exercise, grocery shopp ...</t>
  </si>
  <si>
    <t xml:space="preserve">Government is replacing less than 50% of lost salary (or if a flat sum, it  ...</t>
  </si>
  <si>
    <t xml:space="preserve">-7.5 %</t>
  </si>
  <si>
    <t xml:space="preserve">11.8 %</t>
  </si>
  <si>
    <t xml:space="preserve">1.4 %</t>
  </si>
  <si>
    <t xml:space="preserve">Comprehensive contact tracing - done for all cases</t>
  </si>
  <si>
    <t xml:space="preserve">United Arab Emirates</t>
  </si>
  <si>
    <t xml:space="preserve">ARE</t>
  </si>
  <si>
    <t xml:space="preserve">496.8</t>
  </si>
  <si>
    <t xml:space="preserve">45</t>
  </si>
  <si>
    <t xml:space="preserve">Recommend closing (or significantly reduce volume/route ...</t>
  </si>
  <si>
    <t xml:space="preserve">2</t>
  </si>
  <si>
    <t xml:space="preserve">-6.6 %</t>
  </si>
  <si>
    <t xml:space="preserve">-1.5 %</t>
  </si>
  <si>
    <t xml:space="preserve">Argentina</t>
  </si>
  <si>
    <t xml:space="preserve">ARG</t>
  </si>
  <si>
    <t xml:space="preserve">247.2</t>
  </si>
  <si>
    <t xml:space="preserve">79</t>
  </si>
  <si>
    <t xml:space="preserve">-11.8 %</t>
  </si>
  <si>
    <t xml:space="preserve">11.0 %</t>
  </si>
  <si>
    <t xml:space="preserve">0.0 %</t>
  </si>
  <si>
    <t xml:space="preserve">-71.43%</t>
  </si>
  <si>
    <t xml:space="preserve">Armenia</t>
  </si>
  <si>
    <t xml:space="preserve">ARM</t>
  </si>
  <si>
    <t xml:space="preserve">70.4</t>
  </si>
  <si>
    <t xml:space="preserve">-4.5 %</t>
  </si>
  <si>
    <t xml:space="preserve">22.3 %</t>
  </si>
  <si>
    <t xml:space="preserve">0.9 %</t>
  </si>
  <si>
    <t xml:space="preserve">Antigua and Barbuda</t>
  </si>
  <si>
    <t xml:space="preserve">ATG</t>
  </si>
  <si>
    <t xml:space="preserve">118.4</t>
  </si>
  <si>
    <t xml:space="preserve">-17.3 %</t>
  </si>
  <si>
    <t xml:space="preserve">1.0 %</t>
  </si>
  <si>
    <t xml:space="preserve">Partially open</t>
  </si>
  <si>
    <t xml:space="preserve">Australia</t>
  </si>
  <si>
    <t xml:space="preserve">AUS</t>
  </si>
  <si>
    <t xml:space="preserve">0.3</t>
  </si>
  <si>
    <t xml:space="preserve">52</t>
  </si>
  <si>
    <t xml:space="preserve">Total border closure</t>
  </si>
  <si>
    <t xml:space="preserve">Require not leaving house with minimal exceptions (e.g. allowed to leave on ...</t>
  </si>
  <si>
    <t xml:space="preserve">-4.2 %</t>
  </si>
  <si>
    <t xml:space="preserve">6.9 %</t>
  </si>
  <si>
    <t xml:space="preserve">0.7 %</t>
  </si>
  <si>
    <t xml:space="preserve">Austria</t>
  </si>
  <si>
    <t xml:space="preserve">AUT</t>
  </si>
  <si>
    <t xml:space="preserve">224.8</t>
  </si>
  <si>
    <t xml:space="preserve">60</t>
  </si>
  <si>
    <t xml:space="preserve">Government is replacing more than 50% of lost salary (or if a flat sum, it  ...</t>
  </si>
  <si>
    <t xml:space="preserve">-6.7 %</t>
  </si>
  <si>
    <t xml:space="preserve">5.8 %</t>
  </si>
  <si>
    <t xml:space="preserve">1.2 %</t>
  </si>
  <si>
    <t xml:space="preserve">Azerbaijan</t>
  </si>
  <si>
    <t xml:space="preserve">AZE</t>
  </si>
  <si>
    <t xml:space="preserve">21.1</t>
  </si>
  <si>
    <t xml:space="preserve">80</t>
  </si>
  <si>
    <t xml:space="preserve">6.5 %</t>
  </si>
  <si>
    <t xml:space="preserve">3.0 %</t>
  </si>
  <si>
    <t xml:space="preserve">150.00%</t>
  </si>
  <si>
    <t xml:space="preserve">Burundi</t>
  </si>
  <si>
    <t xml:space="preserve">BDI</t>
  </si>
  <si>
    <t xml:space="preserve">15</t>
  </si>
  <si>
    <t xml:space="preserve">-3.2 %</t>
  </si>
  <si>
    <t xml:space="preserve">7.6 %</t>
  </si>
  <si>
    <t xml:space="preserve">1,334,629</t>
  </si>
  <si>
    <t xml:space="preserve">Only those who both (a) have symptoms AND (b) meet specific criteria (eg ke ...</t>
  </si>
  <si>
    <t xml:space="preserve">288.89%</t>
  </si>
  <si>
    <t xml:space="preserve">Belgium</t>
  </si>
  <si>
    <t xml:space="preserve">BEL</t>
  </si>
  <si>
    <t xml:space="preserve">277.0</t>
  </si>
  <si>
    <t xml:space="preserve">-8.3 %</t>
  </si>
  <si>
    <t xml:space="preserve">6.1 %</t>
  </si>
  <si>
    <t xml:space="preserve">0.6 %</t>
  </si>
  <si>
    <t xml:space="preserve">Benin</t>
  </si>
  <si>
    <t xml:space="preserve">BEN</t>
  </si>
  <si>
    <t xml:space="preserve">4.7</t>
  </si>
  <si>
    <t xml:space="preserve">41</t>
  </si>
  <si>
    <t xml:space="preserve">2.0 %</t>
  </si>
  <si>
    <t xml:space="preserve">2.5 %</t>
  </si>
  <si>
    <t xml:space="preserve">281,637</t>
  </si>
  <si>
    <t xml:space="preserve">Burkina Faso</t>
  </si>
  <si>
    <t xml:space="preserve">BFA</t>
  </si>
  <si>
    <t xml:space="preserve">5.8</t>
  </si>
  <si>
    <t xml:space="preserve">14</t>
  </si>
  <si>
    <t xml:space="preserve">-2.0 %</t>
  </si>
  <si>
    <t xml:space="preserve">2,726,899</t>
  </si>
  <si>
    <t xml:space="preserve">780.00%</t>
  </si>
  <si>
    <t xml:space="preserve">Bangladesh</t>
  </si>
  <si>
    <t xml:space="preserve">BGD</t>
  </si>
  <si>
    <t xml:space="preserve">3.8</t>
  </si>
  <si>
    <t xml:space="preserve">3.8 %</t>
  </si>
  <si>
    <t xml:space="preserve">5.6 %</t>
  </si>
  <si>
    <t xml:space="preserve">Closed due to COVID-19</t>
  </si>
  <si>
    <t xml:space="preserve">85.71%</t>
  </si>
  <si>
    <t xml:space="preserve">Bulgaria</t>
  </si>
  <si>
    <t xml:space="preserve">BGR</t>
  </si>
  <si>
    <t xml:space="preserve">127.4</t>
  </si>
  <si>
    <t xml:space="preserve">57</t>
  </si>
  <si>
    <t xml:space="preserve">Bahrain</t>
  </si>
  <si>
    <t xml:space="preserve">BHR</t>
  </si>
  <si>
    <t xml:space="preserve">456.5</t>
  </si>
  <si>
    <t xml:space="preserve">51</t>
  </si>
  <si>
    <t xml:space="preserve">-4.9 %</t>
  </si>
  <si>
    <t xml:space="preserve">4.9 %</t>
  </si>
  <si>
    <t xml:space="preserve">Bahamas</t>
  </si>
  <si>
    <t xml:space="preserve">BHS</t>
  </si>
  <si>
    <t xml:space="preserve">40.1</t>
  </si>
  <si>
    <t xml:space="preserve">61</t>
  </si>
  <si>
    <t xml:space="preserve">-14.8 %</t>
  </si>
  <si>
    <t xml:space="preserve">25.4 %</t>
  </si>
  <si>
    <t xml:space="preserve">1.8 %</t>
  </si>
  <si>
    <t xml:space="preserve">Bosnia and Herzegovina</t>
  </si>
  <si>
    <t xml:space="preserve">BIH</t>
  </si>
  <si>
    <t xml:space="preserve">115.2</t>
  </si>
  <si>
    <t xml:space="preserve">32</t>
  </si>
  <si>
    <t xml:space="preserve">-6.5 %</t>
  </si>
  <si>
    <t xml:space="preserve">19.0 %</t>
  </si>
  <si>
    <t xml:space="preserve">-0.8 %</t>
  </si>
  <si>
    <t xml:space="preserve">No contact tracing</t>
  </si>
  <si>
    <t xml:space="preserve">Belarus</t>
  </si>
  <si>
    <t xml:space="preserve">BLR</t>
  </si>
  <si>
    <t xml:space="preserve">-68.3</t>
  </si>
  <si>
    <t xml:space="preserve">28</t>
  </si>
  <si>
    <t xml:space="preserve">-3.0 %</t>
  </si>
  <si>
    <t xml:space="preserve">5.1 %</t>
  </si>
  <si>
    <t xml:space="preserve">Belize</t>
  </si>
  <si>
    <t xml:space="preserve">BLZ</t>
  </si>
  <si>
    <t xml:space="preserve">76.9</t>
  </si>
  <si>
    <t xml:space="preserve">72</t>
  </si>
  <si>
    <t xml:space="preserve">-16.0 %</t>
  </si>
  <si>
    <t xml:space="preserve">25.1 %</t>
  </si>
  <si>
    <t xml:space="preserve">0.8 %</t>
  </si>
  <si>
    <t xml:space="preserve">Bolivia</t>
  </si>
  <si>
    <t xml:space="preserve">BOL</t>
  </si>
  <si>
    <t xml:space="preserve">218.4</t>
  </si>
  <si>
    <t xml:space="preserve">53</t>
  </si>
  <si>
    <t xml:space="preserve">-7.9 %</t>
  </si>
  <si>
    <t xml:space="preserve">8.0 %</t>
  </si>
  <si>
    <t xml:space="preserve">1.7 %</t>
  </si>
  <si>
    <t xml:space="preserve">560.00%</t>
  </si>
  <si>
    <t xml:space="preserve">Brazil</t>
  </si>
  <si>
    <t xml:space="preserve">BRA</t>
  </si>
  <si>
    <t xml:space="preserve">320.6</t>
  </si>
  <si>
    <t xml:space="preserve">-5.8 %</t>
  </si>
  <si>
    <t xml:space="preserve">13.4 %</t>
  </si>
  <si>
    <t xml:space="preserve">2.7 %</t>
  </si>
  <si>
    <t xml:space="preserve">137.50%</t>
  </si>
  <si>
    <t xml:space="preserve">194.69%</t>
  </si>
  <si>
    <t xml:space="preserve">Barbados</t>
  </si>
  <si>
    <t xml:space="preserve">BRB</t>
  </si>
  <si>
    <t xml:space="preserve">115.3</t>
  </si>
  <si>
    <t xml:space="preserve">-11.6 %</t>
  </si>
  <si>
    <t xml:space="preserve">14.9 %</t>
  </si>
  <si>
    <t xml:space="preserve">2.9 %</t>
  </si>
  <si>
    <t xml:space="preserve">Brunei Darussalam</t>
  </si>
  <si>
    <t xml:space="preserve">BRN</t>
  </si>
  <si>
    <t xml:space="preserve">1.4</t>
  </si>
  <si>
    <t xml:space="preserve">35</t>
  </si>
  <si>
    <t xml:space="preserve">0.1 %</t>
  </si>
  <si>
    <t xml:space="preserve">6.8 %</t>
  </si>
  <si>
    <t xml:space="preserve">0.3 %</t>
  </si>
  <si>
    <t xml:space="preserve">Bhutan</t>
  </si>
  <si>
    <t xml:space="preserve">BTN</t>
  </si>
  <si>
    <t xml:space="preserve">0.8</t>
  </si>
  <si>
    <t xml:space="preserve">82</t>
  </si>
  <si>
    <t xml:space="preserve">3.6 %</t>
  </si>
  <si>
    <t xml:space="preserve">Botswana</t>
  </si>
  <si>
    <t xml:space="preserve">BWA</t>
  </si>
  <si>
    <t xml:space="preserve">207.5</t>
  </si>
  <si>
    <t xml:space="preserve">47</t>
  </si>
  <si>
    <t xml:space="preserve">-9.6 %</t>
  </si>
  <si>
    <t xml:space="preserve">1.6 %</t>
  </si>
  <si>
    <t xml:space="preserve">Central African Republic</t>
  </si>
  <si>
    <t xml:space="preserve">CAF</t>
  </si>
  <si>
    <t xml:space="preserve">0.2</t>
  </si>
  <si>
    <t xml:space="preserve">24</t>
  </si>
  <si>
    <t xml:space="preserve">-1.0 %</t>
  </si>
  <si>
    <t xml:space="preserve">2,314,676</t>
  </si>
  <si>
    <t xml:space="preserve">337.50%</t>
  </si>
  <si>
    <t xml:space="preserve">Canada</t>
  </si>
  <si>
    <t xml:space="preserve">CAN</t>
  </si>
  <si>
    <t xml:space="preserve">147.3</t>
  </si>
  <si>
    <t xml:space="preserve">75</t>
  </si>
  <si>
    <t xml:space="preserve">-7.1 %</t>
  </si>
  <si>
    <t xml:space="preserve">9.7 %</t>
  </si>
  <si>
    <t xml:space="preserve">Switzerland</t>
  </si>
  <si>
    <t xml:space="preserve">CHE</t>
  </si>
  <si>
    <t xml:space="preserve">251.4</t>
  </si>
  <si>
    <t xml:space="preserve">-5.3 %</t>
  </si>
  <si>
    <t xml:space="preserve">3.2 %</t>
  </si>
  <si>
    <t xml:space="preserve">Chile</t>
  </si>
  <si>
    <t xml:space="preserve">CHL</t>
  </si>
  <si>
    <t xml:space="preserve">275.3</t>
  </si>
  <si>
    <t xml:space="preserve">-6.0 %</t>
  </si>
  <si>
    <t xml:space="preserve">11.4 %</t>
  </si>
  <si>
    <t xml:space="preserve">225.00%</t>
  </si>
  <si>
    <t xml:space="preserve">China</t>
  </si>
  <si>
    <t xml:space="preserve">CHN</t>
  </si>
  <si>
    <t xml:space="preserve">0.1</t>
  </si>
  <si>
    <t xml:space="preserve">67</t>
  </si>
  <si>
    <t xml:space="preserve">1.9 %</t>
  </si>
  <si>
    <t xml:space="preserve">166.67%</t>
  </si>
  <si>
    <t xml:space="preserve">Côte d'Ivoire</t>
  </si>
  <si>
    <t xml:space="preserve">CIV</t>
  </si>
  <si>
    <t xml:space="preserve">10.6</t>
  </si>
  <si>
    <t xml:space="preserve">25</t>
  </si>
  <si>
    <t xml:space="preserve">186,671</t>
  </si>
  <si>
    <t xml:space="preserve">-100.00%</t>
  </si>
  <si>
    <t xml:space="preserve">Cameroon</t>
  </si>
  <si>
    <t xml:space="preserve">CMR</t>
  </si>
  <si>
    <t xml:space="preserve">6.9</t>
  </si>
  <si>
    <t xml:space="preserve">20</t>
  </si>
  <si>
    <t xml:space="preserve">-2.8 %</t>
  </si>
  <si>
    <t xml:space="preserve">2.8 %</t>
  </si>
  <si>
    <t xml:space="preserve">2,281,634</t>
  </si>
  <si>
    <t xml:space="preserve">No COVID-19 public information campaign</t>
  </si>
  <si>
    <t xml:space="preserve">145.00%</t>
  </si>
  <si>
    <t xml:space="preserve">Congo DR</t>
  </si>
  <si>
    <t xml:space="preserve">COD</t>
  </si>
  <si>
    <t xml:space="preserve">1.9</t>
  </si>
  <si>
    <t xml:space="preserve">23</t>
  </si>
  <si>
    <t xml:space="preserve">-2.2 %</t>
  </si>
  <si>
    <t xml:space="preserve">11.5 %</t>
  </si>
  <si>
    <t xml:space="preserve">21,834,710</t>
  </si>
  <si>
    <t xml:space="preserve">725.93%</t>
  </si>
  <si>
    <t xml:space="preserve">Congo</t>
  </si>
  <si>
    <t xml:space="preserve">COG</t>
  </si>
  <si>
    <t xml:space="preserve">4.9</t>
  </si>
  <si>
    <t xml:space="preserve">44</t>
  </si>
  <si>
    <t xml:space="preserve">-7.0 %</t>
  </si>
  <si>
    <t xml:space="preserve">Colombia</t>
  </si>
  <si>
    <t xml:space="preserve">COL</t>
  </si>
  <si>
    <t xml:space="preserve">265.6</t>
  </si>
  <si>
    <t xml:space="preserve">66</t>
  </si>
  <si>
    <t xml:space="preserve">-8.2 %</t>
  </si>
  <si>
    <t xml:space="preserve">17.3 %</t>
  </si>
  <si>
    <t xml:space="preserve">2.4 %</t>
  </si>
  <si>
    <t xml:space="preserve">181.48%</t>
  </si>
  <si>
    <t xml:space="preserve">Comoros</t>
  </si>
  <si>
    <t xml:space="preserve">COM</t>
  </si>
  <si>
    <t xml:space="preserve">96.4</t>
  </si>
  <si>
    <t xml:space="preserve">-1.8 %</t>
  </si>
  <si>
    <t xml:space="preserve">Cabo Verde</t>
  </si>
  <si>
    <t xml:space="preserve">CPV</t>
  </si>
  <si>
    <t xml:space="preserve">174.9</t>
  </si>
  <si>
    <t xml:space="preserve">71</t>
  </si>
  <si>
    <t xml:space="preserve">-6.8 %</t>
  </si>
  <si>
    <t xml:space="preserve">8.5 %</t>
  </si>
  <si>
    <t xml:space="preserve">Costa Rica</t>
  </si>
  <si>
    <t xml:space="preserve">CRI</t>
  </si>
  <si>
    <t xml:space="preserve">132.5</t>
  </si>
  <si>
    <t xml:space="preserve">64</t>
  </si>
  <si>
    <t xml:space="preserve">-5.5 %</t>
  </si>
  <si>
    <t xml:space="preserve">22.0 %</t>
  </si>
  <si>
    <t xml:space="preserve">Very Low</t>
  </si>
  <si>
    <t xml:space="preserve">Cuba</t>
  </si>
  <si>
    <t xml:space="preserve">CUB</t>
  </si>
  <si>
    <t xml:space="preserve">102.9</t>
  </si>
  <si>
    <t xml:space="preserve">200.00%</t>
  </si>
  <si>
    <t xml:space="preserve">Cyprus</t>
  </si>
  <si>
    <t xml:space="preserve">CYP</t>
  </si>
  <si>
    <t xml:space="preserve">198.9</t>
  </si>
  <si>
    <t xml:space="preserve">69</t>
  </si>
  <si>
    <t xml:space="preserve">-6.4 %</t>
  </si>
  <si>
    <t xml:space="preserve">-0.6 %</t>
  </si>
  <si>
    <t xml:space="preserve">100.00%</t>
  </si>
  <si>
    <t xml:space="preserve">Czech Republic</t>
  </si>
  <si>
    <t xml:space="preserve">CZE</t>
  </si>
  <si>
    <t xml:space="preserve">914.6</t>
  </si>
  <si>
    <t xml:space="preserve">3.1 %</t>
  </si>
  <si>
    <t xml:space="preserve">3.3 %</t>
  </si>
  <si>
    <t xml:space="preserve">Germany</t>
  </si>
  <si>
    <t xml:space="preserve">DEU</t>
  </si>
  <si>
    <t xml:space="preserve">176.9</t>
  </si>
  <si>
    <t xml:space="preserve">83</t>
  </si>
  <si>
    <t xml:space="preserve">4.3 %</t>
  </si>
  <si>
    <t xml:space="preserve">0.5 %</t>
  </si>
  <si>
    <t xml:space="preserve">Djibouti</t>
  </si>
  <si>
    <t xml:space="preserve">DJI</t>
  </si>
  <si>
    <t xml:space="preserve">2.9</t>
  </si>
  <si>
    <t xml:space="preserve">38</t>
  </si>
  <si>
    <t xml:space="preserve">Dominica</t>
  </si>
  <si>
    <t xml:space="preserve">DMA</t>
  </si>
  <si>
    <t xml:space="preserve">11.1</t>
  </si>
  <si>
    <t xml:space="preserve">34</t>
  </si>
  <si>
    <t xml:space="preserve">-8.8 %</t>
  </si>
  <si>
    <t xml:space="preserve">Denmark</t>
  </si>
  <si>
    <t xml:space="preserve">DNK</t>
  </si>
  <si>
    <t xml:space="preserve">108.9</t>
  </si>
  <si>
    <t xml:space="preserve">70</t>
  </si>
  <si>
    <t xml:space="preserve">6.2 %</t>
  </si>
  <si>
    <t xml:space="preserve">0.4 %</t>
  </si>
  <si>
    <t xml:space="preserve">Dominican Republic</t>
  </si>
  <si>
    <t xml:space="preserve">DOM</t>
  </si>
  <si>
    <t xml:space="preserve">176.5</t>
  </si>
  <si>
    <t xml:space="preserve">65</t>
  </si>
  <si>
    <t xml:space="preserve">16.0 %</t>
  </si>
  <si>
    <t xml:space="preserve">Algeria</t>
  </si>
  <si>
    <t xml:space="preserve">DZA</t>
  </si>
  <si>
    <t xml:space="preserve">8.1</t>
  </si>
  <si>
    <t xml:space="preserve">14.1 %</t>
  </si>
  <si>
    <t xml:space="preserve">3.5 %</t>
  </si>
  <si>
    <t xml:space="preserve">-42.86%</t>
  </si>
  <si>
    <t xml:space="preserve">Ecuador</t>
  </si>
  <si>
    <t xml:space="preserve">ECU</t>
  </si>
  <si>
    <t xml:space="preserve">98.1</t>
  </si>
  <si>
    <t xml:space="preserve">-11.0 %</t>
  </si>
  <si>
    <t xml:space="preserve">8.1 %</t>
  </si>
  <si>
    <t xml:space="preserve">Egypt</t>
  </si>
  <si>
    <t xml:space="preserve">EGY</t>
  </si>
  <si>
    <t xml:space="preserve">7.8</t>
  </si>
  <si>
    <t xml:space="preserve">8.3 %</t>
  </si>
  <si>
    <t xml:space="preserve">5.7 %</t>
  </si>
  <si>
    <t xml:space="preserve">175.00%</t>
  </si>
  <si>
    <t xml:space="preserve">Eritrea</t>
  </si>
  <si>
    <t xml:space="preserve">ERI</t>
  </si>
  <si>
    <t xml:space="preserve">10.8</t>
  </si>
  <si>
    <t xml:space="preserve">4.7 %</t>
  </si>
  <si>
    <t xml:space="preserve">Spain</t>
  </si>
  <si>
    <t xml:space="preserve">ESP</t>
  </si>
  <si>
    <t xml:space="preserve">843.1</t>
  </si>
  <si>
    <t xml:space="preserve">-12.8 %</t>
  </si>
  <si>
    <t xml:space="preserve">16.8 %</t>
  </si>
  <si>
    <t xml:space="preserve">-0.2 %</t>
  </si>
  <si>
    <t xml:space="preserve">Estonia</t>
  </si>
  <si>
    <t xml:space="preserve">EST</t>
  </si>
  <si>
    <t xml:space="preserve">570.0</t>
  </si>
  <si>
    <t xml:space="preserve">-5.2 %</t>
  </si>
  <si>
    <t xml:space="preserve">7.8 %</t>
  </si>
  <si>
    <t xml:space="preserve">0.2 %</t>
  </si>
  <si>
    <t xml:space="preserve">Ethiopia</t>
  </si>
  <si>
    <t xml:space="preserve">ETH</t>
  </si>
  <si>
    <t xml:space="preserve">7.7</t>
  </si>
  <si>
    <t xml:space="preserve">20.2 %</t>
  </si>
  <si>
    <t xml:space="preserve">12,871,469</t>
  </si>
  <si>
    <t xml:space="preserve">154.55%</t>
  </si>
  <si>
    <t xml:space="preserve">Finland</t>
  </si>
  <si>
    <t xml:space="preserve">FIN</t>
  </si>
  <si>
    <t xml:space="preserve">97.7</t>
  </si>
  <si>
    <t xml:space="preserve">50</t>
  </si>
  <si>
    <t xml:space="preserve">8.4 %</t>
  </si>
  <si>
    <t xml:space="preserve">Fiji</t>
  </si>
  <si>
    <t xml:space="preserve">FJI</t>
  </si>
  <si>
    <t xml:space="preserve">42</t>
  </si>
  <si>
    <t xml:space="preserve">-21.0 %</t>
  </si>
  <si>
    <t xml:space="preserve">-1.3 %</t>
  </si>
  <si>
    <t xml:space="preserve">France</t>
  </si>
  <si>
    <t xml:space="preserve">FRA</t>
  </si>
  <si>
    <t xml:space="preserve">423.0</t>
  </si>
  <si>
    <t xml:space="preserve">-9.8 %</t>
  </si>
  <si>
    <t xml:space="preserve">8.9 %</t>
  </si>
  <si>
    <t xml:space="preserve">Micronesia</t>
  </si>
  <si>
    <t xml:space="preserve">FSM</t>
  </si>
  <si>
    <t xml:space="preserve">Gabon</t>
  </si>
  <si>
    <t xml:space="preserve">GAB</t>
  </si>
  <si>
    <t xml:space="preserve">48.2</t>
  </si>
  <si>
    <t xml:space="preserve">-2.7 %</t>
  </si>
  <si>
    <t xml:space="preserve">United Kingdom</t>
  </si>
  <si>
    <t xml:space="preserve">GBR</t>
  </si>
  <si>
    <t xml:space="preserve">468.6</t>
  </si>
  <si>
    <t xml:space="preserve">Georgia</t>
  </si>
  <si>
    <t xml:space="preserve">GEO</t>
  </si>
  <si>
    <t xml:space="preserve">13.4</t>
  </si>
  <si>
    <t xml:space="preserve">84</t>
  </si>
  <si>
    <t xml:space="preserve">5.3 %</t>
  </si>
  <si>
    <t xml:space="preserve">-83.33%</t>
  </si>
  <si>
    <t xml:space="preserve">Ghana</t>
  </si>
  <si>
    <t xml:space="preserve">GHA</t>
  </si>
  <si>
    <t xml:space="preserve">33.5</t>
  </si>
  <si>
    <t xml:space="preserve">39</t>
  </si>
  <si>
    <t xml:space="preserve">10.6 %</t>
  </si>
  <si>
    <t xml:space="preserve">163,819</t>
  </si>
  <si>
    <t xml:space="preserve">Guinea</t>
  </si>
  <si>
    <t xml:space="preserve">GIN</t>
  </si>
  <si>
    <t xml:space="preserve">3.0</t>
  </si>
  <si>
    <t xml:space="preserve">37</t>
  </si>
  <si>
    <t xml:space="preserve">9.1 %</t>
  </si>
  <si>
    <t xml:space="preserve">Gambia</t>
  </si>
  <si>
    <t xml:space="preserve">GMB</t>
  </si>
  <si>
    <t xml:space="preserve">9.8</t>
  </si>
  <si>
    <t xml:space="preserve">36</t>
  </si>
  <si>
    <t xml:space="preserve">115,411</t>
  </si>
  <si>
    <t xml:space="preserve">Guinea-Bissau</t>
  </si>
  <si>
    <t xml:space="preserve">GNB</t>
  </si>
  <si>
    <t xml:space="preserve">12.5</t>
  </si>
  <si>
    <t xml:space="preserve">-2.9 %</t>
  </si>
  <si>
    <t xml:space="preserve">95,898</t>
  </si>
  <si>
    <t xml:space="preserve">Equatorial Guinea</t>
  </si>
  <si>
    <t xml:space="preserve">GNQ</t>
  </si>
  <si>
    <t xml:space="preserve">11.8</t>
  </si>
  <si>
    <t xml:space="preserve">Greece</t>
  </si>
  <si>
    <t xml:space="preserve">GRC</t>
  </si>
  <si>
    <t xml:space="preserve">111.6</t>
  </si>
  <si>
    <t xml:space="preserve">-9.5 %</t>
  </si>
  <si>
    <t xml:space="preserve">19.9 %</t>
  </si>
  <si>
    <t xml:space="preserve">-41.67%</t>
  </si>
  <si>
    <t xml:space="preserve">Grenada</t>
  </si>
  <si>
    <t xml:space="preserve">GRD</t>
  </si>
  <si>
    <t xml:space="preserve">0.0</t>
  </si>
  <si>
    <t xml:space="preserve">Guatemala</t>
  </si>
  <si>
    <t xml:space="preserve">GTM</t>
  </si>
  <si>
    <t xml:space="preserve">50.2</t>
  </si>
  <si>
    <t xml:space="preserve">2.1 %</t>
  </si>
  <si>
    <t xml:space="preserve">2,636,062</t>
  </si>
  <si>
    <t xml:space="preserve">Guyana</t>
  </si>
  <si>
    <t xml:space="preserve">GUY</t>
  </si>
  <si>
    <t xml:space="preserve">85.0</t>
  </si>
  <si>
    <t xml:space="preserve">26.2 %</t>
  </si>
  <si>
    <t xml:space="preserve">Honduras</t>
  </si>
  <si>
    <t xml:space="preserve">HND</t>
  </si>
  <si>
    <t xml:space="preserve">129.1</t>
  </si>
  <si>
    <t xml:space="preserve">87</t>
  </si>
  <si>
    <t xml:space="preserve">1,648,160</t>
  </si>
  <si>
    <t xml:space="preserve">271.43%</t>
  </si>
  <si>
    <t xml:space="preserve">Croatia</t>
  </si>
  <si>
    <t xml:space="preserve">HRV</t>
  </si>
  <si>
    <t xml:space="preserve">157.5</t>
  </si>
  <si>
    <t xml:space="preserve">-9.0 %</t>
  </si>
  <si>
    <t xml:space="preserve">9.3 %</t>
  </si>
  <si>
    <t xml:space="preserve">-75.00%</t>
  </si>
  <si>
    <t xml:space="preserve">Haiti</t>
  </si>
  <si>
    <t xml:space="preserve">HTI</t>
  </si>
  <si>
    <t xml:space="preserve">6.1</t>
  </si>
  <si>
    <t xml:space="preserve">29</t>
  </si>
  <si>
    <t xml:space="preserve">22.4 %</t>
  </si>
  <si>
    <t xml:space="preserve">4,355,735</t>
  </si>
  <si>
    <t xml:space="preserve">111.11%</t>
  </si>
  <si>
    <t xml:space="preserve">Hungary</t>
  </si>
  <si>
    <t xml:space="preserve">HUN</t>
  </si>
  <si>
    <t xml:space="preserve">176.4</t>
  </si>
  <si>
    <t xml:space="preserve">-6.1 %</t>
  </si>
  <si>
    <t xml:space="preserve">3.7 %</t>
  </si>
  <si>
    <t xml:space="preserve">Indonesia</t>
  </si>
  <si>
    <t xml:space="preserve">IDN</t>
  </si>
  <si>
    <t xml:space="preserve">62.3</t>
  </si>
  <si>
    <t xml:space="preserve">550.00%</t>
  </si>
  <si>
    <t xml:space="preserve">India</t>
  </si>
  <si>
    <t xml:space="preserve">IND</t>
  </si>
  <si>
    <t xml:space="preserve">62</t>
  </si>
  <si>
    <t xml:space="preserve">-10.3 %</t>
  </si>
  <si>
    <t xml:space="preserve">90.00%</t>
  </si>
  <si>
    <t xml:space="preserve">96.49%</t>
  </si>
  <si>
    <t xml:space="preserve">Ireland</t>
  </si>
  <si>
    <t xml:space="preserve">IRL</t>
  </si>
  <si>
    <t xml:space="preserve">326.5</t>
  </si>
  <si>
    <t xml:space="preserve">88</t>
  </si>
  <si>
    <t xml:space="preserve">Iran</t>
  </si>
  <si>
    <t xml:space="preserve">IRN</t>
  </si>
  <si>
    <t xml:space="preserve">112.7</t>
  </si>
  <si>
    <t xml:space="preserve">12.2 %</t>
  </si>
  <si>
    <t xml:space="preserve">30.5 %</t>
  </si>
  <si>
    <t xml:space="preserve">50.00%</t>
  </si>
  <si>
    <t xml:space="preserve">133.33%</t>
  </si>
  <si>
    <t xml:space="preserve">Iraq</t>
  </si>
  <si>
    <t xml:space="preserve">IRQ</t>
  </si>
  <si>
    <t xml:space="preserve">37.6</t>
  </si>
  <si>
    <t xml:space="preserve">-12.1 %</t>
  </si>
  <si>
    <t xml:space="preserve">95.83%</t>
  </si>
  <si>
    <t xml:space="preserve">Iceland</t>
  </si>
  <si>
    <t xml:space="preserve">ISL</t>
  </si>
  <si>
    <t xml:space="preserve">8.4</t>
  </si>
  <si>
    <t xml:space="preserve">-7.2 %</t>
  </si>
  <si>
    <t xml:space="preserve">7.2 %</t>
  </si>
  <si>
    <t xml:space="preserve">Israel</t>
  </si>
  <si>
    <t xml:space="preserve">ISR</t>
  </si>
  <si>
    <t xml:space="preserve">1,166.9</t>
  </si>
  <si>
    <t xml:space="preserve">77</t>
  </si>
  <si>
    <t xml:space="preserve">-5.9 %</t>
  </si>
  <si>
    <t xml:space="preserve">6.0 %</t>
  </si>
  <si>
    <t xml:space="preserve">-0.5 %</t>
  </si>
  <si>
    <t xml:space="preserve">Italy</t>
  </si>
  <si>
    <t xml:space="preserve">ITA</t>
  </si>
  <si>
    <t xml:space="preserve">281.5</t>
  </si>
  <si>
    <t xml:space="preserve">-10.6 %</t>
  </si>
  <si>
    <t xml:space="preserve">Jamaica</t>
  </si>
  <si>
    <t xml:space="preserve">JAM</t>
  </si>
  <si>
    <t xml:space="preserve">77.5</t>
  </si>
  <si>
    <t xml:space="preserve">-8.6 %</t>
  </si>
  <si>
    <t xml:space="preserve">350.00%</t>
  </si>
  <si>
    <t xml:space="preserve">Jordan</t>
  </si>
  <si>
    <t xml:space="preserve">JOR</t>
  </si>
  <si>
    <t xml:space="preserve">145.5</t>
  </si>
  <si>
    <t xml:space="preserve">81</t>
  </si>
  <si>
    <t xml:space="preserve">-0.3 %</t>
  </si>
  <si>
    <t xml:space="preserve">Japan</t>
  </si>
  <si>
    <t xml:space="preserve">JPN</t>
  </si>
  <si>
    <t xml:space="preserve">34.9</t>
  </si>
  <si>
    <t xml:space="preserve">-0.1 %</t>
  </si>
  <si>
    <t xml:space="preserve">Kazakhstan</t>
  </si>
  <si>
    <t xml:space="preserve">KAZ</t>
  </si>
  <si>
    <t xml:space="preserve">99.9</t>
  </si>
  <si>
    <t xml:space="preserve">Kenya</t>
  </si>
  <si>
    <t xml:space="preserve">KEN</t>
  </si>
  <si>
    <t xml:space="preserve">3.6</t>
  </si>
  <si>
    <t xml:space="preserve">1,883,258</t>
  </si>
  <si>
    <t xml:space="preserve">325.00%</t>
  </si>
  <si>
    <t xml:space="preserve">Kyrgyzstan</t>
  </si>
  <si>
    <t xml:space="preserve">KGZ</t>
  </si>
  <si>
    <t xml:space="preserve">17.8</t>
  </si>
  <si>
    <t xml:space="preserve">49</t>
  </si>
  <si>
    <t xml:space="preserve">-12.0 %</t>
  </si>
  <si>
    <t xml:space="preserve">6.6 %</t>
  </si>
  <si>
    <t xml:space="preserve">Cambodia</t>
  </si>
  <si>
    <t xml:space="preserve">KHM</t>
  </si>
  <si>
    <t xml:space="preserve">43</t>
  </si>
  <si>
    <t xml:space="preserve">Kiribati</t>
  </si>
  <si>
    <t xml:space="preserve">KIR</t>
  </si>
  <si>
    <t xml:space="preserve">-1.1 %</t>
  </si>
  <si>
    <t xml:space="preserve">1.5 %</t>
  </si>
  <si>
    <t xml:space="preserve">Saint Kitts and Nevis</t>
  </si>
  <si>
    <t xml:space="preserve">KNA</t>
  </si>
  <si>
    <t xml:space="preserve">9.5</t>
  </si>
  <si>
    <t xml:space="preserve">-18.7 %</t>
  </si>
  <si>
    <t xml:space="preserve">Korea Republic of</t>
  </si>
  <si>
    <t xml:space="preserve">KOR</t>
  </si>
  <si>
    <t xml:space="preserve">-1.9 %</t>
  </si>
  <si>
    <t xml:space="preserve">4.1 %</t>
  </si>
  <si>
    <t xml:space="preserve">155.56%</t>
  </si>
  <si>
    <t xml:space="preserve">Kuwait</t>
  </si>
  <si>
    <t xml:space="preserve">KWT</t>
  </si>
  <si>
    <t xml:space="preserve">230.9</t>
  </si>
  <si>
    <t xml:space="preserve">63</t>
  </si>
  <si>
    <t xml:space="preserve">-8.1 %</t>
  </si>
  <si>
    <t xml:space="preserve">Lao PDR</t>
  </si>
  <si>
    <t xml:space="preserve">LAO</t>
  </si>
  <si>
    <t xml:space="preserve">30</t>
  </si>
  <si>
    <t xml:space="preserve">Lebanon</t>
  </si>
  <si>
    <t xml:space="preserve">LBN</t>
  </si>
  <si>
    <t xml:space="preserve">588.1</t>
  </si>
  <si>
    <t xml:space="preserve">-25.0 %</t>
  </si>
  <si>
    <t xml:space="preserve">85.5 %</t>
  </si>
  <si>
    <t xml:space="preserve">1,300.00%</t>
  </si>
  <si>
    <t xml:space="preserve">Liberia</t>
  </si>
  <si>
    <t xml:space="preserve">LBR</t>
  </si>
  <si>
    <t xml:space="preserve">0.9</t>
  </si>
  <si>
    <t xml:space="preserve">11.9 %</t>
  </si>
  <si>
    <t xml:space="preserve">554,036</t>
  </si>
  <si>
    <t xml:space="preserve">Libya</t>
  </si>
  <si>
    <t xml:space="preserve">LBY</t>
  </si>
  <si>
    <t xml:space="preserve">128.8</t>
  </si>
  <si>
    <t xml:space="preserve">-66.7 %</t>
  </si>
  <si>
    <t xml:space="preserve">Saint Lucia</t>
  </si>
  <si>
    <t xml:space="preserve">LCA</t>
  </si>
  <si>
    <t xml:space="preserve">605.1</t>
  </si>
  <si>
    <t xml:space="preserve">-16.9 %</t>
  </si>
  <si>
    <t xml:space="preserve">Liechtenstein</t>
  </si>
  <si>
    <t xml:space="preserve">LIE</t>
  </si>
  <si>
    <t xml:space="preserve">187.6</t>
  </si>
  <si>
    <t xml:space="preserve">Sri Lanka</t>
  </si>
  <si>
    <t xml:space="preserve">LKA</t>
  </si>
  <si>
    <t xml:space="preserve">51.2</t>
  </si>
  <si>
    <t xml:space="preserve">-4.6 %</t>
  </si>
  <si>
    <t xml:space="preserve">25.00%</t>
  </si>
  <si>
    <t xml:space="preserve">Lesotho</t>
  </si>
  <si>
    <t xml:space="preserve">LSO</t>
  </si>
  <si>
    <t xml:space="preserve">81.1</t>
  </si>
  <si>
    <t xml:space="preserve">-4.8 %</t>
  </si>
  <si>
    <t xml:space="preserve">582,172</t>
  </si>
  <si>
    <t xml:space="preserve">Lithuania</t>
  </si>
  <si>
    <t xml:space="preserve">LTU</t>
  </si>
  <si>
    <t xml:space="preserve">353.3</t>
  </si>
  <si>
    <t xml:space="preserve">8.2 %</t>
  </si>
  <si>
    <t xml:space="preserve">1.3 %</t>
  </si>
  <si>
    <t xml:space="preserve">Luxembourg</t>
  </si>
  <si>
    <t xml:space="preserve">LUX</t>
  </si>
  <si>
    <t xml:space="preserve">349.3</t>
  </si>
  <si>
    <t xml:space="preserve">56</t>
  </si>
  <si>
    <t xml:space="preserve">Latvia</t>
  </si>
  <si>
    <t xml:space="preserve">LVA</t>
  </si>
  <si>
    <t xml:space="preserve">272.6</t>
  </si>
  <si>
    <t xml:space="preserve">9.0 %</t>
  </si>
  <si>
    <t xml:space="preserve">Morocco</t>
  </si>
  <si>
    <t xml:space="preserve">MAR</t>
  </si>
  <si>
    <t xml:space="preserve">24.9</t>
  </si>
  <si>
    <t xml:space="preserve">12.5 %</t>
  </si>
  <si>
    <t xml:space="preserve">-25.00%</t>
  </si>
  <si>
    <t xml:space="preserve">-50.00%</t>
  </si>
  <si>
    <t xml:space="preserve">Moldova Republic of</t>
  </si>
  <si>
    <t xml:space="preserve">MDA</t>
  </si>
  <si>
    <t xml:space="preserve">206.9</t>
  </si>
  <si>
    <t xml:space="preserve">48</t>
  </si>
  <si>
    <t xml:space="preserve">Madagascar</t>
  </si>
  <si>
    <t xml:space="preserve">MDG</t>
  </si>
  <si>
    <t xml:space="preserve">2.3</t>
  </si>
  <si>
    <t xml:space="preserve">554,511</t>
  </si>
  <si>
    <t xml:space="preserve">-16.67%</t>
  </si>
  <si>
    <t xml:space="preserve">Maldives</t>
  </si>
  <si>
    <t xml:space="preserve">MDV</t>
  </si>
  <si>
    <t xml:space="preserve">337.1</t>
  </si>
  <si>
    <t xml:space="preserve">-18.6 %</t>
  </si>
  <si>
    <t xml:space="preserve">Mexico</t>
  </si>
  <si>
    <t xml:space="preserve">MEX</t>
  </si>
  <si>
    <t xml:space="preserve">5.2 %</t>
  </si>
  <si>
    <t xml:space="preserve">3.4 %</t>
  </si>
  <si>
    <t xml:space="preserve">9.68%</t>
  </si>
  <si>
    <t xml:space="preserve">197.01%</t>
  </si>
  <si>
    <t xml:space="preserve">Marshall Islands</t>
  </si>
  <si>
    <t xml:space="preserve">MHL</t>
  </si>
  <si>
    <t xml:space="preserve">North Macedonia</t>
  </si>
  <si>
    <t xml:space="preserve">MKD</t>
  </si>
  <si>
    <t xml:space="preserve">199.5</t>
  </si>
  <si>
    <t xml:space="preserve">-5.4 %</t>
  </si>
  <si>
    <t xml:space="preserve">Mali</t>
  </si>
  <si>
    <t xml:space="preserve">MLI</t>
  </si>
  <si>
    <t xml:space="preserve">1.0</t>
  </si>
  <si>
    <t xml:space="preserve">954,938</t>
  </si>
  <si>
    <t xml:space="preserve">252.17%</t>
  </si>
  <si>
    <t xml:space="preserve">Malta</t>
  </si>
  <si>
    <t xml:space="preserve">MLT</t>
  </si>
  <si>
    <t xml:space="preserve">397.7</t>
  </si>
  <si>
    <t xml:space="preserve">4.2 %</t>
  </si>
  <si>
    <t xml:space="preserve">Myanmar</t>
  </si>
  <si>
    <t xml:space="preserve">MMR</t>
  </si>
  <si>
    <t xml:space="preserve">7.1</t>
  </si>
  <si>
    <t xml:space="preserve">4.0 %</t>
  </si>
  <si>
    <t xml:space="preserve">600.00%</t>
  </si>
  <si>
    <t xml:space="preserve">Montenegro</t>
  </si>
  <si>
    <t xml:space="preserve">MNE</t>
  </si>
  <si>
    <t xml:space="preserve">1,110.8</t>
  </si>
  <si>
    <t xml:space="preserve">Mongolia</t>
  </si>
  <si>
    <t xml:space="preserve">MNG</t>
  </si>
  <si>
    <t xml:space="preserve">13.3</t>
  </si>
  <si>
    <t xml:space="preserve">12.0 %</t>
  </si>
  <si>
    <t xml:space="preserve">5.0 %</t>
  </si>
  <si>
    <t xml:space="preserve">Mozambique</t>
  </si>
  <si>
    <t xml:space="preserve">MOZ</t>
  </si>
  <si>
    <t xml:space="preserve">38.9</t>
  </si>
  <si>
    <t xml:space="preserve">364,389</t>
  </si>
  <si>
    <t xml:space="preserve">172.73%</t>
  </si>
  <si>
    <t xml:space="preserve">Mauritania</t>
  </si>
  <si>
    <t xml:space="preserve">MRT</t>
  </si>
  <si>
    <t xml:space="preserve">3.9 %</t>
  </si>
  <si>
    <t xml:space="preserve">409,942</t>
  </si>
  <si>
    <t xml:space="preserve">Mauritius</t>
  </si>
  <si>
    <t xml:space="preserve">MUS</t>
  </si>
  <si>
    <t xml:space="preserve">2.0</t>
  </si>
  <si>
    <t xml:space="preserve">17</t>
  </si>
  <si>
    <t xml:space="preserve">-14.2 %</t>
  </si>
  <si>
    <t xml:space="preserve">2.6 %</t>
  </si>
  <si>
    <t xml:space="preserve">Malawi</t>
  </si>
  <si>
    <t xml:space="preserve">MWI</t>
  </si>
  <si>
    <t xml:space="preserve">39.9</t>
  </si>
  <si>
    <t xml:space="preserve">2,617,986</t>
  </si>
  <si>
    <t xml:space="preserve">Malaysia</t>
  </si>
  <si>
    <t xml:space="preserve">MYS</t>
  </si>
  <si>
    <t xml:space="preserve">183.6</t>
  </si>
  <si>
    <t xml:space="preserve">Namibia</t>
  </si>
  <si>
    <t xml:space="preserve">NAM</t>
  </si>
  <si>
    <t xml:space="preserve">69.9</t>
  </si>
  <si>
    <t xml:space="preserve">2.3 %</t>
  </si>
  <si>
    <t xml:space="preserve">440,610</t>
  </si>
  <si>
    <t xml:space="preserve">Niger</t>
  </si>
  <si>
    <t xml:space="preserve">NER</t>
  </si>
  <si>
    <t xml:space="preserve">1.1</t>
  </si>
  <si>
    <t xml:space="preserve">31</t>
  </si>
  <si>
    <t xml:space="preserve">4.4 %</t>
  </si>
  <si>
    <t xml:space="preserve">1,731,302</t>
  </si>
  <si>
    <t xml:space="preserve">73.33%</t>
  </si>
  <si>
    <t xml:space="preserve">Nigeria</t>
  </si>
  <si>
    <t xml:space="preserve">NGA</t>
  </si>
  <si>
    <t xml:space="preserve">8.3</t>
  </si>
  <si>
    <t xml:space="preserve">58</t>
  </si>
  <si>
    <t xml:space="preserve">-4.3 %</t>
  </si>
  <si>
    <t xml:space="preserve">12.9 %</t>
  </si>
  <si>
    <t xml:space="preserve">12,972,102</t>
  </si>
  <si>
    <t xml:space="preserve">257.81%</t>
  </si>
  <si>
    <t xml:space="preserve">Nicaragua</t>
  </si>
  <si>
    <t xml:space="preserve">NIC</t>
  </si>
  <si>
    <t xml:space="preserve">1.5</t>
  </si>
  <si>
    <t xml:space="preserve">66.67%</t>
  </si>
  <si>
    <t xml:space="preserve">Netherlands</t>
  </si>
  <si>
    <t xml:space="preserve">NLD</t>
  </si>
  <si>
    <t xml:space="preserve">317.9</t>
  </si>
  <si>
    <t xml:space="preserve">94</t>
  </si>
  <si>
    <t xml:space="preserve">5.5 %</t>
  </si>
  <si>
    <t xml:space="preserve">Norway</t>
  </si>
  <si>
    <t xml:space="preserve">NOR</t>
  </si>
  <si>
    <t xml:space="preserve">69.3</t>
  </si>
  <si>
    <t xml:space="preserve">4.5 %</t>
  </si>
  <si>
    <t xml:space="preserve">Nepal</t>
  </si>
  <si>
    <t xml:space="preserve">NPL</t>
  </si>
  <si>
    <t xml:space="preserve">8.7</t>
  </si>
  <si>
    <t xml:space="preserve">6.4 %</t>
  </si>
  <si>
    <t xml:space="preserve">-33.33%</t>
  </si>
  <si>
    <t xml:space="preserve">Nauru</t>
  </si>
  <si>
    <t xml:space="preserve">NRU</t>
  </si>
  <si>
    <t xml:space="preserve">New Zealand</t>
  </si>
  <si>
    <t xml:space="preserve">NZL</t>
  </si>
  <si>
    <t xml:space="preserve">0.7</t>
  </si>
  <si>
    <t xml:space="preserve">22</t>
  </si>
  <si>
    <t xml:space="preserve">Oman</t>
  </si>
  <si>
    <t xml:space="preserve">OMN</t>
  </si>
  <si>
    <t xml:space="preserve">52.9</t>
  </si>
  <si>
    <t xml:space="preserve">-10.0 %</t>
  </si>
  <si>
    <t xml:space="preserve">Pakistan</t>
  </si>
  <si>
    <t xml:space="preserve">PAK</t>
  </si>
  <si>
    <t xml:space="preserve">9.9</t>
  </si>
  <si>
    <t xml:space="preserve">-0.4 %</t>
  </si>
  <si>
    <t xml:space="preserve">10.7 %</t>
  </si>
  <si>
    <t xml:space="preserve">1,236,107</t>
  </si>
  <si>
    <t xml:space="preserve">72.22%</t>
  </si>
  <si>
    <t xml:space="preserve">Panama</t>
  </si>
  <si>
    <t xml:space="preserve">PAN</t>
  </si>
  <si>
    <t xml:space="preserve">351.7</t>
  </si>
  <si>
    <t xml:space="preserve">10.9 %</t>
  </si>
  <si>
    <t xml:space="preserve">Peru</t>
  </si>
  <si>
    <t xml:space="preserve">PER</t>
  </si>
  <si>
    <t xml:space="preserve">269.7</t>
  </si>
  <si>
    <t xml:space="preserve">-13.9 %</t>
  </si>
  <si>
    <t xml:space="preserve">Philippines</t>
  </si>
  <si>
    <t xml:space="preserve">PHL</t>
  </si>
  <si>
    <t xml:space="preserve">21.9</t>
  </si>
  <si>
    <t xml:space="preserve">10.4 %</t>
  </si>
  <si>
    <t xml:space="preserve">258.82%</t>
  </si>
  <si>
    <t xml:space="preserve">Palau</t>
  </si>
  <si>
    <t xml:space="preserve">PLW</t>
  </si>
  <si>
    <t xml:space="preserve">-11.4 %</t>
  </si>
  <si>
    <t xml:space="preserve">Papua New Guinea</t>
  </si>
  <si>
    <t xml:space="preserve">PNG</t>
  </si>
  <si>
    <t xml:space="preserve">0.5</t>
  </si>
  <si>
    <t xml:space="preserve">-3.3 %</t>
  </si>
  <si>
    <t xml:space="preserve">Poland</t>
  </si>
  <si>
    <t xml:space="preserve">POL</t>
  </si>
  <si>
    <t xml:space="preserve">196.4</t>
  </si>
  <si>
    <t xml:space="preserve">-3.6 %</t>
  </si>
  <si>
    <t xml:space="preserve">Korea DPR</t>
  </si>
  <si>
    <t xml:space="preserve">PRK</t>
  </si>
  <si>
    <t xml:space="preserve">Portugal</t>
  </si>
  <si>
    <t xml:space="preserve">PRT</t>
  </si>
  <si>
    <t xml:space="preserve">1,214.5</t>
  </si>
  <si>
    <t xml:space="preserve">Paraguay</t>
  </si>
  <si>
    <t xml:space="preserve">PRY</t>
  </si>
  <si>
    <t xml:space="preserve">138.4</t>
  </si>
  <si>
    <t xml:space="preserve">7.0 %</t>
  </si>
  <si>
    <t xml:space="preserve">-92.86%</t>
  </si>
  <si>
    <t xml:space="preserve">Qatar</t>
  </si>
  <si>
    <t xml:space="preserve">QAT</t>
  </si>
  <si>
    <t xml:space="preserve">179.3</t>
  </si>
  <si>
    <t xml:space="preserve">Romania</t>
  </si>
  <si>
    <t xml:space="preserve">ROU</t>
  </si>
  <si>
    <t xml:space="preserve">175.5</t>
  </si>
  <si>
    <t xml:space="preserve">7.9 %</t>
  </si>
  <si>
    <t xml:space="preserve">Russian Federation</t>
  </si>
  <si>
    <t xml:space="preserve">RUS</t>
  </si>
  <si>
    <t xml:space="preserve">167.6</t>
  </si>
  <si>
    <t xml:space="preserve">-4.1 %</t>
  </si>
  <si>
    <t xml:space="preserve">Rwanda</t>
  </si>
  <si>
    <t xml:space="preserve">RWA</t>
  </si>
  <si>
    <t xml:space="preserve">27.5</t>
  </si>
  <si>
    <t xml:space="preserve">Saudi Arabia</t>
  </si>
  <si>
    <t xml:space="preserve">SAU</t>
  </si>
  <si>
    <t xml:space="preserve">11.4</t>
  </si>
  <si>
    <t xml:space="preserve">Sudan</t>
  </si>
  <si>
    <t xml:space="preserve">SDN</t>
  </si>
  <si>
    <t xml:space="preserve">2.6</t>
  </si>
  <si>
    <t xml:space="preserve">-8.4 %</t>
  </si>
  <si>
    <t xml:space="preserve">25.0 %</t>
  </si>
  <si>
    <t xml:space="preserve">141.6 %</t>
  </si>
  <si>
    <t xml:space="preserve">6,380,766</t>
  </si>
  <si>
    <t xml:space="preserve">Senegal</t>
  </si>
  <si>
    <t xml:space="preserve">SEN</t>
  </si>
  <si>
    <t xml:space="preserve">23.1</t>
  </si>
  <si>
    <t xml:space="preserve">-0.7 %</t>
  </si>
  <si>
    <t xml:space="preserve">849,698</t>
  </si>
  <si>
    <t xml:space="preserve">Singapore</t>
  </si>
  <si>
    <t xml:space="preserve">SGP</t>
  </si>
  <si>
    <t xml:space="preserve">6.7</t>
  </si>
  <si>
    <t xml:space="preserve">Solomon Islands</t>
  </si>
  <si>
    <t xml:space="preserve">SLB</t>
  </si>
  <si>
    <t xml:space="preserve">No testing policy</t>
  </si>
  <si>
    <t xml:space="preserve">Sierra Leone</t>
  </si>
  <si>
    <t xml:space="preserve">SLE</t>
  </si>
  <si>
    <t xml:space="preserve">-3.1 %</t>
  </si>
  <si>
    <t xml:space="preserve">15.7 %</t>
  </si>
  <si>
    <t xml:space="preserve">1,359,363</t>
  </si>
  <si>
    <t xml:space="preserve">El Salvador</t>
  </si>
  <si>
    <t xml:space="preserve">SLV</t>
  </si>
  <si>
    <t xml:space="preserve">49.2</t>
  </si>
  <si>
    <t xml:space="preserve">9.4 %</t>
  </si>
  <si>
    <t xml:space="preserve">514.29%</t>
  </si>
  <si>
    <t xml:space="preserve">Somalia</t>
  </si>
  <si>
    <t xml:space="preserve">SOM</t>
  </si>
  <si>
    <t xml:space="preserve">2,105,000</t>
  </si>
  <si>
    <t xml:space="preserve">139.80%</t>
  </si>
  <si>
    <t xml:space="preserve">Serbia</t>
  </si>
  <si>
    <t xml:space="preserve">SRB</t>
  </si>
  <si>
    <t xml:space="preserve">348.6</t>
  </si>
  <si>
    <t xml:space="preserve">-2.5 %</t>
  </si>
  <si>
    <t xml:space="preserve">South Sudan</t>
  </si>
  <si>
    <t xml:space="preserve">SSD</t>
  </si>
  <si>
    <t xml:space="preserve">7.4</t>
  </si>
  <si>
    <t xml:space="preserve">27.1 %</t>
  </si>
  <si>
    <t xml:space="preserve">6,480,000</t>
  </si>
  <si>
    <t xml:space="preserve">109.68%</t>
  </si>
  <si>
    <t xml:space="preserve">Major hotspot</t>
  </si>
  <si>
    <t xml:space="preserve">Sao Tome and Principe</t>
  </si>
  <si>
    <t xml:space="preserve">STP</t>
  </si>
  <si>
    <t xml:space="preserve">69.8</t>
  </si>
  <si>
    <t xml:space="preserve">Suriname</t>
  </si>
  <si>
    <t xml:space="preserve">SUR</t>
  </si>
  <si>
    <t xml:space="preserve">99.4</t>
  </si>
  <si>
    <t xml:space="preserve">-13.1 %</t>
  </si>
  <si>
    <t xml:space="preserve">11.2 %</t>
  </si>
  <si>
    <t xml:space="preserve">49.8 %</t>
  </si>
  <si>
    <t xml:space="preserve">Slovakia</t>
  </si>
  <si>
    <t xml:space="preserve">SVK</t>
  </si>
  <si>
    <t xml:space="preserve">496.4</t>
  </si>
  <si>
    <t xml:space="preserve">46</t>
  </si>
  <si>
    <t xml:space="preserve">Slovenia</t>
  </si>
  <si>
    <t xml:space="preserve">SVN</t>
  </si>
  <si>
    <t xml:space="preserve">762.2</t>
  </si>
  <si>
    <t xml:space="preserve">Sweden</t>
  </si>
  <si>
    <t xml:space="preserve">SWE</t>
  </si>
  <si>
    <t xml:space="preserve">394.1</t>
  </si>
  <si>
    <t xml:space="preserve">-4.7 %</t>
  </si>
  <si>
    <t xml:space="preserve">8.7 %</t>
  </si>
  <si>
    <t xml:space="preserve">Eswatini</t>
  </si>
  <si>
    <t xml:space="preserve">SWZ</t>
  </si>
  <si>
    <t xml:space="preserve">283.9</t>
  </si>
  <si>
    <t xml:space="preserve">-3.5 %</t>
  </si>
  <si>
    <t xml:space="preserve">366,260</t>
  </si>
  <si>
    <t xml:space="preserve">Seychelles</t>
  </si>
  <si>
    <t xml:space="preserve">SYC</t>
  </si>
  <si>
    <t xml:space="preserve">454.3</t>
  </si>
  <si>
    <t xml:space="preserve">-13.8 %</t>
  </si>
  <si>
    <t xml:space="preserve">Syria</t>
  </si>
  <si>
    <t xml:space="preserve">SYR</t>
  </si>
  <si>
    <t xml:space="preserve">5.0</t>
  </si>
  <si>
    <t xml:space="preserve">54</t>
  </si>
  <si>
    <t xml:space="preserve">164.95%</t>
  </si>
  <si>
    <t xml:space="preserve">Chad</t>
  </si>
  <si>
    <t xml:space="preserve">TCD</t>
  </si>
  <si>
    <t xml:space="preserve">2.1</t>
  </si>
  <si>
    <t xml:space="preserve">1,148,996</t>
  </si>
  <si>
    <t xml:space="preserve">Togo</t>
  </si>
  <si>
    <t xml:space="preserve">TGO</t>
  </si>
  <si>
    <t xml:space="preserve">10.2</t>
  </si>
  <si>
    <t xml:space="preserve">74,251</t>
  </si>
  <si>
    <t xml:space="preserve">Thailand</t>
  </si>
  <si>
    <t xml:space="preserve">THA</t>
  </si>
  <si>
    <t xml:space="preserve">14.2</t>
  </si>
  <si>
    <t xml:space="preserve">300.00%</t>
  </si>
  <si>
    <t xml:space="preserve">14.29%</t>
  </si>
  <si>
    <t xml:space="preserve">Tajikistan</t>
  </si>
  <si>
    <t xml:space="preserve">TJK</t>
  </si>
  <si>
    <t xml:space="preserve">Turkmenistan</t>
  </si>
  <si>
    <t xml:space="preserve">TKM</t>
  </si>
  <si>
    <t xml:space="preserve">Timor-Leste</t>
  </si>
  <si>
    <t xml:space="preserve">TLS</t>
  </si>
  <si>
    <t xml:space="preserve">Tonga</t>
  </si>
  <si>
    <t xml:space="preserve">TON</t>
  </si>
  <si>
    <t xml:space="preserve">Trinidad and Tobago</t>
  </si>
  <si>
    <t xml:space="preserve">TTO</t>
  </si>
  <si>
    <t xml:space="preserve">9.0</t>
  </si>
  <si>
    <t xml:space="preserve">-5.6 %</t>
  </si>
  <si>
    <t xml:space="preserve">333.33%</t>
  </si>
  <si>
    <t xml:space="preserve">Tunisia</t>
  </si>
  <si>
    <t xml:space="preserve">TUN</t>
  </si>
  <si>
    <t xml:space="preserve">157.8</t>
  </si>
  <si>
    <t xml:space="preserve">-66.67%</t>
  </si>
  <si>
    <t xml:space="preserve">Turkey</t>
  </si>
  <si>
    <t xml:space="preserve">TUR</t>
  </si>
  <si>
    <t xml:space="preserve">124.2</t>
  </si>
  <si>
    <t xml:space="preserve">14.6 %</t>
  </si>
  <si>
    <t xml:space="preserve">-41.18%</t>
  </si>
  <si>
    <t xml:space="preserve">78.95%</t>
  </si>
  <si>
    <t xml:space="preserve">Tuvalu</t>
  </si>
  <si>
    <t xml:space="preserve">TUV</t>
  </si>
  <si>
    <t xml:space="preserve">Tanzania</t>
  </si>
  <si>
    <t xml:space="preserve">TZA</t>
  </si>
  <si>
    <t xml:space="preserve">6</t>
  </si>
  <si>
    <t xml:space="preserve">488,661</t>
  </si>
  <si>
    <t xml:space="preserve">Uganda</t>
  </si>
  <si>
    <t xml:space="preserve">UGA</t>
  </si>
  <si>
    <t xml:space="preserve">2,002,737</t>
  </si>
  <si>
    <t xml:space="preserve">39.13%</t>
  </si>
  <si>
    <t xml:space="preserve">Ukraine</t>
  </si>
  <si>
    <t xml:space="preserve">UKR</t>
  </si>
  <si>
    <t xml:space="preserve">119.7</t>
  </si>
  <si>
    <t xml:space="preserve">206.30%</t>
  </si>
  <si>
    <t xml:space="preserve">Uruguay</t>
  </si>
  <si>
    <t xml:space="preserve">URY</t>
  </si>
  <si>
    <t xml:space="preserve">219.8</t>
  </si>
  <si>
    <t xml:space="preserve">10.0 %</t>
  </si>
  <si>
    <t xml:space="preserve">United States of America</t>
  </si>
  <si>
    <t xml:space="preserve">USA</t>
  </si>
  <si>
    <t xml:space="preserve">520.1</t>
  </si>
  <si>
    <t xml:space="preserve">Uzbekistan</t>
  </si>
  <si>
    <t xml:space="preserve">UZB</t>
  </si>
  <si>
    <t xml:space="preserve">40</t>
  </si>
  <si>
    <t xml:space="preserve">13.0 %</t>
  </si>
  <si>
    <t xml:space="preserve">Saint Vincent and the Grenadines</t>
  </si>
  <si>
    <t xml:space="preserve">VCT</t>
  </si>
  <si>
    <t xml:space="preserve">485.6</t>
  </si>
  <si>
    <t xml:space="preserve">Venezuela</t>
  </si>
  <si>
    <t xml:space="preserve">VEN</t>
  </si>
  <si>
    <t xml:space="preserve">22.5</t>
  </si>
  <si>
    <t xml:space="preserve">6,500.0 %</t>
  </si>
  <si>
    <t xml:space="preserve">Viet Nam</t>
  </si>
  <si>
    <t xml:space="preserve">VNM</t>
  </si>
  <si>
    <t xml:space="preserve">Vanuatu</t>
  </si>
  <si>
    <t xml:space="preserve">VUT</t>
  </si>
  <si>
    <t xml:space="preserve">Samoa</t>
  </si>
  <si>
    <t xml:space="preserve">WSM</t>
  </si>
  <si>
    <t xml:space="preserve">Yemen</t>
  </si>
  <si>
    <t xml:space="preserve">YEM</t>
  </si>
  <si>
    <t xml:space="preserve">26.4 %</t>
  </si>
  <si>
    <t xml:space="preserve">13,479,500</t>
  </si>
  <si>
    <t xml:space="preserve">South Africa</t>
  </si>
  <si>
    <t xml:space="preserve">ZAF</t>
  </si>
  <si>
    <t xml:space="preserve">107.8</t>
  </si>
  <si>
    <t xml:space="preserve">-8.0 %</t>
  </si>
  <si>
    <t xml:space="preserve">37.0 %</t>
  </si>
  <si>
    <t xml:space="preserve">700.00%</t>
  </si>
  <si>
    <t xml:space="preserve">Zambia</t>
  </si>
  <si>
    <t xml:space="preserve">ZMB</t>
  </si>
  <si>
    <t xml:space="preserve">92.3</t>
  </si>
  <si>
    <t xml:space="preserve">14.5 %</t>
  </si>
  <si>
    <t xml:space="preserve">Zimbabwe</t>
  </si>
  <si>
    <t xml:space="preserve">ZWE</t>
  </si>
  <si>
    <t xml:space="preserve">22.1</t>
  </si>
  <si>
    <t xml:space="preserve">-10.4 %</t>
  </si>
  <si>
    <t xml:space="preserve">622.8 %</t>
  </si>
  <si>
    <t xml:space="preserve">3,380,232</t>
  </si>
  <si>
    <t xml:space="preserve">Proteus Score</t>
  </si>
  <si>
    <t xml:space="preserve">Proteus Score Norm</t>
  </si>
  <si>
    <t xml:space="preserve">Admin Code</t>
  </si>
  <si>
    <t xml:space="preserve">Year Month</t>
  </si>
  <si>
    <t xml:space="preserve">Year</t>
  </si>
  <si>
    <t xml:space="preserve">Month</t>
  </si>
  <si>
    <t xml:space="preserve">Pop Source</t>
  </si>
  <si>
    <t xml:space="preserve">Countrypop</t>
  </si>
  <si>
    <t xml:space="preserve">Totalipc3plusabsfor</t>
  </si>
  <si>
    <t xml:space="preserve">Totalipc3pluspercfor</t>
  </si>
  <si>
    <t xml:space="preserve">Totalipc4plusabsfor</t>
  </si>
  <si>
    <t xml:space="preserve">Totalipc4pluspercfor</t>
  </si>
  <si>
    <t xml:space="preserve">Totalipc3plusabsnow</t>
  </si>
  <si>
    <t xml:space="preserve">Totalipc3pluspercnow</t>
  </si>
  <si>
    <t xml:space="preserve">Totalipc4plusabsnow</t>
  </si>
  <si>
    <t xml:space="preserve">Totalipc4pluspercnow</t>
  </si>
  <si>
    <t xml:space="preserve">Pctchangeipc3for</t>
  </si>
  <si>
    <t xml:space="preserve">Pctchangeipc4for</t>
  </si>
  <si>
    <t xml:space="preserve">Pctchangeipc3now</t>
  </si>
  <si>
    <t xml:space="preserve">Pctchangeipc4now</t>
  </si>
  <si>
    <t xml:space="preserve">Diffactfor</t>
  </si>
  <si>
    <t xml:space="preserve">Fshighrisk</t>
  </si>
  <si>
    <t xml:space="preserve">Max Ipc</t>
  </si>
  <si>
    <t xml:space="preserve">Fews Crm Norm</t>
  </si>
  <si>
    <t xml:space="preserve">Fpv Alt</t>
  </si>
  <si>
    <t xml:space="preserve">Artemis Score</t>
  </si>
  <si>
    <t xml:space="preserve">Artemis Score Norm</t>
  </si>
  <si>
    <t xml:space="preserve">Apr</t>
  </si>
  <si>
    <t xml:space="preserve">May</t>
  </si>
  <si>
    <t xml:space="preserve">June</t>
  </si>
  <si>
    <t xml:space="preserve">Fpv</t>
  </si>
  <si>
    <t xml:space="preserve">Fpv Rating</t>
  </si>
  <si>
    <t xml:space="preserve">Fao Wfp Warning</t>
  </si>
  <si>
    <t xml:space="preserve">2020_10</t>
  </si>
  <si>
    <t xml:space="preserve">GPW Version 4 Revision 11 (2018)</t>
  </si>
  <si>
    <t xml:space="preserve">Not high risk</t>
  </si>
  <si>
    <t xml:space="preserve">Democratic Republic of Congo</t>
  </si>
  <si>
    <t xml:space="preserve">High risk</t>
  </si>
  <si>
    <t xml:space="preserve">Fcs Normalised</t>
  </si>
  <si>
    <t xml:space="preserve">Reign Normalised</t>
  </si>
  <si>
    <t xml:space="preserve">Displaced Unhcr Normalised</t>
  </si>
  <si>
    <t xml:space="preserve">Brd Normalised</t>
  </si>
  <si>
    <t xml:space="preserve">Overall Conflict Risk Score</t>
  </si>
  <si>
    <t xml:space="preserve">Fuel Imports Perc</t>
  </si>
  <si>
    <t xml:space="preserve">Food Imports Perc</t>
  </si>
  <si>
    <t xml:space="preserve">Travel Tourism Perc</t>
  </si>
  <si>
    <t xml:space="preserve">Remittance Perc</t>
  </si>
  <si>
    <t xml:space="preserve">Reserves</t>
  </si>
  <si>
    <t xml:space="preserve">Oda Perc</t>
  </si>
  <si>
    <t xml:space="preserve">Gsavings Perc</t>
  </si>
  <si>
    <t xml:space="preserve">Economic Dependence Score</t>
  </si>
  <si>
    <t xml:space="preserve">Financial Resilience Score</t>
  </si>
  <si>
    <t xml:space="preserve">Economic And Financial Score</t>
  </si>
  <si>
    <t xml:space="preserve">Economic And Financial Score Norm</t>
  </si>
  <si>
    <t xml:space="preserve">Gdp Wb 2017</t>
  </si>
  <si>
    <t xml:space="preserve">Gdp Wb 2018</t>
  </si>
  <si>
    <t xml:space="preserve">Gdp Wb 2019</t>
  </si>
  <si>
    <t xml:space="preserve">Gdp Wb 2020</t>
  </si>
  <si>
    <t xml:space="preserve">Gdp Wb 2021</t>
  </si>
  <si>
    <t xml:space="preserve">Gdp Wb 2019minus2020</t>
  </si>
  <si>
    <t xml:space="preserve">Gdp Imf 2019</t>
  </si>
  <si>
    <t xml:space="preserve">Gdp Imf 2020</t>
  </si>
  <si>
    <t xml:space="preserve">Gdp Imf 2021</t>
  </si>
  <si>
    <t xml:space="preserve">Gdp Imf 2019minus2020</t>
  </si>
  <si>
    <t xml:space="preserve">Gdp Wb 2019minus2020 Norm</t>
  </si>
  <si>
    <t xml:space="preserve">Gdp Imf 2019minus2020 Norm</t>
  </si>
  <si>
    <t xml:space="preserve">Wb Gdp 20 21 Norm</t>
  </si>
  <si>
    <t xml:space="preserve">Imf Gdp Diff Norm</t>
  </si>
  <si>
    <t xml:space="preserve">Spillover.risks.from.the.external.environment.outside.the.region</t>
  </si>
  <si>
    <t xml:space="preserve">Macroeconomic.risks</t>
  </si>
  <si>
    <t xml:space="preserve">Banking.risks</t>
  </si>
  <si>
    <t xml:space="preserve">Public.sector.risks</t>
  </si>
  <si>
    <t xml:space="preserve">Corporate.sector.risks</t>
  </si>
  <si>
    <t xml:space="preserve">Household.risks</t>
  </si>
  <si>
    <t xml:space="preserve">Market.and.liquidity.risks</t>
  </si>
  <si>
    <t xml:space="preserve">Monetary.and.financial.conditions</t>
  </si>
  <si>
    <t xml:space="preserve">Risk.appetite</t>
  </si>
  <si>
    <t xml:space="preserve">Macrofin Risk</t>
  </si>
  <si>
    <t xml:space="preserve">Macrofin Risk Norm</t>
  </si>
  <si>
    <t xml:space="preserve">Eiu Score</t>
  </si>
  <si>
    <t xml:space="preserve">Overall.evaluation 3</t>
  </si>
  <si>
    <t xml:space="preserve">Eiu Score 12m</t>
  </si>
  <si>
    <t xml:space="preserve">Eiu 3m Change</t>
  </si>
  <si>
    <t xml:space="preserve">Eiu 12m Change</t>
  </si>
  <si>
    <t xml:space="preserve">Eiu Score Norm</t>
  </si>
  <si>
    <t xml:space="preserve">Eiu 12m Change Norm</t>
  </si>
  <si>
    <t xml:space="preserve">Eiu Score 12m Norm</t>
  </si>
  <si>
    <t xml:space="preserve">Cvi Risk</t>
  </si>
  <si>
    <t xml:space="preserve">Cvi Risk Norm</t>
  </si>
  <si>
    <t xml:space="preserve">3</t>
  </si>
  <si>
    <t xml:space="preserve">-3</t>
  </si>
  <si>
    <t xml:space="preserve">4.5</t>
  </si>
  <si>
    <t xml:space="preserve">-1.5</t>
  </si>
  <si>
    <t xml:space="preserve">-1.4</t>
  </si>
  <si>
    <t xml:space="preserve">-5</t>
  </si>
  <si>
    <t xml:space="preserve">-3.5</t>
  </si>
  <si>
    <t xml:space="preserve">3.3</t>
  </si>
  <si>
    <t xml:space="preserve">-2.2</t>
  </si>
  <si>
    <t xml:space="preserve">-5.7</t>
  </si>
  <si>
    <t xml:space="preserve">4.4</t>
  </si>
  <si>
    <t xml:space="preserve">7.6</t>
  </si>
  <si>
    <t xml:space="preserve">4.8</t>
  </si>
  <si>
    <t xml:space="preserve">5.3</t>
  </si>
  <si>
    <t xml:space="preserve">-10</t>
  </si>
  <si>
    <t xml:space="preserve">1.8</t>
  </si>
  <si>
    <t xml:space="preserve">-6.7</t>
  </si>
  <si>
    <t xml:space="preserve">1.6</t>
  </si>
  <si>
    <t xml:space="preserve">-7</t>
  </si>
  <si>
    <t xml:space="preserve">-5.5</t>
  </si>
  <si>
    <t xml:space="preserve">4.2</t>
  </si>
  <si>
    <t xml:space="preserve">-6.9</t>
  </si>
  <si>
    <t xml:space="preserve">4.6</t>
  </si>
  <si>
    <t xml:space="preserve">6.4</t>
  </si>
  <si>
    <t xml:space="preserve">5.7</t>
  </si>
  <si>
    <t xml:space="preserve">7.9</t>
  </si>
  <si>
    <t xml:space="preserve">3.4</t>
  </si>
  <si>
    <t xml:space="preserve">-4</t>
  </si>
  <si>
    <t xml:space="preserve">-3.6</t>
  </si>
  <si>
    <t xml:space="preserve">-8.3</t>
  </si>
  <si>
    <t xml:space="preserve">2.7</t>
  </si>
  <si>
    <t xml:space="preserve">3.5</t>
  </si>
  <si>
    <t xml:space="preserve">1.2</t>
  </si>
  <si>
    <t xml:space="preserve">-6</t>
  </si>
  <si>
    <t xml:space="preserve">-12</t>
  </si>
  <si>
    <t xml:space="preserve">2.8</t>
  </si>
  <si>
    <t xml:space="preserve">-2.9</t>
  </si>
  <si>
    <t xml:space="preserve">-5.3</t>
  </si>
  <si>
    <t xml:space="preserve">-0.1</t>
  </si>
  <si>
    <t xml:space="preserve">-7.6</t>
  </si>
  <si>
    <t xml:space="preserve">3.9</t>
  </si>
  <si>
    <t xml:space="preserve">-5.4</t>
  </si>
  <si>
    <t xml:space="preserve">6.8</t>
  </si>
  <si>
    <t xml:space="preserve">4</t>
  </si>
  <si>
    <t xml:space="preserve">-6.2</t>
  </si>
  <si>
    <t xml:space="preserve">-4.5</t>
  </si>
  <si>
    <t xml:space="preserve">9.2</t>
  </si>
  <si>
    <t xml:space="preserve">3.7</t>
  </si>
  <si>
    <t xml:space="preserve">-1.2</t>
  </si>
  <si>
    <t xml:space="preserve">4.1</t>
  </si>
  <si>
    <t xml:space="preserve">-0.9</t>
  </si>
  <si>
    <t xml:space="preserve">-2.3</t>
  </si>
  <si>
    <t xml:space="preserve">-2.4</t>
  </si>
  <si>
    <t xml:space="preserve">3.1</t>
  </si>
  <si>
    <t xml:space="preserve">5.5</t>
  </si>
  <si>
    <t xml:space="preserve">-3.3</t>
  </si>
  <si>
    <t xml:space="preserve">3.2</t>
  </si>
  <si>
    <t xml:space="preserve">-6.5</t>
  </si>
  <si>
    <t xml:space="preserve">5.6</t>
  </si>
  <si>
    <t xml:space="preserve">7.5</t>
  </si>
  <si>
    <t xml:space="preserve">0.6</t>
  </si>
  <si>
    <t xml:space="preserve">5.2</t>
  </si>
  <si>
    <t xml:space="preserve">8.5</t>
  </si>
  <si>
    <t xml:space="preserve">-4.7</t>
  </si>
  <si>
    <t xml:space="preserve">2.4</t>
  </si>
  <si>
    <t xml:space="preserve">5.1</t>
  </si>
  <si>
    <t xml:space="preserve">-1</t>
  </si>
  <si>
    <t xml:space="preserve">-5.2</t>
  </si>
  <si>
    <t xml:space="preserve">6.2</t>
  </si>
  <si>
    <t xml:space="preserve">-6.3</t>
  </si>
  <si>
    <t xml:space="preserve">5.9</t>
  </si>
  <si>
    <t xml:space="preserve">-8</t>
  </si>
  <si>
    <t xml:space="preserve">4.3</t>
  </si>
  <si>
    <t xml:space="preserve">-7.5</t>
  </si>
  <si>
    <t xml:space="preserve">9</t>
  </si>
  <si>
    <t xml:space="preserve">-5.8</t>
  </si>
  <si>
    <t xml:space="preserve">7</t>
  </si>
  <si>
    <t xml:space="preserve">-7.2</t>
  </si>
  <si>
    <t xml:space="preserve">2.5</t>
  </si>
  <si>
    <t xml:space="preserve">6.5</t>
  </si>
  <si>
    <t xml:space="preserve">-6.1</t>
  </si>
  <si>
    <t xml:space="preserve">-2</t>
  </si>
  <si>
    <t xml:space="preserve">52.8</t>
  </si>
  <si>
    <t xml:space="preserve">6.3</t>
  </si>
  <si>
    <t xml:space="preserve">-9</t>
  </si>
  <si>
    <t xml:space="preserve">-3.1</t>
  </si>
  <si>
    <t xml:space="preserve">5</t>
  </si>
  <si>
    <t xml:space="preserve">8.2</t>
  </si>
  <si>
    <t xml:space="preserve">-6.8</t>
  </si>
  <si>
    <t xml:space="preserve">7.2</t>
  </si>
  <si>
    <t xml:space="preserve">-9.1</t>
  </si>
  <si>
    <t xml:space="preserve">-5.6</t>
  </si>
  <si>
    <t xml:space="preserve">-3.7</t>
  </si>
  <si>
    <t xml:space="preserve">-2.5</t>
  </si>
  <si>
    <t xml:space="preserve">-1.6</t>
  </si>
  <si>
    <t xml:space="preserve">-8.1</t>
  </si>
  <si>
    <t xml:space="preserve">-1.1</t>
  </si>
  <si>
    <t xml:space="preserve">no data</t>
  </si>
  <si>
    <t xml:space="preserve">-58.7</t>
  </si>
  <si>
    <t xml:space="preserve">80.7</t>
  </si>
  <si>
    <t xml:space="preserve">1.7</t>
  </si>
  <si>
    <t xml:space="preserve">-8.5</t>
  </si>
  <si>
    <t xml:space="preserve">-0.5</t>
  </si>
  <si>
    <t xml:space="preserve">-4.9</t>
  </si>
  <si>
    <t xml:space="preserve">-8.6</t>
  </si>
  <si>
    <t xml:space="preserve">0.4</t>
  </si>
  <si>
    <t xml:space="preserve">13.2</t>
  </si>
  <si>
    <t xml:space="preserve">-6.6</t>
  </si>
  <si>
    <t xml:space="preserve">-0.2</t>
  </si>
  <si>
    <t xml:space="preserve">-2.8</t>
  </si>
  <si>
    <t xml:space="preserve">-1.7</t>
  </si>
  <si>
    <t xml:space="preserve">-3.4</t>
  </si>
  <si>
    <t xml:space="preserve">-3.9</t>
  </si>
  <si>
    <t xml:space="preserve">-11.9</t>
  </si>
  <si>
    <t xml:space="preserve">14.4</t>
  </si>
  <si>
    <t xml:space="preserve">-4.6</t>
  </si>
  <si>
    <t xml:space="preserve">-4.3</t>
  </si>
  <si>
    <t xml:space="preserve">10.1</t>
  </si>
  <si>
    <t xml:space="preserve">-2.1</t>
  </si>
  <si>
    <t xml:space="preserve">11.3</t>
  </si>
  <si>
    <t xml:space="preserve">5.4</t>
  </si>
  <si>
    <t xml:space="preserve">-10.8</t>
  </si>
  <si>
    <t xml:space="preserve">-7.7</t>
  </si>
  <si>
    <t xml:space="preserve">-5.9</t>
  </si>
  <si>
    <t xml:space="preserve">-35</t>
  </si>
  <si>
    <t xml:space="preserve">-15</t>
  </si>
  <si>
    <t xml:space="preserve">-7.4</t>
  </si>
  <si>
    <t xml:space="preserve">Ukmo Total.risk.next.12.Months</t>
  </si>
  <si>
    <t xml:space="preserve">Ukmo Total.risk.next.6.Months</t>
  </si>
  <si>
    <t xml:space="preserve">Ukmo Temperature</t>
  </si>
  <si>
    <t xml:space="preserve">Ukmo Rainfall</t>
  </si>
  <si>
    <t xml:space="preserve">Ukmo Tropical.cyclone</t>
  </si>
  <si>
    <t xml:space="preserve">Ukmo Temperature..1.Warmer..5.Near.normal.</t>
  </si>
  <si>
    <t xml:space="preserve">Ukmo Rainfall..2.Wetter..3.Drier..5.Near.normal.</t>
  </si>
  <si>
    <t xml:space="preserve">Ukmo Tropical.cyclone..5.Tc.forecast.</t>
  </si>
  <si>
    <t xml:space="preserve">Ukmo Inform Risk Flood</t>
  </si>
  <si>
    <t xml:space="preserve">Ukmo Inform Risk Tropical.cyclone.1</t>
  </si>
  <si>
    <t xml:space="preserve">Ukmo Inform Risk Drought</t>
  </si>
  <si>
    <t xml:space="preserve">Ukmo Inform Risk Locust..Based.on.fao.forecasts.</t>
  </si>
  <si>
    <t xml:space="preserve">Inform Risk Ukmo Vuln</t>
  </si>
  <si>
    <t xml:space="preserve">Ukmo Inform Occurencexrisk12m Flood</t>
  </si>
  <si>
    <t xml:space="preserve">Ukmo Inform Occurencexrisk12m Tropical.cyclone</t>
  </si>
  <si>
    <t xml:space="preserve">Ukmo Inform Occurencexrisk12m Drought</t>
  </si>
  <si>
    <t xml:space="preserve">Ukmo Inform Occurencexrisk12m Locust</t>
  </si>
  <si>
    <t xml:space="preserve">Ukmo X</t>
  </si>
  <si>
    <t xml:space="preserve">Ukmo Inform Occurencexrisk6m Flood</t>
  </si>
  <si>
    <t xml:space="preserve">Ukmo Inform Occurencexrisk6m Tropical.cyclone</t>
  </si>
  <si>
    <t xml:space="preserve">Ukmo Inform Occurencexrisk6m Drought</t>
  </si>
  <si>
    <t xml:space="preserve">Ukmo Inform Occurencexrisk6m Locust</t>
  </si>
  <si>
    <t xml:space="preserve">Ukmo Inform Occurencexrisk6mplusclimate Flood</t>
  </si>
  <si>
    <t xml:space="preserve">Ukmo Occurencexrisk6mplusclimate Tropical.cyclone</t>
  </si>
  <si>
    <t xml:space="preserve">Ukmo Occurencexrisk6mplusclimate Drought</t>
  </si>
  <si>
    <t xml:space="preserve">Ukmo Occurencexrisk6mplusclimate Locust</t>
  </si>
  <si>
    <t xml:space="preserve">Ukmo Total.risk.next.6.Months Norm</t>
  </si>
  <si>
    <t xml:space="preserve">Ukmo Total.risk.next.12.Months Norm</t>
  </si>
  <si>
    <t xml:space="preserve">Gdac Date</t>
  </si>
  <si>
    <t xml:space="preserve">Gdac Hazard Status</t>
  </si>
  <si>
    <t xml:space="preserve">Gdac Hazard Severity</t>
  </si>
  <si>
    <t xml:space="preserve">Gdac Hazard Type</t>
  </si>
  <si>
    <t xml:space="preserve">Gdac Hazard Score Norm</t>
  </si>
  <si>
    <t xml:space="preserve">Inform Crisis Name</t>
  </si>
  <si>
    <t xml:space="preserve">Inform Crisis Id</t>
  </si>
  <si>
    <t xml:space="preserve">Inform Crisis Type</t>
  </si>
  <si>
    <t xml:space="preserve">Inform Crisis Severity Score</t>
  </si>
  <si>
    <t xml:space="preserve">Inform Crisis Type Number</t>
  </si>
  <si>
    <t xml:space="preserve">Inform Crisis Norm</t>
  </si>
  <si>
    <t xml:space="preserve">Hazard Score</t>
  </si>
  <si>
    <t xml:space="preserve">Hazard Score Norm</t>
  </si>
  <si>
    <t xml:space="preserve">Hot</t>
  </si>
  <si>
    <t xml:space="preserve">Wet</t>
  </si>
  <si>
    <t xml:space="preserve">Complex crisis in Afghanistan</t>
  </si>
  <si>
    <t xml:space="preserve">AFG001</t>
  </si>
  <si>
    <t xml:space="preserve">Complex crisis</t>
  </si>
  <si>
    <t xml:space="preserve">x</t>
  </si>
  <si>
    <t xml:space="preserve">2019</t>
  </si>
  <si>
    <t xml:space="preserve">past</t>
  </si>
  <si>
    <t xml:space="preserve">green</t>
  </si>
  <si>
    <t xml:space="preserve">drought</t>
  </si>
  <si>
    <t xml:space="preserve">Dry</t>
  </si>
  <si>
    <t xml:space="preserve">TC risk</t>
  </si>
  <si>
    <t xml:space="preserve">2020</t>
  </si>
  <si>
    <t xml:space="preserve">active</t>
  </si>
  <si>
    <t xml:space="preserve">Conflict in Burkina Faso</t>
  </si>
  <si>
    <t xml:space="preserve">BFA002</t>
  </si>
  <si>
    <t xml:space="preserve">Conflict</t>
  </si>
  <si>
    <t xml:space="preserve">Rohingya Regional Crisis</t>
  </si>
  <si>
    <t xml:space="preserve">REG011</t>
  </si>
  <si>
    <t xml:space="preserve">Regional crisis</t>
  </si>
  <si>
    <t xml:space="preserve">orange</t>
  </si>
  <si>
    <t xml:space="preserve">Venezuela Regional Crisis</t>
  </si>
  <si>
    <t xml:space="preserve">REG002</t>
  </si>
  <si>
    <t xml:space="preserve">Complex crisis in CAR</t>
  </si>
  <si>
    <t xml:space="preserve">CAF001</t>
  </si>
  <si>
    <t xml:space="preserve">2020-10-10</t>
  </si>
  <si>
    <t xml:space="preserve">earthquake</t>
  </si>
  <si>
    <t xml:space="preserve">Regional Boko Haram Crisis</t>
  </si>
  <si>
    <t xml:space="preserve">REG001</t>
  </si>
  <si>
    <t xml:space="preserve">2020-10-03</t>
  </si>
  <si>
    <t xml:space="preserve">flood</t>
  </si>
  <si>
    <t xml:space="preserve">Complex crisis in DRC</t>
  </si>
  <si>
    <t xml:space="preserve">COD001</t>
  </si>
  <si>
    <t xml:space="preserve">2020-10-06</t>
  </si>
  <si>
    <t xml:space="preserve">volcano</t>
  </si>
  <si>
    <t xml:space="preserve">Near-normal</t>
  </si>
  <si>
    <t xml:space="preserve">Syrian Regional Crisis</t>
  </si>
  <si>
    <t xml:space="preserve">REG004</t>
  </si>
  <si>
    <t xml:space="preserve">Complex crisis in Eritrea</t>
  </si>
  <si>
    <t xml:space="preserve">ERI001</t>
  </si>
  <si>
    <t xml:space="preserve">Complex crisis in Ethiopia</t>
  </si>
  <si>
    <t xml:space="preserve">ETH001</t>
  </si>
  <si>
    <t xml:space="preserve">2020-09-28</t>
  </si>
  <si>
    <t xml:space="preserve">2020-07-29</t>
  </si>
  <si>
    <t xml:space="preserve">Complex crisis in Guatemala</t>
  </si>
  <si>
    <t xml:space="preserve">GTM001</t>
  </si>
  <si>
    <t xml:space="preserve">Complex crisis in Honduras</t>
  </si>
  <si>
    <t xml:space="preserve">HND001</t>
  </si>
  <si>
    <t xml:space="preserve">Complex crisis in Haiti</t>
  </si>
  <si>
    <t xml:space="preserve">HTI001</t>
  </si>
  <si>
    <t xml:space="preserve">2020-10-07</t>
  </si>
  <si>
    <t xml:space="preserve">Afghan Refugees in Iran</t>
  </si>
  <si>
    <t xml:space="preserve">IRN004</t>
  </si>
  <si>
    <t xml:space="preserve">International displacement</t>
  </si>
  <si>
    <t xml:space="preserve">2020-05-15</t>
  </si>
  <si>
    <t xml:space="preserve">Multiple crisis in Kenya</t>
  </si>
  <si>
    <t xml:space="preserve">KEN001</t>
  </si>
  <si>
    <t xml:space="preserve">Multiple crises country</t>
  </si>
  <si>
    <t xml:space="preserve">Complex crisis in Libya</t>
  </si>
  <si>
    <t xml:space="preserve">LBY001</t>
  </si>
  <si>
    <t xml:space="preserve">Southern Africa Regional Food Security Crisis</t>
  </si>
  <si>
    <t xml:space="preserve">REG012</t>
  </si>
  <si>
    <t xml:space="preserve">2020-10-12</t>
  </si>
  <si>
    <t xml:space="preserve">Complex crisis in Mali</t>
  </si>
  <si>
    <t xml:space="preserve">MLI001</t>
  </si>
  <si>
    <t xml:space="preserve">Complex crisis in Nigeria</t>
  </si>
  <si>
    <t xml:space="preserve">NGA001</t>
  </si>
  <si>
    <t xml:space="preserve">Complex crisis in Pakistan</t>
  </si>
  <si>
    <t xml:space="preserve">PAK001</t>
  </si>
  <si>
    <t xml:space="preserve">2020-06-29</t>
  </si>
  <si>
    <t xml:space="preserve">2020-10-04</t>
  </si>
  <si>
    <t xml:space="preserve">2020-10-08</t>
  </si>
  <si>
    <t xml:space="preserve">Complex crisis in DPRK</t>
  </si>
  <si>
    <t xml:space="preserve">PRK001</t>
  </si>
  <si>
    <t xml:space="preserve">Complex crisis in Sudan</t>
  </si>
  <si>
    <t xml:space="preserve">SDN001</t>
  </si>
  <si>
    <t xml:space="preserve">Complex crisis in Somalia</t>
  </si>
  <si>
    <t xml:space="preserve">SOM001</t>
  </si>
  <si>
    <t xml:space="preserve">Complex crisis in South Sudan</t>
  </si>
  <si>
    <t xml:space="preserve">SSD001</t>
  </si>
  <si>
    <t xml:space="preserve">Complex crisis in Chad</t>
  </si>
  <si>
    <t xml:space="preserve">TCD001</t>
  </si>
  <si>
    <t xml:space="preserve">Conflict in Ukraine</t>
  </si>
  <si>
    <t xml:space="preserve">UKR002</t>
  </si>
  <si>
    <t xml:space="preserve">Complex crisis in Venezuela</t>
  </si>
  <si>
    <t xml:space="preserve">VEN001</t>
  </si>
  <si>
    <t xml:space="preserve">Conflict in Yemen</t>
  </si>
  <si>
    <t xml:space="preserve">YEM001</t>
  </si>
  <si>
    <t xml:space="preserve">Ocha Added.social.protection.coverage</t>
  </si>
  <si>
    <t xml:space="preserve">Ocha Added.sp.adequacy</t>
  </si>
  <si>
    <t xml:space="preserve">Ocha Added.social.protection.coverage.1</t>
  </si>
  <si>
    <t xml:space="preserve">Ocha Added.sp.adequacy.1</t>
  </si>
  <si>
    <t xml:space="preserve">Ocha Sp.index</t>
  </si>
  <si>
    <t xml:space="preserve">Ocha Population.density</t>
  </si>
  <si>
    <t xml:space="preserve">Ocha Population.living.in.urban.areas</t>
  </si>
  <si>
    <t xml:space="preserve">Ocha Population.living.in.slums....Of.urban.population.</t>
  </si>
  <si>
    <t xml:space="preserve">Ocha Household.size</t>
  </si>
  <si>
    <t xml:space="preserve">Ocha Idp..Refugees.and.returnees...Percentage.of.population.</t>
  </si>
  <si>
    <t xml:space="preserve">Ocha Displaced.population</t>
  </si>
  <si>
    <t xml:space="preserve">Ocha Density.index</t>
  </si>
  <si>
    <t xml:space="preserve">Ocha Access.to.cities</t>
  </si>
  <si>
    <t xml:space="preserve">Ocha Internal.connectedness..Road.density.</t>
  </si>
  <si>
    <t xml:space="preserve">Ocha Movement</t>
  </si>
  <si>
    <t xml:space="preserve">Ocha Transmission</t>
  </si>
  <si>
    <t xml:space="preserve">Ocha Human.development.index</t>
  </si>
  <si>
    <t xml:space="preserve">Ocha Multidimensional.poverty.index</t>
  </si>
  <si>
    <t xml:space="preserve">Ocha Poverty</t>
  </si>
  <si>
    <t xml:space="preserve">Ocha Poverty.index</t>
  </si>
  <si>
    <t xml:space="preserve">Ocha Food.insecurity.as.percenatge.of.population</t>
  </si>
  <si>
    <t xml:space="preserve">Ocha Food.insecurity.score</t>
  </si>
  <si>
    <t xml:space="preserve">Ocha Population.age.65.....</t>
  </si>
  <si>
    <t xml:space="preserve">Ocha Demography</t>
  </si>
  <si>
    <t xml:space="preserve">Ocha Probability.....Of.dying.between.30.70.From.cardiovasular.disease..Cancer..Diabetes.or.chronic.respiratory.disease</t>
  </si>
  <si>
    <t xml:space="preserve">Ocha Known.co.mortality.risk.factors</t>
  </si>
  <si>
    <t xml:space="preserve">Ocha Diabetes.prevalance</t>
  </si>
  <si>
    <t xml:space="preserve">Ocha Diabetes.prevalence</t>
  </si>
  <si>
    <t xml:space="preserve">Ocha Age.standardized.prevalence.of.cvd</t>
  </si>
  <si>
    <t xml:space="preserve">Ocha Incidence.of.tuberculosis</t>
  </si>
  <si>
    <t xml:space="preserve">Ocha Comorbidities</t>
  </si>
  <si>
    <t xml:space="preserve">Ocha Risk.factors</t>
  </si>
  <si>
    <t xml:space="preserve">Ocha Covid.vulnerability.index</t>
  </si>
  <si>
    <t xml:space="preserve">Ocha Covid.vulnerability.index Norm</t>
  </si>
  <si>
    <t xml:space="preserve">Inform Vul</t>
  </si>
  <si>
    <t xml:space="preserve">Inform Vul Norm</t>
  </si>
  <si>
    <t xml:space="preserve">Gdp Change.rating Norm</t>
  </si>
  <si>
    <t xml:space="preserve">Unemployment.rating Norm</t>
  </si>
  <si>
    <t xml:space="preserve">Income Support.rating Crm Norm</t>
  </si>
  <si>
    <t xml:space="preserve">Indicator</t>
  </si>
  <si>
    <t xml:space="preserve">Label</t>
  </si>
  <si>
    <t xml:space="preserve">Y2017</t>
  </si>
  <si>
    <t xml:space="preserve">Y2018</t>
  </si>
  <si>
    <t xml:space="preserve">Y2019</t>
  </si>
  <si>
    <t xml:space="preserve">Y2020</t>
  </si>
  <si>
    <t xml:space="preserve">Y2021</t>
  </si>
  <si>
    <t xml:space="preserve">Y2022</t>
  </si>
  <si>
    <t xml:space="preserve">Runtime</t>
  </si>
  <si>
    <t xml:space="preserve">Region</t>
  </si>
  <si>
    <t xml:space="preserve">Pov Prop 21 20</t>
  </si>
  <si>
    <t xml:space="preserve">Pov Prop 20 19</t>
  </si>
  <si>
    <t xml:space="preserve">Pov Prop 21 20 Norm</t>
  </si>
  <si>
    <t xml:space="preserve">Pov Prop 20 19 Norm</t>
  </si>
  <si>
    <t xml:space="preserve">Pov Comb Norm</t>
  </si>
  <si>
    <t xml:space="preserve">Subject.descriptor</t>
  </si>
  <si>
    <t xml:space="preserve">Subject.notes</t>
  </si>
  <si>
    <t xml:space="preserve">Units</t>
  </si>
  <si>
    <t xml:space="preserve">Scale</t>
  </si>
  <si>
    <t xml:space="preserve">X2017</t>
  </si>
  <si>
    <t xml:space="preserve">X2018</t>
  </si>
  <si>
    <t xml:space="preserve">X2019</t>
  </si>
  <si>
    <t xml:space="preserve">X2020</t>
  </si>
  <si>
    <t xml:space="preserve">X2021</t>
  </si>
  <si>
    <t xml:space="preserve">X2022</t>
  </si>
  <si>
    <t xml:space="preserve">X2023</t>
  </si>
  <si>
    <t xml:space="preserve">X2024</t>
  </si>
  <si>
    <t xml:space="preserve">X2025</t>
  </si>
  <si>
    <t xml:space="preserve">Change.in.unemployement.rate.2019.To.2020</t>
  </si>
  <si>
    <t xml:space="preserve">Change Unemp 21</t>
  </si>
  <si>
    <t xml:space="preserve">Change Unemp 20</t>
  </si>
  <si>
    <t xml:space="preserve">Change Unemp 21 Norm</t>
  </si>
  <si>
    <t xml:space="preserve">Change Unemp 20 Norm</t>
  </si>
  <si>
    <t xml:space="preserve">Change Unemp Norm</t>
  </si>
  <si>
    <t xml:space="preserve">..Of.respondents.currently.employed.working</t>
  </si>
  <si>
    <t xml:space="preserve">..Of.respondents.who.have.stopped.working.since.covid.19.Outbreak</t>
  </si>
  <si>
    <t xml:space="preserve">..Able.to.access..Staple.food.item..In.the.past.7.Days.when.needed....Any.staple.food</t>
  </si>
  <si>
    <t xml:space="preserve">..Of.hhs.that.saw.reduced.their.remittances</t>
  </si>
  <si>
    <t xml:space="preserve">..Of.hhs.not.able.to.perform.normal.farming.activities..Crop..Livestock..Fishing.</t>
  </si>
  <si>
    <t xml:space="preserve">..Of.hhs.able.to.pay.rent.for.the.next.month</t>
  </si>
  <si>
    <t xml:space="preserve">..Of.respondents.who.were.not.able.to.work.as.usual.last.week</t>
  </si>
  <si>
    <t xml:space="preserve">Experienced.decrease.in.wage.income....Hhs.with.wage.income.as.a.source.of.livelihood.in.the.past.12.Months.</t>
  </si>
  <si>
    <t xml:space="preserve">..Of.hhs.that.experienced.change.in.total.income...Decrease</t>
  </si>
  <si>
    <t xml:space="preserve">..Of.hhs.used.money.saved.for.emergencies.to.cover.basic.living.expenses</t>
  </si>
  <si>
    <t xml:space="preserve">..Of.respondents.received.government.assistance.when.experiencing.labor.income.job.loss</t>
  </si>
  <si>
    <t xml:space="preserve">..Of.hhs.sold.assets.such.as.property.during.the.pandemic.in.order.to.pay.for.basic.living.expenses</t>
  </si>
  <si>
    <t xml:space="preserve">In.the.last.30.Days..You.skipped.a.meal.because.there.was.not.enough.money.or.other.resources.for.food....</t>
  </si>
  <si>
    <t xml:space="preserve">In.the.last.30.Days..Your.household.worried.about.running.out.of.food.because.of.a.lack.of.money.or.other.resources....</t>
  </si>
  <si>
    <t xml:space="preserve">..Of.respondents.who.have.stopped.working.since.covid.19.Outbreak Norm</t>
  </si>
  <si>
    <t xml:space="preserve">..Able.to.access..Staple.food.item..In.the.past.7.Days.when.needed....Any.staple.food Norm</t>
  </si>
  <si>
    <t xml:space="preserve">..Of.hhs.used.money.saved.for.emergencies.to.cover.basic.living.expenses Norm</t>
  </si>
  <si>
    <t xml:space="preserve">..Of.respondents.received.government.assistance.when.experiencing.labor.income.job.loss Norm</t>
  </si>
  <si>
    <t xml:space="preserve">In.the.last.30.Days..You.skipped.a.meal.because.there.was.not.enough.money.or.other.resources.for.food.... Norm</t>
  </si>
  <si>
    <t xml:space="preserve">Phone Average Index</t>
  </si>
  <si>
    <t xml:space="preserve">Phone Average Index Norm</t>
  </si>
  <si>
    <t xml:space="preserve">Unemployment rate</t>
  </si>
  <si>
    <t xml:space="preserve">Unemployment rate can be defined by either the national definition, the ILO harmonized definition, or the OECD harmonized definition. The OECD harmonized unemployment rate gives the number of unemployed persons as a percentage of the labor force (the total number of people employed plus unemployed). [OECD Main Economic Indicators, OECD, monthly] As defined by the International Labour Organization, unemployed workers are those who are currently not working but are willing and able to work for pay, currently available to work, and have actively searched for work. [ILO, http://www.ilo.org/public/english/bureau/stat/res/index.htm]</t>
  </si>
  <si>
    <t xml:space="preserve">Percent of total labor force</t>
  </si>
  <si>
    <t xml:space="preserve">AGOPOV1</t>
  </si>
  <si>
    <t xml:space="preserve">International poverty rate ($1.9 in 2011 PPP)</t>
  </si>
  <si>
    <t xml:space="preserve">16:43:10  5 Oct 2020</t>
  </si>
  <si>
    <t xml:space="preserve">SSA</t>
  </si>
  <si>
    <t xml:space="preserve">ARGPOV1</t>
  </si>
  <si>
    <t xml:space="preserve">LAC</t>
  </si>
  <si>
    <t xml:space="preserve">1.156</t>
  </si>
  <si>
    <t xml:space="preserve">ARMPOV1</t>
  </si>
  <si>
    <t xml:space="preserve">ECA</t>
  </si>
  <si>
    <t xml:space="preserve">3.373</t>
  </si>
  <si>
    <t xml:space="preserve">1.75</t>
  </si>
  <si>
    <t xml:space="preserve">1.693</t>
  </si>
  <si>
    <t xml:space="preserve">BDIPOV1</t>
  </si>
  <si>
    <t xml:space="preserve">0.778</t>
  </si>
  <si>
    <t xml:space="preserve">BENPOV1</t>
  </si>
  <si>
    <t xml:space="preserve">BFAPOV1</t>
  </si>
  <si>
    <t xml:space="preserve">BGDPOV1</t>
  </si>
  <si>
    <t xml:space="preserve">SAR</t>
  </si>
  <si>
    <t xml:space="preserve">BGRPOV1</t>
  </si>
  <si>
    <t xml:space="preserve">0.897</t>
  </si>
  <si>
    <t xml:space="preserve">14.755</t>
  </si>
  <si>
    <t xml:space="preserve">1.108</t>
  </si>
  <si>
    <t xml:space="preserve">16.059</t>
  </si>
  <si>
    <t xml:space="preserve">BOLPOV1</t>
  </si>
  <si>
    <t xml:space="preserve">BRAPOV1</t>
  </si>
  <si>
    <t xml:space="preserve">1.446</t>
  </si>
  <si>
    <t xml:space="preserve">4.496</t>
  </si>
  <si>
    <t xml:space="preserve">BTNPOV1</t>
  </si>
  <si>
    <t xml:space="preserve">#VALUE!</t>
  </si>
  <si>
    <t xml:space="preserve">BWAPOV1</t>
  </si>
  <si>
    <t xml:space="preserve">CAFPOV1</t>
  </si>
  <si>
    <t xml:space="preserve">4.081</t>
  </si>
  <si>
    <t xml:space="preserve">0.905</t>
  </si>
  <si>
    <t xml:space="preserve">CHLPOV1</t>
  </si>
  <si>
    <t xml:space="preserve">4.218</t>
  </si>
  <si>
    <t xml:space="preserve">CHNPOV1</t>
  </si>
  <si>
    <t xml:space="preserve">EAP</t>
  </si>
  <si>
    <t xml:space="preserve">0.18</t>
  </si>
  <si>
    <t xml:space="preserve">CIVPOV1</t>
  </si>
  <si>
    <t xml:space="preserve">CMRPOV1</t>
  </si>
  <si>
    <t xml:space="preserve">CODPOV1</t>
  </si>
  <si>
    <t xml:space="preserve">COGPOV1</t>
  </si>
  <si>
    <t xml:space="preserve">COLPOV1</t>
  </si>
  <si>
    <t xml:space="preserve">6.772</t>
  </si>
  <si>
    <t xml:space="preserve">COMPOV1</t>
  </si>
  <si>
    <t xml:space="preserve">CPVPOV1</t>
  </si>
  <si>
    <t xml:space="preserve">CRIPOV1</t>
  </si>
  <si>
    <t xml:space="preserve">9.583</t>
  </si>
  <si>
    <t xml:space="preserve">0.928</t>
  </si>
  <si>
    <t xml:space="preserve">1.099</t>
  </si>
  <si>
    <t xml:space="preserve">1.134</t>
  </si>
  <si>
    <t xml:space="preserve">DJIPOV1</t>
  </si>
  <si>
    <t xml:space="preserve">MNA</t>
  </si>
  <si>
    <t xml:space="preserve">1.158</t>
  </si>
  <si>
    <t xml:space="preserve">DOMPOV1</t>
  </si>
  <si>
    <t xml:space="preserve">9.833</t>
  </si>
  <si>
    <t xml:space="preserve">2.72</t>
  </si>
  <si>
    <t xml:space="preserve">ECUPOV1</t>
  </si>
  <si>
    <t xml:space="preserve">4.234</t>
  </si>
  <si>
    <t xml:space="preserve">EGYPOV1</t>
  </si>
  <si>
    <t xml:space="preserve">-0.316</t>
  </si>
  <si>
    <t xml:space="preserve">3.352</t>
  </si>
  <si>
    <t xml:space="preserve">ETHPOV1</t>
  </si>
  <si>
    <t xml:space="preserve">1.585</t>
  </si>
  <si>
    <t xml:space="preserve">8.851</t>
  </si>
  <si>
    <t xml:space="preserve">0.412</t>
  </si>
  <si>
    <t xml:space="preserve">GABPOV1</t>
  </si>
  <si>
    <t xml:space="preserve">1.55</t>
  </si>
  <si>
    <t xml:space="preserve">GEOPOV1</t>
  </si>
  <si>
    <t xml:space="preserve">GHAPOV1</t>
  </si>
  <si>
    <t xml:space="preserve">GINPOV1</t>
  </si>
  <si>
    <t xml:space="preserve">GMBPOV1</t>
  </si>
  <si>
    <t xml:space="preserve">GNBPOV1</t>
  </si>
  <si>
    <t xml:space="preserve">2.551</t>
  </si>
  <si>
    <t xml:space="preserve">GTMPOV1</t>
  </si>
  <si>
    <t xml:space="preserve">HNDPOV1</t>
  </si>
  <si>
    <t xml:space="preserve">1.604</t>
  </si>
  <si>
    <t xml:space="preserve">HRVPOV1</t>
  </si>
  <si>
    <t xml:space="preserve">1.509</t>
  </si>
  <si>
    <t xml:space="preserve">HTIPOV1</t>
  </si>
  <si>
    <t xml:space="preserve">2.682</t>
  </si>
  <si>
    <t xml:space="preserve">IDNPOV1</t>
  </si>
  <si>
    <t xml:space="preserve">INDPOV1</t>
  </si>
  <si>
    <t xml:space="preserve">0.671</t>
  </si>
  <si>
    <t xml:space="preserve">1.526</t>
  </si>
  <si>
    <t xml:space="preserve">3.65</t>
  </si>
  <si>
    <t xml:space="preserve">2.189</t>
  </si>
  <si>
    <t xml:space="preserve">0.947</t>
  </si>
  <si>
    <t xml:space="preserve">KAZPOV1</t>
  </si>
  <si>
    <t xml:space="preserve">KENPOV1</t>
  </si>
  <si>
    <t xml:space="preserve">KGZPOV1</t>
  </si>
  <si>
    <t xml:space="preserve">0.292</t>
  </si>
  <si>
    <t xml:space="preserve">LAOPOV1</t>
  </si>
  <si>
    <t xml:space="preserve">LBRPOV1</t>
  </si>
  <si>
    <t xml:space="preserve">LCAPOV1</t>
  </si>
  <si>
    <t xml:space="preserve">LKAPOV1</t>
  </si>
  <si>
    <t xml:space="preserve">3.55</t>
  </si>
  <si>
    <t xml:space="preserve">LSOPOV1</t>
  </si>
  <si>
    <t xml:space="preserve">1.946</t>
  </si>
  <si>
    <t xml:space="preserve">1.069</t>
  </si>
  <si>
    <t xml:space="preserve">2.689</t>
  </si>
  <si>
    <t xml:space="preserve">MARPOV1</t>
  </si>
  <si>
    <t xml:space="preserve">MDAPOV1</t>
  </si>
  <si>
    <t xml:space="preserve">2.88</t>
  </si>
  <si>
    <t xml:space="preserve">MDGPOV1</t>
  </si>
  <si>
    <t xml:space="preserve">MEXPOV1</t>
  </si>
  <si>
    <t xml:space="preserve">1.745</t>
  </si>
  <si>
    <t xml:space="preserve">2.998</t>
  </si>
  <si>
    <t xml:space="preserve">MLIPOV1</t>
  </si>
  <si>
    <t xml:space="preserve">0.567</t>
  </si>
  <si>
    <t xml:space="preserve">MNGPOV1</t>
  </si>
  <si>
    <t xml:space="preserve">MOZPOV1</t>
  </si>
  <si>
    <t xml:space="preserve">MRTPOV1</t>
  </si>
  <si>
    <t xml:space="preserve">14.3</t>
  </si>
  <si>
    <t xml:space="preserve">MWIPOV1</t>
  </si>
  <si>
    <t xml:space="preserve">MYSPOV1</t>
  </si>
  <si>
    <t xml:space="preserve">1.625</t>
  </si>
  <si>
    <t xml:space="preserve">NAMPOV1</t>
  </si>
  <si>
    <t xml:space="preserve">NERPOV1</t>
  </si>
  <si>
    <t xml:space="preserve">NGAPOV1</t>
  </si>
  <si>
    <t xml:space="preserve">NICPOV1</t>
  </si>
  <si>
    <t xml:space="preserve">4.474</t>
  </si>
  <si>
    <t xml:space="preserve">2.11</t>
  </si>
  <si>
    <t xml:space="preserve">0.772</t>
  </si>
  <si>
    <t xml:space="preserve">1.952</t>
  </si>
  <si>
    <t xml:space="preserve">0.42</t>
  </si>
  <si>
    <t xml:space="preserve">PANPOV1</t>
  </si>
  <si>
    <t xml:space="preserve">3.853</t>
  </si>
  <si>
    <t xml:space="preserve">PERPOV1</t>
  </si>
  <si>
    <t xml:space="preserve">5.873</t>
  </si>
  <si>
    <t xml:space="preserve">PHLPOV1</t>
  </si>
  <si>
    <t xml:space="preserve">5.275</t>
  </si>
  <si>
    <t xml:space="preserve">POLPOV1</t>
  </si>
  <si>
    <t xml:space="preserve">0.488</t>
  </si>
  <si>
    <t xml:space="preserve">1.662</t>
  </si>
  <si>
    <t xml:space="preserve">PRYPOV1</t>
  </si>
  <si>
    <t xml:space="preserve">0.892</t>
  </si>
  <si>
    <t xml:space="preserve">ROUPOV1</t>
  </si>
  <si>
    <t xml:space="preserve">3.988</t>
  </si>
  <si>
    <t xml:space="preserve">RUSPOV1</t>
  </si>
  <si>
    <t xml:space="preserve">RWAPOV1</t>
  </si>
  <si>
    <t xml:space="preserve">SDNPOV1</t>
  </si>
  <si>
    <t xml:space="preserve">SENPOV1</t>
  </si>
  <si>
    <t xml:space="preserve">0.75</t>
  </si>
  <si>
    <t xml:space="preserve">SLEPOV1</t>
  </si>
  <si>
    <t xml:space="preserve">SLVPOV1</t>
  </si>
  <si>
    <t xml:space="preserve">2.657</t>
  </si>
  <si>
    <t xml:space="preserve">2.475</t>
  </si>
  <si>
    <t xml:space="preserve">SSDPOV1</t>
  </si>
  <si>
    <t xml:space="preserve">STPPOV1</t>
  </si>
  <si>
    <t xml:space="preserve">2.272</t>
  </si>
  <si>
    <t xml:space="preserve">2.025</t>
  </si>
  <si>
    <t xml:space="preserve">1.902</t>
  </si>
  <si>
    <t xml:space="preserve">SWZPOV1</t>
  </si>
  <si>
    <t xml:space="preserve">TCDPOV1</t>
  </si>
  <si>
    <t xml:space="preserve">TGOPOV1</t>
  </si>
  <si>
    <t xml:space="preserve">TJKPOV1</t>
  </si>
  <si>
    <t xml:space="preserve">TUNPOV1</t>
  </si>
  <si>
    <t xml:space="preserve">0.913</t>
  </si>
  <si>
    <t xml:space="preserve">TZAPOV1</t>
  </si>
  <si>
    <t xml:space="preserve">UKRPOV1</t>
  </si>
  <si>
    <t xml:space="preserve">2.537</t>
  </si>
  <si>
    <t xml:space="preserve">URYPOV1</t>
  </si>
  <si>
    <t xml:space="preserve">0.752</t>
  </si>
  <si>
    <t xml:space="preserve">5.224</t>
  </si>
  <si>
    <t xml:space="preserve">1.09</t>
  </si>
  <si>
    <t xml:space="preserve">ZAFPOV1</t>
  </si>
  <si>
    <t xml:space="preserve">8.289</t>
  </si>
  <si>
    <t xml:space="preserve">ZMBPOV1</t>
  </si>
  <si>
    <t xml:space="preserve">ZWEPOV1</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</si>
</sst>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2"/>
      <color rgb="FF000000"/>
      <name val="Arial"/>
    </font>
    <font>
      <sz val="10"/>
      <color rgb="FF000000"/>
      <name val="Arial"/>
    </font>
  </fonts>
  <fills count="3">
    <fill>
      <patternFill patternType="none"/>
    </fill>
    <fill>
      <patternFill patternType="gray125"/>
    </fill>
    <fill>
      <patternFill patternType="solid">
        <fgColor rgb="FFFFFFFF"/>
      </patternFill>
    </fill>
  </fills>
  <borders count="3">
    <border>
      <left/>
      <right/>
      <top/>
      <bottom/>
      <diagonal/>
    </border>
    <border>
      <left style="thin">
        <color rgb="FFFFFFFF"/>
      </left>
      <right style="thin">
        <color rgb="FFFFFFFF"/>
      </right>
      <top style="thin">
        <color rgb="FFFFFFFF"/>
      </top>
      <bottom style="thin">
        <color rgb="FFFFFFFF"/>
      </bottom>
    </border>
    <border>
      <left style="thick">
        <color rgb="FFFFFFFF"/>
      </left>
      <right style="thick">
        <color rgb="FFFFFFFF"/>
      </right>
      <top style="thin">
        <color rgb="FFFFFFFF"/>
      </top>
      <bottom style="thin">
        <color rgb="FF000000"/>
      </bottom>
    </border>
  </borders>
  <cellStyleXfs count="1">
    <xf numFmtId="0" fontId="0" fillId="0" borderId="0"/>
  </cellStyleXfs>
  <cellXfs count="5">
    <xf numFmtId="0" fontId="0" fillId="0" borderId="0" xfId="0"/>
    <xf numFmtId="0" fontId="0" fillId="2" borderId="1" xfId="0" applyFont="1" applyFill="1" applyBorder="1" applyAlignment="1">
      <alignment horizontal="right"/>
    </xf>
    <xf numFmtId="0" fontId="1" fillId="2" borderId="2" xfId="0" applyFont="1" applyFill="1" applyBorder="1" applyAlignment="1">
      <alignment horizontal="right" wrapText="1"/>
    </xf>
    <xf numFmtId="0" fontId="0" fillId="2" borderId="1" xfId="0" applyFont="1" applyFill="1" applyBorder="1" applyAlignment="1">
      <alignment horizontal="left"/>
    </xf>
    <xf numFmtId="0" fontId="1" fillId="2" borderId="2" xfId="0" applyFont="1" applyFill="1" applyBorder="1" applyAlignment="1">
      <alignment horizontal="left" wrapText="1"/>
    </xf>
  </cellXfs>
  <cellStyles count="1">
    <cellStyle name="Normal" xfId="0" builtinId="0"/>
  </cellStyles>
  <dxfs count="10">
    <dxf>
      <font>
        <sz val="12"/>
        <color rgb="FF000000"/>
        <name val="Arial"/>
      </font>
      <fill>
        <patternFill patternType="solid">
          <bgColor rgb="FFE35A3A"/>
        </patternFill>
      </fill>
    </dxf>
    <dxf>
      <font>
        <sz val="12"/>
        <color rgb="FF000000"/>
        <name val="Arial"/>
      </font>
      <fill>
        <patternFill patternType="solid">
          <bgColor rgb="FFEE9F8F"/>
        </patternFill>
      </fill>
    </dxf>
    <dxf>
      <font>
        <sz val="12"/>
        <color rgb="FF000000"/>
        <name val="Arial"/>
      </font>
      <fill>
        <patternFill patternType="solid">
          <bgColor rgb="FFF2CAC4"/>
        </patternFill>
      </fill>
    </dxf>
    <dxf>
      <font>
        <sz val="12"/>
        <color rgb="FFFFFFFF"/>
        <name val="Arial"/>
      </font>
      <fill>
        <patternFill patternType="solid">
          <bgColor rgb="FFFFFFFF"/>
        </patternFill>
      </fill>
    </dxf>
    <dxf>
      <font>
        <sz val="12"/>
        <color rgb="FF000000"/>
        <name val="Arial"/>
      </font>
      <fill>
        <patternFill patternType="solid">
          <bgColor rgb="FFF2676B"/>
        </patternFill>
      </fill>
    </dxf>
    <dxf>
      <font>
        <sz val="12"/>
        <color rgb="FF000000"/>
        <name val="Arial"/>
      </font>
      <fill>
        <patternFill patternType="solid">
          <bgColor rgb="FFF7A9AC"/>
        </patternFill>
      </fill>
    </dxf>
    <dxf>
      <font>
        <sz val="12"/>
        <color rgb="FF000000"/>
        <name val="Arial"/>
      </font>
      <fill>
        <patternFill patternType="solid">
          <bgColor rgb="FFFCDCDF"/>
        </patternFill>
      </fill>
    </dxf>
    <dxf>
      <font>
        <sz val="12"/>
        <color rgb="FF000000"/>
        <name val="Arial"/>
      </font>
      <fill>
        <patternFill patternType="solid">
          <bgColor rgb="FFE06C25"/>
        </patternFill>
      </fill>
    </dxf>
    <dxf>
      <font>
        <sz val="12"/>
        <color rgb="FF000000"/>
        <name val="Arial"/>
      </font>
      <fill>
        <patternFill patternType="solid">
          <bgColor rgb="FFF9BF8E"/>
        </patternFill>
      </fill>
    </dxf>
    <dxf>
      <font>
        <sz val="12"/>
        <color rgb="FF000000"/>
        <name val="Arial"/>
      </font>
      <fill>
        <patternFill patternType="solid">
          <bgColor rgb="FFFCD5B4"/>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1</v>
      </c>
      <c r="C2" s="4" t="s">
        <v>2</v>
      </c>
      <c r="D2" s="2" t="s">
        <v>3</v>
      </c>
      <c r="E2" s="2" t="s">
        <v>4</v>
      </c>
      <c r="F2" s="2" t="s">
        <v>5</v>
      </c>
      <c r="G2" s="2" t="s">
        <v>6</v>
      </c>
      <c r="H2" s="2" t="s">
        <v>7</v>
      </c>
      <c r="I2" s="2" t="s">
        <v>8</v>
      </c>
      <c r="J2" s="2" t="s">
        <v>9</v>
      </c>
      <c r="K2" s="2" t="s">
        <v>10</v>
      </c>
      <c r="L2" s="2" t="s">
        <v>11</v>
      </c>
      <c r="M2" s="2" t="s">
        <v>12</v>
      </c>
      <c r="N2" s="2" t="s">
        <v>13</v>
      </c>
      <c r="O2" s="2" t="s">
        <v>14</v>
      </c>
      <c r="P2" s="2" t="s">
        <v>15</v>
      </c>
      <c r="Q2" s="2" t="s">
        <v>16</v>
      </c>
      <c r="R2" s="2" t="s">
        <v>17</v>
      </c>
      <c r="S2" s="2" t="s">
        <v>18</v>
      </c>
      <c r="T2" s="2" t="s">
        <v>19</v>
      </c>
      <c r="U2" s="2" t="s">
        <v>20</v>
      </c>
      <c r="V2" s="2" t="s">
        <v>21</v>
      </c>
      <c r="W2" s="2" t="s">
        <v>22</v>
      </c>
      <c r="X2" s="2" t="s">
        <v>23</v>
      </c>
      <c r="Y2" s="2" t="s">
        <v>24</v>
      </c>
      <c r="Z2" s="2" t="s">
        <v>25</v>
      </c>
      <c r="AA2" s="2" t="s">
        <v>26</v>
      </c>
      <c r="AB2" s="2" t="s">
        <v>27</v>
      </c>
      <c r="AC2" s="2" t="s">
        <v>28</v>
      </c>
      <c r="AD2" s="2" t="s">
        <v>29</v>
      </c>
      <c r="AE2" s="2" t="s">
        <v>30</v>
      </c>
      <c r="AF2" s="2" t="s">
        <v>31</v>
      </c>
      <c r="AG2" s="2" t="s">
        <v>32</v>
      </c>
      <c r="AH2" s="2" t="s">
        <v>33</v>
      </c>
      <c r="AI2" s="2" t="s">
        <v>34</v>
      </c>
      <c r="AJ2" s="2" t="s">
        <v>35</v>
      </c>
      <c r="AK2" s="2" t="s">
        <v>36</v>
      </c>
      <c r="AL2" s="2" t="s">
        <v>37</v>
      </c>
      <c r="AM2" s="2" t="s">
        <v>38</v>
      </c>
      <c r="AN2" s="2" t="s">
        <v>39</v>
      </c>
      <c r="AO2" s="2"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1" t="s">
        <v>57</v>
      </c>
      <c r="BG2" s="1" t="s">
        <v>58</v>
      </c>
      <c r="BH2" s="1"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row>
    <row r="3">
      <c r="A3" s="3" t="n">
        <v>1</v>
      </c>
      <c r="B3" s="3" t="s">
        <v>93</v>
      </c>
      <c r="C3" s="3" t="s">
        <v>94</v>
      </c>
      <c r="D3" s="1"/>
      <c r="E3" s="1" t="str">
        <f>IFERROR(GEOMEAN(F3, G3), MAX(F3, G3))</f>
      </c>
      <c r="F3" s="1" t="str">
        <f>MAX(J3, CN3)</f>
      </c>
      <c r="G3" s="1" t="str">
        <f>MAX(R3, U3, V3, Y3, Z3, AJ3, CO3)</f>
      </c>
      <c r="H3" s="1"/>
      <c r="I3" s="1" t="n">
        <v>32.3</v>
      </c>
      <c r="J3" s="1" t="n">
        <v>7.54</v>
      </c>
      <c r="K3" s="1" t="n">
        <v>0</v>
      </c>
      <c r="L3" s="1" t="n">
        <v>0.2</v>
      </c>
      <c r="M3" s="1"/>
      <c r="N3" s="1"/>
      <c r="O3" s="1" t="n">
        <v>0.2</v>
      </c>
      <c r="P3" s="1" t="n">
        <v>0.3</v>
      </c>
      <c r="Q3" s="1" t="n">
        <v>0.2</v>
      </c>
      <c r="R3" s="1" t="n">
        <v>0</v>
      </c>
      <c r="S3" s="1" t="n">
        <v>-33.1447963800905</v>
      </c>
      <c r="T3" s="1" t="n">
        <v>-59.7902968241994</v>
      </c>
      <c r="U3" s="1" t="n">
        <v>0</v>
      </c>
      <c r="V3" s="1" t="n">
        <v>0</v>
      </c>
      <c r="W3" s="1" t="n">
        <v>0.503</v>
      </c>
      <c r="X3" s="1" t="n">
        <v>0.04</v>
      </c>
      <c r="Y3" s="1" t="n">
        <v>0.0201199999999986</v>
      </c>
      <c r="Z3" s="1" t="n">
        <v>0.0800000000000001</v>
      </c>
      <c r="AA3" s="1" t="n">
        <v>20210219</v>
      </c>
      <c r="AB3" s="1"/>
      <c r="AC3" s="1" t="n">
        <v>18.89</v>
      </c>
      <c r="AD3" s="1"/>
      <c r="AE3" s="1" t="n">
        <v>0</v>
      </c>
      <c r="AF3" s="1"/>
      <c r="AG3" s="1" t="n">
        <v>21.79</v>
      </c>
      <c r="AH3" s="1"/>
      <c r="AI3" s="1"/>
      <c r="AJ3" s="1" t="n">
        <v>9.40153846153846</v>
      </c>
      <c r="AK3" s="1" t="n">
        <v>10</v>
      </c>
      <c r="AL3" s="1" t="n">
        <v>2446</v>
      </c>
      <c r="AM3" s="1" t="n">
        <v>2446</v>
      </c>
      <c r="AN3" s="1" t="n">
        <v>38928.341</v>
      </c>
      <c r="AO3" s="1" t="n">
        <v>2427</v>
      </c>
      <c r="AP3" s="1" t="n">
        <v>0</v>
      </c>
      <c r="AQ3" s="1" t="n">
        <v>0</v>
      </c>
      <c r="AR3" s="1" t="n">
        <v>0.782859497321795</v>
      </c>
      <c r="AS3" s="1" t="n">
        <v>0.0782859497321802</v>
      </c>
      <c r="AT3" s="1" t="n">
        <v>6.8</v>
      </c>
      <c r="AU3" s="1"/>
      <c r="AV3" s="1" t="s">
        <v>95</v>
      </c>
      <c r="AW3" s="1" t="s">
        <v>96</v>
      </c>
      <c r="AX3" s="1" t="s">
        <v>97</v>
      </c>
      <c r="AY3" s="1" t="s">
        <v>98</v>
      </c>
      <c r="AZ3" s="1" t="s">
        <v>99</v>
      </c>
      <c r="BA3" s="1" t="s">
        <v>100</v>
      </c>
      <c r="BB3" s="1" t="s">
        <v>101</v>
      </c>
      <c r="BC3" s="1" t="s">
        <v>98</v>
      </c>
      <c r="BD3" s="1" t="s">
        <v>101</v>
      </c>
      <c r="BE3" s="1" t="s">
        <v>98</v>
      </c>
      <c r="BF3" s="1" t="s">
        <v>102</v>
      </c>
      <c r="BG3" s="1" t="s">
        <v>98</v>
      </c>
      <c r="BH3" s="1" t="s">
        <v>103</v>
      </c>
      <c r="BI3" t="s">
        <v>98</v>
      </c>
      <c r="BJ3" t="s">
        <v>104</v>
      </c>
      <c r="BK3" t="s">
        <v>98</v>
      </c>
      <c r="BL3" t="s">
        <v>105</v>
      </c>
      <c r="BM3"/>
      <c r="BN3" t="s">
        <v>106</v>
      </c>
      <c r="BO3" t="s">
        <v>98</v>
      </c>
      <c r="BP3" t="s">
        <v>107</v>
      </c>
      <c r="BQ3" t="s">
        <v>96</v>
      </c>
      <c r="BR3" t="s">
        <v>108</v>
      </c>
      <c r="BS3" t="s">
        <v>98</v>
      </c>
      <c r="BT3" t="s">
        <v>105</v>
      </c>
      <c r="BU3"/>
      <c r="BV3" t="s">
        <v>109</v>
      </c>
      <c r="BW3" t="s">
        <v>100</v>
      </c>
      <c r="BX3" t="s">
        <v>110</v>
      </c>
      <c r="BY3" t="s">
        <v>96</v>
      </c>
      <c r="BZ3" t="s">
        <v>105</v>
      </c>
      <c r="CA3"/>
      <c r="CB3" t="s">
        <v>111</v>
      </c>
      <c r="CC3" t="s">
        <v>98</v>
      </c>
      <c r="CD3" t="n">
        <v>0.8</v>
      </c>
      <c r="CE3" t="s">
        <v>96</v>
      </c>
      <c r="CF3" t="n">
        <v>0</v>
      </c>
      <c r="CG3" t="s">
        <v>96</v>
      </c>
      <c r="CH3" t="n">
        <v>5.2</v>
      </c>
      <c r="CI3" t="s">
        <v>100</v>
      </c>
      <c r="CJ3" t="s">
        <v>112</v>
      </c>
      <c r="CK3" t="s">
        <v>96</v>
      </c>
      <c r="CL3" t="s">
        <v>113</v>
      </c>
      <c r="CM3" t="s">
        <v>98</v>
      </c>
      <c r="CN3" t="n">
        <v>10</v>
      </c>
      <c r="CO3" t="n">
        <v>0</v>
      </c>
    </row>
    <row r="4">
      <c r="A4" s="3" t="n">
        <v>2</v>
      </c>
      <c r="B4" s="3" t="s">
        <v>114</v>
      </c>
      <c r="C4" s="3" t="s">
        <v>115</v>
      </c>
      <c r="D4" s="1"/>
      <c r="E4" s="1" t="str">
        <f>IFERROR(GEOMEAN(F4, G4), MAX(F4, G4))</f>
      </c>
      <c r="F4" s="1" t="str">
        <f>MAX(J4, CN4)</f>
      </c>
      <c r="G4" s="1" t="str">
        <f>MAX(R4, U4, V4, Y4, Z4, AJ4, CO4)</f>
      </c>
      <c r="H4" s="1"/>
      <c r="I4" s="1" t="n">
        <v>25.2</v>
      </c>
      <c r="J4" s="1" t="n">
        <v>8.96</v>
      </c>
      <c r="K4" s="1" t="n">
        <v>0.3</v>
      </c>
      <c r="L4" s="1" t="n">
        <v>0.2</v>
      </c>
      <c r="M4" s="1"/>
      <c r="N4" s="1"/>
      <c r="O4" s="1" t="n">
        <v>1</v>
      </c>
      <c r="P4" s="1" t="n">
        <v>0.6</v>
      </c>
      <c r="Q4" s="1" t="n">
        <v>0.5</v>
      </c>
      <c r="R4" s="1" t="n">
        <v>4.76190476190474</v>
      </c>
      <c r="S4" s="1" t="n">
        <v>17.1898355754858</v>
      </c>
      <c r="T4" s="1" t="n">
        <v>-40.2820457452286</v>
      </c>
      <c r="U4" s="1" t="n">
        <v>1.14598903836572</v>
      </c>
      <c r="V4" s="1" t="n">
        <v>0</v>
      </c>
      <c r="W4" s="1" t="n">
        <v>0.83</v>
      </c>
      <c r="X4" s="1" t="n">
        <v>0.048</v>
      </c>
      <c r="Y4" s="1" t="n">
        <v>0.0332000000000008</v>
      </c>
      <c r="Z4" s="1" t="n">
        <v>0.0960000000000001</v>
      </c>
      <c r="AA4" s="1" t="n">
        <v>20210219</v>
      </c>
      <c r="AB4" s="1"/>
      <c r="AC4" s="1" t="n">
        <v>46.11</v>
      </c>
      <c r="AD4" s="1"/>
      <c r="AE4" s="1" t="n">
        <v>0</v>
      </c>
      <c r="AF4" s="1"/>
      <c r="AG4" s="1" t="n">
        <v>53.21</v>
      </c>
      <c r="AH4" s="1"/>
      <c r="AI4" s="1"/>
      <c r="AJ4" s="1" t="n">
        <v>5.21384615384615</v>
      </c>
      <c r="AK4" s="1" t="n">
        <v>10</v>
      </c>
      <c r="AL4" s="1" t="n">
        <v>536</v>
      </c>
      <c r="AM4" s="1" t="n">
        <v>532</v>
      </c>
      <c r="AN4" s="1" t="n">
        <v>32866.268</v>
      </c>
      <c r="AO4" s="1" t="n">
        <v>491</v>
      </c>
      <c r="AP4" s="1" t="n">
        <v>4</v>
      </c>
      <c r="AQ4" s="1" t="n">
        <v>0.121705330218813</v>
      </c>
      <c r="AR4" s="1" t="n">
        <v>9.16496945010184</v>
      </c>
      <c r="AS4" s="1" t="n">
        <v>0.916496945010184</v>
      </c>
      <c r="AT4" s="1" t="n">
        <v>5.6</v>
      </c>
      <c r="AU4" s="1"/>
      <c r="AV4" s="1" t="s">
        <v>116</v>
      </c>
      <c r="AW4" s="1" t="s">
        <v>96</v>
      </c>
      <c r="AX4" s="1" t="s">
        <v>117</v>
      </c>
      <c r="AY4" s="1" t="s">
        <v>100</v>
      </c>
      <c r="AZ4" s="1" t="s">
        <v>118</v>
      </c>
      <c r="BA4" s="1" t="s">
        <v>100</v>
      </c>
      <c r="BB4" s="1" t="s">
        <v>119</v>
      </c>
      <c r="BC4" s="1" t="s">
        <v>96</v>
      </c>
      <c r="BD4" s="1" t="s">
        <v>120</v>
      </c>
      <c r="BE4" s="1" t="s">
        <v>100</v>
      </c>
      <c r="BF4" s="1" t="s">
        <v>102</v>
      </c>
      <c r="BG4" s="1" t="s">
        <v>98</v>
      </c>
      <c r="BH4" s="1" t="s">
        <v>121</v>
      </c>
      <c r="BI4" t="s">
        <v>100</v>
      </c>
      <c r="BJ4" t="s">
        <v>122</v>
      </c>
      <c r="BK4" t="s">
        <v>98</v>
      </c>
      <c r="BL4" t="s">
        <v>105</v>
      </c>
      <c r="BM4"/>
      <c r="BN4" t="s">
        <v>123</v>
      </c>
      <c r="BO4" t="s">
        <v>98</v>
      </c>
      <c r="BP4" t="s">
        <v>124</v>
      </c>
      <c r="BQ4" t="s">
        <v>96</v>
      </c>
      <c r="BR4" t="s">
        <v>105</v>
      </c>
      <c r="BS4"/>
      <c r="BT4" t="s">
        <v>105</v>
      </c>
      <c r="BU4"/>
      <c r="BV4" t="s">
        <v>125</v>
      </c>
      <c r="BW4" t="s">
        <v>96</v>
      </c>
      <c r="BX4" t="s">
        <v>126</v>
      </c>
      <c r="BY4" t="s">
        <v>100</v>
      </c>
      <c r="BZ4" t="s">
        <v>127</v>
      </c>
      <c r="CA4" t="s">
        <v>100</v>
      </c>
      <c r="CB4" t="s">
        <v>128</v>
      </c>
      <c r="CC4" t="s">
        <v>100</v>
      </c>
      <c r="CD4" t="n">
        <v>2.6</v>
      </c>
      <c r="CE4" t="s">
        <v>100</v>
      </c>
      <c r="CF4" t="n">
        <v>0</v>
      </c>
      <c r="CG4" t="s">
        <v>96</v>
      </c>
      <c r="CH4" t="n">
        <v>3.9</v>
      </c>
      <c r="CI4" t="s">
        <v>100</v>
      </c>
      <c r="CJ4" t="s">
        <v>129</v>
      </c>
      <c r="CK4" t="s">
        <v>98</v>
      </c>
      <c r="CL4" t="s">
        <v>130</v>
      </c>
      <c r="CM4" t="s">
        <v>96</v>
      </c>
      <c r="CN4" t="n">
        <v>9</v>
      </c>
      <c r="CO4" t="n">
        <v>0</v>
      </c>
    </row>
    <row r="5">
      <c r="A5" s="3" t="n">
        <v>3</v>
      </c>
      <c r="B5" s="3" t="s">
        <v>131</v>
      </c>
      <c r="C5" s="3" t="s">
        <v>132</v>
      </c>
      <c r="D5" s="1"/>
      <c r="E5" s="1" t="str">
        <f>IFERROR(GEOMEAN(F5, G5), MAX(F5, G5))</f>
      </c>
      <c r="F5" s="1" t="str">
        <f>MAX(J5, CN5)</f>
      </c>
      <c r="G5" s="1" t="str">
        <f>MAX(R5, U5, V5, Y5, Z5, AJ5, CO5)</f>
      </c>
      <c r="H5" s="1"/>
      <c r="I5" s="1" t="n">
        <v>52.9</v>
      </c>
      <c r="J5" s="1" t="n">
        <v>3.42</v>
      </c>
      <c r="K5" s="1" t="n">
        <v>0</v>
      </c>
      <c r="L5" s="1" t="n">
        <v>0.6</v>
      </c>
      <c r="M5" s="1"/>
      <c r="N5" s="1"/>
      <c r="O5" s="1" t="n">
        <v>0.5</v>
      </c>
      <c r="P5" s="1" t="n">
        <v>0</v>
      </c>
      <c r="Q5" s="1" t="n">
        <v>0.3</v>
      </c>
      <c r="R5" s="1" t="n">
        <v>0</v>
      </c>
      <c r="S5" s="1" t="n">
        <v>52.4381396774578</v>
      </c>
      <c r="T5" s="1" t="n">
        <v>19.2094392564586</v>
      </c>
      <c r="U5" s="1" t="n">
        <v>3.49587597849719</v>
      </c>
      <c r="V5" s="1" t="n">
        <v>1.2806292837639</v>
      </c>
      <c r="W5" s="1" t="n">
        <v>350.565</v>
      </c>
      <c r="X5" s="1" t="n">
        <v>4.964</v>
      </c>
      <c r="Y5" s="1" t="n">
        <v>10</v>
      </c>
      <c r="Z5" s="1" t="n">
        <v>9.928</v>
      </c>
      <c r="AA5" s="1" t="n">
        <v>20210219</v>
      </c>
      <c r="AB5" s="1"/>
      <c r="AC5" s="1" t="n">
        <v>65.22</v>
      </c>
      <c r="AD5" s="1"/>
      <c r="AE5" s="1" t="n">
        <v>75</v>
      </c>
      <c r="AF5" s="1"/>
      <c r="AG5" s="1" t="n">
        <v>63.72</v>
      </c>
      <c r="AH5" s="1"/>
      <c r="AI5" s="1"/>
      <c r="AJ5" s="1" t="n">
        <v>2.27384615384615</v>
      </c>
      <c r="AK5" s="1" t="n">
        <v>2.5</v>
      </c>
      <c r="AL5" s="1" t="n">
        <v>2564</v>
      </c>
      <c r="AM5" s="1" t="n">
        <v>2417</v>
      </c>
      <c r="AN5" s="1" t="n">
        <v>2877.8</v>
      </c>
      <c r="AO5" s="1" t="n">
        <v>1543</v>
      </c>
      <c r="AP5" s="1" t="n">
        <v>147</v>
      </c>
      <c r="AQ5" s="1" t="n">
        <v>51.0806866356244</v>
      </c>
      <c r="AR5" s="1" t="n">
        <v>66.1697990926766</v>
      </c>
      <c r="AS5" s="1" t="n">
        <v>6.61697990926766</v>
      </c>
      <c r="AT5" s="1" t="n">
        <v>4.2</v>
      </c>
      <c r="AU5" s="1"/>
      <c r="AV5" s="1" t="s">
        <v>133</v>
      </c>
      <c r="AW5" s="1" t="s">
        <v>98</v>
      </c>
      <c r="AX5" s="1" t="s">
        <v>134</v>
      </c>
      <c r="AY5" s="1" t="s">
        <v>100</v>
      </c>
      <c r="AZ5" s="1" t="s">
        <v>135</v>
      </c>
      <c r="BA5" s="1" t="s">
        <v>100</v>
      </c>
      <c r="BB5" s="1" t="s">
        <v>101</v>
      </c>
      <c r="BC5" s="1" t="s">
        <v>98</v>
      </c>
      <c r="BD5" s="1" t="s">
        <v>136</v>
      </c>
      <c r="BE5" s="1" t="s">
        <v>100</v>
      </c>
      <c r="BF5" s="1" t="s">
        <v>137</v>
      </c>
      <c r="BG5" s="1" t="s">
        <v>100</v>
      </c>
      <c r="BH5" s="1" t="s">
        <v>121</v>
      </c>
      <c r="BI5" t="s">
        <v>100</v>
      </c>
      <c r="BJ5" t="s">
        <v>138</v>
      </c>
      <c r="BK5" t="s">
        <v>98</v>
      </c>
      <c r="BL5" t="s">
        <v>139</v>
      </c>
      <c r="BM5" t="s">
        <v>100</v>
      </c>
      <c r="BN5" t="s">
        <v>140</v>
      </c>
      <c r="BO5" t="s">
        <v>96</v>
      </c>
      <c r="BP5" t="s">
        <v>124</v>
      </c>
      <c r="BQ5" t="s">
        <v>96</v>
      </c>
      <c r="BR5" t="s">
        <v>105</v>
      </c>
      <c r="BS5"/>
      <c r="BT5" t="s">
        <v>105</v>
      </c>
      <c r="BU5"/>
      <c r="BV5" t="s">
        <v>125</v>
      </c>
      <c r="BW5" t="s">
        <v>96</v>
      </c>
      <c r="BX5" t="s">
        <v>126</v>
      </c>
      <c r="BY5" t="s">
        <v>100</v>
      </c>
      <c r="BZ5" t="s">
        <v>141</v>
      </c>
      <c r="CA5" t="s">
        <v>96</v>
      </c>
      <c r="CB5" t="s">
        <v>105</v>
      </c>
      <c r="CC5"/>
      <c r="CD5" t="n">
        <v>1.6</v>
      </c>
      <c r="CE5" t="s">
        <v>96</v>
      </c>
      <c r="CF5" t="n">
        <v>0</v>
      </c>
      <c r="CG5" t="s">
        <v>96</v>
      </c>
      <c r="CH5" t="n">
        <v>4.6</v>
      </c>
      <c r="CI5" t="s">
        <v>100</v>
      </c>
      <c r="CJ5" t="s">
        <v>105</v>
      </c>
      <c r="CK5"/>
      <c r="CL5" t="s">
        <v>130</v>
      </c>
      <c r="CM5" t="s">
        <v>96</v>
      </c>
      <c r="CN5" t="n">
        <v>5.5</v>
      </c>
      <c r="CO5" t="n">
        <v>0</v>
      </c>
    </row>
    <row r="6">
      <c r="A6" s="3" t="n">
        <v>4</v>
      </c>
      <c r="B6" s="3" t="s">
        <v>142</v>
      </c>
      <c r="C6" s="3" t="s">
        <v>143</v>
      </c>
      <c r="D6" s="1"/>
      <c r="E6" s="1" t="str">
        <f>IFERROR(GEOMEAN(F6, G6), MAX(F6, G6))</f>
      </c>
      <c r="F6" s="1" t="str">
        <f>MAX(J6, CN6)</f>
      </c>
      <c r="G6" s="1" t="str">
        <f>MAX(R6, U6, V6, Y6, Z6, AJ6, CO6)</f>
      </c>
      <c r="H6" s="1"/>
      <c r="I6" s="1" t="n">
        <v>46.7</v>
      </c>
      <c r="J6" s="1" t="n">
        <v>4.66</v>
      </c>
      <c r="K6" s="1" t="n">
        <v>0</v>
      </c>
      <c r="L6" s="1" t="n">
        <v>0.9</v>
      </c>
      <c r="M6" s="1"/>
      <c r="N6" s="1"/>
      <c r="O6" s="1" t="n">
        <v>0.5</v>
      </c>
      <c r="P6" s="1" t="n">
        <v>0.5</v>
      </c>
      <c r="Q6" s="1" t="n">
        <v>0.5</v>
      </c>
      <c r="R6" s="1" t="n">
        <v>4.76190476190474</v>
      </c>
      <c r="S6" s="1" t="n">
        <v>46.1423750098109</v>
      </c>
      <c r="T6" s="1" t="n">
        <v>-8.8275099526044</v>
      </c>
      <c r="U6" s="1" t="n">
        <v>3.07615833398739</v>
      </c>
      <c r="V6" s="1" t="n">
        <v>0</v>
      </c>
      <c r="W6" s="1" t="n">
        <v>320.802</v>
      </c>
      <c r="X6" s="1" t="n">
        <v>1.43</v>
      </c>
      <c r="Y6" s="1" t="n">
        <v>10</v>
      </c>
      <c r="Z6" s="1" t="n">
        <v>2.86</v>
      </c>
      <c r="AA6" s="1" t="n">
        <v>20210219</v>
      </c>
      <c r="AB6" s="1"/>
      <c r="AC6" s="1" t="n">
        <v>60.67</v>
      </c>
      <c r="AD6" s="1"/>
      <c r="AE6" s="1" t="n">
        <v>50</v>
      </c>
      <c r="AF6" s="1"/>
      <c r="AG6" s="1" t="n">
        <v>62.31</v>
      </c>
      <c r="AH6" s="1"/>
      <c r="AI6" s="1"/>
      <c r="AJ6" s="1" t="n">
        <v>2.97384615384615</v>
      </c>
      <c r="AK6" s="1" t="n">
        <v>5</v>
      </c>
      <c r="AL6" s="1" t="n">
        <v>1707</v>
      </c>
      <c r="AM6" s="1" t="n">
        <v>1625</v>
      </c>
      <c r="AN6" s="1" t="n">
        <v>9890.4</v>
      </c>
      <c r="AO6" s="1" t="n">
        <v>1001</v>
      </c>
      <c r="AP6" s="1" t="n">
        <v>82</v>
      </c>
      <c r="AQ6" s="1" t="n">
        <v>8.29086791231902</v>
      </c>
      <c r="AR6" s="1" t="n">
        <v>70.5294705294705</v>
      </c>
      <c r="AS6" s="1" t="n">
        <v>7.05294705294705</v>
      </c>
      <c r="AT6" s="1" t="n">
        <v>2.5</v>
      </c>
      <c r="AU6" s="1"/>
      <c r="AV6" s="1" t="s">
        <v>144</v>
      </c>
      <c r="AW6" s="1" t="s">
        <v>98</v>
      </c>
      <c r="AX6" s="1" t="s">
        <v>145</v>
      </c>
      <c r="AY6" s="1" t="s">
        <v>100</v>
      </c>
      <c r="AZ6" s="1" t="s">
        <v>118</v>
      </c>
      <c r="BA6" s="1" t="s">
        <v>100</v>
      </c>
      <c r="BB6" s="1" t="s">
        <v>146</v>
      </c>
      <c r="BC6" s="1" t="s">
        <v>100</v>
      </c>
      <c r="BD6" s="1" t="s">
        <v>101</v>
      </c>
      <c r="BE6" s="1" t="s">
        <v>98</v>
      </c>
      <c r="BF6" s="1" t="s">
        <v>102</v>
      </c>
      <c r="BG6" s="1" t="s">
        <v>98</v>
      </c>
      <c r="BH6" s="1" t="s">
        <v>147</v>
      </c>
      <c r="BI6" t="s">
        <v>96</v>
      </c>
      <c r="BJ6" t="s">
        <v>148</v>
      </c>
      <c r="BK6" t="s">
        <v>98</v>
      </c>
      <c r="BL6" t="s">
        <v>105</v>
      </c>
      <c r="BM6"/>
      <c r="BN6" t="s">
        <v>149</v>
      </c>
      <c r="BO6" t="s">
        <v>100</v>
      </c>
      <c r="BP6" t="s">
        <v>124</v>
      </c>
      <c r="BQ6" t="s">
        <v>96</v>
      </c>
      <c r="BR6" t="s">
        <v>105</v>
      </c>
      <c r="BS6"/>
      <c r="BT6" t="s">
        <v>105</v>
      </c>
      <c r="BU6"/>
      <c r="BV6" t="s">
        <v>125</v>
      </c>
      <c r="BW6" t="s">
        <v>96</v>
      </c>
      <c r="BX6" t="s">
        <v>110</v>
      </c>
      <c r="BY6" t="s">
        <v>96</v>
      </c>
      <c r="BZ6" t="s">
        <v>141</v>
      </c>
      <c r="CA6" t="s">
        <v>96</v>
      </c>
      <c r="CB6" t="s">
        <v>105</v>
      </c>
      <c r="CC6"/>
      <c r="CD6" t="n">
        <v>0</v>
      </c>
      <c r="CE6" t="s">
        <v>96</v>
      </c>
      <c r="CF6" t="n">
        <v>0</v>
      </c>
      <c r="CG6" t="s">
        <v>96</v>
      </c>
      <c r="CH6" t="n">
        <v>0</v>
      </c>
      <c r="CI6" t="s">
        <v>96</v>
      </c>
      <c r="CJ6" t="s">
        <v>105</v>
      </c>
      <c r="CK6"/>
      <c r="CL6" t="s">
        <v>130</v>
      </c>
      <c r="CM6" t="s">
        <v>96</v>
      </c>
      <c r="CN6" t="n">
        <v>1.25</v>
      </c>
      <c r="CO6" t="n">
        <v>10</v>
      </c>
    </row>
    <row r="7">
      <c r="A7" s="3" t="n">
        <v>5</v>
      </c>
      <c r="B7" s="3" t="s">
        <v>150</v>
      </c>
      <c r="C7" s="3" t="s">
        <v>151</v>
      </c>
      <c r="D7" s="1"/>
      <c r="E7" s="1" t="str">
        <f>IFERROR(GEOMEAN(F7, G7), MAX(F7, G7))</f>
      </c>
      <c r="F7" s="1" t="str">
        <f>MAX(J7, CN7)</f>
      </c>
      <c r="G7" s="1" t="str">
        <f>MAX(R7, U7, V7, Y7, Z7, AJ7, CO7)</f>
      </c>
      <c r="H7" s="1"/>
      <c r="I7" s="1" t="n">
        <v>58.6</v>
      </c>
      <c r="J7" s="1" t="n">
        <v>2.28</v>
      </c>
      <c r="K7" s="1" t="n">
        <v>0</v>
      </c>
      <c r="L7" s="1" t="n">
        <v>0.5</v>
      </c>
      <c r="M7" s="1"/>
      <c r="N7" s="1"/>
      <c r="O7" s="1" t="n">
        <v>1</v>
      </c>
      <c r="P7" s="1" t="n">
        <v>0.8</v>
      </c>
      <c r="Q7" s="1" t="n">
        <v>0.6</v>
      </c>
      <c r="R7" s="1" t="n">
        <v>7.14285714285711</v>
      </c>
      <c r="S7" s="1" t="n">
        <v>-16.347253818889</v>
      </c>
      <c r="T7" s="1" t="n">
        <v>-28.8230551260725</v>
      </c>
      <c r="U7" s="1" t="n">
        <v>0</v>
      </c>
      <c r="V7" s="1" t="n">
        <v>0</v>
      </c>
      <c r="W7" s="1" t="n">
        <v>121.535</v>
      </c>
      <c r="X7" s="1" t="n">
        <v>3.107</v>
      </c>
      <c r="Y7" s="1" t="n">
        <v>4.8614</v>
      </c>
      <c r="Z7" s="1" t="n">
        <v>6.214</v>
      </c>
      <c r="AA7" s="1" t="n">
        <v>20210219</v>
      </c>
      <c r="AB7" s="1"/>
      <c r="AC7" s="1" t="n">
        <v>71.61</v>
      </c>
      <c r="AD7" s="1"/>
      <c r="AE7" s="1" t="n">
        <v>50</v>
      </c>
      <c r="AF7" s="1"/>
      <c r="AG7" s="1" t="n">
        <v>74.94</v>
      </c>
      <c r="AH7" s="1"/>
      <c r="AI7" s="1"/>
      <c r="AJ7" s="1" t="n">
        <v>1.29076923076923</v>
      </c>
      <c r="AK7" s="1" t="n">
        <v>5</v>
      </c>
      <c r="AL7" s="1" t="n">
        <v>55020</v>
      </c>
      <c r="AM7" s="1" t="n">
        <v>54684</v>
      </c>
      <c r="AN7" s="1" t="n">
        <v>45195.777</v>
      </c>
      <c r="AO7" s="1" t="n">
        <v>50188</v>
      </c>
      <c r="AP7" s="1" t="n">
        <v>336</v>
      </c>
      <c r="AQ7" s="1" t="n">
        <v>7.43432290145161</v>
      </c>
      <c r="AR7" s="1" t="n">
        <v>9.62779947397784</v>
      </c>
      <c r="AS7" s="1" t="n">
        <v>0.962779947397784</v>
      </c>
      <c r="AT7" s="1" t="n">
        <v>3.4</v>
      </c>
      <c r="AU7" s="1"/>
      <c r="AV7" s="1" t="s">
        <v>152</v>
      </c>
      <c r="AW7" s="1" t="s">
        <v>98</v>
      </c>
      <c r="AX7" s="1" t="s">
        <v>153</v>
      </c>
      <c r="AY7" s="1" t="s">
        <v>100</v>
      </c>
      <c r="AZ7" s="1" t="s">
        <v>135</v>
      </c>
      <c r="BA7" s="1" t="s">
        <v>100</v>
      </c>
      <c r="BB7" s="1" t="s">
        <v>119</v>
      </c>
      <c r="BC7" s="1" t="s">
        <v>96</v>
      </c>
      <c r="BD7" s="1" t="s">
        <v>136</v>
      </c>
      <c r="BE7" s="1" t="s">
        <v>100</v>
      </c>
      <c r="BF7" s="1" t="s">
        <v>137</v>
      </c>
      <c r="BG7" s="1" t="s">
        <v>100</v>
      </c>
      <c r="BH7" s="1" t="s">
        <v>147</v>
      </c>
      <c r="BI7" t="s">
        <v>96</v>
      </c>
      <c r="BJ7" t="s">
        <v>154</v>
      </c>
      <c r="BK7" t="s">
        <v>98</v>
      </c>
      <c r="BL7" t="s">
        <v>155</v>
      </c>
      <c r="BM7" t="s">
        <v>100</v>
      </c>
      <c r="BN7" t="s">
        <v>156</v>
      </c>
      <c r="BO7" t="s">
        <v>100</v>
      </c>
      <c r="BP7" t="s">
        <v>107</v>
      </c>
      <c r="BQ7" t="s">
        <v>96</v>
      </c>
      <c r="BR7" t="s">
        <v>105</v>
      </c>
      <c r="BS7"/>
      <c r="BT7" t="s">
        <v>157</v>
      </c>
      <c r="BU7" t="s">
        <v>96</v>
      </c>
      <c r="BV7" t="s">
        <v>125</v>
      </c>
      <c r="BW7" t="s">
        <v>96</v>
      </c>
      <c r="BX7" t="s">
        <v>126</v>
      </c>
      <c r="BY7" t="s">
        <v>100</v>
      </c>
      <c r="BZ7" t="s">
        <v>141</v>
      </c>
      <c r="CA7" t="s">
        <v>96</v>
      </c>
      <c r="CB7" t="s">
        <v>105</v>
      </c>
      <c r="CC7"/>
      <c r="CD7" t="n">
        <v>1.6</v>
      </c>
      <c r="CE7" t="s">
        <v>96</v>
      </c>
      <c r="CF7" t="n">
        <v>0</v>
      </c>
      <c r="CG7" t="s">
        <v>96</v>
      </c>
      <c r="CH7" t="n">
        <v>2.6</v>
      </c>
      <c r="CI7" t="s">
        <v>100</v>
      </c>
      <c r="CJ7" t="s">
        <v>105</v>
      </c>
      <c r="CK7"/>
      <c r="CL7" t="s">
        <v>130</v>
      </c>
      <c r="CM7" t="s">
        <v>96</v>
      </c>
      <c r="CN7" t="n">
        <v>3.5</v>
      </c>
      <c r="CO7" t="n">
        <v>0</v>
      </c>
    </row>
    <row r="8">
      <c r="A8" s="3" t="n">
        <v>6</v>
      </c>
      <c r="B8" s="3" t="s">
        <v>158</v>
      </c>
      <c r="C8" s="3" t="s">
        <v>159</v>
      </c>
      <c r="D8" s="1"/>
      <c r="E8" s="1" t="str">
        <f>IFERROR(GEOMEAN(F8, G8), MAX(F8, G8))</f>
      </c>
      <c r="F8" s="1" t="str">
        <f>MAX(J8, CN8)</f>
      </c>
      <c r="G8" s="1" t="str">
        <f>MAX(R8, U8, V8, Y8, Z8, AJ8, CO8)</f>
      </c>
      <c r="H8" s="1"/>
      <c r="I8" s="1" t="n">
        <v>50.2</v>
      </c>
      <c r="J8" s="1" t="n">
        <v>3.96</v>
      </c>
      <c r="K8" s="1"/>
      <c r="L8" s="1"/>
      <c r="M8" s="1"/>
      <c r="N8" s="1"/>
      <c r="O8" s="1"/>
      <c r="P8" s="1"/>
      <c r="Q8" s="1"/>
      <c r="R8" s="1"/>
      <c r="S8" s="1" t="n">
        <v>-35.9396595752048</v>
      </c>
      <c r="T8" s="1" t="n">
        <v>11.9144734289418</v>
      </c>
      <c r="U8" s="1" t="n">
        <v>0</v>
      </c>
      <c r="V8" s="1" t="n">
        <v>0.794298228596119</v>
      </c>
      <c r="W8" s="1" t="n">
        <v>55.152</v>
      </c>
      <c r="X8" s="1" t="n">
        <v>1.012</v>
      </c>
      <c r="Y8" s="1" t="n">
        <v>2.20608</v>
      </c>
      <c r="Z8" s="1" t="n">
        <v>2.024</v>
      </c>
      <c r="AA8" s="1"/>
      <c r="AB8" s="1"/>
      <c r="AC8" s="1"/>
      <c r="AD8" s="1"/>
      <c r="AE8" s="1"/>
      <c r="AF8" s="1"/>
      <c r="AG8" s="1"/>
      <c r="AH8" s="1"/>
      <c r="AI8" s="1"/>
      <c r="AJ8" s="1"/>
      <c r="AK8" s="1"/>
      <c r="AL8" s="1" t="n">
        <v>3358</v>
      </c>
      <c r="AM8" s="1" t="n">
        <v>3324</v>
      </c>
      <c r="AN8" s="1" t="n">
        <v>2963.234</v>
      </c>
      <c r="AO8" s="1" t="n">
        <v>3140</v>
      </c>
      <c r="AP8" s="1" t="n">
        <v>34</v>
      </c>
      <c r="AQ8" s="1" t="n">
        <v>11.4739504203853</v>
      </c>
      <c r="AR8" s="1" t="n">
        <v>6.94267515923568</v>
      </c>
      <c r="AS8" s="1" t="n">
        <v>0.694267515923567</v>
      </c>
      <c r="AT8" s="1" t="n">
        <v>3.6</v>
      </c>
      <c r="AU8" s="1"/>
      <c r="AV8" s="1" t="s">
        <v>160</v>
      </c>
      <c r="AW8" s="1" t="s">
        <v>100</v>
      </c>
      <c r="AX8" s="1" t="s">
        <v>105</v>
      </c>
      <c r="AY8" s="1"/>
      <c r="AZ8" s="1" t="s">
        <v>105</v>
      </c>
      <c r="BA8" s="1"/>
      <c r="BB8" s="1" t="s">
        <v>105</v>
      </c>
      <c r="BC8" s="1"/>
      <c r="BD8" s="1" t="s">
        <v>105</v>
      </c>
      <c r="BE8" s="1"/>
      <c r="BF8" s="1" t="s">
        <v>105</v>
      </c>
      <c r="BG8" s="1"/>
      <c r="BH8" s="1" t="s">
        <v>105</v>
      </c>
      <c r="BI8"/>
      <c r="BJ8" t="s">
        <v>161</v>
      </c>
      <c r="BK8" t="s">
        <v>98</v>
      </c>
      <c r="BL8" t="s">
        <v>162</v>
      </c>
      <c r="BM8" t="s">
        <v>98</v>
      </c>
      <c r="BN8" t="s">
        <v>163</v>
      </c>
      <c r="BO8" t="s">
        <v>96</v>
      </c>
      <c r="BP8" t="s">
        <v>124</v>
      </c>
      <c r="BQ8" t="s">
        <v>96</v>
      </c>
      <c r="BR8" t="s">
        <v>105</v>
      </c>
      <c r="BS8"/>
      <c r="BT8" t="s">
        <v>105</v>
      </c>
      <c r="BU8"/>
      <c r="BV8" t="s">
        <v>105</v>
      </c>
      <c r="BW8"/>
      <c r="BX8" t="s">
        <v>105</v>
      </c>
      <c r="BY8"/>
      <c r="BZ8" t="s">
        <v>105</v>
      </c>
      <c r="CA8"/>
      <c r="CB8" t="s">
        <v>128</v>
      </c>
      <c r="CC8" t="s">
        <v>100</v>
      </c>
      <c r="CD8" t="n">
        <v>0</v>
      </c>
      <c r="CE8" t="s">
        <v>96</v>
      </c>
      <c r="CF8" t="n">
        <v>0</v>
      </c>
      <c r="CG8" t="s">
        <v>96</v>
      </c>
      <c r="CH8" t="n">
        <v>1.5</v>
      </c>
      <c r="CI8" t="s">
        <v>96</v>
      </c>
      <c r="CJ8" t="s">
        <v>105</v>
      </c>
      <c r="CK8"/>
      <c r="CL8" t="s">
        <v>96</v>
      </c>
      <c r="CM8" t="s">
        <v>100</v>
      </c>
      <c r="CN8" t="n">
        <v>4</v>
      </c>
      <c r="CO8" t="n">
        <v>0</v>
      </c>
    </row>
    <row r="9">
      <c r="A9" s="3" t="n">
        <v>7</v>
      </c>
      <c r="B9" s="3" t="s">
        <v>164</v>
      </c>
      <c r="C9" s="3" t="s">
        <v>165</v>
      </c>
      <c r="D9" s="1"/>
      <c r="E9" s="1" t="str">
        <f>IFERROR(GEOMEAN(F9, G9), MAX(F9, G9))</f>
      </c>
      <c r="F9" s="1" t="str">
        <f>MAX(J9, CN9)</f>
      </c>
      <c r="G9" s="1" t="str">
        <f>MAX(R9, U9, V9, Y9, Z9, AJ9, CO9)</f>
      </c>
      <c r="H9" s="1"/>
      <c r="I9" s="1" t="n">
        <v>29</v>
      </c>
      <c r="J9" s="1" t="n">
        <v>8.2</v>
      </c>
      <c r="K9" s="1"/>
      <c r="L9" s="1"/>
      <c r="M9" s="1"/>
      <c r="N9" s="1"/>
      <c r="O9" s="1"/>
      <c r="P9" s="1"/>
      <c r="Q9" s="1"/>
      <c r="R9" s="1"/>
      <c r="S9" s="1" t="n">
        <v>223.076923076923</v>
      </c>
      <c r="T9" s="1" t="n">
        <v>255.909733545848</v>
      </c>
      <c r="U9" s="1" t="n">
        <v>10</v>
      </c>
      <c r="V9" s="1" t="n">
        <v>10</v>
      </c>
      <c r="W9" s="1" t="n">
        <v>243.619</v>
      </c>
      <c r="X9" s="1" t="n">
        <v>1.459</v>
      </c>
      <c r="Y9" s="1" t="n">
        <v>9.74476</v>
      </c>
      <c r="Z9" s="1" t="n">
        <v>2.918</v>
      </c>
      <c r="AA9" s="1"/>
      <c r="AB9" s="1"/>
      <c r="AC9" s="1"/>
      <c r="AD9" s="1"/>
      <c r="AE9" s="1"/>
      <c r="AF9" s="1"/>
      <c r="AG9" s="1"/>
      <c r="AH9" s="1"/>
      <c r="AI9" s="1"/>
      <c r="AJ9" s="1"/>
      <c r="AK9" s="1"/>
      <c r="AL9" s="1" t="n">
        <v>10</v>
      </c>
      <c r="AM9" s="1" t="n">
        <v>10</v>
      </c>
      <c r="AN9" s="1" t="n">
        <v>97.928</v>
      </c>
      <c r="AO9" s="1" t="n">
        <v>9</v>
      </c>
      <c r="AP9" s="1" t="n">
        <v>0</v>
      </c>
      <c r="AQ9" s="1" t="n">
        <v>0</v>
      </c>
      <c r="AR9" s="1" t="n">
        <v>11.1111111111111</v>
      </c>
      <c r="AS9" s="1" t="n">
        <v>1.11111111111111</v>
      </c>
      <c r="AT9" s="1" t="n">
        <v>3.6</v>
      </c>
      <c r="AU9" s="1"/>
      <c r="AV9" s="1" t="s">
        <v>166</v>
      </c>
      <c r="AW9" s="1" t="s">
        <v>100</v>
      </c>
      <c r="AX9" s="1" t="s">
        <v>105</v>
      </c>
      <c r="AY9" s="1"/>
      <c r="AZ9" s="1" t="s">
        <v>105</v>
      </c>
      <c r="BA9" s="1"/>
      <c r="BB9" s="1" t="s">
        <v>105</v>
      </c>
      <c r="BC9" s="1"/>
      <c r="BD9" s="1" t="s">
        <v>105</v>
      </c>
      <c r="BE9" s="1"/>
      <c r="BF9" s="1" t="s">
        <v>105</v>
      </c>
      <c r="BG9" s="1"/>
      <c r="BH9" s="1" t="s">
        <v>105</v>
      </c>
      <c r="BI9"/>
      <c r="BJ9" t="s">
        <v>167</v>
      </c>
      <c r="BK9" t="s">
        <v>98</v>
      </c>
      <c r="BL9" t="s">
        <v>105</v>
      </c>
      <c r="BM9"/>
      <c r="BN9" t="s">
        <v>168</v>
      </c>
      <c r="BO9" t="s">
        <v>96</v>
      </c>
      <c r="BP9" t="s">
        <v>169</v>
      </c>
      <c r="BQ9" t="s">
        <v>100</v>
      </c>
      <c r="BR9" t="s">
        <v>105</v>
      </c>
      <c r="BS9"/>
      <c r="BT9" t="s">
        <v>105</v>
      </c>
      <c r="BU9"/>
      <c r="BV9" t="s">
        <v>105</v>
      </c>
      <c r="BW9"/>
      <c r="BX9" t="s">
        <v>105</v>
      </c>
      <c r="BY9"/>
      <c r="BZ9" t="s">
        <v>105</v>
      </c>
      <c r="CA9"/>
      <c r="CB9" t="s">
        <v>105</v>
      </c>
      <c r="CC9"/>
      <c r="CD9" t="n">
        <v>0.1</v>
      </c>
      <c r="CE9" t="s">
        <v>96</v>
      </c>
      <c r="CF9" t="n">
        <v>0</v>
      </c>
      <c r="CG9" t="s">
        <v>96</v>
      </c>
      <c r="CH9" t="n">
        <v>0</v>
      </c>
      <c r="CI9" t="s">
        <v>96</v>
      </c>
      <c r="CJ9" t="s">
        <v>105</v>
      </c>
      <c r="CK9"/>
      <c r="CL9" t="s">
        <v>130</v>
      </c>
      <c r="CM9" t="s">
        <v>96</v>
      </c>
      <c r="CN9" t="n">
        <v>4</v>
      </c>
      <c r="CO9" t="n">
        <v>0</v>
      </c>
    </row>
    <row r="10">
      <c r="A10" s="3" t="n">
        <v>8</v>
      </c>
      <c r="B10" s="3" t="s">
        <v>170</v>
      </c>
      <c r="C10" s="3" t="s">
        <v>171</v>
      </c>
      <c r="D10" s="1"/>
      <c r="E10" s="1" t="str">
        <f>IFERROR(GEOMEAN(F10, G10), MAX(F10, G10))</f>
      </c>
      <c r="F10" s="1" t="str">
        <f>MAX(J10, CN10)</f>
      </c>
      <c r="G10" s="1" t="str">
        <f>MAX(R10, U10, V10, Y10, Z10, AJ10, CO10)</f>
      </c>
      <c r="H10" s="1"/>
      <c r="I10" s="1" t="n">
        <v>75.5</v>
      </c>
      <c r="J10" s="1" t="n">
        <v>0</v>
      </c>
      <c r="K10" s="1" t="n">
        <v>0</v>
      </c>
      <c r="L10" s="1" t="n">
        <v>1</v>
      </c>
      <c r="M10" s="1"/>
      <c r="N10" s="1"/>
      <c r="O10" s="1" t="n">
        <v>1</v>
      </c>
      <c r="P10" s="1" t="n">
        <v>0.5</v>
      </c>
      <c r="Q10" s="1" t="n">
        <v>0.6</v>
      </c>
      <c r="R10" s="1" t="n">
        <v>7.14285714285711</v>
      </c>
      <c r="S10" s="1" t="n">
        <v>0.01</v>
      </c>
      <c r="T10" s="1" t="n">
        <v>0.01</v>
      </c>
      <c r="U10" s="1" t="n">
        <v>0.000666666666667481</v>
      </c>
      <c r="V10" s="1" t="n">
        <v>0.000666666666667481</v>
      </c>
      <c r="W10" s="1" t="n">
        <v>0.174</v>
      </c>
      <c r="X10" s="1" t="n">
        <v>0</v>
      </c>
      <c r="Y10" s="1" t="n">
        <v>0.00695999999999941</v>
      </c>
      <c r="Z10" s="1" t="n">
        <v>0</v>
      </c>
      <c r="AA10" s="1" t="n">
        <v>20210219</v>
      </c>
      <c r="AB10" s="1"/>
      <c r="AC10" s="1" t="n">
        <v>72.78</v>
      </c>
      <c r="AD10" s="1"/>
      <c r="AE10" s="1" t="n">
        <v>50</v>
      </c>
      <c r="AF10" s="1"/>
      <c r="AG10" s="1" t="n">
        <v>76.28</v>
      </c>
      <c r="AH10" s="1"/>
      <c r="AI10" s="1"/>
      <c r="AJ10" s="1" t="n">
        <v>1.11076923076923</v>
      </c>
      <c r="AK10" s="1" t="n">
        <v>5</v>
      </c>
      <c r="AL10" s="1" t="n">
        <v>909</v>
      </c>
      <c r="AM10" s="1" t="n">
        <v>909</v>
      </c>
      <c r="AN10" s="1" t="n">
        <v>25499.881</v>
      </c>
      <c r="AO10" s="1" t="n">
        <v>909</v>
      </c>
      <c r="AP10" s="1" t="n">
        <v>0</v>
      </c>
      <c r="AQ10" s="1" t="n">
        <v>0</v>
      </c>
      <c r="AR10" s="1" t="n">
        <v>0</v>
      </c>
      <c r="AS10" s="1" t="n">
        <v>0</v>
      </c>
      <c r="AT10" s="1" t="n">
        <v>2.1</v>
      </c>
      <c r="AU10" s="1"/>
      <c r="AV10" s="1" t="s">
        <v>172</v>
      </c>
      <c r="AW10" s="1" t="s">
        <v>96</v>
      </c>
      <c r="AX10" s="1" t="s">
        <v>173</v>
      </c>
      <c r="AY10" s="1" t="s">
        <v>100</v>
      </c>
      <c r="AZ10" s="1" t="s">
        <v>174</v>
      </c>
      <c r="BA10" s="1" t="s">
        <v>96</v>
      </c>
      <c r="BB10" s="1" t="s">
        <v>119</v>
      </c>
      <c r="BC10" s="1" t="s">
        <v>96</v>
      </c>
      <c r="BD10" s="1" t="s">
        <v>175</v>
      </c>
      <c r="BE10" s="1" t="s">
        <v>96</v>
      </c>
      <c r="BF10" s="1" t="s">
        <v>137</v>
      </c>
      <c r="BG10" s="1" t="s">
        <v>100</v>
      </c>
      <c r="BH10" s="1" t="s">
        <v>121</v>
      </c>
      <c r="BI10" t="s">
        <v>100</v>
      </c>
      <c r="BJ10" t="s">
        <v>176</v>
      </c>
      <c r="BK10" t="s">
        <v>98</v>
      </c>
      <c r="BL10" t="s">
        <v>177</v>
      </c>
      <c r="BM10" t="s">
        <v>100</v>
      </c>
      <c r="BN10" t="s">
        <v>178</v>
      </c>
      <c r="BO10" t="s">
        <v>96</v>
      </c>
      <c r="BP10" t="s">
        <v>124</v>
      </c>
      <c r="BQ10" t="s">
        <v>96</v>
      </c>
      <c r="BR10" t="s">
        <v>105</v>
      </c>
      <c r="BS10"/>
      <c r="BT10" t="s">
        <v>105</v>
      </c>
      <c r="BU10"/>
      <c r="BV10" t="s">
        <v>125</v>
      </c>
      <c r="BW10" t="s">
        <v>96</v>
      </c>
      <c r="BX10" t="s">
        <v>126</v>
      </c>
      <c r="BY10" t="s">
        <v>100</v>
      </c>
      <c r="BZ10" t="s">
        <v>141</v>
      </c>
      <c r="CA10" t="s">
        <v>96</v>
      </c>
      <c r="CB10" t="s">
        <v>105</v>
      </c>
      <c r="CC10"/>
      <c r="CD10" t="n">
        <v>0</v>
      </c>
      <c r="CE10" t="s">
        <v>96</v>
      </c>
      <c r="CF10" t="n">
        <v>4.8</v>
      </c>
      <c r="CG10" t="s">
        <v>100</v>
      </c>
      <c r="CH10" t="n">
        <v>4.5</v>
      </c>
      <c r="CI10" t="s">
        <v>100</v>
      </c>
      <c r="CJ10" t="s">
        <v>105</v>
      </c>
      <c r="CK10"/>
      <c r="CL10" t="s">
        <v>130</v>
      </c>
      <c r="CM10" t="s">
        <v>96</v>
      </c>
      <c r="CN10" t="n">
        <v>0.25</v>
      </c>
      <c r="CO10" t="n">
        <v>0</v>
      </c>
    </row>
    <row r="11">
      <c r="A11" s="3" t="n">
        <v>9</v>
      </c>
      <c r="B11" s="3" t="s">
        <v>179</v>
      </c>
      <c r="C11" s="3" t="s">
        <v>180</v>
      </c>
      <c r="D11" s="1"/>
      <c r="E11" s="1" t="str">
        <f>IFERROR(GEOMEAN(F11, G11), MAX(F11, G11))</f>
      </c>
      <c r="F11" s="1" t="str">
        <f>MAX(J11, CN11)</f>
      </c>
      <c r="G11" s="1" t="str">
        <f>MAX(R11, U11, V11, Y11, Z11, AJ11, CO11)</f>
      </c>
      <c r="H11" s="1"/>
      <c r="I11" s="1" t="n">
        <v>58.5</v>
      </c>
      <c r="J11" s="1" t="n">
        <v>2.3</v>
      </c>
      <c r="K11" s="1" t="n">
        <v>0</v>
      </c>
      <c r="L11" s="1" t="n">
        <v>0.8</v>
      </c>
      <c r="M11" s="1"/>
      <c r="N11" s="1"/>
      <c r="O11" s="1" t="n">
        <v>0.5</v>
      </c>
      <c r="P11" s="1" t="n">
        <v>0.4</v>
      </c>
      <c r="Q11" s="1" t="n">
        <v>0.4</v>
      </c>
      <c r="R11" s="1" t="n">
        <v>2.38095238095237</v>
      </c>
      <c r="S11" s="1" t="n">
        <v>-43.2214730391048</v>
      </c>
      <c r="T11" s="1" t="n">
        <v>4.06024768580788</v>
      </c>
      <c r="U11" s="1" t="n">
        <v>0</v>
      </c>
      <c r="V11" s="1" t="n">
        <v>0.27068317905386</v>
      </c>
      <c r="W11" s="1" t="n">
        <v>169.752</v>
      </c>
      <c r="X11" s="1" t="n">
        <v>2.76</v>
      </c>
      <c r="Y11" s="1" t="n">
        <v>6.79008</v>
      </c>
      <c r="Z11" s="1" t="n">
        <v>5.52</v>
      </c>
      <c r="AA11" s="1" t="n">
        <v>20210219</v>
      </c>
      <c r="AB11" s="1"/>
      <c r="AC11" s="1" t="n">
        <v>82.33</v>
      </c>
      <c r="AD11" s="1"/>
      <c r="AE11" s="1" t="n">
        <v>100</v>
      </c>
      <c r="AF11" s="1"/>
      <c r="AG11" s="1" t="n">
        <v>79.62</v>
      </c>
      <c r="AH11" s="1"/>
      <c r="AI11" s="1"/>
      <c r="AJ11" s="1" t="n">
        <v>0</v>
      </c>
      <c r="AK11" s="1" t="n">
        <v>0</v>
      </c>
      <c r="AL11" s="1" t="n">
        <v>10103</v>
      </c>
      <c r="AM11" s="1" t="n">
        <v>9793</v>
      </c>
      <c r="AN11" s="1" t="n">
        <v>9006.4</v>
      </c>
      <c r="AO11" s="1" t="n">
        <v>8195</v>
      </c>
      <c r="AP11" s="1" t="n">
        <v>310</v>
      </c>
      <c r="AQ11" s="1" t="n">
        <v>34.4199680227394</v>
      </c>
      <c r="AR11" s="1" t="n">
        <v>23.2824893227578</v>
      </c>
      <c r="AS11" s="1" t="n">
        <v>2.32824893227578</v>
      </c>
      <c r="AT11" s="1" t="n">
        <v>3</v>
      </c>
      <c r="AU11" s="1"/>
      <c r="AV11" s="1" t="s">
        <v>181</v>
      </c>
      <c r="AW11" s="1" t="s">
        <v>98</v>
      </c>
      <c r="AX11" s="1" t="s">
        <v>182</v>
      </c>
      <c r="AY11" s="1" t="s">
        <v>100</v>
      </c>
      <c r="AZ11" s="1" t="s">
        <v>135</v>
      </c>
      <c r="BA11" s="1" t="s">
        <v>100</v>
      </c>
      <c r="BB11" s="1" t="s">
        <v>146</v>
      </c>
      <c r="BC11" s="1" t="s">
        <v>100</v>
      </c>
      <c r="BD11" s="1" t="s">
        <v>136</v>
      </c>
      <c r="BE11" s="1" t="s">
        <v>100</v>
      </c>
      <c r="BF11" s="1" t="s">
        <v>183</v>
      </c>
      <c r="BG11" s="1" t="s">
        <v>96</v>
      </c>
      <c r="BH11" s="1" t="s">
        <v>147</v>
      </c>
      <c r="BI11" t="s">
        <v>96</v>
      </c>
      <c r="BJ11" t="s">
        <v>184</v>
      </c>
      <c r="BK11" t="s">
        <v>98</v>
      </c>
      <c r="BL11" t="s">
        <v>185</v>
      </c>
      <c r="BM11" t="s">
        <v>100</v>
      </c>
      <c r="BN11" t="s">
        <v>186</v>
      </c>
      <c r="BO11" t="s">
        <v>96</v>
      </c>
      <c r="BP11" t="s">
        <v>124</v>
      </c>
      <c r="BQ11" t="s">
        <v>96</v>
      </c>
      <c r="BR11" t="s">
        <v>105</v>
      </c>
      <c r="BS11"/>
      <c r="BT11" t="s">
        <v>105</v>
      </c>
      <c r="BU11"/>
      <c r="BV11" t="s">
        <v>125</v>
      </c>
      <c r="BW11" t="s">
        <v>96</v>
      </c>
      <c r="BX11" t="s">
        <v>110</v>
      </c>
      <c r="BY11" t="s">
        <v>96</v>
      </c>
      <c r="BZ11" t="s">
        <v>141</v>
      </c>
      <c r="CA11" t="s">
        <v>96</v>
      </c>
      <c r="CB11" t="s">
        <v>105</v>
      </c>
      <c r="CC11"/>
      <c r="CD11" t="n">
        <v>0</v>
      </c>
      <c r="CE11" t="s">
        <v>96</v>
      </c>
      <c r="CF11" t="n">
        <v>0</v>
      </c>
      <c r="CG11" t="s">
        <v>96</v>
      </c>
      <c r="CH11" t="n">
        <v>0</v>
      </c>
      <c r="CI11" t="s">
        <v>96</v>
      </c>
      <c r="CJ11" t="s">
        <v>105</v>
      </c>
      <c r="CK11"/>
      <c r="CL11" t="s">
        <v>130</v>
      </c>
      <c r="CM11" t="s">
        <v>96</v>
      </c>
      <c r="CN11" t="n">
        <v>2.5</v>
      </c>
      <c r="CO11" t="n">
        <v>0</v>
      </c>
    </row>
    <row r="12">
      <c r="A12" s="3" t="n">
        <v>10</v>
      </c>
      <c r="B12" s="3" t="s">
        <v>187</v>
      </c>
      <c r="C12" s="3" t="s">
        <v>188</v>
      </c>
      <c r="D12" s="1"/>
      <c r="E12" s="1" t="str">
        <f>IFERROR(GEOMEAN(F12, G12), MAX(F12, G12))</f>
      </c>
      <c r="F12" s="1" t="str">
        <f>MAX(J12, CN12)</f>
      </c>
      <c r="G12" s="1" t="str">
        <f>MAX(R12, U12, V12, Y12, Z12, AJ12, CO12)</f>
      </c>
      <c r="H12" s="1"/>
      <c r="I12" s="1" t="n">
        <v>34.2</v>
      </c>
      <c r="J12" s="1" t="n">
        <v>7.16</v>
      </c>
      <c r="K12" s="1" t="n">
        <v>0</v>
      </c>
      <c r="L12" s="1" t="n">
        <v>0.7</v>
      </c>
      <c r="M12" s="1"/>
      <c r="N12" s="1"/>
      <c r="O12" s="1" t="n">
        <v>1</v>
      </c>
      <c r="P12" s="1"/>
      <c r="Q12" s="1" t="n">
        <v>0.6</v>
      </c>
      <c r="R12" s="1" t="n">
        <v>7.14285714285711</v>
      </c>
      <c r="S12" s="1" t="n">
        <v>-55.2324868114342</v>
      </c>
      <c r="T12" s="1" t="n">
        <v>-21.7978471771593</v>
      </c>
      <c r="U12" s="1" t="n">
        <v>0</v>
      </c>
      <c r="V12" s="1" t="n">
        <v>0</v>
      </c>
      <c r="W12" s="1" t="n">
        <v>13.906</v>
      </c>
      <c r="X12" s="1" t="n">
        <v>0.282</v>
      </c>
      <c r="Y12" s="1" t="n">
        <v>0.556240000000001</v>
      </c>
      <c r="Z12" s="1" t="n">
        <v>0.564</v>
      </c>
      <c r="AA12" s="1" t="n">
        <v>20210219</v>
      </c>
      <c r="AB12" s="1"/>
      <c r="AC12" s="1" t="n">
        <v>69.11</v>
      </c>
      <c r="AD12" s="1"/>
      <c r="AE12" s="1" t="n">
        <v>12.5</v>
      </c>
      <c r="AF12" s="1"/>
      <c r="AG12" s="1" t="n">
        <v>77.82</v>
      </c>
      <c r="AH12" s="1"/>
      <c r="AI12" s="1"/>
      <c r="AJ12" s="1" t="n">
        <v>1.67538461538462</v>
      </c>
      <c r="AK12" s="1" t="n">
        <v>8.75</v>
      </c>
      <c r="AL12" s="1" t="n">
        <v>3303</v>
      </c>
      <c r="AM12" s="1" t="n">
        <v>3290</v>
      </c>
      <c r="AN12" s="1" t="n">
        <v>10139.175</v>
      </c>
      <c r="AO12" s="1" t="n">
        <v>3178</v>
      </c>
      <c r="AP12" s="1" t="n">
        <v>13</v>
      </c>
      <c r="AQ12" s="1" t="n">
        <v>1.28215559944473</v>
      </c>
      <c r="AR12" s="1" t="n">
        <v>3.93329137822529</v>
      </c>
      <c r="AS12" s="1" t="n">
        <v>0.39332913782253</v>
      </c>
      <c r="AT12" s="1" t="n">
        <v>4</v>
      </c>
      <c r="AU12" s="1"/>
      <c r="AV12" s="1" t="s">
        <v>189</v>
      </c>
      <c r="AW12" s="1" t="s">
        <v>100</v>
      </c>
      <c r="AX12" s="1" t="s">
        <v>190</v>
      </c>
      <c r="AY12" s="1" t="s">
        <v>96</v>
      </c>
      <c r="AZ12" s="1" t="s">
        <v>174</v>
      </c>
      <c r="BA12" s="1" t="s">
        <v>96</v>
      </c>
      <c r="BB12" s="1" t="s">
        <v>119</v>
      </c>
      <c r="BC12" s="1" t="s">
        <v>96</v>
      </c>
      <c r="BD12" s="1" t="s">
        <v>136</v>
      </c>
      <c r="BE12" s="1" t="s">
        <v>100</v>
      </c>
      <c r="BF12" s="1" t="s">
        <v>137</v>
      </c>
      <c r="BG12" s="1" t="s">
        <v>100</v>
      </c>
      <c r="BH12" s="1" t="s">
        <v>103</v>
      </c>
      <c r="BI12" t="s">
        <v>98</v>
      </c>
      <c r="BJ12" t="s">
        <v>122</v>
      </c>
      <c r="BK12" t="s">
        <v>98</v>
      </c>
      <c r="BL12" t="s">
        <v>191</v>
      </c>
      <c r="BM12" t="s">
        <v>100</v>
      </c>
      <c r="BN12" t="s">
        <v>192</v>
      </c>
      <c r="BO12" t="s">
        <v>96</v>
      </c>
      <c r="BP12" t="s">
        <v>169</v>
      </c>
      <c r="BQ12" t="s">
        <v>100</v>
      </c>
      <c r="BR12" t="s">
        <v>105</v>
      </c>
      <c r="BS12"/>
      <c r="BT12" t="s">
        <v>105</v>
      </c>
      <c r="BU12"/>
      <c r="BV12" t="s">
        <v>125</v>
      </c>
      <c r="BW12" t="s">
        <v>96</v>
      </c>
      <c r="BX12" t="s">
        <v>126</v>
      </c>
      <c r="BY12" t="s">
        <v>100</v>
      </c>
      <c r="BZ12" t="s">
        <v>141</v>
      </c>
      <c r="CA12" t="s">
        <v>96</v>
      </c>
      <c r="CB12" t="s">
        <v>193</v>
      </c>
      <c r="CC12" t="s">
        <v>98</v>
      </c>
      <c r="CD12" t="n">
        <v>0</v>
      </c>
      <c r="CE12" t="s">
        <v>96</v>
      </c>
      <c r="CF12" t="n">
        <v>0</v>
      </c>
      <c r="CG12" t="s">
        <v>96</v>
      </c>
      <c r="CH12" t="n">
        <v>3.8</v>
      </c>
      <c r="CI12" t="s">
        <v>100</v>
      </c>
      <c r="CJ12" t="s">
        <v>105</v>
      </c>
      <c r="CK12"/>
      <c r="CL12" t="s">
        <v>130</v>
      </c>
      <c r="CM12" t="s">
        <v>96</v>
      </c>
      <c r="CN12" t="n">
        <v>5</v>
      </c>
      <c r="CO12" t="n">
        <v>0</v>
      </c>
    </row>
    <row r="13">
      <c r="A13" s="3" t="n">
        <v>11</v>
      </c>
      <c r="B13" s="3" t="s">
        <v>194</v>
      </c>
      <c r="C13" s="3" t="s">
        <v>195</v>
      </c>
      <c r="D13" s="1"/>
      <c r="E13" s="1" t="str">
        <f>IFERROR(GEOMEAN(F13, G13), MAX(F13, G13))</f>
      </c>
      <c r="F13" s="1" t="str">
        <f>MAX(J13, CN13)</f>
      </c>
      <c r="G13" s="1" t="str">
        <f>MAX(R13, U13, V13, Y13, Z13, AJ13, CO13)</f>
      </c>
      <c r="H13" s="1"/>
      <c r="I13" s="1" t="n">
        <v>22.8</v>
      </c>
      <c r="J13" s="1" t="n">
        <v>9.44</v>
      </c>
      <c r="K13" s="1" t="n">
        <v>1</v>
      </c>
      <c r="L13" s="1" t="n">
        <v>0.3</v>
      </c>
      <c r="M13" s="1"/>
      <c r="N13" s="1"/>
      <c r="O13" s="1" t="n">
        <v>0.8</v>
      </c>
      <c r="P13" s="1" t="n">
        <v>0</v>
      </c>
      <c r="Q13" s="1" t="n">
        <v>0.5</v>
      </c>
      <c r="R13" s="1" t="n">
        <v>4.76190476190474</v>
      </c>
      <c r="S13" s="1" t="n">
        <v>-100</v>
      </c>
      <c r="T13" s="1" t="n">
        <v>-22.1070071535614</v>
      </c>
      <c r="U13" s="1" t="n">
        <v>0</v>
      </c>
      <c r="V13" s="1" t="n">
        <v>0</v>
      </c>
      <c r="W13" s="1" t="n">
        <v>1.886</v>
      </c>
      <c r="X13" s="1" t="n">
        <v>0</v>
      </c>
      <c r="Y13" s="1" t="n">
        <v>0.0754400000000004</v>
      </c>
      <c r="Z13" s="1" t="n">
        <v>0</v>
      </c>
      <c r="AA13" s="1" t="n">
        <v>20210219</v>
      </c>
      <c r="AB13" s="1"/>
      <c r="AC13" s="1" t="n">
        <v>21.67</v>
      </c>
      <c r="AD13" s="1"/>
      <c r="AE13" s="1" t="n">
        <v>0</v>
      </c>
      <c r="AF13" s="1"/>
      <c r="AG13" s="1" t="n">
        <v>25</v>
      </c>
      <c r="AH13" s="1"/>
      <c r="AI13" s="1"/>
      <c r="AJ13" s="1" t="n">
        <v>8.97384615384615</v>
      </c>
      <c r="AK13" s="1" t="n">
        <v>10</v>
      </c>
      <c r="AL13" s="1" t="n">
        <v>3</v>
      </c>
      <c r="AM13" s="1" t="n">
        <v>3</v>
      </c>
      <c r="AN13" s="1" t="n">
        <v>11890.781</v>
      </c>
      <c r="AO13" s="1" t="n">
        <v>3</v>
      </c>
      <c r="AP13" s="1" t="n">
        <v>0</v>
      </c>
      <c r="AQ13" s="1" t="n">
        <v>0</v>
      </c>
      <c r="AR13" s="1" t="n">
        <v>0</v>
      </c>
      <c r="AS13" s="1" t="n">
        <v>0</v>
      </c>
      <c r="AT13" s="1" t="n">
        <v>6.5</v>
      </c>
      <c r="AU13" s="1"/>
      <c r="AV13" s="1" t="s">
        <v>116</v>
      </c>
      <c r="AW13" s="1" t="s">
        <v>96</v>
      </c>
      <c r="AX13" s="1" t="s">
        <v>196</v>
      </c>
      <c r="AY13" s="1" t="s">
        <v>98</v>
      </c>
      <c r="AZ13" s="1" t="s">
        <v>118</v>
      </c>
      <c r="BA13" s="1" t="s">
        <v>100</v>
      </c>
      <c r="BB13" s="1" t="s">
        <v>101</v>
      </c>
      <c r="BC13" s="1" t="s">
        <v>98</v>
      </c>
      <c r="BD13" s="1" t="s">
        <v>101</v>
      </c>
      <c r="BE13" s="1" t="s">
        <v>98</v>
      </c>
      <c r="BF13" s="1" t="s">
        <v>137</v>
      </c>
      <c r="BG13" s="1" t="s">
        <v>100</v>
      </c>
      <c r="BH13" s="1" t="s">
        <v>121</v>
      </c>
      <c r="BI13" t="s">
        <v>100</v>
      </c>
      <c r="BJ13" t="s">
        <v>197</v>
      </c>
      <c r="BK13" t="s">
        <v>98</v>
      </c>
      <c r="BL13" t="s">
        <v>105</v>
      </c>
      <c r="BM13"/>
      <c r="BN13" t="s">
        <v>198</v>
      </c>
      <c r="BO13" t="s">
        <v>98</v>
      </c>
      <c r="BP13" t="s">
        <v>124</v>
      </c>
      <c r="BQ13" t="s">
        <v>96</v>
      </c>
      <c r="BR13" t="s">
        <v>199</v>
      </c>
      <c r="BS13" t="s">
        <v>98</v>
      </c>
      <c r="BT13" t="s">
        <v>105</v>
      </c>
      <c r="BU13"/>
      <c r="BV13" t="s">
        <v>109</v>
      </c>
      <c r="BW13" t="s">
        <v>100</v>
      </c>
      <c r="BX13" t="s">
        <v>200</v>
      </c>
      <c r="BY13" t="s">
        <v>100</v>
      </c>
      <c r="BZ13" t="s">
        <v>127</v>
      </c>
      <c r="CA13" t="s">
        <v>100</v>
      </c>
      <c r="CB13" t="s">
        <v>201</v>
      </c>
      <c r="CC13" t="s">
        <v>98</v>
      </c>
      <c r="CD13" t="n">
        <v>3</v>
      </c>
      <c r="CE13" t="s">
        <v>100</v>
      </c>
      <c r="CF13" t="n">
        <v>0</v>
      </c>
      <c r="CG13" t="s">
        <v>96</v>
      </c>
      <c r="CH13" t="n">
        <v>3.4</v>
      </c>
      <c r="CI13" t="s">
        <v>100</v>
      </c>
      <c r="CJ13" t="s">
        <v>112</v>
      </c>
      <c r="CK13" t="s">
        <v>96</v>
      </c>
      <c r="CL13" t="s">
        <v>100</v>
      </c>
      <c r="CM13" t="s">
        <v>98</v>
      </c>
      <c r="CN13" t="n">
        <v>10</v>
      </c>
      <c r="CO13" t="n">
        <v>10</v>
      </c>
    </row>
    <row r="14">
      <c r="A14" s="3" t="n">
        <v>12</v>
      </c>
      <c r="B14" s="3" t="s">
        <v>202</v>
      </c>
      <c r="C14" s="3" t="s">
        <v>203</v>
      </c>
      <c r="D14" s="1"/>
      <c r="E14" s="1" t="str">
        <f>IFERROR(GEOMEAN(F14, G14), MAX(F14, G14))</f>
      </c>
      <c r="F14" s="1" t="str">
        <f>MAX(J14, CN14)</f>
      </c>
      <c r="G14" s="1" t="str">
        <f>MAX(R14, U14, V14, Y14, Z14, AJ14, CO14)</f>
      </c>
      <c r="H14" s="1"/>
      <c r="I14" s="1" t="n">
        <v>61</v>
      </c>
      <c r="J14" s="1" t="n">
        <v>1.8</v>
      </c>
      <c r="K14" s="1" t="n">
        <v>0</v>
      </c>
      <c r="L14" s="1" t="n">
        <v>0.6</v>
      </c>
      <c r="M14" s="1"/>
      <c r="N14" s="1"/>
      <c r="O14" s="1" t="n">
        <v>0.8</v>
      </c>
      <c r="P14" s="1" t="n">
        <v>0.5</v>
      </c>
      <c r="Q14" s="1" t="n">
        <v>0.4</v>
      </c>
      <c r="R14" s="1" t="n">
        <v>2.38095238095237</v>
      </c>
      <c r="S14" s="1" t="n">
        <v>-8.63215109967143</v>
      </c>
      <c r="T14" s="1" t="n">
        <v>-16.7218150557874</v>
      </c>
      <c r="U14" s="1" t="n">
        <v>0</v>
      </c>
      <c r="V14" s="1" t="n">
        <v>0</v>
      </c>
      <c r="W14" s="1" t="n">
        <v>162.732</v>
      </c>
      <c r="X14" s="1" t="n">
        <v>3.328</v>
      </c>
      <c r="Y14" s="1" t="n">
        <v>6.50928</v>
      </c>
      <c r="Z14" s="1" t="n">
        <v>6.656</v>
      </c>
      <c r="AA14" s="1" t="n">
        <v>20210219</v>
      </c>
      <c r="AB14" s="1"/>
      <c r="AC14" s="1" t="n">
        <v>64.89</v>
      </c>
      <c r="AD14" s="1"/>
      <c r="AE14" s="1" t="n">
        <v>75</v>
      </c>
      <c r="AF14" s="1"/>
      <c r="AG14" s="1" t="n">
        <v>63.33</v>
      </c>
      <c r="AH14" s="1"/>
      <c r="AI14" s="1"/>
      <c r="AJ14" s="1" t="n">
        <v>2.32461538461538</v>
      </c>
      <c r="AK14" s="1" t="n">
        <v>2.5</v>
      </c>
      <c r="AL14" s="1" t="n">
        <v>23344</v>
      </c>
      <c r="AM14" s="1" t="n">
        <v>23174</v>
      </c>
      <c r="AN14" s="1" t="n">
        <v>11589.616</v>
      </c>
      <c r="AO14" s="1" t="n">
        <v>21634</v>
      </c>
      <c r="AP14" s="1" t="n">
        <v>170</v>
      </c>
      <c r="AQ14" s="1" t="n">
        <v>14.6683030740622</v>
      </c>
      <c r="AR14" s="1" t="n">
        <v>7.90422483128408</v>
      </c>
      <c r="AS14" s="1" t="n">
        <v>0.790422483128408</v>
      </c>
      <c r="AT14" s="1" t="n">
        <v>2.8</v>
      </c>
      <c r="AU14" s="1"/>
      <c r="AV14" s="1" t="s">
        <v>204</v>
      </c>
      <c r="AW14" s="1" t="s">
        <v>98</v>
      </c>
      <c r="AX14" s="1" t="s">
        <v>182</v>
      </c>
      <c r="AY14" s="1" t="s">
        <v>100</v>
      </c>
      <c r="AZ14" s="1" t="s">
        <v>135</v>
      </c>
      <c r="BA14" s="1" t="s">
        <v>100</v>
      </c>
      <c r="BB14" s="1" t="s">
        <v>101</v>
      </c>
      <c r="BC14" s="1" t="s">
        <v>98</v>
      </c>
      <c r="BD14" s="1" t="s">
        <v>136</v>
      </c>
      <c r="BE14" s="1" t="s">
        <v>100</v>
      </c>
      <c r="BF14" s="1" t="s">
        <v>183</v>
      </c>
      <c r="BG14" s="1" t="s">
        <v>96</v>
      </c>
      <c r="BH14" s="1" t="s">
        <v>147</v>
      </c>
      <c r="BI14" t="s">
        <v>96</v>
      </c>
      <c r="BJ14" t="s">
        <v>205</v>
      </c>
      <c r="BK14" t="s">
        <v>98</v>
      </c>
      <c r="BL14" t="s">
        <v>206</v>
      </c>
      <c r="BM14" t="s">
        <v>100</v>
      </c>
      <c r="BN14" t="s">
        <v>207</v>
      </c>
      <c r="BO14" t="s">
        <v>96</v>
      </c>
      <c r="BP14" t="s">
        <v>124</v>
      </c>
      <c r="BQ14" t="s">
        <v>96</v>
      </c>
      <c r="BR14" t="s">
        <v>105</v>
      </c>
      <c r="BS14"/>
      <c r="BT14" t="s">
        <v>105</v>
      </c>
      <c r="BU14"/>
      <c r="BV14" t="s">
        <v>125</v>
      </c>
      <c r="BW14" t="s">
        <v>96</v>
      </c>
      <c r="BX14" t="s">
        <v>126</v>
      </c>
      <c r="BY14" t="s">
        <v>100</v>
      </c>
      <c r="BZ14" t="s">
        <v>141</v>
      </c>
      <c r="CA14" t="s">
        <v>96</v>
      </c>
      <c r="CB14" t="s">
        <v>105</v>
      </c>
      <c r="CC14"/>
      <c r="CD14" t="n">
        <v>1.3</v>
      </c>
      <c r="CE14" t="s">
        <v>96</v>
      </c>
      <c r="CF14" t="n">
        <v>0</v>
      </c>
      <c r="CG14" t="s">
        <v>96</v>
      </c>
      <c r="CH14" t="n">
        <v>0</v>
      </c>
      <c r="CI14" t="s">
        <v>96</v>
      </c>
      <c r="CJ14" t="s">
        <v>105</v>
      </c>
      <c r="CK14"/>
      <c r="CL14" t="s">
        <v>130</v>
      </c>
      <c r="CM14" t="s">
        <v>96</v>
      </c>
      <c r="CN14" t="n">
        <v>2</v>
      </c>
      <c r="CO14" t="n">
        <v>0</v>
      </c>
    </row>
    <row r="15">
      <c r="A15" s="3" t="n">
        <v>13</v>
      </c>
      <c r="B15" s="3" t="s">
        <v>208</v>
      </c>
      <c r="C15" s="3" t="s">
        <v>209</v>
      </c>
      <c r="D15" s="1"/>
      <c r="E15" s="1" t="str">
        <f>IFERROR(GEOMEAN(F15, G15), MAX(F15, G15))</f>
      </c>
      <c r="F15" s="1" t="str">
        <f>MAX(J15, CN15)</f>
      </c>
      <c r="G15" s="1" t="str">
        <f>MAX(R15, U15, V15, Y15, Z15, AJ15, CO15)</f>
      </c>
      <c r="H15" s="1"/>
      <c r="I15" s="1" t="n">
        <v>28.8</v>
      </c>
      <c r="J15" s="1" t="n">
        <v>8.24</v>
      </c>
      <c r="K15" s="1" t="n">
        <v>0.9</v>
      </c>
      <c r="L15" s="1" t="n">
        <v>0.4</v>
      </c>
      <c r="M15" s="1"/>
      <c r="N15" s="1"/>
      <c r="O15" s="1" t="n">
        <v>0.5</v>
      </c>
      <c r="P15" s="1" t="n">
        <v>0.6</v>
      </c>
      <c r="Q15" s="1" t="n">
        <v>0.6</v>
      </c>
      <c r="R15" s="1" t="n">
        <v>7.14285714285711</v>
      </c>
      <c r="S15" s="1" t="n">
        <v>53.7928276229836</v>
      </c>
      <c r="T15" s="1" t="n">
        <v>86.014201809476</v>
      </c>
      <c r="U15" s="1" t="n">
        <v>3.58618850819891</v>
      </c>
      <c r="V15" s="1" t="n">
        <v>5.73428012063173</v>
      </c>
      <c r="W15" s="1" t="n">
        <v>6.87</v>
      </c>
      <c r="X15" s="1" t="n">
        <v>0.106</v>
      </c>
      <c r="Y15" s="1" t="n">
        <v>0.274800000000001</v>
      </c>
      <c r="Z15" s="1" t="n">
        <v>0.212</v>
      </c>
      <c r="AA15" s="1" t="n">
        <v>20210219</v>
      </c>
      <c r="AB15" s="1"/>
      <c r="AC15" s="1" t="n">
        <v>39.72</v>
      </c>
      <c r="AD15" s="1"/>
      <c r="AE15" s="1" t="n">
        <v>62.5</v>
      </c>
      <c r="AF15" s="1"/>
      <c r="AG15" s="1" t="n">
        <v>36.22</v>
      </c>
      <c r="AH15" s="1"/>
      <c r="AI15" s="1"/>
      <c r="AJ15" s="1" t="n">
        <v>6.19692307692308</v>
      </c>
      <c r="AK15" s="1" t="n">
        <v>3.75</v>
      </c>
      <c r="AL15" s="1" t="n">
        <v>65</v>
      </c>
      <c r="AM15" s="1" t="n">
        <v>65</v>
      </c>
      <c r="AN15" s="1" t="n">
        <v>12123.198</v>
      </c>
      <c r="AO15" s="1" t="n">
        <v>56</v>
      </c>
      <c r="AP15" s="1" t="n">
        <v>0</v>
      </c>
      <c r="AQ15" s="1" t="n">
        <v>0</v>
      </c>
      <c r="AR15" s="1" t="n">
        <v>16.0714285714286</v>
      </c>
      <c r="AS15" s="1" t="n">
        <v>1.60714285714286</v>
      </c>
      <c r="AT15" s="1" t="n">
        <v>5.8</v>
      </c>
      <c r="AU15" s="1"/>
      <c r="AV15" s="1" t="s">
        <v>210</v>
      </c>
      <c r="AW15" s="1" t="s">
        <v>96</v>
      </c>
      <c r="AX15" s="1" t="s">
        <v>211</v>
      </c>
      <c r="AY15" s="1" t="s">
        <v>100</v>
      </c>
      <c r="AZ15" s="1" t="s">
        <v>99</v>
      </c>
      <c r="BA15" s="1" t="s">
        <v>100</v>
      </c>
      <c r="BB15" s="1" t="s">
        <v>101</v>
      </c>
      <c r="BC15" s="1" t="s">
        <v>98</v>
      </c>
      <c r="BD15" s="1" t="s">
        <v>101</v>
      </c>
      <c r="BE15" s="1" t="s">
        <v>98</v>
      </c>
      <c r="BF15" s="1" t="s">
        <v>183</v>
      </c>
      <c r="BG15" s="1" t="s">
        <v>96</v>
      </c>
      <c r="BH15" s="1" t="s">
        <v>121</v>
      </c>
      <c r="BI15" t="s">
        <v>100</v>
      </c>
      <c r="BJ15" t="s">
        <v>212</v>
      </c>
      <c r="BK15" t="s">
        <v>96</v>
      </c>
      <c r="BL15" t="s">
        <v>105</v>
      </c>
      <c r="BM15"/>
      <c r="BN15" t="s">
        <v>213</v>
      </c>
      <c r="BO15" t="s">
        <v>96</v>
      </c>
      <c r="BP15" t="s">
        <v>124</v>
      </c>
      <c r="BQ15" t="s">
        <v>96</v>
      </c>
      <c r="BR15" t="s">
        <v>214</v>
      </c>
      <c r="BS15" t="s">
        <v>100</v>
      </c>
      <c r="BT15" t="s">
        <v>105</v>
      </c>
      <c r="BU15"/>
      <c r="BV15" t="s">
        <v>125</v>
      </c>
      <c r="BW15" t="s">
        <v>96</v>
      </c>
      <c r="BX15" t="s">
        <v>200</v>
      </c>
      <c r="BY15" t="s">
        <v>100</v>
      </c>
      <c r="BZ15" t="s">
        <v>141</v>
      </c>
      <c r="CA15" t="s">
        <v>96</v>
      </c>
      <c r="CB15" t="s">
        <v>105</v>
      </c>
      <c r="CC15"/>
      <c r="CD15" t="n">
        <v>0</v>
      </c>
      <c r="CE15" t="s">
        <v>96</v>
      </c>
      <c r="CF15" t="n">
        <v>0</v>
      </c>
      <c r="CG15" t="s">
        <v>96</v>
      </c>
      <c r="CH15" t="n">
        <v>0</v>
      </c>
      <c r="CI15" t="s">
        <v>96</v>
      </c>
      <c r="CJ15" t="s">
        <v>112</v>
      </c>
      <c r="CK15" t="s">
        <v>96</v>
      </c>
      <c r="CL15" t="s">
        <v>130</v>
      </c>
      <c r="CM15" t="s">
        <v>96</v>
      </c>
      <c r="CN15" t="n">
        <v>9.5</v>
      </c>
      <c r="CO15" t="n">
        <v>0</v>
      </c>
    </row>
    <row r="16">
      <c r="A16" s="3" t="n">
        <v>14</v>
      </c>
      <c r="B16" s="3" t="s">
        <v>215</v>
      </c>
      <c r="C16" s="3" t="s">
        <v>216</v>
      </c>
      <c r="D16" s="1"/>
      <c r="E16" s="1" t="str">
        <f>IFERROR(GEOMEAN(F16, G16), MAX(F16, G16))</f>
      </c>
      <c r="F16" s="1" t="str">
        <f>MAX(J16, CN16)</f>
      </c>
      <c r="G16" s="1" t="str">
        <f>MAX(R16, U16, V16, Y16, Z16, AJ16, CO16)</f>
      </c>
      <c r="H16" s="1"/>
      <c r="I16" s="1" t="n">
        <v>30.1</v>
      </c>
      <c r="J16" s="1" t="n">
        <v>7.98</v>
      </c>
      <c r="K16" s="1" t="n">
        <v>0.8</v>
      </c>
      <c r="L16" s="1" t="n">
        <v>0.3</v>
      </c>
      <c r="M16" s="1"/>
      <c r="N16" s="1"/>
      <c r="O16" s="1" t="n">
        <v>1</v>
      </c>
      <c r="P16" s="1" t="n">
        <v>0.6</v>
      </c>
      <c r="Q16" s="1" t="n">
        <v>0.7</v>
      </c>
      <c r="R16" s="1" t="n">
        <v>9.52380952380948</v>
      </c>
      <c r="S16" s="1" t="n">
        <v>-69.7705802968961</v>
      </c>
      <c r="T16" s="1" t="n">
        <v>-53.1032051073662</v>
      </c>
      <c r="U16" s="1" t="n">
        <v>0</v>
      </c>
      <c r="V16" s="1" t="n">
        <v>0</v>
      </c>
      <c r="W16" s="1" t="n">
        <v>1.893</v>
      </c>
      <c r="X16" s="1" t="n">
        <v>0.034</v>
      </c>
      <c r="Y16" s="1" t="n">
        <v>0.0757200000000005</v>
      </c>
      <c r="Z16" s="1" t="n">
        <v>0.0679999999999996</v>
      </c>
      <c r="AA16" s="1" t="n">
        <v>20210219</v>
      </c>
      <c r="AB16" s="1"/>
      <c r="AC16" s="1" t="n">
        <v>23.33</v>
      </c>
      <c r="AD16" s="1"/>
      <c r="AE16" s="1" t="n">
        <v>25</v>
      </c>
      <c r="AF16" s="1"/>
      <c r="AG16" s="1" t="n">
        <v>23.08</v>
      </c>
      <c r="AH16" s="1"/>
      <c r="AI16" s="1"/>
      <c r="AJ16" s="1" t="n">
        <v>8.71846153846154</v>
      </c>
      <c r="AK16" s="1" t="n">
        <v>7.5</v>
      </c>
      <c r="AL16" s="1" t="n">
        <v>139</v>
      </c>
      <c r="AM16" s="1" t="n">
        <v>139</v>
      </c>
      <c r="AN16" s="1" t="n">
        <v>20903.278</v>
      </c>
      <c r="AO16" s="1" t="n">
        <v>138</v>
      </c>
      <c r="AP16" s="1" t="n">
        <v>0</v>
      </c>
      <c r="AQ16" s="1" t="n">
        <v>0</v>
      </c>
      <c r="AR16" s="1" t="n">
        <v>0.724637681159422</v>
      </c>
      <c r="AS16" s="1" t="n">
        <v>0.0724637681159415</v>
      </c>
      <c r="AT16" s="1" t="n">
        <v>6.3</v>
      </c>
      <c r="AU16" s="1"/>
      <c r="AV16" s="1" t="s">
        <v>217</v>
      </c>
      <c r="AW16" s="1" t="s">
        <v>96</v>
      </c>
      <c r="AX16" s="1" t="s">
        <v>218</v>
      </c>
      <c r="AY16" s="1" t="s">
        <v>98</v>
      </c>
      <c r="AZ16" s="1" t="s">
        <v>99</v>
      </c>
      <c r="BA16" s="1" t="s">
        <v>100</v>
      </c>
      <c r="BB16" s="1" t="s">
        <v>101</v>
      </c>
      <c r="BC16" s="1" t="s">
        <v>98</v>
      </c>
      <c r="BD16" s="1" t="s">
        <v>101</v>
      </c>
      <c r="BE16" s="1" t="s">
        <v>98</v>
      </c>
      <c r="BF16" s="1" t="s">
        <v>102</v>
      </c>
      <c r="BG16" s="1" t="s">
        <v>98</v>
      </c>
      <c r="BH16" s="1" t="s">
        <v>103</v>
      </c>
      <c r="BI16" t="s">
        <v>98</v>
      </c>
      <c r="BJ16" t="s">
        <v>219</v>
      </c>
      <c r="BK16" t="s">
        <v>98</v>
      </c>
      <c r="BL16" t="s">
        <v>105</v>
      </c>
      <c r="BM16"/>
      <c r="BN16" t="s">
        <v>212</v>
      </c>
      <c r="BO16" t="s">
        <v>96</v>
      </c>
      <c r="BP16" t="s">
        <v>124</v>
      </c>
      <c r="BQ16" t="s">
        <v>96</v>
      </c>
      <c r="BR16" t="s">
        <v>220</v>
      </c>
      <c r="BS16" t="s">
        <v>98</v>
      </c>
      <c r="BT16" t="s">
        <v>105</v>
      </c>
      <c r="BU16"/>
      <c r="BV16" t="s">
        <v>125</v>
      </c>
      <c r="BW16" t="s">
        <v>96</v>
      </c>
      <c r="BX16" t="s">
        <v>110</v>
      </c>
      <c r="BY16" t="s">
        <v>96</v>
      </c>
      <c r="BZ16" t="s">
        <v>141</v>
      </c>
      <c r="CA16" t="s">
        <v>96</v>
      </c>
      <c r="CB16" t="s">
        <v>221</v>
      </c>
      <c r="CC16" t="s">
        <v>98</v>
      </c>
      <c r="CD16" t="n">
        <v>0</v>
      </c>
      <c r="CE16" t="s">
        <v>96</v>
      </c>
      <c r="CF16" t="n">
        <v>0</v>
      </c>
      <c r="CG16" t="s">
        <v>96</v>
      </c>
      <c r="CH16" t="n">
        <v>3.8</v>
      </c>
      <c r="CI16" t="s">
        <v>100</v>
      </c>
      <c r="CJ16" t="s">
        <v>112</v>
      </c>
      <c r="CK16" t="s">
        <v>96</v>
      </c>
      <c r="CL16" t="s">
        <v>98</v>
      </c>
      <c r="CM16" t="s">
        <v>98</v>
      </c>
      <c r="CN16" t="n">
        <v>10</v>
      </c>
      <c r="CO16" t="n">
        <v>10</v>
      </c>
    </row>
    <row r="17">
      <c r="A17" s="3" t="n">
        <v>15</v>
      </c>
      <c r="B17" s="3" t="s">
        <v>222</v>
      </c>
      <c r="C17" s="3" t="s">
        <v>223</v>
      </c>
      <c r="D17" s="1"/>
      <c r="E17" s="1" t="str">
        <f>IFERROR(GEOMEAN(F17, G17), MAX(F17, G17))</f>
      </c>
      <c r="F17" s="1" t="str">
        <f>MAX(J17, CN17)</f>
      </c>
      <c r="G17" s="1" t="str">
        <f>MAX(R17, U17, V17, Y17, Z17, AJ17, CO17)</f>
      </c>
      <c r="H17" s="1"/>
      <c r="I17" s="1" t="n">
        <v>35</v>
      </c>
      <c r="J17" s="1" t="n">
        <v>7</v>
      </c>
      <c r="K17" s="1" t="n">
        <v>0</v>
      </c>
      <c r="L17" s="1" t="n">
        <v>0.4</v>
      </c>
      <c r="M17" s="1"/>
      <c r="N17" s="1"/>
      <c r="O17" s="1" t="n">
        <v>0.8</v>
      </c>
      <c r="P17" s="1" t="n">
        <v>0.5</v>
      </c>
      <c r="Q17" s="1" t="n">
        <v>0.4</v>
      </c>
      <c r="R17" s="1" t="n">
        <v>2.38095238095237</v>
      </c>
      <c r="S17" s="1" t="n">
        <v>-21.1491211491211</v>
      </c>
      <c r="T17" s="1" t="n">
        <v>-21.3320693933859</v>
      </c>
      <c r="U17" s="1" t="n">
        <v>0</v>
      </c>
      <c r="V17" s="1" t="n">
        <v>0</v>
      </c>
      <c r="W17" s="1" t="n">
        <v>2.374</v>
      </c>
      <c r="X17" s="1" t="n">
        <v>0.07</v>
      </c>
      <c r="Y17" s="1" t="n">
        <v>0.0949600000000004</v>
      </c>
      <c r="Z17" s="1" t="n">
        <v>0.140000000000001</v>
      </c>
      <c r="AA17" s="1" t="n">
        <v>20210219</v>
      </c>
      <c r="AB17" s="1"/>
      <c r="AC17" s="1" t="n">
        <v>73.28</v>
      </c>
      <c r="AD17" s="1"/>
      <c r="AE17" s="1" t="n">
        <v>50</v>
      </c>
      <c r="AF17" s="1"/>
      <c r="AG17" s="1" t="n">
        <v>76.86</v>
      </c>
      <c r="AH17" s="1"/>
      <c r="AI17" s="1"/>
      <c r="AJ17" s="1" t="n">
        <v>1.03384615384615</v>
      </c>
      <c r="AK17" s="1" t="n">
        <v>5</v>
      </c>
      <c r="AL17" s="1" t="n">
        <v>8792</v>
      </c>
      <c r="AM17" s="1" t="n">
        <v>8730</v>
      </c>
      <c r="AN17" s="1" t="n">
        <v>164689.383</v>
      </c>
      <c r="AO17" s="1" t="n">
        <v>8266</v>
      </c>
      <c r="AP17" s="1" t="n">
        <v>62</v>
      </c>
      <c r="AQ17" s="1" t="n">
        <v>0.376466283804099</v>
      </c>
      <c r="AR17" s="1" t="n">
        <v>6.36341640454876</v>
      </c>
      <c r="AS17" s="1" t="n">
        <v>0.636341640454877</v>
      </c>
      <c r="AT17" s="1" t="n">
        <v>5.2</v>
      </c>
      <c r="AU17" s="1"/>
      <c r="AV17" s="1" t="s">
        <v>224</v>
      </c>
      <c r="AW17" s="1" t="s">
        <v>96</v>
      </c>
      <c r="AX17" s="1" t="s">
        <v>190</v>
      </c>
      <c r="AY17" s="1" t="s">
        <v>96</v>
      </c>
      <c r="AZ17" s="1" t="s">
        <v>135</v>
      </c>
      <c r="BA17" s="1" t="s">
        <v>100</v>
      </c>
      <c r="BB17" s="1" t="s">
        <v>119</v>
      </c>
      <c r="BC17" s="1" t="s">
        <v>96</v>
      </c>
      <c r="BD17" s="1" t="s">
        <v>136</v>
      </c>
      <c r="BE17" s="1" t="s">
        <v>100</v>
      </c>
      <c r="BF17" s="1" t="s">
        <v>102</v>
      </c>
      <c r="BG17" s="1" t="s">
        <v>98</v>
      </c>
      <c r="BH17" s="1" t="s">
        <v>147</v>
      </c>
      <c r="BI17" t="s">
        <v>96</v>
      </c>
      <c r="BJ17" t="s">
        <v>225</v>
      </c>
      <c r="BK17" t="s">
        <v>96</v>
      </c>
      <c r="BL17" t="s">
        <v>105</v>
      </c>
      <c r="BM17"/>
      <c r="BN17" t="s">
        <v>226</v>
      </c>
      <c r="BO17" t="s">
        <v>98</v>
      </c>
      <c r="BP17" t="s">
        <v>227</v>
      </c>
      <c r="BQ17" t="s">
        <v>98</v>
      </c>
      <c r="BR17" t="s">
        <v>105</v>
      </c>
      <c r="BS17"/>
      <c r="BT17" t="s">
        <v>105</v>
      </c>
      <c r="BU17"/>
      <c r="BV17" t="s">
        <v>125</v>
      </c>
      <c r="BW17" t="s">
        <v>96</v>
      </c>
      <c r="BX17" t="s">
        <v>126</v>
      </c>
      <c r="BY17" t="s">
        <v>100</v>
      </c>
      <c r="BZ17" t="s">
        <v>127</v>
      </c>
      <c r="CA17" t="s">
        <v>100</v>
      </c>
      <c r="CB17" t="s">
        <v>228</v>
      </c>
      <c r="CC17" t="s">
        <v>98</v>
      </c>
      <c r="CD17" t="n">
        <v>0</v>
      </c>
      <c r="CE17" t="s">
        <v>96</v>
      </c>
      <c r="CF17" t="n">
        <v>0</v>
      </c>
      <c r="CG17" t="s">
        <v>96</v>
      </c>
      <c r="CH17" t="n">
        <v>4.8</v>
      </c>
      <c r="CI17" t="s">
        <v>100</v>
      </c>
      <c r="CJ17" t="s">
        <v>112</v>
      </c>
      <c r="CK17" t="s">
        <v>96</v>
      </c>
      <c r="CL17" t="s">
        <v>98</v>
      </c>
      <c r="CM17" t="s">
        <v>98</v>
      </c>
      <c r="CN17" t="n">
        <v>8</v>
      </c>
      <c r="CO17" t="n">
        <v>0</v>
      </c>
    </row>
    <row r="18">
      <c r="A18" s="3" t="n">
        <v>16</v>
      </c>
      <c r="B18" s="3" t="s">
        <v>229</v>
      </c>
      <c r="C18" s="3" t="s">
        <v>230</v>
      </c>
      <c r="D18" s="1"/>
      <c r="E18" s="1" t="str">
        <f>IFERROR(GEOMEAN(F18, G18), MAX(F18, G18))</f>
      </c>
      <c r="F18" s="1" t="str">
        <f>MAX(J18, CN18)</f>
      </c>
      <c r="G18" s="1" t="str">
        <f>MAX(R18, U18, V18, Y18, Z18, AJ18, CO18)</f>
      </c>
      <c r="H18" s="1"/>
      <c r="I18" s="1" t="n">
        <v>45.6</v>
      </c>
      <c r="J18" s="1" t="n">
        <v>4.88</v>
      </c>
      <c r="K18" s="1" t="n">
        <v>0</v>
      </c>
      <c r="L18" s="1" t="n">
        <v>0.6</v>
      </c>
      <c r="M18" s="1"/>
      <c r="N18" s="1"/>
      <c r="O18" s="1" t="n">
        <v>0.8</v>
      </c>
      <c r="P18" s="1" t="n">
        <v>0.3</v>
      </c>
      <c r="Q18" s="1" t="n">
        <v>0.4</v>
      </c>
      <c r="R18" s="1" t="n">
        <v>2.38095238095237</v>
      </c>
      <c r="S18" s="1" t="n">
        <v>3.6221596946539</v>
      </c>
      <c r="T18" s="1" t="n">
        <v>41.888296587377</v>
      </c>
      <c r="U18" s="1" t="n">
        <v>0.241477312976926</v>
      </c>
      <c r="V18" s="1" t="n">
        <v>2.79255310582513</v>
      </c>
      <c r="W18" s="1" t="n">
        <v>131.252</v>
      </c>
      <c r="X18" s="1" t="n">
        <v>4.626</v>
      </c>
      <c r="Y18" s="1" t="n">
        <v>5.25008</v>
      </c>
      <c r="Z18" s="1" t="n">
        <v>9.252</v>
      </c>
      <c r="AA18" s="1" t="n">
        <v>20210219</v>
      </c>
      <c r="AB18" s="1"/>
      <c r="AC18" s="1" t="n">
        <v>55.78</v>
      </c>
      <c r="AD18" s="1"/>
      <c r="AE18" s="1" t="n">
        <v>62.5</v>
      </c>
      <c r="AF18" s="1"/>
      <c r="AG18" s="1" t="n">
        <v>54.74</v>
      </c>
      <c r="AH18" s="1"/>
      <c r="AI18" s="1"/>
      <c r="AJ18" s="1" t="n">
        <v>3.72615384615385</v>
      </c>
      <c r="AK18" s="1" t="n">
        <v>3.75</v>
      </c>
      <c r="AL18" s="1" t="n">
        <v>12508</v>
      </c>
      <c r="AM18" s="1" t="n">
        <v>12161</v>
      </c>
      <c r="AN18" s="1" t="n">
        <v>6948.445</v>
      </c>
      <c r="AO18" s="1" t="n">
        <v>9608</v>
      </c>
      <c r="AP18" s="1" t="n">
        <v>347</v>
      </c>
      <c r="AQ18" s="1" t="n">
        <v>49.939231007801</v>
      </c>
      <c r="AR18" s="1" t="n">
        <v>30.1831806827643</v>
      </c>
      <c r="AS18" s="1" t="n">
        <v>3.01831806827643</v>
      </c>
      <c r="AT18" s="1" t="n">
        <v>3.7</v>
      </c>
      <c r="AU18" s="1"/>
      <c r="AV18" s="1" t="s">
        <v>231</v>
      </c>
      <c r="AW18" s="1" t="s">
        <v>98</v>
      </c>
      <c r="AX18" s="1" t="s">
        <v>232</v>
      </c>
      <c r="AY18" s="1" t="s">
        <v>100</v>
      </c>
      <c r="AZ18" s="1" t="s">
        <v>135</v>
      </c>
      <c r="BA18" s="1" t="s">
        <v>100</v>
      </c>
      <c r="BB18" s="1" t="s">
        <v>101</v>
      </c>
      <c r="BC18" s="1" t="s">
        <v>98</v>
      </c>
      <c r="BD18" s="1" t="s">
        <v>101</v>
      </c>
      <c r="BE18" s="1" t="s">
        <v>98</v>
      </c>
      <c r="BF18" s="1" t="s">
        <v>183</v>
      </c>
      <c r="BG18" s="1" t="s">
        <v>96</v>
      </c>
      <c r="BH18" s="1" t="s">
        <v>121</v>
      </c>
      <c r="BI18" t="s">
        <v>100</v>
      </c>
      <c r="BJ18" t="s">
        <v>122</v>
      </c>
      <c r="BK18" t="s">
        <v>98</v>
      </c>
      <c r="BL18" t="s">
        <v>226</v>
      </c>
      <c r="BM18" t="s">
        <v>100</v>
      </c>
      <c r="BN18" t="s">
        <v>186</v>
      </c>
      <c r="BO18" t="s">
        <v>96</v>
      </c>
      <c r="BP18" t="s">
        <v>169</v>
      </c>
      <c r="BQ18" t="s">
        <v>100</v>
      </c>
      <c r="BR18" t="s">
        <v>105</v>
      </c>
      <c r="BS18"/>
      <c r="BT18" t="s">
        <v>128</v>
      </c>
      <c r="BU18" t="s">
        <v>100</v>
      </c>
      <c r="BV18" t="s">
        <v>125</v>
      </c>
      <c r="BW18" t="s">
        <v>96</v>
      </c>
      <c r="BX18" t="s">
        <v>200</v>
      </c>
      <c r="BY18" t="s">
        <v>100</v>
      </c>
      <c r="BZ18" t="s">
        <v>141</v>
      </c>
      <c r="CA18" t="s">
        <v>96</v>
      </c>
      <c r="CB18" t="s">
        <v>105</v>
      </c>
      <c r="CC18"/>
      <c r="CD18" t="n">
        <v>2</v>
      </c>
      <c r="CE18" t="s">
        <v>96</v>
      </c>
      <c r="CF18" t="n">
        <v>0</v>
      </c>
      <c r="CG18" t="s">
        <v>96</v>
      </c>
      <c r="CH18" t="n">
        <v>1.3</v>
      </c>
      <c r="CI18" t="s">
        <v>96</v>
      </c>
      <c r="CJ18" t="s">
        <v>105</v>
      </c>
      <c r="CK18"/>
      <c r="CL18" t="s">
        <v>130</v>
      </c>
      <c r="CM18" t="s">
        <v>96</v>
      </c>
      <c r="CN18" t="n">
        <v>4.25</v>
      </c>
      <c r="CO18" t="n">
        <v>0</v>
      </c>
    </row>
    <row r="19">
      <c r="A19" s="3" t="n">
        <v>17</v>
      </c>
      <c r="B19" s="3" t="s">
        <v>233</v>
      </c>
      <c r="C19" s="3" t="s">
        <v>234</v>
      </c>
      <c r="D19" s="1"/>
      <c r="E19" s="1" t="str">
        <f>IFERROR(GEOMEAN(F19, G19), MAX(F19, G19))</f>
      </c>
      <c r="F19" s="1" t="str">
        <f>MAX(J19, CN19)</f>
      </c>
      <c r="G19" s="1" t="str">
        <f>MAX(R19, U19, V19, Y19, Z19, AJ19, CO19)</f>
      </c>
      <c r="H19" s="1"/>
      <c r="I19" s="1" t="n">
        <v>39.4</v>
      </c>
      <c r="J19" s="1" t="n">
        <v>6.12</v>
      </c>
      <c r="K19" s="1" t="n">
        <v>0</v>
      </c>
      <c r="L19" s="1" t="n">
        <v>0.8</v>
      </c>
      <c r="M19" s="1"/>
      <c r="N19" s="1"/>
      <c r="O19" s="1" t="n">
        <v>0.8</v>
      </c>
      <c r="P19" s="1" t="n">
        <v>0.4</v>
      </c>
      <c r="Q19" s="1" t="n">
        <v>0.5</v>
      </c>
      <c r="R19" s="1" t="n">
        <v>4.76190476190474</v>
      </c>
      <c r="S19" s="1" t="n">
        <v>262.149944086226</v>
      </c>
      <c r="T19" s="1" t="n">
        <v>46.5127082402294</v>
      </c>
      <c r="U19" s="1" t="n">
        <v>10</v>
      </c>
      <c r="V19" s="1" t="n">
        <v>3.10084721601529</v>
      </c>
      <c r="W19" s="1" t="n">
        <v>444.04</v>
      </c>
      <c r="X19" s="1" t="n">
        <v>1.763</v>
      </c>
      <c r="Y19" s="1" t="n">
        <v>10</v>
      </c>
      <c r="Z19" s="1" t="n">
        <v>3.526</v>
      </c>
      <c r="AA19" s="1" t="n">
        <v>20210219</v>
      </c>
      <c r="AB19" s="1"/>
      <c r="AC19" s="1" t="n">
        <v>71.67</v>
      </c>
      <c r="AD19" s="1"/>
      <c r="AE19" s="1" t="n">
        <v>87.5</v>
      </c>
      <c r="AF19" s="1"/>
      <c r="AG19" s="1" t="n">
        <v>69.23</v>
      </c>
      <c r="AH19" s="1"/>
      <c r="AI19" s="1"/>
      <c r="AJ19" s="1" t="n">
        <v>1.28153846153846</v>
      </c>
      <c r="AK19" s="1" t="n">
        <v>1.25</v>
      </c>
      <c r="AL19" s="1" t="n">
        <v>642</v>
      </c>
      <c r="AM19" s="1" t="n">
        <v>614</v>
      </c>
      <c r="AN19" s="1" t="n">
        <v>1701.583</v>
      </c>
      <c r="AO19" s="1" t="n">
        <v>398</v>
      </c>
      <c r="AP19" s="1" t="n">
        <v>28</v>
      </c>
      <c r="AQ19" s="1" t="n">
        <v>16.4552654792625</v>
      </c>
      <c r="AR19" s="1" t="n">
        <v>61.3065326633166</v>
      </c>
      <c r="AS19" s="1" t="n">
        <v>6.13065326633166</v>
      </c>
      <c r="AT19" s="1" t="n">
        <v>3.9</v>
      </c>
      <c r="AU19" s="1"/>
      <c r="AV19" s="1" t="s">
        <v>235</v>
      </c>
      <c r="AW19" s="1" t="s">
        <v>98</v>
      </c>
      <c r="AX19" s="1" t="s">
        <v>236</v>
      </c>
      <c r="AY19" s="1" t="s">
        <v>100</v>
      </c>
      <c r="AZ19" s="1" t="s">
        <v>99</v>
      </c>
      <c r="BA19" s="1" t="s">
        <v>100</v>
      </c>
      <c r="BB19" s="1" t="s">
        <v>101</v>
      </c>
      <c r="BC19" s="1" t="s">
        <v>98</v>
      </c>
      <c r="BD19" s="1" t="s">
        <v>120</v>
      </c>
      <c r="BE19" s="1" t="s">
        <v>100</v>
      </c>
      <c r="BF19" s="1" t="s">
        <v>183</v>
      </c>
      <c r="BG19" s="1" t="s">
        <v>96</v>
      </c>
      <c r="BH19" s="1" t="s">
        <v>147</v>
      </c>
      <c r="BI19" t="s">
        <v>96</v>
      </c>
      <c r="BJ19" t="s">
        <v>237</v>
      </c>
      <c r="BK19" t="s">
        <v>98</v>
      </c>
      <c r="BL19" t="s">
        <v>238</v>
      </c>
      <c r="BM19" t="s">
        <v>96</v>
      </c>
      <c r="BN19" t="s">
        <v>156</v>
      </c>
      <c r="BO19" t="s">
        <v>100</v>
      </c>
      <c r="BP19" t="s">
        <v>169</v>
      </c>
      <c r="BQ19" t="s">
        <v>100</v>
      </c>
      <c r="BR19" t="s">
        <v>105</v>
      </c>
      <c r="BS19"/>
      <c r="BT19" t="s">
        <v>105</v>
      </c>
      <c r="BU19"/>
      <c r="BV19" t="s">
        <v>125</v>
      </c>
      <c r="BW19" t="s">
        <v>96</v>
      </c>
      <c r="BX19" t="s">
        <v>110</v>
      </c>
      <c r="BY19" t="s">
        <v>96</v>
      </c>
      <c r="BZ19" t="s">
        <v>141</v>
      </c>
      <c r="CA19" t="s">
        <v>96</v>
      </c>
      <c r="CB19" t="s">
        <v>105</v>
      </c>
      <c r="CC19"/>
      <c r="CD19" t="n">
        <v>0.1</v>
      </c>
      <c r="CE19" t="s">
        <v>96</v>
      </c>
      <c r="CF19" t="n">
        <v>0</v>
      </c>
      <c r="CG19" t="s">
        <v>96</v>
      </c>
      <c r="CH19" t="n">
        <v>0</v>
      </c>
      <c r="CI19" t="s">
        <v>96</v>
      </c>
      <c r="CJ19" t="s">
        <v>105</v>
      </c>
      <c r="CK19"/>
      <c r="CL19" t="s">
        <v>130</v>
      </c>
      <c r="CM19" t="s">
        <v>96</v>
      </c>
      <c r="CN19" t="n">
        <v>4.75</v>
      </c>
      <c r="CO19" t="n">
        <v>0</v>
      </c>
    </row>
    <row r="20">
      <c r="A20" s="3" t="n">
        <v>18</v>
      </c>
      <c r="B20" s="3" t="s">
        <v>239</v>
      </c>
      <c r="C20" s="3" t="s">
        <v>240</v>
      </c>
      <c r="D20" s="1"/>
      <c r="E20" s="1" t="str">
        <f>IFERROR(GEOMEAN(F20, G20), MAX(F20, G20))</f>
      </c>
      <c r="F20" s="1" t="str">
        <f>MAX(J20, CN20)</f>
      </c>
      <c r="G20" s="1" t="str">
        <f>MAX(R20, U20, V20, Y20, Z20, AJ20, CO20)</f>
      </c>
      <c r="H20" s="1"/>
      <c r="I20" s="1" t="n">
        <v>30.6</v>
      </c>
      <c r="J20" s="1" t="n">
        <v>7.88</v>
      </c>
      <c r="K20" s="1"/>
      <c r="L20" s="1"/>
      <c r="M20" s="1"/>
      <c r="N20" s="1"/>
      <c r="O20" s="1"/>
      <c r="P20" s="1"/>
      <c r="Q20" s="1"/>
      <c r="R20" s="1"/>
      <c r="S20" s="1" t="n">
        <v>223.076923076923</v>
      </c>
      <c r="T20" s="1" t="n">
        <v>2.13435816248944</v>
      </c>
      <c r="U20" s="1" t="n">
        <v>10</v>
      </c>
      <c r="V20" s="1" t="n">
        <v>0.142290544165963</v>
      </c>
      <c r="W20" s="1" t="n">
        <v>33.421</v>
      </c>
      <c r="X20" s="1" t="n">
        <v>0.363</v>
      </c>
      <c r="Y20" s="1" t="n">
        <v>1.33684</v>
      </c>
      <c r="Z20" s="1" t="n">
        <v>0.725999999999999</v>
      </c>
      <c r="AA20" s="1" t="n">
        <v>20210219</v>
      </c>
      <c r="AB20" s="1"/>
      <c r="AC20" s="1" t="n">
        <v>55.94</v>
      </c>
      <c r="AD20" s="1"/>
      <c r="AE20" s="1" t="n">
        <v>0</v>
      </c>
      <c r="AF20" s="1"/>
      <c r="AG20" s="1" t="n">
        <v>64.55</v>
      </c>
      <c r="AH20" s="1"/>
      <c r="AI20" s="1"/>
      <c r="AJ20" s="1" t="n">
        <v>3.70153846153846</v>
      </c>
      <c r="AK20" s="1" t="n">
        <v>10</v>
      </c>
      <c r="AL20" s="1" t="n">
        <v>179</v>
      </c>
      <c r="AM20" s="1" t="n">
        <v>179</v>
      </c>
      <c r="AN20" s="1" t="n">
        <v>393.248</v>
      </c>
      <c r="AO20" s="1" t="n">
        <v>178</v>
      </c>
      <c r="AP20" s="1" t="n">
        <v>0</v>
      </c>
      <c r="AQ20" s="1" t="n">
        <v>0</v>
      </c>
      <c r="AR20" s="1" t="n">
        <v>0.561797752808985</v>
      </c>
      <c r="AS20" s="1" t="n">
        <v>0.0561797752808992</v>
      </c>
      <c r="AT20" s="1" t="n">
        <v>3.9</v>
      </c>
      <c r="AU20" s="1"/>
      <c r="AV20" s="1" t="s">
        <v>241</v>
      </c>
      <c r="AW20" s="1" t="s">
        <v>100</v>
      </c>
      <c r="AX20" s="1" t="s">
        <v>242</v>
      </c>
      <c r="AY20" s="1" t="s">
        <v>100</v>
      </c>
      <c r="AZ20" s="1" t="s">
        <v>105</v>
      </c>
      <c r="BA20" s="1"/>
      <c r="BB20" s="1" t="s">
        <v>105</v>
      </c>
      <c r="BC20" s="1"/>
      <c r="BD20" s="1" t="s">
        <v>105</v>
      </c>
      <c r="BE20" s="1"/>
      <c r="BF20" s="1" t="s">
        <v>105</v>
      </c>
      <c r="BG20" s="1"/>
      <c r="BH20" s="1" t="s">
        <v>105</v>
      </c>
      <c r="BI20"/>
      <c r="BJ20" t="s">
        <v>243</v>
      </c>
      <c r="BK20" t="s">
        <v>98</v>
      </c>
      <c r="BL20" t="s">
        <v>244</v>
      </c>
      <c r="BM20" t="s">
        <v>98</v>
      </c>
      <c r="BN20" t="s">
        <v>245</v>
      </c>
      <c r="BO20" t="s">
        <v>96</v>
      </c>
      <c r="BP20" t="s">
        <v>169</v>
      </c>
      <c r="BQ20" t="s">
        <v>100</v>
      </c>
      <c r="BR20" t="s">
        <v>105</v>
      </c>
      <c r="BS20"/>
      <c r="BT20" t="s">
        <v>105</v>
      </c>
      <c r="BU20"/>
      <c r="BV20" t="s">
        <v>105</v>
      </c>
      <c r="BW20"/>
      <c r="BX20" t="s">
        <v>105</v>
      </c>
      <c r="BY20"/>
      <c r="BZ20" t="s">
        <v>105</v>
      </c>
      <c r="CA20"/>
      <c r="CB20" t="s">
        <v>105</v>
      </c>
      <c r="CC20"/>
      <c r="CD20" t="n">
        <v>0.1</v>
      </c>
      <c r="CE20" t="s">
        <v>96</v>
      </c>
      <c r="CF20" t="n">
        <v>0</v>
      </c>
      <c r="CG20" t="s">
        <v>96</v>
      </c>
      <c r="CH20" t="n">
        <v>0</v>
      </c>
      <c r="CI20" t="s">
        <v>96</v>
      </c>
      <c r="CJ20" t="s">
        <v>105</v>
      </c>
      <c r="CK20"/>
      <c r="CL20" t="s">
        <v>130</v>
      </c>
      <c r="CM20" t="s">
        <v>96</v>
      </c>
      <c r="CN20" t="n">
        <v>4.75</v>
      </c>
      <c r="CO20" t="n">
        <v>0</v>
      </c>
    </row>
    <row r="21">
      <c r="A21" s="3" t="n">
        <v>19</v>
      </c>
      <c r="B21" s="3" t="s">
        <v>246</v>
      </c>
      <c r="C21" s="3" t="s">
        <v>247</v>
      </c>
      <c r="D21" s="1"/>
      <c r="E21" s="1" t="str">
        <f>IFERROR(GEOMEAN(F21, G21), MAX(F21, G21))</f>
      </c>
      <c r="F21" s="1" t="str">
        <f>MAX(J21, CN21)</f>
      </c>
      <c r="G21" s="1" t="str">
        <f>MAX(R21, U21, V21, Y21, Z21, AJ21, CO21)</f>
      </c>
      <c r="H21" s="1"/>
      <c r="I21" s="1" t="n">
        <v>42.8</v>
      </c>
      <c r="J21" s="1" t="n">
        <v>5.44</v>
      </c>
      <c r="K21" s="1" t="n">
        <v>0</v>
      </c>
      <c r="L21" s="1" t="n">
        <v>0.4</v>
      </c>
      <c r="M21" s="1"/>
      <c r="N21" s="1"/>
      <c r="O21" s="1" t="n">
        <v>0.8</v>
      </c>
      <c r="P21" s="1" t="n">
        <v>0.3</v>
      </c>
      <c r="Q21" s="1" t="n">
        <v>0.4</v>
      </c>
      <c r="R21" s="1" t="n">
        <v>2.38095238095237</v>
      </c>
      <c r="S21" s="1" t="n">
        <v>-8.46274298365864</v>
      </c>
      <c r="T21" s="1" t="n">
        <v>-0.705135278297794</v>
      </c>
      <c r="U21" s="1" t="n">
        <v>0</v>
      </c>
      <c r="V21" s="1" t="n">
        <v>0</v>
      </c>
      <c r="W21" s="1" t="n">
        <v>87.609</v>
      </c>
      <c r="X21" s="1" t="n">
        <v>4.093</v>
      </c>
      <c r="Y21" s="1" t="n">
        <v>3.50436</v>
      </c>
      <c r="Z21" s="1" t="n">
        <v>8.186</v>
      </c>
      <c r="AA21" s="1" t="n">
        <v>20210219</v>
      </c>
      <c r="AB21" s="1"/>
      <c r="AC21" s="1" t="n">
        <v>43</v>
      </c>
      <c r="AD21" s="1"/>
      <c r="AE21" s="1" t="n">
        <v>50</v>
      </c>
      <c r="AF21" s="1"/>
      <c r="AG21" s="1" t="n">
        <v>41.92</v>
      </c>
      <c r="AH21" s="1"/>
      <c r="AI21" s="1"/>
      <c r="AJ21" s="1" t="n">
        <v>5.69230769230769</v>
      </c>
      <c r="AK21" s="1" t="n">
        <v>5</v>
      </c>
      <c r="AL21" s="1" t="n">
        <v>5628</v>
      </c>
      <c r="AM21" s="1" t="n">
        <v>5528</v>
      </c>
      <c r="AN21" s="1" t="n">
        <v>3280.815</v>
      </c>
      <c r="AO21" s="1" t="n">
        <v>4881</v>
      </c>
      <c r="AP21" s="1" t="n">
        <v>100</v>
      </c>
      <c r="AQ21" s="1" t="n">
        <v>30.480231283995</v>
      </c>
      <c r="AR21" s="1" t="n">
        <v>15.3042409342348</v>
      </c>
      <c r="AS21" s="1" t="n">
        <v>1.53042409342348</v>
      </c>
      <c r="AT21" s="1" t="n">
        <v>4.1</v>
      </c>
      <c r="AU21" s="1"/>
      <c r="AV21" s="1" t="s">
        <v>248</v>
      </c>
      <c r="AW21" s="1" t="s">
        <v>100</v>
      </c>
      <c r="AX21" s="1" t="s">
        <v>249</v>
      </c>
      <c r="AY21" s="1" t="s">
        <v>100</v>
      </c>
      <c r="AZ21" s="1" t="s">
        <v>99</v>
      </c>
      <c r="BA21" s="1" t="s">
        <v>100</v>
      </c>
      <c r="BB21" s="1" t="s">
        <v>101</v>
      </c>
      <c r="BC21" s="1" t="s">
        <v>98</v>
      </c>
      <c r="BD21" s="1" t="s">
        <v>136</v>
      </c>
      <c r="BE21" s="1" t="s">
        <v>100</v>
      </c>
      <c r="BF21" s="1" t="s">
        <v>102</v>
      </c>
      <c r="BG21" s="1" t="s">
        <v>98</v>
      </c>
      <c r="BH21" s="1" t="s">
        <v>103</v>
      </c>
      <c r="BI21" t="s">
        <v>98</v>
      </c>
      <c r="BJ21" t="s">
        <v>250</v>
      </c>
      <c r="BK21" t="s">
        <v>98</v>
      </c>
      <c r="BL21" t="s">
        <v>251</v>
      </c>
      <c r="BM21" t="s">
        <v>100</v>
      </c>
      <c r="BN21" t="s">
        <v>252</v>
      </c>
      <c r="BO21" t="s">
        <v>100</v>
      </c>
      <c r="BP21" t="s">
        <v>169</v>
      </c>
      <c r="BQ21" t="s">
        <v>100</v>
      </c>
      <c r="BR21" t="s">
        <v>105</v>
      </c>
      <c r="BS21"/>
      <c r="BT21" t="s">
        <v>105</v>
      </c>
      <c r="BU21"/>
      <c r="BV21" t="s">
        <v>125</v>
      </c>
      <c r="BW21" t="s">
        <v>96</v>
      </c>
      <c r="BX21" t="s">
        <v>126</v>
      </c>
      <c r="BY21" t="s">
        <v>100</v>
      </c>
      <c r="BZ21" t="s">
        <v>253</v>
      </c>
      <c r="CA21" t="s">
        <v>98</v>
      </c>
      <c r="CB21" t="s">
        <v>105</v>
      </c>
      <c r="CC21"/>
      <c r="CD21" t="n">
        <v>2.4</v>
      </c>
      <c r="CE21" t="s">
        <v>100</v>
      </c>
      <c r="CF21" t="n">
        <v>0</v>
      </c>
      <c r="CG21" t="s">
        <v>96</v>
      </c>
      <c r="CH21" t="n">
        <v>1.4</v>
      </c>
      <c r="CI21" t="s">
        <v>96</v>
      </c>
      <c r="CJ21" t="s">
        <v>105</v>
      </c>
      <c r="CK21"/>
      <c r="CL21" t="s">
        <v>130</v>
      </c>
      <c r="CM21" t="s">
        <v>96</v>
      </c>
      <c r="CN21" t="n">
        <v>5.25</v>
      </c>
      <c r="CO21" t="n">
        <v>0</v>
      </c>
    </row>
    <row r="22">
      <c r="A22" s="3" t="n">
        <v>20</v>
      </c>
      <c r="B22" s="3" t="s">
        <v>254</v>
      </c>
      <c r="C22" s="3" t="s">
        <v>255</v>
      </c>
      <c r="D22" s="1"/>
      <c r="E22" s="1" t="str">
        <f>IFERROR(GEOMEAN(F22, G22), MAX(F22, G22))</f>
      </c>
      <c r="F22" s="1" t="str">
        <f>MAX(J22, CN22)</f>
      </c>
      <c r="G22" s="1" t="str">
        <f>MAX(R22, U22, V22, Y22, Z22, AJ22, CO22)</f>
      </c>
      <c r="H22" s="1"/>
      <c r="I22" s="1" t="n">
        <v>35.3</v>
      </c>
      <c r="J22" s="1" t="n">
        <v>6.94</v>
      </c>
      <c r="K22" s="1" t="n">
        <v>0</v>
      </c>
      <c r="L22" s="1" t="n">
        <v>0.8</v>
      </c>
      <c r="M22" s="1"/>
      <c r="N22" s="1"/>
      <c r="O22" s="1" t="n">
        <v>0.5</v>
      </c>
      <c r="P22" s="1" t="n">
        <v>0</v>
      </c>
      <c r="Q22" s="1" t="n">
        <v>0.3</v>
      </c>
      <c r="R22" s="1" t="n">
        <v>0</v>
      </c>
      <c r="S22" s="1" t="n">
        <v>-4.19366566155558</v>
      </c>
      <c r="T22" s="1" t="n">
        <v>-5.4696189361367</v>
      </c>
      <c r="U22" s="1" t="n">
        <v>0</v>
      </c>
      <c r="V22" s="1" t="n">
        <v>0</v>
      </c>
      <c r="W22" s="1" t="n">
        <v>152.815</v>
      </c>
      <c r="X22" s="1" t="n">
        <v>0.983</v>
      </c>
      <c r="Y22" s="1" t="n">
        <v>6.1126</v>
      </c>
      <c r="Z22" s="1" t="n">
        <v>1.966</v>
      </c>
      <c r="AA22" s="1" t="n">
        <v>20210219</v>
      </c>
      <c r="AB22" s="1"/>
      <c r="AC22" s="1" t="n">
        <v>35.5</v>
      </c>
      <c r="AD22" s="1"/>
      <c r="AE22" s="1" t="n">
        <v>0</v>
      </c>
      <c r="AF22" s="1"/>
      <c r="AG22" s="1" t="n">
        <v>40.96</v>
      </c>
      <c r="AH22" s="1"/>
      <c r="AI22" s="1"/>
      <c r="AJ22" s="1" t="n">
        <v>6.84615384615385</v>
      </c>
      <c r="AK22" s="1" t="n">
        <v>10</v>
      </c>
      <c r="AL22" s="1" t="n">
        <v>2236</v>
      </c>
      <c r="AM22" s="1" t="n">
        <v>2201</v>
      </c>
      <c r="AN22" s="1" t="n">
        <v>9449.321</v>
      </c>
      <c r="AO22" s="1" t="n">
        <v>1840</v>
      </c>
      <c r="AP22" s="1" t="n">
        <v>35</v>
      </c>
      <c r="AQ22" s="1" t="n">
        <v>3.70396984079597</v>
      </c>
      <c r="AR22" s="1" t="n">
        <v>21.5217391304348</v>
      </c>
      <c r="AS22" s="1" t="n">
        <v>2.15217391304348</v>
      </c>
      <c r="AT22" s="1" t="n">
        <v>3.8</v>
      </c>
      <c r="AU22" s="1"/>
      <c r="AV22" s="1" t="s">
        <v>256</v>
      </c>
      <c r="AW22" s="1" t="s">
        <v>96</v>
      </c>
      <c r="AX22" s="1" t="s">
        <v>257</v>
      </c>
      <c r="AY22" s="1" t="s">
        <v>100</v>
      </c>
      <c r="AZ22" s="1" t="s">
        <v>174</v>
      </c>
      <c r="BA22" s="1" t="s">
        <v>96</v>
      </c>
      <c r="BB22" s="1" t="s">
        <v>101</v>
      </c>
      <c r="BC22" s="1" t="s">
        <v>98</v>
      </c>
      <c r="BD22" s="1" t="s">
        <v>101</v>
      </c>
      <c r="BE22" s="1" t="s">
        <v>98</v>
      </c>
      <c r="BF22" s="1" t="s">
        <v>102</v>
      </c>
      <c r="BG22" s="1" t="s">
        <v>98</v>
      </c>
      <c r="BH22" s="1" t="s">
        <v>103</v>
      </c>
      <c r="BI22" t="s">
        <v>98</v>
      </c>
      <c r="BJ22" t="s">
        <v>258</v>
      </c>
      <c r="BK22" t="s">
        <v>98</v>
      </c>
      <c r="BL22" t="s">
        <v>140</v>
      </c>
      <c r="BM22" t="s">
        <v>96</v>
      </c>
      <c r="BN22" t="s">
        <v>259</v>
      </c>
      <c r="BO22" t="s">
        <v>98</v>
      </c>
      <c r="BP22" t="s">
        <v>124</v>
      </c>
      <c r="BQ22" t="s">
        <v>96</v>
      </c>
      <c r="BR22" t="s">
        <v>105</v>
      </c>
      <c r="BS22"/>
      <c r="BT22" t="s">
        <v>105</v>
      </c>
      <c r="BU22"/>
      <c r="BV22" t="s">
        <v>125</v>
      </c>
      <c r="BW22" t="s">
        <v>96</v>
      </c>
      <c r="BX22" t="s">
        <v>110</v>
      </c>
      <c r="BY22" t="s">
        <v>96</v>
      </c>
      <c r="BZ22" t="s">
        <v>141</v>
      </c>
      <c r="CA22" t="s">
        <v>96</v>
      </c>
      <c r="CB22" t="s">
        <v>105</v>
      </c>
      <c r="CC22"/>
      <c r="CD22" t="n">
        <v>0</v>
      </c>
      <c r="CE22" t="s">
        <v>96</v>
      </c>
      <c r="CF22" t="n">
        <v>0</v>
      </c>
      <c r="CG22" t="s">
        <v>96</v>
      </c>
      <c r="CH22" t="n">
        <v>0</v>
      </c>
      <c r="CI22" t="s">
        <v>96</v>
      </c>
      <c r="CJ22" t="s">
        <v>105</v>
      </c>
      <c r="CK22"/>
      <c r="CL22" t="s">
        <v>130</v>
      </c>
      <c r="CM22" t="s">
        <v>96</v>
      </c>
      <c r="CN22" t="n">
        <v>4.5</v>
      </c>
      <c r="CO22" t="n">
        <v>0</v>
      </c>
    </row>
    <row r="23">
      <c r="A23" s="3" t="n">
        <v>21</v>
      </c>
      <c r="B23" s="3" t="s">
        <v>260</v>
      </c>
      <c r="C23" s="3" t="s">
        <v>261</v>
      </c>
      <c r="D23" s="1"/>
      <c r="E23" s="1" t="str">
        <f>IFERROR(GEOMEAN(F23, G23), MAX(F23, G23))</f>
      </c>
      <c r="F23" s="1" t="str">
        <f>MAX(J23, CN23)</f>
      </c>
      <c r="G23" s="1" t="str">
        <f>MAX(R23, U23, V23, Y23, Z23, AJ23, CO23)</f>
      </c>
      <c r="H23" s="1"/>
      <c r="I23" s="1" t="n">
        <v>31.8</v>
      </c>
      <c r="J23" s="1" t="n">
        <v>7.64</v>
      </c>
      <c r="K23" s="1" t="n">
        <v>1</v>
      </c>
      <c r="L23" s="1" t="n">
        <v>0.5</v>
      </c>
      <c r="M23" s="1"/>
      <c r="N23" s="1"/>
      <c r="O23" s="1" t="n">
        <v>1</v>
      </c>
      <c r="P23" s="1" t="n">
        <v>0.7</v>
      </c>
      <c r="Q23" s="1" t="n">
        <v>0.8</v>
      </c>
      <c r="R23" s="1" t="n">
        <v>10</v>
      </c>
      <c r="S23" s="1" t="n">
        <v>-46.1538461538462</v>
      </c>
      <c r="T23" s="1" t="n">
        <v>-33.2512684487196</v>
      </c>
      <c r="U23" s="1" t="n">
        <v>0</v>
      </c>
      <c r="V23" s="1" t="n">
        <v>0</v>
      </c>
      <c r="W23" s="1" t="n">
        <v>33.413</v>
      </c>
      <c r="X23" s="1" t="n">
        <v>0.359</v>
      </c>
      <c r="Y23" s="1" t="n">
        <v>1.33652</v>
      </c>
      <c r="Z23" s="1" t="n">
        <v>0.718</v>
      </c>
      <c r="AA23" s="1" t="n">
        <v>20210219</v>
      </c>
      <c r="AB23" s="1"/>
      <c r="AC23" s="1" t="n">
        <v>68.33</v>
      </c>
      <c r="AD23" s="1"/>
      <c r="AE23" s="1" t="n">
        <v>62.5</v>
      </c>
      <c r="AF23" s="1"/>
      <c r="AG23" s="1" t="n">
        <v>69.23</v>
      </c>
      <c r="AH23" s="1"/>
      <c r="AI23" s="1"/>
      <c r="AJ23" s="1" t="n">
        <v>1.79538461538461</v>
      </c>
      <c r="AK23" s="1" t="n">
        <v>3.75</v>
      </c>
      <c r="AL23" s="1" t="n">
        <v>314</v>
      </c>
      <c r="AM23" s="1" t="n">
        <v>314</v>
      </c>
      <c r="AN23" s="1" t="n">
        <v>397.621</v>
      </c>
      <c r="AO23" s="1" t="n">
        <v>313</v>
      </c>
      <c r="AP23" s="1" t="n">
        <v>0</v>
      </c>
      <c r="AQ23" s="1" t="n">
        <v>0</v>
      </c>
      <c r="AR23" s="1" t="n">
        <v>0.319488817891369</v>
      </c>
      <c r="AS23" s="1" t="n">
        <v>0.0319488817891376</v>
      </c>
      <c r="AT23" s="1" t="n">
        <v>3.8</v>
      </c>
      <c r="AU23" s="1"/>
      <c r="AV23" s="1" t="s">
        <v>262</v>
      </c>
      <c r="AW23" s="1" t="s">
        <v>100</v>
      </c>
      <c r="AX23" s="1" t="s">
        <v>263</v>
      </c>
      <c r="AY23" s="1" t="s">
        <v>100</v>
      </c>
      <c r="AZ23" s="1" t="s">
        <v>99</v>
      </c>
      <c r="BA23" s="1" t="s">
        <v>100</v>
      </c>
      <c r="BB23" s="1" t="s">
        <v>119</v>
      </c>
      <c r="BC23" s="1" t="s">
        <v>96</v>
      </c>
      <c r="BD23" s="1" t="s">
        <v>136</v>
      </c>
      <c r="BE23" s="1" t="s">
        <v>100</v>
      </c>
      <c r="BF23" s="1" t="s">
        <v>137</v>
      </c>
      <c r="BG23" s="1" t="s">
        <v>100</v>
      </c>
      <c r="BH23" s="1" t="s">
        <v>147</v>
      </c>
      <c r="BI23" t="s">
        <v>96</v>
      </c>
      <c r="BJ23" t="s">
        <v>264</v>
      </c>
      <c r="BK23" t="s">
        <v>98</v>
      </c>
      <c r="BL23" t="s">
        <v>265</v>
      </c>
      <c r="BM23" t="s">
        <v>98</v>
      </c>
      <c r="BN23" t="s">
        <v>266</v>
      </c>
      <c r="BO23" t="s">
        <v>96</v>
      </c>
      <c r="BP23" t="s">
        <v>169</v>
      </c>
      <c r="BQ23" t="s">
        <v>100</v>
      </c>
      <c r="BR23" t="s">
        <v>105</v>
      </c>
      <c r="BS23"/>
      <c r="BT23" t="s">
        <v>105</v>
      </c>
      <c r="BU23"/>
      <c r="BV23" t="s">
        <v>125</v>
      </c>
      <c r="BW23" t="s">
        <v>96</v>
      </c>
      <c r="BX23" t="s">
        <v>126</v>
      </c>
      <c r="BY23" t="s">
        <v>100</v>
      </c>
      <c r="BZ23" t="s">
        <v>141</v>
      </c>
      <c r="CA23" t="s">
        <v>96</v>
      </c>
      <c r="CB23" t="s">
        <v>105</v>
      </c>
      <c r="CC23"/>
      <c r="CD23" t="n">
        <v>0</v>
      </c>
      <c r="CE23" t="s">
        <v>96</v>
      </c>
      <c r="CF23" t="n">
        <v>0</v>
      </c>
      <c r="CG23" t="s">
        <v>96</v>
      </c>
      <c r="CH23" t="n">
        <v>0</v>
      </c>
      <c r="CI23" t="s">
        <v>96</v>
      </c>
      <c r="CJ23" t="s">
        <v>105</v>
      </c>
      <c r="CK23"/>
      <c r="CL23" t="s">
        <v>130</v>
      </c>
      <c r="CM23" t="s">
        <v>96</v>
      </c>
      <c r="CN23" t="n">
        <v>4.5</v>
      </c>
      <c r="CO23" t="n">
        <v>0</v>
      </c>
    </row>
    <row r="24">
      <c r="A24" s="3" t="n">
        <v>22</v>
      </c>
      <c r="B24" s="3" t="s">
        <v>267</v>
      </c>
      <c r="C24" s="3" t="s">
        <v>268</v>
      </c>
      <c r="D24" s="1"/>
      <c r="E24" s="1" t="str">
        <f>IFERROR(GEOMEAN(F24, G24), MAX(F24, G24))</f>
      </c>
      <c r="F24" s="1" t="str">
        <f>MAX(J24, CN24)</f>
      </c>
      <c r="G24" s="1" t="str">
        <f>MAX(R24, U24, V24, Y24, Z24, AJ24, CO24)</f>
      </c>
      <c r="H24" s="1"/>
      <c r="I24" s="1" t="n">
        <v>35.8</v>
      </c>
      <c r="J24" s="1" t="n">
        <v>6.84</v>
      </c>
      <c r="K24" s="1" t="n">
        <v>0</v>
      </c>
      <c r="L24" s="1" t="n">
        <v>0.1</v>
      </c>
      <c r="M24" s="1"/>
      <c r="N24" s="1"/>
      <c r="O24" s="1" t="n">
        <v>1</v>
      </c>
      <c r="P24" s="1" t="n">
        <v>0.8</v>
      </c>
      <c r="Q24" s="1" t="n">
        <v>0.5</v>
      </c>
      <c r="R24" s="1" t="n">
        <v>4.76190476190474</v>
      </c>
      <c r="S24" s="1" t="n">
        <v>-12.1043555960512</v>
      </c>
      <c r="T24" s="1" t="n">
        <v>-46.9813938790251</v>
      </c>
      <c r="U24" s="1" t="n">
        <v>0</v>
      </c>
      <c r="V24" s="1" t="n">
        <v>0</v>
      </c>
      <c r="W24" s="1" t="n">
        <v>69.391</v>
      </c>
      <c r="X24" s="1" t="n">
        <v>3.782</v>
      </c>
      <c r="Y24" s="1" t="n">
        <v>2.77564</v>
      </c>
      <c r="Z24" s="1" t="n">
        <v>7.564</v>
      </c>
      <c r="AA24" s="1" t="n">
        <v>20210219</v>
      </c>
      <c r="AB24" s="1"/>
      <c r="AC24" s="1" t="n">
        <v>30.56</v>
      </c>
      <c r="AD24" s="1"/>
      <c r="AE24" s="1" t="n">
        <v>50</v>
      </c>
      <c r="AF24" s="1"/>
      <c r="AG24" s="1" t="n">
        <v>27.56</v>
      </c>
      <c r="AH24" s="1"/>
      <c r="AI24" s="1"/>
      <c r="AJ24" s="1" t="n">
        <v>7.60615384615385</v>
      </c>
      <c r="AK24" s="1" t="n">
        <v>5</v>
      </c>
      <c r="AL24" s="1" t="n">
        <v>12319</v>
      </c>
      <c r="AM24" s="1" t="n">
        <v>12280</v>
      </c>
      <c r="AN24" s="1" t="n">
        <v>11673.029</v>
      </c>
      <c r="AO24" s="1" t="n">
        <v>11155</v>
      </c>
      <c r="AP24" s="1" t="n">
        <v>39</v>
      </c>
      <c r="AQ24" s="1" t="n">
        <v>3.34103513321178</v>
      </c>
      <c r="AR24" s="1" t="n">
        <v>10.4347826086957</v>
      </c>
      <c r="AS24" s="1" t="n">
        <v>1.04347826086957</v>
      </c>
      <c r="AT24" s="1" t="n">
        <v>4.9</v>
      </c>
      <c r="AU24" s="1"/>
      <c r="AV24" s="1" t="s">
        <v>269</v>
      </c>
      <c r="AW24" s="1" t="s">
        <v>98</v>
      </c>
      <c r="AX24" s="1" t="s">
        <v>270</v>
      </c>
      <c r="AY24" s="1" t="s">
        <v>100</v>
      </c>
      <c r="AZ24" s="1" t="s">
        <v>99</v>
      </c>
      <c r="BA24" s="1" t="s">
        <v>100</v>
      </c>
      <c r="BB24" s="1" t="s">
        <v>146</v>
      </c>
      <c r="BC24" s="1" t="s">
        <v>100</v>
      </c>
      <c r="BD24" s="1" t="s">
        <v>120</v>
      </c>
      <c r="BE24" s="1" t="s">
        <v>100</v>
      </c>
      <c r="BF24" s="1" t="s">
        <v>137</v>
      </c>
      <c r="BG24" s="1" t="s">
        <v>100</v>
      </c>
      <c r="BH24" s="1" t="s">
        <v>103</v>
      </c>
      <c r="BI24" t="s">
        <v>98</v>
      </c>
      <c r="BJ24" t="s">
        <v>271</v>
      </c>
      <c r="BK24" t="s">
        <v>98</v>
      </c>
      <c r="BL24" t="s">
        <v>272</v>
      </c>
      <c r="BM24" t="s">
        <v>100</v>
      </c>
      <c r="BN24" t="s">
        <v>273</v>
      </c>
      <c r="BO24" t="s">
        <v>96</v>
      </c>
      <c r="BP24" t="s">
        <v>169</v>
      </c>
      <c r="BQ24" t="s">
        <v>100</v>
      </c>
      <c r="BR24" t="s">
        <v>105</v>
      </c>
      <c r="BS24"/>
      <c r="BT24" t="s">
        <v>274</v>
      </c>
      <c r="BU24" t="s">
        <v>98</v>
      </c>
      <c r="BV24" t="s">
        <v>125</v>
      </c>
      <c r="BW24" t="s">
        <v>96</v>
      </c>
      <c r="BX24" t="s">
        <v>200</v>
      </c>
      <c r="BY24" t="s">
        <v>100</v>
      </c>
      <c r="BZ24" t="s">
        <v>127</v>
      </c>
      <c r="CA24" t="s">
        <v>100</v>
      </c>
      <c r="CB24" t="s">
        <v>105</v>
      </c>
      <c r="CC24"/>
      <c r="CD24" t="n">
        <v>5.5</v>
      </c>
      <c r="CE24" t="s">
        <v>100</v>
      </c>
      <c r="CF24" t="n">
        <v>0</v>
      </c>
      <c r="CG24" t="s">
        <v>96</v>
      </c>
      <c r="CH24" t="n">
        <v>4.1</v>
      </c>
      <c r="CI24" t="s">
        <v>100</v>
      </c>
      <c r="CJ24" t="s">
        <v>112</v>
      </c>
      <c r="CK24" t="s">
        <v>96</v>
      </c>
      <c r="CL24" t="s">
        <v>130</v>
      </c>
      <c r="CM24" t="s">
        <v>96</v>
      </c>
      <c r="CN24" t="n">
        <v>7.25</v>
      </c>
      <c r="CO24" t="n">
        <v>0</v>
      </c>
    </row>
    <row r="25">
      <c r="A25" s="3" t="n">
        <v>23</v>
      </c>
      <c r="B25" s="3" t="s">
        <v>275</v>
      </c>
      <c r="C25" s="3" t="s">
        <v>276</v>
      </c>
      <c r="D25" s="1"/>
      <c r="E25" s="1" t="str">
        <f>IFERROR(GEOMEAN(F25, G25), MAX(F25, G25))</f>
      </c>
      <c r="F25" s="1" t="str">
        <f>MAX(J25, CN25)</f>
      </c>
      <c r="G25" s="1" t="str">
        <f>MAX(R25, U25, V25, Y25, Z25, AJ25, CO25)</f>
      </c>
      <c r="H25" s="1"/>
      <c r="I25" s="1" t="n">
        <v>59.7</v>
      </c>
      <c r="J25" s="1" t="n">
        <v>2.06</v>
      </c>
      <c r="K25" s="1" t="n">
        <v>0</v>
      </c>
      <c r="L25" s="1" t="n">
        <v>0.2</v>
      </c>
      <c r="M25" s="1"/>
      <c r="N25" s="1"/>
      <c r="O25" s="1" t="n">
        <v>1</v>
      </c>
      <c r="P25" s="1" t="n">
        <v>0.5</v>
      </c>
      <c r="Q25" s="1" t="n">
        <v>0.4</v>
      </c>
      <c r="R25" s="1" t="n">
        <v>2.38095238095237</v>
      </c>
      <c r="S25" s="1" t="n">
        <v>-2.27123493010309</v>
      </c>
      <c r="T25" s="1" t="n">
        <v>-9.36208265178259</v>
      </c>
      <c r="U25" s="1" t="n">
        <v>0</v>
      </c>
      <c r="V25" s="1" t="n">
        <v>0</v>
      </c>
      <c r="W25" s="1" t="n">
        <v>212.859</v>
      </c>
      <c r="X25" s="1" t="n">
        <v>4.877</v>
      </c>
      <c r="Y25" s="1" t="n">
        <v>8.51436</v>
      </c>
      <c r="Z25" s="1" t="n">
        <v>9.754</v>
      </c>
      <c r="AA25" s="1" t="n">
        <v>20210219</v>
      </c>
      <c r="AB25" s="1"/>
      <c r="AC25" s="1"/>
      <c r="AD25" s="1"/>
      <c r="AE25" s="1"/>
      <c r="AF25" s="1"/>
      <c r="AG25" s="1"/>
      <c r="AH25" s="1"/>
      <c r="AI25" s="1"/>
      <c r="AJ25" s="1"/>
      <c r="AK25" s="1"/>
      <c r="AL25" s="1" t="n">
        <v>293783</v>
      </c>
      <c r="AM25" s="1" t="n">
        <v>288317</v>
      </c>
      <c r="AN25" s="1" t="n">
        <v>212559.409</v>
      </c>
      <c r="AO25" s="1" t="n">
        <v>238532</v>
      </c>
      <c r="AP25" s="1" t="n">
        <v>5466</v>
      </c>
      <c r="AQ25" s="1" t="n">
        <v>25.7151637074791</v>
      </c>
      <c r="AR25" s="1" t="n">
        <v>23.1629299213523</v>
      </c>
      <c r="AS25" s="1" t="n">
        <v>2.31629299213523</v>
      </c>
      <c r="AT25" s="1" t="n">
        <v>3.5</v>
      </c>
      <c r="AU25" s="1"/>
      <c r="AV25" s="1" t="s">
        <v>277</v>
      </c>
      <c r="AW25" s="1" t="s">
        <v>98</v>
      </c>
      <c r="AX25" s="1" t="s">
        <v>173</v>
      </c>
      <c r="AY25" s="1" t="s">
        <v>100</v>
      </c>
      <c r="AZ25" s="1" t="s">
        <v>99</v>
      </c>
      <c r="BA25" s="1" t="s">
        <v>100</v>
      </c>
      <c r="BB25" s="1" t="s">
        <v>119</v>
      </c>
      <c r="BC25" s="1" t="s">
        <v>96</v>
      </c>
      <c r="BD25" s="1" t="s">
        <v>136</v>
      </c>
      <c r="BE25" s="1" t="s">
        <v>100</v>
      </c>
      <c r="BF25" s="1" t="s">
        <v>137</v>
      </c>
      <c r="BG25" s="1" t="s">
        <v>100</v>
      </c>
      <c r="BH25" s="1" t="s">
        <v>121</v>
      </c>
      <c r="BI25" t="s">
        <v>100</v>
      </c>
      <c r="BJ25" t="s">
        <v>278</v>
      </c>
      <c r="BK25" t="s">
        <v>98</v>
      </c>
      <c r="BL25" t="s">
        <v>279</v>
      </c>
      <c r="BM25" t="s">
        <v>100</v>
      </c>
      <c r="BN25" t="s">
        <v>280</v>
      </c>
      <c r="BO25" t="s">
        <v>96</v>
      </c>
      <c r="BP25" t="s">
        <v>107</v>
      </c>
      <c r="BQ25" t="s">
        <v>96</v>
      </c>
      <c r="BR25" t="s">
        <v>105</v>
      </c>
      <c r="BS25"/>
      <c r="BT25" t="s">
        <v>281</v>
      </c>
      <c r="BU25" t="s">
        <v>98</v>
      </c>
      <c r="BV25" t="s">
        <v>125</v>
      </c>
      <c r="BW25" t="s">
        <v>96</v>
      </c>
      <c r="BX25" t="s">
        <v>126</v>
      </c>
      <c r="BY25" t="s">
        <v>100</v>
      </c>
      <c r="BZ25" t="s">
        <v>141</v>
      </c>
      <c r="CA25" t="s">
        <v>96</v>
      </c>
      <c r="CB25" t="s">
        <v>282</v>
      </c>
      <c r="CC25" t="s">
        <v>98</v>
      </c>
      <c r="CD25" t="n">
        <v>4.3</v>
      </c>
      <c r="CE25" t="s">
        <v>100</v>
      </c>
      <c r="CF25" t="n">
        <v>0</v>
      </c>
      <c r="CG25" t="s">
        <v>96</v>
      </c>
      <c r="CH25" t="n">
        <v>4.5</v>
      </c>
      <c r="CI25" t="s">
        <v>100</v>
      </c>
      <c r="CJ25" t="s">
        <v>105</v>
      </c>
      <c r="CK25"/>
      <c r="CL25" t="s">
        <v>98</v>
      </c>
      <c r="CM25" t="s">
        <v>98</v>
      </c>
      <c r="CN25" t="n">
        <v>3.75</v>
      </c>
      <c r="CO25" t="n">
        <v>10</v>
      </c>
    </row>
    <row r="26">
      <c r="A26" s="3" t="n">
        <v>51</v>
      </c>
      <c r="B26" s="3" t="s">
        <v>283</v>
      </c>
      <c r="C26" s="3" t="s">
        <v>284</v>
      </c>
      <c r="D26" s="1"/>
      <c r="E26" s="1" t="str">
        <f>IFERROR(GEOMEAN(F26, G26), MAX(F26, G26))</f>
      </c>
      <c r="F26" s="1" t="str">
        <f>MAX(J26, CN26)</f>
      </c>
      <c r="G26" s="1" t="str">
        <f>MAX(R26, U26, V26, Y26, Z26, AJ26, CO26)</f>
      </c>
      <c r="H26" s="1"/>
      <c r="I26" s="1" t="n">
        <v>31.9</v>
      </c>
      <c r="J26" s="1" t="n">
        <v>7.62</v>
      </c>
      <c r="K26" s="1" t="n">
        <v>0.9</v>
      </c>
      <c r="L26" s="1" t="n">
        <v>0.7</v>
      </c>
      <c r="M26" s="1"/>
      <c r="N26" s="1"/>
      <c r="O26" s="1" t="n">
        <v>0.2</v>
      </c>
      <c r="P26" s="1" t="n">
        <v>0.8</v>
      </c>
      <c r="Q26" s="1" t="n">
        <v>0.7</v>
      </c>
      <c r="R26" s="1" t="n">
        <v>9.52380952380948</v>
      </c>
      <c r="S26" s="1" t="n">
        <v>61.5345932802829</v>
      </c>
      <c r="T26" s="1" t="n">
        <v>113.445871232554</v>
      </c>
      <c r="U26" s="1" t="n">
        <v>4.10230621868553</v>
      </c>
      <c r="V26" s="1" t="n">
        <v>7.56305808217025</v>
      </c>
      <c r="W26" s="1" t="n">
        <v>369.358</v>
      </c>
      <c r="X26" s="1" t="n">
        <v>4.474</v>
      </c>
      <c r="Y26" s="1" t="n">
        <v>10</v>
      </c>
      <c r="Z26" s="1" t="n">
        <v>8.948</v>
      </c>
      <c r="AA26" s="1" t="n">
        <v>20210219</v>
      </c>
      <c r="AB26" s="1"/>
      <c r="AC26" s="1" t="n">
        <v>65.56</v>
      </c>
      <c r="AD26" s="1"/>
      <c r="AE26" s="1" t="n">
        <v>37.5</v>
      </c>
      <c r="AF26" s="1"/>
      <c r="AG26" s="1" t="n">
        <v>69.87</v>
      </c>
      <c r="AH26" s="1"/>
      <c r="AI26" s="1"/>
      <c r="AJ26" s="1" t="n">
        <v>2.22153846153846</v>
      </c>
      <c r="AK26" s="1" t="n">
        <v>6.25</v>
      </c>
      <c r="AL26" s="1" t="n">
        <v>694</v>
      </c>
      <c r="AM26" s="1" t="n">
        <v>407</v>
      </c>
      <c r="AN26" s="1" t="n">
        <v>287.371</v>
      </c>
      <c r="AO26" s="1" t="n">
        <v>23</v>
      </c>
      <c r="AP26" s="1" t="n">
        <v>287</v>
      </c>
      <c r="AQ26" s="1" t="n">
        <v>998.708985944998</v>
      </c>
      <c r="AR26" s="1" t="n">
        <v>2917.39130434783</v>
      </c>
      <c r="AS26" s="1" t="n">
        <v>10</v>
      </c>
      <c r="AT26" s="1" t="n">
        <v>4</v>
      </c>
      <c r="AU26" s="1"/>
      <c r="AV26" s="1" t="s">
        <v>285</v>
      </c>
      <c r="AW26" s="1" t="s">
        <v>100</v>
      </c>
      <c r="AX26" s="1" t="s">
        <v>211</v>
      </c>
      <c r="AY26" s="1" t="s">
        <v>100</v>
      </c>
      <c r="AZ26" s="1" t="s">
        <v>118</v>
      </c>
      <c r="BA26" s="1" t="s">
        <v>100</v>
      </c>
      <c r="BB26" s="1" t="s">
        <v>101</v>
      </c>
      <c r="BC26" s="1" t="s">
        <v>98</v>
      </c>
      <c r="BD26" s="1" t="s">
        <v>136</v>
      </c>
      <c r="BE26" s="1" t="s">
        <v>100</v>
      </c>
      <c r="BF26" s="1" t="s">
        <v>137</v>
      </c>
      <c r="BG26" s="1" t="s">
        <v>100</v>
      </c>
      <c r="BH26" s="1" t="s">
        <v>147</v>
      </c>
      <c r="BI26" t="s">
        <v>96</v>
      </c>
      <c r="BJ26" t="s">
        <v>286</v>
      </c>
      <c r="BK26" t="s">
        <v>98</v>
      </c>
      <c r="BL26" t="s">
        <v>287</v>
      </c>
      <c r="BM26" t="s">
        <v>100</v>
      </c>
      <c r="BN26" t="s">
        <v>288</v>
      </c>
      <c r="BO26" t="s">
        <v>96</v>
      </c>
      <c r="BP26" t="s">
        <v>169</v>
      </c>
      <c r="BQ26" t="s">
        <v>100</v>
      </c>
      <c r="BR26" t="s">
        <v>105</v>
      </c>
      <c r="BS26"/>
      <c r="BT26" t="s">
        <v>105</v>
      </c>
      <c r="BU26"/>
      <c r="BV26" t="s">
        <v>125</v>
      </c>
      <c r="BW26" t="s">
        <v>96</v>
      </c>
      <c r="BX26" t="s">
        <v>126</v>
      </c>
      <c r="BY26" t="s">
        <v>100</v>
      </c>
      <c r="BZ26" t="s">
        <v>141</v>
      </c>
      <c r="CA26" t="s">
        <v>96</v>
      </c>
      <c r="CB26" t="s">
        <v>105</v>
      </c>
      <c r="CC26"/>
      <c r="CD26" t="n">
        <v>0.1</v>
      </c>
      <c r="CE26" t="s">
        <v>96</v>
      </c>
      <c r="CF26" t="n">
        <v>0</v>
      </c>
      <c r="CG26" t="s">
        <v>96</v>
      </c>
      <c r="CH26" t="n">
        <v>0.5</v>
      </c>
      <c r="CI26" t="s">
        <v>96</v>
      </c>
      <c r="CJ26" t="s">
        <v>105</v>
      </c>
      <c r="CK26"/>
      <c r="CL26" t="s">
        <v>130</v>
      </c>
      <c r="CM26" t="s">
        <v>96</v>
      </c>
      <c r="CN26" t="n">
        <v>5</v>
      </c>
      <c r="CO26" t="n">
        <v>0</v>
      </c>
    </row>
    <row r="27">
      <c r="A27" s="3" t="n">
        <v>52</v>
      </c>
      <c r="B27" s="3" t="s">
        <v>289</v>
      </c>
      <c r="C27" s="3" t="s">
        <v>290</v>
      </c>
      <c r="D27" s="1"/>
      <c r="E27" s="1" t="str">
        <f>IFERROR(GEOMEAN(F27, G27), MAX(F27, G27))</f>
      </c>
      <c r="F27" s="1" t="str">
        <f>MAX(J27, CN27)</f>
      </c>
      <c r="G27" s="1" t="str">
        <f>MAX(R27, U27, V27, Y27, Z27, AJ27, CO27)</f>
      </c>
      <c r="H27" s="1"/>
      <c r="I27" s="1" t="n">
        <v>32.6</v>
      </c>
      <c r="J27" s="1" t="n">
        <v>7.48</v>
      </c>
      <c r="K27" s="1"/>
      <c r="L27" s="1"/>
      <c r="M27" s="1"/>
      <c r="N27" s="1"/>
      <c r="O27" s="1"/>
      <c r="P27" s="1"/>
      <c r="Q27" s="1"/>
      <c r="R27" s="1"/>
      <c r="S27" s="1" t="n">
        <v>0.01</v>
      </c>
      <c r="T27" s="1" t="n">
        <v>0.01</v>
      </c>
      <c r="U27" s="1" t="n">
        <v>0.000666666666667481</v>
      </c>
      <c r="V27" s="1" t="n">
        <v>0.000666666666667481</v>
      </c>
      <c r="W27" s="1" t="n">
        <v>0.653</v>
      </c>
      <c r="X27" s="1" t="n">
        <v>0</v>
      </c>
      <c r="Y27" s="1" t="n">
        <v>0.0261199999999988</v>
      </c>
      <c r="Z27" s="1" t="n">
        <v>0</v>
      </c>
      <c r="AA27" s="1" t="n">
        <v>20210219</v>
      </c>
      <c r="AB27" s="1" t="n">
        <v>44.44</v>
      </c>
      <c r="AC27" s="1" t="n">
        <v>44.44</v>
      </c>
      <c r="AD27" s="1" t="n">
        <v>50</v>
      </c>
      <c r="AE27" s="1" t="n">
        <v>50</v>
      </c>
      <c r="AF27" s="1" t="n">
        <v>43.59</v>
      </c>
      <c r="AG27" s="1" t="n">
        <v>43.59</v>
      </c>
      <c r="AH27" s="1" t="n">
        <v>0</v>
      </c>
      <c r="AI27" s="1"/>
      <c r="AJ27" s="1" t="n">
        <v>5.47076923076923</v>
      </c>
      <c r="AK27" s="1" t="n">
        <v>5</v>
      </c>
      <c r="AL27" s="1" t="n">
        <v>3</v>
      </c>
      <c r="AM27" s="1" t="n">
        <v>3</v>
      </c>
      <c r="AN27" s="1" t="n">
        <v>437.483</v>
      </c>
      <c r="AO27" s="1" t="n">
        <v>3</v>
      </c>
      <c r="AP27" s="1" t="n">
        <v>0</v>
      </c>
      <c r="AQ27" s="1" t="n">
        <v>0</v>
      </c>
      <c r="AR27" s="1" t="n">
        <v>0</v>
      </c>
      <c r="AS27" s="1" t="n">
        <v>0</v>
      </c>
      <c r="AT27" s="1" t="n">
        <v>3.1</v>
      </c>
      <c r="AU27" s="1"/>
      <c r="AV27" s="1" t="s">
        <v>291</v>
      </c>
      <c r="AW27" s="1" t="s">
        <v>96</v>
      </c>
      <c r="AX27" s="1" t="s">
        <v>292</v>
      </c>
      <c r="AY27" s="1" t="s">
        <v>100</v>
      </c>
      <c r="AZ27" s="1" t="s">
        <v>118</v>
      </c>
      <c r="BA27" s="1" t="s">
        <v>100</v>
      </c>
      <c r="BB27" s="1" t="s">
        <v>101</v>
      </c>
      <c r="BC27" s="1" t="s">
        <v>98</v>
      </c>
      <c r="BD27" s="1" t="s">
        <v>101</v>
      </c>
      <c r="BE27" s="1" t="s">
        <v>98</v>
      </c>
      <c r="BF27" s="1" t="s">
        <v>102</v>
      </c>
      <c r="BG27" s="1" t="s">
        <v>98</v>
      </c>
      <c r="BH27" s="1" t="s">
        <v>147</v>
      </c>
      <c r="BI27" t="s">
        <v>96</v>
      </c>
      <c r="BJ27" t="s">
        <v>293</v>
      </c>
      <c r="BK27" t="s">
        <v>100</v>
      </c>
      <c r="BL27" t="s">
        <v>294</v>
      </c>
      <c r="BM27" t="s">
        <v>100</v>
      </c>
      <c r="BN27" t="s">
        <v>295</v>
      </c>
      <c r="BO27" t="s">
        <v>96</v>
      </c>
      <c r="BP27" t="s">
        <v>124</v>
      </c>
      <c r="BQ27" t="s">
        <v>96</v>
      </c>
      <c r="BR27" t="s">
        <v>105</v>
      </c>
      <c r="BS27"/>
      <c r="BT27" t="s">
        <v>105</v>
      </c>
      <c r="BU27"/>
      <c r="BV27" t="s">
        <v>125</v>
      </c>
      <c r="BW27" t="s">
        <v>96</v>
      </c>
      <c r="BX27" t="s">
        <v>110</v>
      </c>
      <c r="BY27" t="s">
        <v>96</v>
      </c>
      <c r="BZ27" t="s">
        <v>141</v>
      </c>
      <c r="CA27" t="s">
        <v>96</v>
      </c>
      <c r="CB27" t="s">
        <v>105</v>
      </c>
      <c r="CC27"/>
      <c r="CD27" t="n">
        <v>0</v>
      </c>
      <c r="CE27" t="s">
        <v>96</v>
      </c>
      <c r="CF27" t="n">
        <v>0</v>
      </c>
      <c r="CG27" t="s">
        <v>96</v>
      </c>
      <c r="CH27" t="n">
        <v>0</v>
      </c>
      <c r="CI27" t="s">
        <v>96</v>
      </c>
      <c r="CJ27" t="s">
        <v>105</v>
      </c>
      <c r="CK27"/>
      <c r="CL27" t="s">
        <v>130</v>
      </c>
      <c r="CM27" t="s">
        <v>96</v>
      </c>
      <c r="CN27" t="n">
        <v>2.75</v>
      </c>
      <c r="CO27" t="n">
        <v>0</v>
      </c>
    </row>
    <row r="28">
      <c r="A28" s="3" t="n">
        <v>53</v>
      </c>
      <c r="B28" s="3" t="s">
        <v>296</v>
      </c>
      <c r="C28" s="3" t="s">
        <v>297</v>
      </c>
      <c r="D28" s="1"/>
      <c r="E28" s="1" t="str">
        <f>IFERROR(GEOMEAN(F28, G28), MAX(F28, G28))</f>
      </c>
      <c r="F28" s="1" t="str">
        <f>MAX(J28, CN28)</f>
      </c>
      <c r="G28" s="1" t="str">
        <f>MAX(R28, U28, V28, Y28, Z28, AJ28, CO28)</f>
      </c>
      <c r="H28" s="1"/>
      <c r="I28" s="1" t="n">
        <v>40.3</v>
      </c>
      <c r="J28" s="1" t="n">
        <v>5.94</v>
      </c>
      <c r="K28" s="1" t="n">
        <v>1</v>
      </c>
      <c r="L28" s="1" t="n">
        <v>0.7</v>
      </c>
      <c r="M28" s="1"/>
      <c r="N28" s="1"/>
      <c r="O28" s="1" t="n">
        <v>1</v>
      </c>
      <c r="P28" s="1"/>
      <c r="Q28" s="1" t="n">
        <v>0.9</v>
      </c>
      <c r="R28" s="1" t="n">
        <v>10</v>
      </c>
      <c r="S28" s="1" t="n">
        <v>0.01</v>
      </c>
      <c r="T28" s="1" t="n">
        <v>0.01</v>
      </c>
      <c r="U28" s="1" t="n">
        <v>0.000666666666667481</v>
      </c>
      <c r="V28" s="1" t="n">
        <v>0.000666666666667481</v>
      </c>
      <c r="W28" s="1" t="n">
        <v>0.926</v>
      </c>
      <c r="X28" s="1" t="n">
        <v>0</v>
      </c>
      <c r="Y28" s="1" t="n">
        <v>0.0370399999999993</v>
      </c>
      <c r="Z28" s="1" t="n">
        <v>0</v>
      </c>
      <c r="AA28" s="1" t="n">
        <v>20210219</v>
      </c>
      <c r="AB28" s="1"/>
      <c r="AC28" s="1" t="n">
        <v>54.94</v>
      </c>
      <c r="AD28" s="1"/>
      <c r="AE28" s="1" t="n">
        <v>75</v>
      </c>
      <c r="AF28" s="1"/>
      <c r="AG28" s="1" t="n">
        <v>51.86</v>
      </c>
      <c r="AH28" s="1"/>
      <c r="AI28" s="1"/>
      <c r="AJ28" s="1" t="n">
        <v>3.85538461538462</v>
      </c>
      <c r="AK28" s="1" t="n">
        <v>2.5</v>
      </c>
      <c r="AL28" s="1" t="n">
        <v>1</v>
      </c>
      <c r="AM28" s="1" t="n">
        <v>1</v>
      </c>
      <c r="AN28" s="1" t="n">
        <v>771.612</v>
      </c>
      <c r="AO28" s="1" t="n">
        <v>1</v>
      </c>
      <c r="AP28" s="1" t="n">
        <v>0</v>
      </c>
      <c r="AQ28" s="1" t="n">
        <v>0</v>
      </c>
      <c r="AR28" s="1" t="n">
        <v>0</v>
      </c>
      <c r="AS28" s="1" t="n">
        <v>0</v>
      </c>
      <c r="AT28" s="1" t="n">
        <v>4.2</v>
      </c>
      <c r="AU28" s="1"/>
      <c r="AV28" s="1" t="s">
        <v>298</v>
      </c>
      <c r="AW28" s="1" t="s">
        <v>96</v>
      </c>
      <c r="AX28" s="1" t="s">
        <v>299</v>
      </c>
      <c r="AY28" s="1" t="s">
        <v>96</v>
      </c>
      <c r="AZ28" s="1" t="s">
        <v>135</v>
      </c>
      <c r="BA28" s="1" t="s">
        <v>100</v>
      </c>
      <c r="BB28" s="1" t="s">
        <v>119</v>
      </c>
      <c r="BC28" s="1" t="s">
        <v>96</v>
      </c>
      <c r="BD28" s="1" t="s">
        <v>136</v>
      </c>
      <c r="BE28" s="1" t="s">
        <v>100</v>
      </c>
      <c r="BF28" s="1" t="s">
        <v>137</v>
      </c>
      <c r="BG28" s="1" t="s">
        <v>100</v>
      </c>
      <c r="BH28" s="1" t="s">
        <v>147</v>
      </c>
      <c r="BI28" t="s">
        <v>96</v>
      </c>
      <c r="BJ28" t="s">
        <v>207</v>
      </c>
      <c r="BK28" t="s">
        <v>100</v>
      </c>
      <c r="BL28" t="s">
        <v>105</v>
      </c>
      <c r="BM28"/>
      <c r="BN28" t="s">
        <v>300</v>
      </c>
      <c r="BO28" t="s">
        <v>100</v>
      </c>
      <c r="BP28" t="s">
        <v>124</v>
      </c>
      <c r="BQ28" t="s">
        <v>96</v>
      </c>
      <c r="BR28" t="s">
        <v>105</v>
      </c>
      <c r="BS28"/>
      <c r="BT28" t="s">
        <v>105</v>
      </c>
      <c r="BU28"/>
      <c r="BV28" t="s">
        <v>125</v>
      </c>
      <c r="BW28" t="s">
        <v>96</v>
      </c>
      <c r="BX28" t="s">
        <v>126</v>
      </c>
      <c r="BY28" t="s">
        <v>100</v>
      </c>
      <c r="BZ28" t="s">
        <v>141</v>
      </c>
      <c r="CA28" t="s">
        <v>96</v>
      </c>
      <c r="CB28" t="s">
        <v>105</v>
      </c>
      <c r="CC28"/>
      <c r="CD28" t="n">
        <v>0</v>
      </c>
      <c r="CE28" t="s">
        <v>96</v>
      </c>
      <c r="CF28" t="n">
        <v>0</v>
      </c>
      <c r="CG28" t="s">
        <v>96</v>
      </c>
      <c r="CH28" t="n">
        <v>0</v>
      </c>
      <c r="CI28" t="s">
        <v>96</v>
      </c>
      <c r="CJ28" t="s">
        <v>105</v>
      </c>
      <c r="CK28"/>
      <c r="CL28" t="s">
        <v>130</v>
      </c>
      <c r="CM28" t="s">
        <v>96</v>
      </c>
      <c r="CN28" t="n">
        <v>5.5</v>
      </c>
      <c r="CO28" t="n">
        <v>0</v>
      </c>
    </row>
    <row r="29">
      <c r="A29" s="3" t="n">
        <v>54</v>
      </c>
      <c r="B29" s="3" t="s">
        <v>301</v>
      </c>
      <c r="C29" s="3" t="s">
        <v>302</v>
      </c>
      <c r="D29" s="1"/>
      <c r="E29" s="1" t="str">
        <f>IFERROR(GEOMEAN(F29, G29), MAX(F29, G29))</f>
      </c>
      <c r="F29" s="1" t="str">
        <f>MAX(J29, CN29)</f>
      </c>
      <c r="G29" s="1" t="str">
        <f>MAX(R29, U29, V29, Y29, Z29, AJ29, CO29)</f>
      </c>
      <c r="H29" s="1"/>
      <c r="I29" s="1" t="n">
        <v>31.1</v>
      </c>
      <c r="J29" s="1" t="n">
        <v>7.78</v>
      </c>
      <c r="K29" s="1" t="n">
        <v>0.8</v>
      </c>
      <c r="L29" s="1" t="n">
        <v>0.5</v>
      </c>
      <c r="M29" s="1"/>
      <c r="N29" s="1"/>
      <c r="O29" s="1" t="n">
        <v>1</v>
      </c>
      <c r="P29" s="1" t="n">
        <v>0.6</v>
      </c>
      <c r="Q29" s="1" t="n">
        <v>0.7</v>
      </c>
      <c r="R29" s="1" t="n">
        <v>9.52380952380948</v>
      </c>
      <c r="S29" s="1" t="n">
        <v>68.965667806083</v>
      </c>
      <c r="T29" s="1" t="n">
        <v>-15.4745455004323</v>
      </c>
      <c r="U29" s="1" t="n">
        <v>4.5977111870722</v>
      </c>
      <c r="V29" s="1" t="n">
        <v>0</v>
      </c>
      <c r="W29" s="1" t="n">
        <v>97.076</v>
      </c>
      <c r="X29" s="1" t="n">
        <v>3.159</v>
      </c>
      <c r="Y29" s="1" t="n">
        <v>3.88304</v>
      </c>
      <c r="Z29" s="1" t="n">
        <v>6.318</v>
      </c>
      <c r="AA29" s="1" t="n">
        <v>20210219</v>
      </c>
      <c r="AB29" s="1"/>
      <c r="AC29" s="1" t="n">
        <v>50</v>
      </c>
      <c r="AD29" s="1"/>
      <c r="AE29" s="1" t="n">
        <v>0</v>
      </c>
      <c r="AF29" s="1"/>
      <c r="AG29" s="1" t="n">
        <v>57.69</v>
      </c>
      <c r="AH29" s="1"/>
      <c r="AI29" s="1"/>
      <c r="AJ29" s="1" t="n">
        <v>4.61538461538462</v>
      </c>
      <c r="AK29" s="1" t="n">
        <v>10</v>
      </c>
      <c r="AL29" s="1" t="n">
        <v>254</v>
      </c>
      <c r="AM29" s="1" t="n">
        <v>254</v>
      </c>
      <c r="AN29" s="1" t="n">
        <v>2351.625</v>
      </c>
      <c r="AO29" s="1" t="n">
        <v>202</v>
      </c>
      <c r="AP29" s="1" t="n">
        <v>0</v>
      </c>
      <c r="AQ29" s="1" t="n">
        <v>0</v>
      </c>
      <c r="AR29" s="1" t="n">
        <v>25.7425742574257</v>
      </c>
      <c r="AS29" s="1" t="n">
        <v>2.57425742574257</v>
      </c>
      <c r="AT29" s="1" t="n">
        <v>4.7</v>
      </c>
      <c r="AU29" s="1"/>
      <c r="AV29" s="1" t="s">
        <v>303</v>
      </c>
      <c r="AW29" s="1" t="s">
        <v>98</v>
      </c>
      <c r="AX29" s="1" t="s">
        <v>304</v>
      </c>
      <c r="AY29" s="1" t="s">
        <v>100</v>
      </c>
      <c r="AZ29" s="1" t="s">
        <v>99</v>
      </c>
      <c r="BA29" s="1" t="s">
        <v>100</v>
      </c>
      <c r="BB29" s="1" t="s">
        <v>119</v>
      </c>
      <c r="BC29" s="1" t="s">
        <v>96</v>
      </c>
      <c r="BD29" s="1" t="s">
        <v>136</v>
      </c>
      <c r="BE29" s="1" t="s">
        <v>100</v>
      </c>
      <c r="BF29" s="1" t="s">
        <v>102</v>
      </c>
      <c r="BG29" s="1" t="s">
        <v>98</v>
      </c>
      <c r="BH29" s="1" t="s">
        <v>103</v>
      </c>
      <c r="BI29" t="s">
        <v>98</v>
      </c>
      <c r="BJ29" t="s">
        <v>305</v>
      </c>
      <c r="BK29" t="s">
        <v>98</v>
      </c>
      <c r="BL29" t="s">
        <v>105</v>
      </c>
      <c r="BM29"/>
      <c r="BN29" t="s">
        <v>306</v>
      </c>
      <c r="BO29" t="s">
        <v>96</v>
      </c>
      <c r="BP29" t="s">
        <v>124</v>
      </c>
      <c r="BQ29" t="s">
        <v>96</v>
      </c>
      <c r="BR29" t="s">
        <v>105</v>
      </c>
      <c r="BS29"/>
      <c r="BT29" t="s">
        <v>105</v>
      </c>
      <c r="BU29"/>
      <c r="BV29" t="s">
        <v>125</v>
      </c>
      <c r="BW29" t="s">
        <v>96</v>
      </c>
      <c r="BX29" t="s">
        <v>126</v>
      </c>
      <c r="BY29" t="s">
        <v>100</v>
      </c>
      <c r="BZ29" t="s">
        <v>141</v>
      </c>
      <c r="CA29" t="s">
        <v>96</v>
      </c>
      <c r="CB29" t="s">
        <v>105</v>
      </c>
      <c r="CC29"/>
      <c r="CD29" t="n">
        <v>4.8</v>
      </c>
      <c r="CE29" t="s">
        <v>100</v>
      </c>
      <c r="CF29" t="n">
        <v>0</v>
      </c>
      <c r="CG29" t="s">
        <v>96</v>
      </c>
      <c r="CH29" t="n">
        <v>6.2</v>
      </c>
      <c r="CI29" t="s">
        <v>100</v>
      </c>
      <c r="CJ29" t="s">
        <v>112</v>
      </c>
      <c r="CK29" t="s">
        <v>96</v>
      </c>
      <c r="CL29" t="s">
        <v>130</v>
      </c>
      <c r="CM29" t="s">
        <v>96</v>
      </c>
      <c r="CN29" t="n">
        <v>6.75</v>
      </c>
      <c r="CO29" t="n">
        <v>0</v>
      </c>
    </row>
    <row r="30">
      <c r="A30" s="3" t="n">
        <v>55</v>
      </c>
      <c r="B30" s="3" t="s">
        <v>307</v>
      </c>
      <c r="C30" s="3" t="s">
        <v>308</v>
      </c>
      <c r="D30" s="1"/>
      <c r="E30" s="1" t="str">
        <f>IFERROR(GEOMEAN(F30, G30), MAX(F30, G30))</f>
      </c>
      <c r="F30" s="1" t="str">
        <f>MAX(J30, CN30)</f>
      </c>
      <c r="G30" s="1" t="str">
        <f>MAX(R30, U30, V30, Y30, Z30, AJ30, CO30)</f>
      </c>
      <c r="H30" s="1"/>
      <c r="I30" s="1" t="n">
        <v>27.3</v>
      </c>
      <c r="J30" s="1" t="n">
        <v>8.54</v>
      </c>
      <c r="K30" s="1" t="n">
        <v>1</v>
      </c>
      <c r="L30" s="1" t="n">
        <v>0.2</v>
      </c>
      <c r="M30" s="1"/>
      <c r="N30" s="1"/>
      <c r="O30" s="1" t="n">
        <v>0.5</v>
      </c>
      <c r="P30" s="1"/>
      <c r="Q30" s="1" t="n">
        <v>0.6</v>
      </c>
      <c r="R30" s="1" t="n">
        <v>7.14285714285711</v>
      </c>
      <c r="S30" s="1" t="n">
        <v>0.01</v>
      </c>
      <c r="T30" s="1" t="n">
        <v>0.01</v>
      </c>
      <c r="U30" s="1" t="n">
        <v>0.000666666666667481</v>
      </c>
      <c r="V30" s="1" t="n">
        <v>0.000666666666667481</v>
      </c>
      <c r="W30" s="1" t="n">
        <v>0.03</v>
      </c>
      <c r="X30" s="1" t="n">
        <v>0</v>
      </c>
      <c r="Y30" s="1" t="n">
        <v>0.00120000000000076</v>
      </c>
      <c r="Z30" s="1" t="n">
        <v>0</v>
      </c>
      <c r="AA30" s="1" t="n">
        <v>20210219</v>
      </c>
      <c r="AB30" s="1"/>
      <c r="AC30" s="1" t="n">
        <v>13.89</v>
      </c>
      <c r="AD30" s="1"/>
      <c r="AE30" s="1" t="n">
        <v>0</v>
      </c>
      <c r="AF30" s="1"/>
      <c r="AG30" s="1" t="n">
        <v>16.03</v>
      </c>
      <c r="AH30" s="1"/>
      <c r="AI30" s="1"/>
      <c r="AJ30" s="1" t="n">
        <v>10</v>
      </c>
      <c r="AK30" s="1" t="n">
        <v>10</v>
      </c>
      <c r="AL30" s="1" t="n">
        <v>63</v>
      </c>
      <c r="AM30" s="1" t="n">
        <v>63</v>
      </c>
      <c r="AN30" s="1" t="n">
        <v>4829.764</v>
      </c>
      <c r="AO30" s="1" t="n">
        <v>63</v>
      </c>
      <c r="AP30" s="1" t="n">
        <v>0</v>
      </c>
      <c r="AQ30" s="1" t="n">
        <v>0</v>
      </c>
      <c r="AR30" s="1" t="n">
        <v>0</v>
      </c>
      <c r="AS30" s="1" t="n">
        <v>0</v>
      </c>
      <c r="AT30" s="1" t="n">
        <v>7.6</v>
      </c>
      <c r="AU30" s="1"/>
      <c r="AV30" s="1" t="s">
        <v>309</v>
      </c>
      <c r="AW30" s="1" t="s">
        <v>96</v>
      </c>
      <c r="AX30" s="1" t="s">
        <v>310</v>
      </c>
      <c r="AY30" s="1" t="s">
        <v>100</v>
      </c>
      <c r="AZ30" s="1" t="s">
        <v>118</v>
      </c>
      <c r="BA30" s="1" t="s">
        <v>100</v>
      </c>
      <c r="BB30" s="1" t="s">
        <v>101</v>
      </c>
      <c r="BC30" s="1" t="s">
        <v>98</v>
      </c>
      <c r="BD30" s="1" t="s">
        <v>101</v>
      </c>
      <c r="BE30" s="1" t="s">
        <v>98</v>
      </c>
      <c r="BF30" s="1" t="s">
        <v>137</v>
      </c>
      <c r="BG30" s="1" t="s">
        <v>100</v>
      </c>
      <c r="BH30" s="1" t="s">
        <v>103</v>
      </c>
      <c r="BI30" t="s">
        <v>98</v>
      </c>
      <c r="BJ30" t="s">
        <v>311</v>
      </c>
      <c r="BK30" t="s">
        <v>100</v>
      </c>
      <c r="BL30" t="s">
        <v>105</v>
      </c>
      <c r="BM30"/>
      <c r="BN30" t="s">
        <v>288</v>
      </c>
      <c r="BO30" t="s">
        <v>96</v>
      </c>
      <c r="BP30" t="s">
        <v>124</v>
      </c>
      <c r="BQ30" t="s">
        <v>96</v>
      </c>
      <c r="BR30" t="s">
        <v>312</v>
      </c>
      <c r="BS30" t="s">
        <v>98</v>
      </c>
      <c r="BT30" t="s">
        <v>105</v>
      </c>
      <c r="BU30"/>
      <c r="BV30" t="s">
        <v>125</v>
      </c>
      <c r="BW30" t="s">
        <v>96</v>
      </c>
      <c r="BX30" t="s">
        <v>200</v>
      </c>
      <c r="BY30" t="s">
        <v>100</v>
      </c>
      <c r="BZ30" t="s">
        <v>253</v>
      </c>
      <c r="CA30" t="s">
        <v>98</v>
      </c>
      <c r="CB30" t="s">
        <v>313</v>
      </c>
      <c r="CC30" t="s">
        <v>98</v>
      </c>
      <c r="CD30" t="n">
        <v>0</v>
      </c>
      <c r="CE30" t="s">
        <v>96</v>
      </c>
      <c r="CF30" t="n">
        <v>0</v>
      </c>
      <c r="CG30" t="s">
        <v>96</v>
      </c>
      <c r="CH30" t="n">
        <v>0.1</v>
      </c>
      <c r="CI30" t="s">
        <v>96</v>
      </c>
      <c r="CJ30" t="s">
        <v>112</v>
      </c>
      <c r="CK30" t="s">
        <v>96</v>
      </c>
      <c r="CL30" t="s">
        <v>98</v>
      </c>
      <c r="CM30" t="s">
        <v>98</v>
      </c>
      <c r="CN30" t="n">
        <v>10</v>
      </c>
      <c r="CO30" t="n">
        <v>10</v>
      </c>
    </row>
    <row r="31">
      <c r="A31" s="3" t="n">
        <v>56</v>
      </c>
      <c r="B31" s="3" t="s">
        <v>314</v>
      </c>
      <c r="C31" s="3" t="s">
        <v>315</v>
      </c>
      <c r="D31" s="1"/>
      <c r="E31" s="1" t="str">
        <f>IFERROR(GEOMEAN(F31, G31), MAX(F31, G31))</f>
      </c>
      <c r="F31" s="1" t="str">
        <f>MAX(J31, CN31)</f>
      </c>
      <c r="G31" s="1" t="str">
        <f>MAX(R31, U31, V31, Y31, Z31, AJ31, CO31)</f>
      </c>
      <c r="H31" s="1"/>
      <c r="I31" s="1" t="n">
        <v>75.3</v>
      </c>
      <c r="J31" s="1" t="n">
        <v>0</v>
      </c>
      <c r="K31" s="1" t="n">
        <v>0</v>
      </c>
      <c r="L31" s="1" t="n">
        <v>0.7</v>
      </c>
      <c r="M31" s="1"/>
      <c r="N31" s="1"/>
      <c r="O31" s="1" t="n">
        <v>1</v>
      </c>
      <c r="P31" s="1" t="n">
        <v>0.5</v>
      </c>
      <c r="Q31" s="1" t="n">
        <v>0.5</v>
      </c>
      <c r="R31" s="1" t="n">
        <v>4.76190476190474</v>
      </c>
      <c r="S31" s="1" t="n">
        <v>-43.5225648114859</v>
      </c>
      <c r="T31" s="1" t="n">
        <v>-28.4099895740196</v>
      </c>
      <c r="U31" s="1" t="n">
        <v>0</v>
      </c>
      <c r="V31" s="1" t="n">
        <v>0</v>
      </c>
      <c r="W31" s="1" t="n">
        <v>78.192</v>
      </c>
      <c r="X31" s="1" t="n">
        <v>1.59</v>
      </c>
      <c r="Y31" s="1" t="n">
        <v>3.12768</v>
      </c>
      <c r="Z31" s="1" t="n">
        <v>3.18</v>
      </c>
      <c r="AA31" s="1" t="n">
        <v>20210219</v>
      </c>
      <c r="AB31" s="1"/>
      <c r="AC31" s="1"/>
      <c r="AD31" s="1"/>
      <c r="AE31" s="1"/>
      <c r="AF31" s="1"/>
      <c r="AG31" s="1"/>
      <c r="AH31" s="1"/>
      <c r="AI31" s="1"/>
      <c r="AJ31" s="1"/>
      <c r="AK31" s="1"/>
      <c r="AL31" s="1" t="n">
        <v>23900</v>
      </c>
      <c r="AM31" s="1" t="n">
        <v>23645</v>
      </c>
      <c r="AN31" s="1" t="n">
        <v>37742.157</v>
      </c>
      <c r="AO31" s="1" t="n">
        <v>21238</v>
      </c>
      <c r="AP31" s="1" t="n">
        <v>255</v>
      </c>
      <c r="AQ31" s="1" t="n">
        <v>6.75637060171203</v>
      </c>
      <c r="AR31" s="1" t="n">
        <v>12.5341369243808</v>
      </c>
      <c r="AS31" s="1" t="n">
        <v>1.25341369243808</v>
      </c>
      <c r="AT31" s="1" t="n">
        <v>2</v>
      </c>
      <c r="AU31" s="1"/>
      <c r="AV31" s="1" t="s">
        <v>316</v>
      </c>
      <c r="AW31" s="1" t="s">
        <v>98</v>
      </c>
      <c r="AX31" s="1" t="s">
        <v>317</v>
      </c>
      <c r="AY31" s="1" t="s">
        <v>100</v>
      </c>
      <c r="AZ31" s="1" t="s">
        <v>174</v>
      </c>
      <c r="BA31" s="1" t="s">
        <v>96</v>
      </c>
      <c r="BB31" s="1" t="s">
        <v>119</v>
      </c>
      <c r="BC31" s="1" t="s">
        <v>96</v>
      </c>
      <c r="BD31" s="1" t="s">
        <v>136</v>
      </c>
      <c r="BE31" s="1" t="s">
        <v>100</v>
      </c>
      <c r="BF31" s="1" t="s">
        <v>183</v>
      </c>
      <c r="BG31" s="1" t="s">
        <v>96</v>
      </c>
      <c r="BH31" s="1" t="s">
        <v>121</v>
      </c>
      <c r="BI31" t="s">
        <v>100</v>
      </c>
      <c r="BJ31" t="s">
        <v>318</v>
      </c>
      <c r="BK31" t="s">
        <v>98</v>
      </c>
      <c r="BL31" t="s">
        <v>319</v>
      </c>
      <c r="BM31" t="s">
        <v>100</v>
      </c>
      <c r="BN31" t="s">
        <v>207</v>
      </c>
      <c r="BO31" t="s">
        <v>96</v>
      </c>
      <c r="BP31" t="s">
        <v>169</v>
      </c>
      <c r="BQ31" t="s">
        <v>100</v>
      </c>
      <c r="BR31" t="s">
        <v>105</v>
      </c>
      <c r="BS31"/>
      <c r="BT31" t="s">
        <v>105</v>
      </c>
      <c r="BU31"/>
      <c r="BV31" t="s">
        <v>125</v>
      </c>
      <c r="BW31" t="s">
        <v>96</v>
      </c>
      <c r="BX31" t="s">
        <v>126</v>
      </c>
      <c r="BY31" t="s">
        <v>100</v>
      </c>
      <c r="BZ31" t="s">
        <v>127</v>
      </c>
      <c r="CA31" t="s">
        <v>100</v>
      </c>
      <c r="CB31" t="s">
        <v>105</v>
      </c>
      <c r="CC31"/>
      <c r="CD31" t="n">
        <v>0.6</v>
      </c>
      <c r="CE31" t="s">
        <v>96</v>
      </c>
      <c r="CF31" t="n">
        <v>0</v>
      </c>
      <c r="CG31" t="s">
        <v>96</v>
      </c>
      <c r="CH31" t="n">
        <v>1.2</v>
      </c>
      <c r="CI31" t="s">
        <v>96</v>
      </c>
      <c r="CJ31" t="s">
        <v>105</v>
      </c>
      <c r="CK31"/>
      <c r="CL31" t="s">
        <v>130</v>
      </c>
      <c r="CM31" t="s">
        <v>96</v>
      </c>
      <c r="CN31" t="n">
        <v>0</v>
      </c>
      <c r="CO31" t="n">
        <v>0</v>
      </c>
    </row>
    <row r="32">
      <c r="A32" s="3" t="n">
        <v>70</v>
      </c>
      <c r="B32" s="3" t="s">
        <v>320</v>
      </c>
      <c r="C32" s="3" t="s">
        <v>321</v>
      </c>
      <c r="D32" s="1"/>
      <c r="E32" s="1" t="str">
        <f>IFERROR(GEOMEAN(F32, G32), MAX(F32, G32))</f>
      </c>
      <c r="F32" s="1" t="str">
        <f>MAX(J32, CN32)</f>
      </c>
      <c r="G32" s="1" t="str">
        <f>MAX(R32, U32, V32, Y32, Z32, AJ32, CO32)</f>
      </c>
      <c r="H32" s="1"/>
      <c r="I32" s="1" t="n">
        <v>67</v>
      </c>
      <c r="J32" s="1" t="n">
        <v>0.600000000000001</v>
      </c>
      <c r="K32" s="1" t="n">
        <v>0</v>
      </c>
      <c r="L32" s="1" t="n">
        <v>0.6</v>
      </c>
      <c r="M32" s="1"/>
      <c r="N32" s="1"/>
      <c r="O32" s="1" t="n">
        <v>0.8</v>
      </c>
      <c r="P32" s="1" t="n">
        <v>0.4</v>
      </c>
      <c r="Q32" s="1" t="n">
        <v>0.4</v>
      </c>
      <c r="R32" s="1" t="n">
        <v>2.38095238095237</v>
      </c>
      <c r="S32" s="1" t="n">
        <v>-42.8256369908612</v>
      </c>
      <c r="T32" s="1" t="n">
        <v>-29.0710658360894</v>
      </c>
      <c r="U32" s="1" t="n">
        <v>0</v>
      </c>
      <c r="V32" s="1" t="n">
        <v>0</v>
      </c>
      <c r="W32" s="1" t="n">
        <v>120.167</v>
      </c>
      <c r="X32" s="1" t="n">
        <v>2.426</v>
      </c>
      <c r="Y32" s="1" t="n">
        <v>4.80668</v>
      </c>
      <c r="Z32" s="1" t="n">
        <v>4.852</v>
      </c>
      <c r="AA32" s="1" t="n">
        <v>20210219</v>
      </c>
      <c r="AB32" s="1"/>
      <c r="AC32" s="1" t="n">
        <v>59.89</v>
      </c>
      <c r="AD32" s="1"/>
      <c r="AE32" s="1" t="n">
        <v>37.5</v>
      </c>
      <c r="AF32" s="1"/>
      <c r="AG32" s="1" t="n">
        <v>63.33</v>
      </c>
      <c r="AH32" s="1"/>
      <c r="AI32" s="1"/>
      <c r="AJ32" s="1" t="n">
        <v>3.09384615384615</v>
      </c>
      <c r="AK32" s="1" t="n">
        <v>6.25</v>
      </c>
      <c r="AL32" s="1" t="n">
        <v>10560</v>
      </c>
      <c r="AM32" s="1" t="n">
        <v>10498</v>
      </c>
      <c r="AN32" s="1" t="n">
        <v>8654.618</v>
      </c>
      <c r="AO32" s="1" t="n">
        <v>9755</v>
      </c>
      <c r="AP32" s="1" t="n">
        <v>62</v>
      </c>
      <c r="AQ32" s="1" t="n">
        <v>7.16380549667241</v>
      </c>
      <c r="AR32" s="1" t="n">
        <v>8.25217837006664</v>
      </c>
      <c r="AS32" s="1" t="n">
        <v>0.825217837006665</v>
      </c>
      <c r="AT32" s="1" t="n">
        <v>1.9</v>
      </c>
      <c r="AU32" s="1"/>
      <c r="AV32" s="1" t="s">
        <v>322</v>
      </c>
      <c r="AW32" s="1" t="s">
        <v>98</v>
      </c>
      <c r="AX32" s="1" t="s">
        <v>182</v>
      </c>
      <c r="AY32" s="1" t="s">
        <v>100</v>
      </c>
      <c r="AZ32" s="1" t="s">
        <v>135</v>
      </c>
      <c r="BA32" s="1" t="s">
        <v>100</v>
      </c>
      <c r="BB32" s="1" t="s">
        <v>101</v>
      </c>
      <c r="BC32" s="1" t="s">
        <v>98</v>
      </c>
      <c r="BD32" s="1" t="s">
        <v>120</v>
      </c>
      <c r="BE32" s="1" t="s">
        <v>100</v>
      </c>
      <c r="BF32" s="1" t="s">
        <v>183</v>
      </c>
      <c r="BG32" s="1" t="s">
        <v>96</v>
      </c>
      <c r="BH32" s="1" t="s">
        <v>103</v>
      </c>
      <c r="BI32" t="s">
        <v>98</v>
      </c>
      <c r="BJ32" t="s">
        <v>323</v>
      </c>
      <c r="BK32" t="s">
        <v>98</v>
      </c>
      <c r="BL32" t="s">
        <v>324</v>
      </c>
      <c r="BM32" t="s">
        <v>96</v>
      </c>
      <c r="BN32" t="s">
        <v>252</v>
      </c>
      <c r="BO32" t="s">
        <v>100</v>
      </c>
      <c r="BP32" t="s">
        <v>124</v>
      </c>
      <c r="BQ32" t="s">
        <v>96</v>
      </c>
      <c r="BR32" t="s">
        <v>105</v>
      </c>
      <c r="BS32"/>
      <c r="BT32" t="s">
        <v>105</v>
      </c>
      <c r="BU32"/>
      <c r="BV32" t="s">
        <v>125</v>
      </c>
      <c r="BW32" t="s">
        <v>96</v>
      </c>
      <c r="BX32" t="s">
        <v>126</v>
      </c>
      <c r="BY32" t="s">
        <v>100</v>
      </c>
      <c r="BZ32" t="s">
        <v>141</v>
      </c>
      <c r="CA32" t="s">
        <v>96</v>
      </c>
      <c r="CB32" t="s">
        <v>105</v>
      </c>
      <c r="CC32"/>
      <c r="CD32" t="n">
        <v>0</v>
      </c>
      <c r="CE32" t="s">
        <v>96</v>
      </c>
      <c r="CF32" t="n">
        <v>0</v>
      </c>
      <c r="CG32" t="s">
        <v>96</v>
      </c>
      <c r="CH32" t="n">
        <v>0</v>
      </c>
      <c r="CI32" t="s">
        <v>96</v>
      </c>
      <c r="CJ32" t="s">
        <v>105</v>
      </c>
      <c r="CK32"/>
      <c r="CL32" t="s">
        <v>130</v>
      </c>
      <c r="CM32" t="s">
        <v>96</v>
      </c>
      <c r="CN32" t="n">
        <v>0</v>
      </c>
      <c r="CO32" t="n">
        <v>0</v>
      </c>
    </row>
    <row r="33">
      <c r="A33" s="3" t="n">
        <v>71</v>
      </c>
      <c r="B33" s="3" t="s">
        <v>325</v>
      </c>
      <c r="C33" s="3" t="s">
        <v>326</v>
      </c>
      <c r="D33" s="1"/>
      <c r="E33" s="1" t="str">
        <f>IFERROR(GEOMEAN(F33, G33), MAX(F33, G33))</f>
      </c>
      <c r="F33" s="1" t="str">
        <f>MAX(J33, CN33)</f>
      </c>
      <c r="G33" s="1" t="str">
        <f>MAX(R33, U33, V33, Y33, Z33, AJ33, CO33)</f>
      </c>
      <c r="H33" s="1"/>
      <c r="I33" s="1" t="n">
        <v>58.3</v>
      </c>
      <c r="J33" s="1" t="n">
        <v>2.34</v>
      </c>
      <c r="K33" s="1" t="n">
        <v>0</v>
      </c>
      <c r="L33" s="1" t="n">
        <v>0.6</v>
      </c>
      <c r="M33" s="1"/>
      <c r="N33" s="1"/>
      <c r="O33" s="1" t="n">
        <v>0.8</v>
      </c>
      <c r="P33" s="1" t="n">
        <v>0.8</v>
      </c>
      <c r="Q33" s="1" t="n">
        <v>0.5</v>
      </c>
      <c r="R33" s="1" t="n">
        <v>4.76190476190474</v>
      </c>
      <c r="S33" s="1" t="n">
        <v>4.32629358595465</v>
      </c>
      <c r="T33" s="1" t="n">
        <v>-11.928849347424</v>
      </c>
      <c r="U33" s="1" t="n">
        <v>0.288419572396977</v>
      </c>
      <c r="V33" s="1" t="n">
        <v>0</v>
      </c>
      <c r="W33" s="1" t="n">
        <v>178.121</v>
      </c>
      <c r="X33" s="1" t="n">
        <v>4.006</v>
      </c>
      <c r="Y33" s="1" t="n">
        <v>7.12484</v>
      </c>
      <c r="Z33" s="1" t="n">
        <v>8.012</v>
      </c>
      <c r="AA33" s="1" t="n">
        <v>20210219</v>
      </c>
      <c r="AB33" s="1"/>
      <c r="AC33" s="1" t="n">
        <v>77.5</v>
      </c>
      <c r="AD33" s="1"/>
      <c r="AE33" s="1" t="n">
        <v>100</v>
      </c>
      <c r="AF33" s="1"/>
      <c r="AG33" s="1" t="n">
        <v>74.04</v>
      </c>
      <c r="AH33" s="1"/>
      <c r="AI33" s="1"/>
      <c r="AJ33" s="1" t="n">
        <v>0.384615384615385</v>
      </c>
      <c r="AK33" s="1" t="n">
        <v>0</v>
      </c>
      <c r="AL33" s="1" t="n">
        <v>23292</v>
      </c>
      <c r="AM33" s="1" t="n">
        <v>22852</v>
      </c>
      <c r="AN33" s="1" t="n">
        <v>19116.209</v>
      </c>
      <c r="AO33" s="1" t="n">
        <v>19443</v>
      </c>
      <c r="AP33" s="1" t="n">
        <v>440</v>
      </c>
      <c r="AQ33" s="1" t="n">
        <v>23.017115998261</v>
      </c>
      <c r="AR33" s="1" t="n">
        <v>19.7963277272026</v>
      </c>
      <c r="AS33" s="1" t="n">
        <v>1.97963277272026</v>
      </c>
      <c r="AT33" s="1" t="n">
        <v>3</v>
      </c>
      <c r="AU33" s="1"/>
      <c r="AV33" s="1" t="s">
        <v>327</v>
      </c>
      <c r="AW33" s="1" t="s">
        <v>98</v>
      </c>
      <c r="AX33" s="1" t="s">
        <v>153</v>
      </c>
      <c r="AY33" s="1" t="s">
        <v>100</v>
      </c>
      <c r="AZ33" s="1" t="s">
        <v>135</v>
      </c>
      <c r="BA33" s="1" t="s">
        <v>100</v>
      </c>
      <c r="BB33" s="1" t="s">
        <v>119</v>
      </c>
      <c r="BC33" s="1" t="s">
        <v>96</v>
      </c>
      <c r="BD33" s="1" t="s">
        <v>175</v>
      </c>
      <c r="BE33" s="1" t="s">
        <v>96</v>
      </c>
      <c r="BF33" s="1" t="s">
        <v>183</v>
      </c>
      <c r="BG33" s="1" t="s">
        <v>96</v>
      </c>
      <c r="BH33" s="1" t="s">
        <v>147</v>
      </c>
      <c r="BI33" t="s">
        <v>96</v>
      </c>
      <c r="BJ33" t="s">
        <v>328</v>
      </c>
      <c r="BK33" t="s">
        <v>98</v>
      </c>
      <c r="BL33" t="s">
        <v>329</v>
      </c>
      <c r="BM33" t="s">
        <v>100</v>
      </c>
      <c r="BN33" t="s">
        <v>288</v>
      </c>
      <c r="BO33" t="s">
        <v>96</v>
      </c>
      <c r="BP33" t="s">
        <v>107</v>
      </c>
      <c r="BQ33" t="s">
        <v>96</v>
      </c>
      <c r="BR33" t="s">
        <v>105</v>
      </c>
      <c r="BS33"/>
      <c r="BT33" t="s">
        <v>193</v>
      </c>
      <c r="BU33" t="s">
        <v>98</v>
      </c>
      <c r="BV33" t="s">
        <v>125</v>
      </c>
      <c r="BW33" t="s">
        <v>96</v>
      </c>
      <c r="BX33" t="s">
        <v>110</v>
      </c>
      <c r="BY33" t="s">
        <v>96</v>
      </c>
      <c r="BZ33" t="s">
        <v>141</v>
      </c>
      <c r="CA33" t="s">
        <v>96</v>
      </c>
      <c r="CB33" t="s">
        <v>330</v>
      </c>
      <c r="CC33" t="s">
        <v>98</v>
      </c>
      <c r="CD33" t="n">
        <v>2.4</v>
      </c>
      <c r="CE33" t="s">
        <v>100</v>
      </c>
      <c r="CF33" t="n">
        <v>0</v>
      </c>
      <c r="CG33" t="s">
        <v>96</v>
      </c>
      <c r="CH33" t="n">
        <v>0.3</v>
      </c>
      <c r="CI33" t="s">
        <v>96</v>
      </c>
      <c r="CJ33" t="s">
        <v>105</v>
      </c>
      <c r="CK33"/>
      <c r="CL33" t="s">
        <v>130</v>
      </c>
      <c r="CM33" t="s">
        <v>96</v>
      </c>
      <c r="CN33" t="n">
        <v>2.5</v>
      </c>
      <c r="CO33" t="n">
        <v>10</v>
      </c>
    </row>
    <row r="34">
      <c r="A34" s="3" t="n">
        <v>72</v>
      </c>
      <c r="B34" s="3" t="s">
        <v>331</v>
      </c>
      <c r="C34" s="3" t="s">
        <v>332</v>
      </c>
      <c r="D34" s="1"/>
      <c r="E34" s="1" t="str">
        <f>IFERROR(GEOMEAN(F34, G34), MAX(F34, G34))</f>
      </c>
      <c r="F34" s="1" t="str">
        <f>MAX(J34, CN34)</f>
      </c>
      <c r="G34" s="1" t="str">
        <f>MAX(R34, U34, V34, Y34, Z34, AJ34, CO34)</f>
      </c>
      <c r="H34" s="1"/>
      <c r="I34" s="1" t="n">
        <v>48.2</v>
      </c>
      <c r="J34" s="1" t="n">
        <v>4.36</v>
      </c>
      <c r="K34" s="1" t="n">
        <v>0</v>
      </c>
      <c r="L34" s="1" t="n">
        <v>0.5</v>
      </c>
      <c r="M34" s="1"/>
      <c r="N34" s="1"/>
      <c r="O34" s="1" t="n">
        <v>0.8</v>
      </c>
      <c r="P34" s="1"/>
      <c r="Q34" s="1" t="n">
        <v>0.4</v>
      </c>
      <c r="R34" s="1" t="n">
        <v>2.38095238095237</v>
      </c>
      <c r="S34" s="1" t="n">
        <v>-42.0118343195266</v>
      </c>
      <c r="T34" s="1" t="n">
        <v>-72.5086973328179</v>
      </c>
      <c r="U34" s="1" t="n">
        <v>0</v>
      </c>
      <c r="V34" s="1" t="n">
        <v>0</v>
      </c>
      <c r="W34" s="1" t="n">
        <v>0.016</v>
      </c>
      <c r="X34" s="1" t="n">
        <v>0.001</v>
      </c>
      <c r="Y34" s="1" t="n">
        <v>0.000639999999998864</v>
      </c>
      <c r="Z34" s="1" t="n">
        <v>0.00200000000000067</v>
      </c>
      <c r="AA34" s="1" t="n">
        <v>20210219</v>
      </c>
      <c r="AB34" s="1"/>
      <c r="AC34" s="1" t="n">
        <v>75.78</v>
      </c>
      <c r="AD34" s="1"/>
      <c r="AE34" s="1" t="n">
        <v>62.5</v>
      </c>
      <c r="AF34" s="1"/>
      <c r="AG34" s="1" t="n">
        <v>77.82</v>
      </c>
      <c r="AH34" s="1"/>
      <c r="AI34" s="1"/>
      <c r="AJ34" s="1" t="n">
        <v>0.649230769230769</v>
      </c>
      <c r="AK34" s="1" t="n">
        <v>3.75</v>
      </c>
      <c r="AL34" s="1" t="n">
        <v>4842</v>
      </c>
      <c r="AM34" s="1" t="n">
        <v>4842</v>
      </c>
      <c r="AN34" s="1" t="n">
        <v>1439323.774</v>
      </c>
      <c r="AO34" s="1" t="n">
        <v>4829</v>
      </c>
      <c r="AP34" s="1" t="n">
        <v>0</v>
      </c>
      <c r="AQ34" s="1" t="n">
        <v>0</v>
      </c>
      <c r="AR34" s="1" t="n">
        <v>0.269206875129441</v>
      </c>
      <c r="AS34" s="1" t="n">
        <v>0.0269206875129449</v>
      </c>
      <c r="AT34" s="1" t="n">
        <v>3.4</v>
      </c>
      <c r="AU34" s="1"/>
      <c r="AV34" s="1" t="s">
        <v>333</v>
      </c>
      <c r="AW34" s="1" t="s">
        <v>96</v>
      </c>
      <c r="AX34" s="1" t="s">
        <v>334</v>
      </c>
      <c r="AY34" s="1" t="s">
        <v>100</v>
      </c>
      <c r="AZ34" s="1" t="s">
        <v>135</v>
      </c>
      <c r="BA34" s="1" t="s">
        <v>100</v>
      </c>
      <c r="BB34" s="1" t="s">
        <v>119</v>
      </c>
      <c r="BC34" s="1" t="s">
        <v>96</v>
      </c>
      <c r="BD34" s="1" t="s">
        <v>175</v>
      </c>
      <c r="BE34" s="1" t="s">
        <v>96</v>
      </c>
      <c r="BF34" s="1" t="s">
        <v>137</v>
      </c>
      <c r="BG34" s="1" t="s">
        <v>100</v>
      </c>
      <c r="BH34" s="1" t="s">
        <v>147</v>
      </c>
      <c r="BI34" t="s">
        <v>96</v>
      </c>
      <c r="BJ34" t="s">
        <v>335</v>
      </c>
      <c r="BK34" t="s">
        <v>96</v>
      </c>
      <c r="BL34" t="s">
        <v>225</v>
      </c>
      <c r="BM34" t="s">
        <v>96</v>
      </c>
      <c r="BN34" t="s">
        <v>288</v>
      </c>
      <c r="BO34" t="s">
        <v>96</v>
      </c>
      <c r="BP34" t="s">
        <v>107</v>
      </c>
      <c r="BQ34" t="s">
        <v>96</v>
      </c>
      <c r="BR34" t="s">
        <v>105</v>
      </c>
      <c r="BS34"/>
      <c r="BT34" t="s">
        <v>105</v>
      </c>
      <c r="BU34"/>
      <c r="BV34" t="s">
        <v>125</v>
      </c>
      <c r="BW34" t="s">
        <v>96</v>
      </c>
      <c r="BX34" t="s">
        <v>110</v>
      </c>
      <c r="BY34" t="s">
        <v>96</v>
      </c>
      <c r="BZ34" t="s">
        <v>141</v>
      </c>
      <c r="CA34" t="s">
        <v>96</v>
      </c>
      <c r="CB34" t="s">
        <v>336</v>
      </c>
      <c r="CC34" t="s">
        <v>98</v>
      </c>
      <c r="CD34" t="n">
        <v>0</v>
      </c>
      <c r="CE34" t="s">
        <v>96</v>
      </c>
      <c r="CF34" t="n">
        <v>0.2</v>
      </c>
      <c r="CG34" t="s">
        <v>96</v>
      </c>
      <c r="CH34" t="n">
        <v>4.6</v>
      </c>
      <c r="CI34" t="s">
        <v>100</v>
      </c>
      <c r="CJ34" t="s">
        <v>105</v>
      </c>
      <c r="CK34"/>
      <c r="CL34" t="s">
        <v>130</v>
      </c>
      <c r="CM34" t="s">
        <v>96</v>
      </c>
      <c r="CN34" t="n">
        <v>3.5</v>
      </c>
      <c r="CO34" t="n">
        <v>10</v>
      </c>
    </row>
    <row r="35">
      <c r="A35" s="3" t="n">
        <v>73</v>
      </c>
      <c r="B35" s="3" t="s">
        <v>337</v>
      </c>
      <c r="C35" s="3" t="s">
        <v>338</v>
      </c>
      <c r="D35" s="1"/>
      <c r="E35" s="1" t="str">
        <f>IFERROR(GEOMEAN(F35, G35), MAX(F35, G35))</f>
      </c>
      <c r="F35" s="1" t="str">
        <f>MAX(J35, CN35)</f>
      </c>
      <c r="G35" s="1" t="str">
        <f>MAX(R35, U35, V35, Y35, Z35, AJ35, CO35)</f>
      </c>
      <c r="H35" s="1"/>
      <c r="I35" s="1" t="n">
        <v>35.5</v>
      </c>
      <c r="J35" s="1" t="n">
        <v>6.9</v>
      </c>
      <c r="K35" s="1"/>
      <c r="L35" s="1"/>
      <c r="M35" s="1"/>
      <c r="N35" s="1"/>
      <c r="O35" s="1"/>
      <c r="P35" s="1"/>
      <c r="Q35" s="1"/>
      <c r="R35" s="1"/>
      <c r="S35" s="1" t="n">
        <v>45.7013574660634</v>
      </c>
      <c r="T35" s="1" t="n">
        <v>-16.2665377465767</v>
      </c>
      <c r="U35" s="1" t="n">
        <v>3.04675716440422</v>
      </c>
      <c r="V35" s="1" t="n">
        <v>0</v>
      </c>
      <c r="W35" s="1" t="n">
        <v>5.881</v>
      </c>
      <c r="X35" s="1" t="n">
        <v>0.065</v>
      </c>
      <c r="Y35" s="1" t="n">
        <v>0.235239999999999</v>
      </c>
      <c r="Z35" s="1" t="n">
        <v>0.130000000000001</v>
      </c>
      <c r="AA35" s="1" t="n">
        <v>20210219</v>
      </c>
      <c r="AB35" s="1"/>
      <c r="AC35" s="1" t="n">
        <v>40</v>
      </c>
      <c r="AD35" s="1"/>
      <c r="AE35" s="1" t="n">
        <v>50</v>
      </c>
      <c r="AF35" s="1"/>
      <c r="AG35" s="1" t="n">
        <v>38.46</v>
      </c>
      <c r="AH35" s="1"/>
      <c r="AI35" s="1"/>
      <c r="AJ35" s="1" t="n">
        <v>6.15384615384615</v>
      </c>
      <c r="AK35" s="1" t="n">
        <v>5</v>
      </c>
      <c r="AL35" s="1" t="n">
        <v>246</v>
      </c>
      <c r="AM35" s="1" t="n">
        <v>239</v>
      </c>
      <c r="AN35" s="1" t="n">
        <v>26378.275</v>
      </c>
      <c r="AO35" s="1" t="n">
        <v>173</v>
      </c>
      <c r="AP35" s="1" t="n">
        <v>7</v>
      </c>
      <c r="AQ35" s="1" t="n">
        <v>0.265369892458851</v>
      </c>
      <c r="AR35" s="1" t="n">
        <v>42.1965317919075</v>
      </c>
      <c r="AS35" s="1" t="n">
        <v>4.21965317919075</v>
      </c>
      <c r="AT35" s="1" t="n">
        <v>5.6</v>
      </c>
      <c r="AU35" s="1"/>
      <c r="AV35" s="1" t="s">
        <v>339</v>
      </c>
      <c r="AW35" s="1" t="s">
        <v>96</v>
      </c>
      <c r="AX35" s="1" t="s">
        <v>340</v>
      </c>
      <c r="AY35" s="1" t="s">
        <v>100</v>
      </c>
      <c r="AZ35" s="1" t="s">
        <v>99</v>
      </c>
      <c r="BA35" s="1" t="s">
        <v>100</v>
      </c>
      <c r="BB35" s="1" t="s">
        <v>101</v>
      </c>
      <c r="BC35" s="1" t="s">
        <v>98</v>
      </c>
      <c r="BD35" s="1" t="s">
        <v>120</v>
      </c>
      <c r="BE35" s="1" t="s">
        <v>100</v>
      </c>
      <c r="BF35" s="1" t="s">
        <v>137</v>
      </c>
      <c r="BG35" s="1" t="s">
        <v>100</v>
      </c>
      <c r="BH35" s="1" t="s">
        <v>147</v>
      </c>
      <c r="BI35" t="s">
        <v>96</v>
      </c>
      <c r="BJ35" t="s">
        <v>245</v>
      </c>
      <c r="BK35" t="s">
        <v>96</v>
      </c>
      <c r="BL35" t="s">
        <v>105</v>
      </c>
      <c r="BM35"/>
      <c r="BN35" t="s">
        <v>186</v>
      </c>
      <c r="BO35" t="s">
        <v>96</v>
      </c>
      <c r="BP35" t="s">
        <v>124</v>
      </c>
      <c r="BQ35" t="s">
        <v>96</v>
      </c>
      <c r="BR35" t="s">
        <v>341</v>
      </c>
      <c r="BS35" t="s">
        <v>100</v>
      </c>
      <c r="BT35" t="s">
        <v>105</v>
      </c>
      <c r="BU35"/>
      <c r="BV35" t="s">
        <v>125</v>
      </c>
      <c r="BW35" t="s">
        <v>96</v>
      </c>
      <c r="BX35" t="s">
        <v>126</v>
      </c>
      <c r="BY35" t="s">
        <v>100</v>
      </c>
      <c r="BZ35" t="s">
        <v>127</v>
      </c>
      <c r="CA35" t="s">
        <v>100</v>
      </c>
      <c r="CB35" t="s">
        <v>342</v>
      </c>
      <c r="CC35" t="s">
        <v>96</v>
      </c>
      <c r="CD35" t="n">
        <v>0</v>
      </c>
      <c r="CE35" t="s">
        <v>96</v>
      </c>
      <c r="CF35" t="n">
        <v>0</v>
      </c>
      <c r="CG35" t="s">
        <v>96</v>
      </c>
      <c r="CH35" t="n">
        <v>0.3</v>
      </c>
      <c r="CI35" t="s">
        <v>96</v>
      </c>
      <c r="CJ35" t="s">
        <v>112</v>
      </c>
      <c r="CK35" t="s">
        <v>96</v>
      </c>
      <c r="CL35" t="s">
        <v>130</v>
      </c>
      <c r="CM35" t="s">
        <v>96</v>
      </c>
      <c r="CN35" t="n">
        <v>9</v>
      </c>
      <c r="CO35" t="n">
        <v>0</v>
      </c>
    </row>
    <row r="36">
      <c r="A36" s="3" t="n">
        <v>74</v>
      </c>
      <c r="B36" s="3" t="s">
        <v>343</v>
      </c>
      <c r="C36" s="3" t="s">
        <v>344</v>
      </c>
      <c r="D36" s="1"/>
      <c r="E36" s="1" t="str">
        <f>IFERROR(GEOMEAN(F36, G36), MAX(F36, G36))</f>
      </c>
      <c r="F36" s="1" t="str">
        <f>MAX(J36, CN36)</f>
      </c>
      <c r="G36" s="1" t="str">
        <f>MAX(R36, U36, V36, Y36, Z36, AJ36, CO36)</f>
      </c>
      <c r="H36" s="1"/>
      <c r="I36" s="1" t="n">
        <v>34.4</v>
      </c>
      <c r="J36" s="1" t="n">
        <v>7.12</v>
      </c>
      <c r="K36" s="1" t="n">
        <v>0</v>
      </c>
      <c r="L36" s="1" t="n">
        <v>0.6</v>
      </c>
      <c r="M36" s="1"/>
      <c r="N36" s="1"/>
      <c r="O36" s="1" t="n">
        <v>1</v>
      </c>
      <c r="P36" s="1" t="n">
        <v>0.2</v>
      </c>
      <c r="Q36" s="1" t="n">
        <v>0.4</v>
      </c>
      <c r="R36" s="1" t="n">
        <v>2.38095238095237</v>
      </c>
      <c r="S36" s="1" t="n">
        <v>177.653631284916</v>
      </c>
      <c r="T36" s="1" t="n">
        <v>60.6720173643499</v>
      </c>
      <c r="U36" s="1" t="n">
        <v>10</v>
      </c>
      <c r="V36" s="1" t="n">
        <v>4.04480115762333</v>
      </c>
      <c r="W36" s="1" t="n">
        <v>12.673</v>
      </c>
      <c r="X36" s="1" t="n">
        <v>0.264</v>
      </c>
      <c r="Y36" s="1" t="n">
        <v>0.506919999999999</v>
      </c>
      <c r="Z36" s="1" t="n">
        <v>0.528</v>
      </c>
      <c r="AA36" s="1" t="n">
        <v>20210219</v>
      </c>
      <c r="AB36" s="1"/>
      <c r="AC36" s="1" t="n">
        <v>28.33</v>
      </c>
      <c r="AD36" s="1"/>
      <c r="AE36" s="1" t="n">
        <v>0</v>
      </c>
      <c r="AF36" s="1"/>
      <c r="AG36" s="1" t="n">
        <v>32.69</v>
      </c>
      <c r="AH36" s="1"/>
      <c r="AI36" s="1"/>
      <c r="AJ36" s="1" t="n">
        <v>7.94923076923077</v>
      </c>
      <c r="AK36" s="1" t="n">
        <v>10</v>
      </c>
      <c r="AL36" s="1" t="n">
        <v>523</v>
      </c>
      <c r="AM36" s="1" t="n">
        <v>523</v>
      </c>
      <c r="AN36" s="1" t="n">
        <v>26545.864</v>
      </c>
      <c r="AO36" s="1" t="n">
        <v>479</v>
      </c>
      <c r="AP36" s="1" t="n">
        <v>0</v>
      </c>
      <c r="AQ36" s="1" t="n">
        <v>0</v>
      </c>
      <c r="AR36" s="1" t="n">
        <v>9.18580375782881</v>
      </c>
      <c r="AS36" s="1" t="n">
        <v>0.918580375782881</v>
      </c>
      <c r="AT36" s="1" t="n">
        <v>5.7</v>
      </c>
      <c r="AU36" s="1"/>
      <c r="AV36" s="1" t="s">
        <v>345</v>
      </c>
      <c r="AW36" s="1" t="s">
        <v>96</v>
      </c>
      <c r="AX36" s="1" t="s">
        <v>346</v>
      </c>
      <c r="AY36" s="1" t="s">
        <v>100</v>
      </c>
      <c r="AZ36" s="1" t="s">
        <v>99</v>
      </c>
      <c r="BA36" s="1" t="s">
        <v>100</v>
      </c>
      <c r="BB36" s="1" t="s">
        <v>101</v>
      </c>
      <c r="BC36" s="1" t="s">
        <v>98</v>
      </c>
      <c r="BD36" s="1" t="s">
        <v>101</v>
      </c>
      <c r="BE36" s="1" t="s">
        <v>98</v>
      </c>
      <c r="BF36" s="1" t="s">
        <v>102</v>
      </c>
      <c r="BG36" s="1" t="s">
        <v>98</v>
      </c>
      <c r="BH36" s="1" t="s">
        <v>103</v>
      </c>
      <c r="BI36" t="s">
        <v>98</v>
      </c>
      <c r="BJ36" t="s">
        <v>347</v>
      </c>
      <c r="BK36" t="s">
        <v>98</v>
      </c>
      <c r="BL36" t="s">
        <v>105</v>
      </c>
      <c r="BM36"/>
      <c r="BN36" t="s">
        <v>348</v>
      </c>
      <c r="BO36" t="s">
        <v>96</v>
      </c>
      <c r="BP36" t="s">
        <v>124</v>
      </c>
      <c r="BQ36" t="s">
        <v>96</v>
      </c>
      <c r="BR36" t="s">
        <v>349</v>
      </c>
      <c r="BS36" t="s">
        <v>98</v>
      </c>
      <c r="BT36" t="s">
        <v>105</v>
      </c>
      <c r="BU36"/>
      <c r="BV36" t="s">
        <v>350</v>
      </c>
      <c r="BW36" t="s">
        <v>98</v>
      </c>
      <c r="BX36" t="s">
        <v>200</v>
      </c>
      <c r="BY36" t="s">
        <v>100</v>
      </c>
      <c r="BZ36" t="s">
        <v>253</v>
      </c>
      <c r="CA36" t="s">
        <v>98</v>
      </c>
      <c r="CB36" t="s">
        <v>351</v>
      </c>
      <c r="CC36" t="s">
        <v>98</v>
      </c>
      <c r="CD36" t="n">
        <v>0</v>
      </c>
      <c r="CE36" t="s">
        <v>96</v>
      </c>
      <c r="CF36" t="n">
        <v>0</v>
      </c>
      <c r="CG36" t="s">
        <v>96</v>
      </c>
      <c r="CH36" t="n">
        <v>2.1</v>
      </c>
      <c r="CI36" t="s">
        <v>100</v>
      </c>
      <c r="CJ36" t="s">
        <v>112</v>
      </c>
      <c r="CK36" t="s">
        <v>96</v>
      </c>
      <c r="CL36" t="s">
        <v>98</v>
      </c>
      <c r="CM36" t="s">
        <v>98</v>
      </c>
      <c r="CN36" t="n">
        <v>9.25</v>
      </c>
      <c r="CO36" t="n">
        <v>0</v>
      </c>
    </row>
    <row r="37">
      <c r="A37" s="3" t="n">
        <v>75</v>
      </c>
      <c r="B37" s="3" t="s">
        <v>352</v>
      </c>
      <c r="C37" s="3" t="s">
        <v>353</v>
      </c>
      <c r="D37" s="1"/>
      <c r="E37" s="1" t="str">
        <f>IFERROR(GEOMEAN(F37, G37), MAX(F37, G37))</f>
      </c>
      <c r="F37" s="1" t="str">
        <f>MAX(J37, CN37)</f>
      </c>
      <c r="G37" s="1" t="str">
        <f>MAX(R37, U37, V37, Y37, Z37, AJ37, CO37)</f>
      </c>
      <c r="H37" s="1"/>
      <c r="I37" s="1" t="n">
        <v>26.5</v>
      </c>
      <c r="J37" s="1" t="n">
        <v>8.7</v>
      </c>
      <c r="K37" s="1"/>
      <c r="L37" s="1"/>
      <c r="M37" s="1"/>
      <c r="N37" s="1"/>
      <c r="O37" s="1"/>
      <c r="P37" s="1"/>
      <c r="Q37" s="1"/>
      <c r="R37" s="1"/>
      <c r="S37" s="1" t="n">
        <v>-41.3154960981048</v>
      </c>
      <c r="T37" s="1" t="n">
        <v>-13.6123946724653</v>
      </c>
      <c r="U37" s="1" t="n">
        <v>0</v>
      </c>
      <c r="V37" s="1" t="n">
        <v>0</v>
      </c>
      <c r="W37" s="1" t="n">
        <v>1.225</v>
      </c>
      <c r="X37" s="1" t="n">
        <v>0.014</v>
      </c>
      <c r="Y37" s="1" t="n">
        <v>0.0489999999999995</v>
      </c>
      <c r="Z37" s="1" t="n">
        <v>0.0280000000000005</v>
      </c>
      <c r="AA37" s="1" t="n">
        <v>20210219</v>
      </c>
      <c r="AB37" s="1"/>
      <c r="AC37" s="1" t="n">
        <v>38.89</v>
      </c>
      <c r="AD37" s="1"/>
      <c r="AE37" s="1" t="n">
        <v>0</v>
      </c>
      <c r="AF37" s="1"/>
      <c r="AG37" s="1" t="n">
        <v>44.87</v>
      </c>
      <c r="AH37" s="1"/>
      <c r="AI37" s="1"/>
      <c r="AJ37" s="1" t="n">
        <v>6.32461538461538</v>
      </c>
      <c r="AK37" s="1" t="n">
        <v>10</v>
      </c>
      <c r="AL37" s="1" t="n">
        <v>734</v>
      </c>
      <c r="AM37" s="1" t="n">
        <v>728</v>
      </c>
      <c r="AN37" s="1" t="n">
        <v>89561.404</v>
      </c>
      <c r="AO37" s="1" t="n">
        <v>693</v>
      </c>
      <c r="AP37" s="1" t="n">
        <v>6</v>
      </c>
      <c r="AQ37" s="1" t="n">
        <v>0.0669931436090484</v>
      </c>
      <c r="AR37" s="1" t="n">
        <v>5.91630591630592</v>
      </c>
      <c r="AS37" s="1" t="n">
        <v>0.591630591630592</v>
      </c>
      <c r="AT37" s="1" t="n">
        <v>6.8</v>
      </c>
      <c r="AU37" s="1"/>
      <c r="AV37" s="1" t="s">
        <v>354</v>
      </c>
      <c r="AW37" s="1" t="s">
        <v>96</v>
      </c>
      <c r="AX37" s="1" t="s">
        <v>355</v>
      </c>
      <c r="AY37" s="1" t="s">
        <v>100</v>
      </c>
      <c r="AZ37" s="1" t="s">
        <v>99</v>
      </c>
      <c r="BA37" s="1" t="s">
        <v>100</v>
      </c>
      <c r="BB37" s="1" t="s">
        <v>101</v>
      </c>
      <c r="BC37" s="1" t="s">
        <v>98</v>
      </c>
      <c r="BD37" s="1" t="s">
        <v>120</v>
      </c>
      <c r="BE37" s="1" t="s">
        <v>100</v>
      </c>
      <c r="BF37" s="1" t="s">
        <v>102</v>
      </c>
      <c r="BG37" s="1" t="s">
        <v>98</v>
      </c>
      <c r="BH37" s="1" t="s">
        <v>103</v>
      </c>
      <c r="BI37" t="s">
        <v>98</v>
      </c>
      <c r="BJ37" t="s">
        <v>356</v>
      </c>
      <c r="BK37" t="s">
        <v>98</v>
      </c>
      <c r="BL37" t="s">
        <v>105</v>
      </c>
      <c r="BM37"/>
      <c r="BN37" t="s">
        <v>357</v>
      </c>
      <c r="BO37" t="s">
        <v>98</v>
      </c>
      <c r="BP37" t="s">
        <v>227</v>
      </c>
      <c r="BQ37" t="s">
        <v>98</v>
      </c>
      <c r="BR37" t="s">
        <v>358</v>
      </c>
      <c r="BS37" t="s">
        <v>98</v>
      </c>
      <c r="BT37" t="s">
        <v>105</v>
      </c>
      <c r="BU37"/>
      <c r="BV37" t="s">
        <v>125</v>
      </c>
      <c r="BW37" t="s">
        <v>96</v>
      </c>
      <c r="BX37" t="s">
        <v>200</v>
      </c>
      <c r="BY37" t="s">
        <v>100</v>
      </c>
      <c r="BZ37" t="s">
        <v>127</v>
      </c>
      <c r="CA37" t="s">
        <v>100</v>
      </c>
      <c r="CB37" t="s">
        <v>359</v>
      </c>
      <c r="CC37" t="s">
        <v>98</v>
      </c>
      <c r="CD37" t="n">
        <v>1.9</v>
      </c>
      <c r="CE37" t="s">
        <v>96</v>
      </c>
      <c r="CF37" t="n">
        <v>0</v>
      </c>
      <c r="CG37" t="s">
        <v>96</v>
      </c>
      <c r="CH37" t="n">
        <v>1.5</v>
      </c>
      <c r="CI37" t="s">
        <v>96</v>
      </c>
      <c r="CJ37" t="s">
        <v>112</v>
      </c>
      <c r="CK37" t="s">
        <v>96</v>
      </c>
      <c r="CL37" t="s">
        <v>98</v>
      </c>
      <c r="CM37" t="s">
        <v>98</v>
      </c>
      <c r="CN37" t="n">
        <v>10</v>
      </c>
      <c r="CO37" t="n">
        <v>10</v>
      </c>
    </row>
    <row r="38">
      <c r="A38" s="3" t="n">
        <v>76</v>
      </c>
      <c r="B38" s="3" t="s">
        <v>360</v>
      </c>
      <c r="C38" s="3" t="s">
        <v>361</v>
      </c>
      <c r="D38" s="1"/>
      <c r="E38" s="1" t="str">
        <f>IFERROR(GEOMEAN(F38, G38), MAX(F38, G38))</f>
      </c>
      <c r="F38" s="1" t="str">
        <f>MAX(J38, CN38)</f>
      </c>
      <c r="G38" s="1" t="str">
        <f>MAX(R38, U38, V38, Y38, Z38, AJ38, CO38)</f>
      </c>
      <c r="H38" s="1"/>
      <c r="I38" s="1" t="n">
        <v>23.6</v>
      </c>
      <c r="J38" s="1" t="n">
        <v>9.28</v>
      </c>
      <c r="K38" s="1" t="n">
        <v>0</v>
      </c>
      <c r="L38" s="1" t="n">
        <v>0.2</v>
      </c>
      <c r="M38" s="1"/>
      <c r="N38" s="1"/>
      <c r="O38" s="1" t="n">
        <v>1</v>
      </c>
      <c r="P38" s="1"/>
      <c r="Q38" s="1" t="n">
        <v>0.4</v>
      </c>
      <c r="R38" s="1" t="n">
        <v>2.38095238095237</v>
      </c>
      <c r="S38" s="1" t="n">
        <v>-78.4853115978944</v>
      </c>
      <c r="T38" s="1" t="n">
        <v>45.3427269753377</v>
      </c>
      <c r="U38" s="1" t="n">
        <v>0</v>
      </c>
      <c r="V38" s="1" t="n">
        <v>3.02284846502251</v>
      </c>
      <c r="W38" s="1" t="n">
        <v>1.683</v>
      </c>
      <c r="X38" s="1" t="n">
        <v>0.026</v>
      </c>
      <c r="Y38" s="1" t="n">
        <v>0.0673199999999987</v>
      </c>
      <c r="Z38" s="1" t="n">
        <v>0.0519999999999996</v>
      </c>
      <c r="AA38" s="1" t="n">
        <v>20210219</v>
      </c>
      <c r="AB38" s="1"/>
      <c r="AC38" s="1" t="n">
        <v>35</v>
      </c>
      <c r="AD38" s="1"/>
      <c r="AE38" s="1" t="n">
        <v>12.5</v>
      </c>
      <c r="AF38" s="1"/>
      <c r="AG38" s="1" t="n">
        <v>38.46</v>
      </c>
      <c r="AH38" s="1"/>
      <c r="AI38" s="1"/>
      <c r="AJ38" s="1" t="n">
        <v>6.92307692307692</v>
      </c>
      <c r="AK38" s="1" t="n">
        <v>8.75</v>
      </c>
      <c r="AL38" s="1" t="n">
        <v>123</v>
      </c>
      <c r="AM38" s="1" t="n">
        <v>123</v>
      </c>
      <c r="AN38" s="1" t="n">
        <v>5518.092</v>
      </c>
      <c r="AO38" s="1" t="n">
        <v>123</v>
      </c>
      <c r="AP38" s="1" t="n">
        <v>0</v>
      </c>
      <c r="AQ38" s="1" t="n">
        <v>0</v>
      </c>
      <c r="AR38" s="1" t="n">
        <v>0</v>
      </c>
      <c r="AS38" s="1" t="n">
        <v>0</v>
      </c>
      <c r="AT38" s="1" t="n">
        <v>5.7</v>
      </c>
      <c r="AU38" s="1"/>
      <c r="AV38" s="1" t="s">
        <v>362</v>
      </c>
      <c r="AW38" s="1" t="s">
        <v>96</v>
      </c>
      <c r="AX38" s="1" t="s">
        <v>363</v>
      </c>
      <c r="AY38" s="1" t="s">
        <v>100</v>
      </c>
      <c r="AZ38" s="1" t="s">
        <v>118</v>
      </c>
      <c r="BA38" s="1" t="s">
        <v>100</v>
      </c>
      <c r="BB38" s="1" t="s">
        <v>101</v>
      </c>
      <c r="BC38" s="1" t="s">
        <v>98</v>
      </c>
      <c r="BD38" s="1" t="s">
        <v>136</v>
      </c>
      <c r="BE38" s="1" t="s">
        <v>100</v>
      </c>
      <c r="BF38" s="1" t="s">
        <v>102</v>
      </c>
      <c r="BG38" s="1" t="s">
        <v>98</v>
      </c>
      <c r="BH38" s="1" t="s">
        <v>103</v>
      </c>
      <c r="BI38" t="s">
        <v>98</v>
      </c>
      <c r="BJ38" t="s">
        <v>364</v>
      </c>
      <c r="BK38" t="s">
        <v>98</v>
      </c>
      <c r="BL38" t="s">
        <v>105</v>
      </c>
      <c r="BM38"/>
      <c r="BN38" t="s">
        <v>213</v>
      </c>
      <c r="BO38" t="s">
        <v>96</v>
      </c>
      <c r="BP38" t="s">
        <v>124</v>
      </c>
      <c r="BQ38" t="s">
        <v>96</v>
      </c>
      <c r="BR38" t="s">
        <v>105</v>
      </c>
      <c r="BS38"/>
      <c r="BT38" t="s">
        <v>105</v>
      </c>
      <c r="BU38"/>
      <c r="BV38" t="s">
        <v>125</v>
      </c>
      <c r="BW38" t="s">
        <v>96</v>
      </c>
      <c r="BX38" t="s">
        <v>200</v>
      </c>
      <c r="BY38" t="s">
        <v>100</v>
      </c>
      <c r="BZ38" t="s">
        <v>253</v>
      </c>
      <c r="CA38" t="s">
        <v>98</v>
      </c>
      <c r="CB38" t="s">
        <v>105</v>
      </c>
      <c r="CC38"/>
      <c r="CD38" t="n">
        <v>0</v>
      </c>
      <c r="CE38" t="s">
        <v>96</v>
      </c>
      <c r="CF38" t="n">
        <v>0</v>
      </c>
      <c r="CG38" t="s">
        <v>96</v>
      </c>
      <c r="CH38" t="n">
        <v>0.3</v>
      </c>
      <c r="CI38" t="s">
        <v>96</v>
      </c>
      <c r="CJ38" t="s">
        <v>112</v>
      </c>
      <c r="CK38" t="s">
        <v>96</v>
      </c>
      <c r="CL38" t="s">
        <v>100</v>
      </c>
      <c r="CM38" t="s">
        <v>98</v>
      </c>
      <c r="CN38" t="n">
        <v>9.25</v>
      </c>
      <c r="CO38" t="n">
        <v>0</v>
      </c>
    </row>
    <row r="39">
      <c r="A39" s="3" t="n">
        <v>77</v>
      </c>
      <c r="B39" s="3" t="s">
        <v>365</v>
      </c>
      <c r="C39" s="3" t="s">
        <v>366</v>
      </c>
      <c r="D39" s="1"/>
      <c r="E39" s="1" t="str">
        <f>IFERROR(GEOMEAN(F39, G39), MAX(F39, G39))</f>
      </c>
      <c r="F39" s="1" t="str">
        <f>MAX(J39, CN39)</f>
      </c>
      <c r="G39" s="1" t="str">
        <f>MAX(R39, U39, V39, Y39, Z39, AJ39, CO39)</f>
      </c>
      <c r="H39" s="1"/>
      <c r="I39" s="1" t="n">
        <v>44.2</v>
      </c>
      <c r="J39" s="1" t="n">
        <v>5.16</v>
      </c>
      <c r="K39" s="1" t="n">
        <v>0</v>
      </c>
      <c r="L39" s="1" t="n">
        <v>0.6</v>
      </c>
      <c r="M39" s="1"/>
      <c r="N39" s="1"/>
      <c r="O39" s="1" t="n">
        <v>1</v>
      </c>
      <c r="P39" s="1" t="n">
        <v>0.7</v>
      </c>
      <c r="Q39" s="1" t="n">
        <v>0.6</v>
      </c>
      <c r="R39" s="1" t="n">
        <v>7.14285714285711</v>
      </c>
      <c r="S39" s="1" t="n">
        <v>-34.4729886416359</v>
      </c>
      <c r="T39" s="1" t="n">
        <v>-51.5342116892838</v>
      </c>
      <c r="U39" s="1" t="n">
        <v>0</v>
      </c>
      <c r="V39" s="1" t="n">
        <v>0</v>
      </c>
      <c r="W39" s="1" t="n">
        <v>92.324</v>
      </c>
      <c r="X39" s="1" t="n">
        <v>3.793</v>
      </c>
      <c r="Y39" s="1" t="n">
        <v>3.69296</v>
      </c>
      <c r="Z39" s="1" t="n">
        <v>7.586</v>
      </c>
      <c r="AA39" s="1" t="n">
        <v>20210219</v>
      </c>
      <c r="AB39" s="1"/>
      <c r="AC39" s="1" t="n">
        <v>74.06</v>
      </c>
      <c r="AD39" s="1"/>
      <c r="AE39" s="1" t="n">
        <v>75</v>
      </c>
      <c r="AF39" s="1"/>
      <c r="AG39" s="1" t="n">
        <v>73.91</v>
      </c>
      <c r="AH39" s="1"/>
      <c r="AI39" s="1"/>
      <c r="AJ39" s="1" t="n">
        <v>0.913846153846155</v>
      </c>
      <c r="AK39" s="1" t="n">
        <v>2.5</v>
      </c>
      <c r="AL39" s="1" t="n">
        <v>62175</v>
      </c>
      <c r="AM39" s="1" t="n">
        <v>62014</v>
      </c>
      <c r="AN39" s="1" t="n">
        <v>50882.884</v>
      </c>
      <c r="AO39" s="1" t="n">
        <v>57425</v>
      </c>
      <c r="AP39" s="1" t="n">
        <v>161</v>
      </c>
      <c r="AQ39" s="1" t="n">
        <v>3.16412882571672</v>
      </c>
      <c r="AR39" s="1" t="n">
        <v>8.27165868524162</v>
      </c>
      <c r="AS39" s="1" t="n">
        <v>0.827165868524162</v>
      </c>
      <c r="AT39" s="1" t="n">
        <v>4.3</v>
      </c>
      <c r="AU39" s="1"/>
      <c r="AV39" s="1" t="s">
        <v>367</v>
      </c>
      <c r="AW39" s="1" t="s">
        <v>98</v>
      </c>
      <c r="AX39" s="1" t="s">
        <v>368</v>
      </c>
      <c r="AY39" s="1" t="s">
        <v>100</v>
      </c>
      <c r="AZ39" s="1" t="s">
        <v>118</v>
      </c>
      <c r="BA39" s="1" t="s">
        <v>100</v>
      </c>
      <c r="BB39" s="1" t="s">
        <v>101</v>
      </c>
      <c r="BC39" s="1" t="s">
        <v>98</v>
      </c>
      <c r="BD39" s="1" t="s">
        <v>101</v>
      </c>
      <c r="BE39" s="1" t="s">
        <v>98</v>
      </c>
      <c r="BF39" s="1" t="s">
        <v>137</v>
      </c>
      <c r="BG39" s="1" t="s">
        <v>100</v>
      </c>
      <c r="BH39" s="1" t="s">
        <v>147</v>
      </c>
      <c r="BI39" t="s">
        <v>96</v>
      </c>
      <c r="BJ39" t="s">
        <v>369</v>
      </c>
      <c r="BK39" t="s">
        <v>98</v>
      </c>
      <c r="BL39" t="s">
        <v>370</v>
      </c>
      <c r="BM39" t="s">
        <v>100</v>
      </c>
      <c r="BN39" t="s">
        <v>371</v>
      </c>
      <c r="BO39" t="s">
        <v>96</v>
      </c>
      <c r="BP39" t="s">
        <v>169</v>
      </c>
      <c r="BQ39" t="s">
        <v>100</v>
      </c>
      <c r="BR39" t="s">
        <v>105</v>
      </c>
      <c r="BS39"/>
      <c r="BT39" t="s">
        <v>128</v>
      </c>
      <c r="BU39" t="s">
        <v>100</v>
      </c>
      <c r="BV39" t="s">
        <v>125</v>
      </c>
      <c r="BW39" t="s">
        <v>96</v>
      </c>
      <c r="BX39" t="s">
        <v>126</v>
      </c>
      <c r="BY39" t="s">
        <v>100</v>
      </c>
      <c r="BZ39" t="s">
        <v>141</v>
      </c>
      <c r="CA39" t="s">
        <v>96</v>
      </c>
      <c r="CB39" t="s">
        <v>372</v>
      </c>
      <c r="CC39" t="s">
        <v>98</v>
      </c>
      <c r="CD39" t="n">
        <v>4.1</v>
      </c>
      <c r="CE39" t="s">
        <v>100</v>
      </c>
      <c r="CF39" t="n">
        <v>0</v>
      </c>
      <c r="CG39" t="s">
        <v>96</v>
      </c>
      <c r="CH39" t="n">
        <v>1.7</v>
      </c>
      <c r="CI39" t="s">
        <v>96</v>
      </c>
      <c r="CJ39" t="s">
        <v>112</v>
      </c>
      <c r="CK39" t="s">
        <v>96</v>
      </c>
      <c r="CL39" t="s">
        <v>98</v>
      </c>
      <c r="CM39" t="s">
        <v>98</v>
      </c>
      <c r="CN39" t="n">
        <v>5.75</v>
      </c>
      <c r="CO39" t="n">
        <v>0</v>
      </c>
    </row>
    <row r="40">
      <c r="A40" s="3" t="n">
        <v>78</v>
      </c>
      <c r="B40" s="3" t="s">
        <v>373</v>
      </c>
      <c r="C40" s="3" t="s">
        <v>374</v>
      </c>
      <c r="D40" s="1"/>
      <c r="E40" s="1" t="str">
        <f>IFERROR(GEOMEAN(F40, G40), MAX(F40, G40))</f>
      </c>
      <c r="F40" s="1" t="str">
        <f>MAX(J40, CN40)</f>
      </c>
      <c r="G40" s="1" t="str">
        <f>MAX(R40, U40, V40, Y40, Z40, AJ40, CO40)</f>
      </c>
      <c r="H40" s="1"/>
      <c r="I40" s="1" t="n">
        <v>27.2</v>
      </c>
      <c r="J40" s="1" t="n">
        <v>8.56</v>
      </c>
      <c r="K40" s="1"/>
      <c r="L40" s="1"/>
      <c r="M40" s="1"/>
      <c r="N40" s="1"/>
      <c r="O40" s="1"/>
      <c r="P40" s="1"/>
      <c r="Q40" s="1"/>
      <c r="R40" s="1"/>
      <c r="S40" s="1" t="n">
        <v>-15.3846153846154</v>
      </c>
      <c r="T40" s="1" t="n">
        <v>-41.4801025791618</v>
      </c>
      <c r="U40" s="1" t="n">
        <v>0</v>
      </c>
      <c r="V40" s="1" t="n">
        <v>0</v>
      </c>
      <c r="W40" s="1" t="n">
        <v>29.899</v>
      </c>
      <c r="X40" s="1" t="n">
        <v>2.628</v>
      </c>
      <c r="Y40" s="1" t="n">
        <v>1.19596</v>
      </c>
      <c r="Z40" s="1" t="n">
        <v>5.256</v>
      </c>
      <c r="AA40" s="1" t="n">
        <v>20210219</v>
      </c>
      <c r="AB40" s="1"/>
      <c r="AC40" s="1"/>
      <c r="AD40" s="1"/>
      <c r="AE40" s="1"/>
      <c r="AF40" s="1"/>
      <c r="AG40" s="1"/>
      <c r="AH40" s="1"/>
      <c r="AI40" s="1"/>
      <c r="AJ40" s="1"/>
      <c r="AK40" s="1"/>
      <c r="AL40" s="1"/>
      <c r="AM40" s="1"/>
      <c r="AN40" s="1"/>
      <c r="AO40" s="1"/>
      <c r="AP40" s="1"/>
      <c r="AQ40" s="1"/>
      <c r="AR40" s="1"/>
      <c r="AS40" s="1"/>
      <c r="AT40" s="1" t="n">
        <v>6</v>
      </c>
      <c r="AU40" s="1"/>
      <c r="AV40" s="1" t="s">
        <v>375</v>
      </c>
      <c r="AW40" s="1" t="s">
        <v>100</v>
      </c>
      <c r="AX40" s="1" t="s">
        <v>105</v>
      </c>
      <c r="AY40" s="1"/>
      <c r="AZ40" s="1" t="s">
        <v>105</v>
      </c>
      <c r="BA40" s="1"/>
      <c r="BB40" s="1" t="s">
        <v>105</v>
      </c>
      <c r="BC40" s="1"/>
      <c r="BD40" s="1" t="s">
        <v>105</v>
      </c>
      <c r="BE40" s="1"/>
      <c r="BF40" s="1" t="s">
        <v>105</v>
      </c>
      <c r="BG40" s="1"/>
      <c r="BH40" s="1" t="s">
        <v>105</v>
      </c>
      <c r="BI40"/>
      <c r="BJ40" t="s">
        <v>376</v>
      </c>
      <c r="BK40" t="s">
        <v>98</v>
      </c>
      <c r="BL40" t="s">
        <v>105</v>
      </c>
      <c r="BM40"/>
      <c r="BN40" t="s">
        <v>192</v>
      </c>
      <c r="BO40" t="s">
        <v>96</v>
      </c>
      <c r="BP40" t="s">
        <v>227</v>
      </c>
      <c r="BQ40" t="s">
        <v>98</v>
      </c>
      <c r="BR40" t="s">
        <v>105</v>
      </c>
      <c r="BS40"/>
      <c r="BT40" t="s">
        <v>105</v>
      </c>
      <c r="BU40"/>
      <c r="BV40" t="s">
        <v>105</v>
      </c>
      <c r="BW40"/>
      <c r="BX40" t="s">
        <v>105</v>
      </c>
      <c r="BY40"/>
      <c r="BZ40" t="s">
        <v>105</v>
      </c>
      <c r="CA40"/>
      <c r="CB40" t="s">
        <v>105</v>
      </c>
      <c r="CC40"/>
      <c r="CD40" t="n">
        <v>0.1</v>
      </c>
      <c r="CE40" t="s">
        <v>96</v>
      </c>
      <c r="CF40" t="n">
        <v>2.9</v>
      </c>
      <c r="CG40" t="s">
        <v>100</v>
      </c>
      <c r="CH40" t="n">
        <v>0</v>
      </c>
      <c r="CI40" t="s">
        <v>96</v>
      </c>
      <c r="CJ40" t="s">
        <v>105</v>
      </c>
      <c r="CK40"/>
      <c r="CL40" t="s">
        <v>130</v>
      </c>
      <c r="CM40" t="s">
        <v>96</v>
      </c>
      <c r="CN40" t="n">
        <v>10</v>
      </c>
      <c r="CO40" t="n">
        <v>0</v>
      </c>
    </row>
    <row r="41">
      <c r="A41" s="3" t="n">
        <v>79</v>
      </c>
      <c r="B41" s="3" t="s">
        <v>377</v>
      </c>
      <c r="C41" s="3" t="s">
        <v>378</v>
      </c>
      <c r="D41" s="1"/>
      <c r="E41" s="1" t="str">
        <f>IFERROR(GEOMEAN(F41, G41), MAX(F41, G41))</f>
      </c>
      <c r="F41" s="1" t="str">
        <f>MAX(J41, CN41)</f>
      </c>
      <c r="G41" s="1" t="str">
        <f>MAX(R41, U41, V41, Y41, Z41, AJ41, CO41)</f>
      </c>
      <c r="H41" s="1"/>
      <c r="I41" s="1" t="n">
        <v>29.3</v>
      </c>
      <c r="J41" s="1" t="n">
        <v>8.14</v>
      </c>
      <c r="K41" s="1"/>
      <c r="L41" s="1"/>
      <c r="M41" s="1"/>
      <c r="N41" s="1"/>
      <c r="O41" s="1"/>
      <c r="P41" s="1"/>
      <c r="Q41" s="1"/>
      <c r="R41" s="1"/>
      <c r="S41" s="1" t="n">
        <v>-41.9994341472402</v>
      </c>
      <c r="T41" s="1" t="n">
        <v>-32.5903977521903</v>
      </c>
      <c r="U41" s="1" t="n">
        <v>0</v>
      </c>
      <c r="V41" s="1" t="n">
        <v>0</v>
      </c>
      <c r="W41" s="1" t="n">
        <v>72.972</v>
      </c>
      <c r="X41" s="1" t="n">
        <v>1.028</v>
      </c>
      <c r="Y41" s="1" t="n">
        <v>2.91888</v>
      </c>
      <c r="Z41" s="1" t="n">
        <v>2.056</v>
      </c>
      <c r="AA41" s="1" t="n">
        <v>20210219</v>
      </c>
      <c r="AB41" s="1"/>
      <c r="AC41" s="1" t="n">
        <v>63.89</v>
      </c>
      <c r="AD41" s="1"/>
      <c r="AE41" s="1" t="n">
        <v>75</v>
      </c>
      <c r="AF41" s="1"/>
      <c r="AG41" s="1" t="n">
        <v>62.18</v>
      </c>
      <c r="AH41" s="1"/>
      <c r="AI41" s="1"/>
      <c r="AJ41" s="1" t="n">
        <v>2.47846153846154</v>
      </c>
      <c r="AK41" s="1" t="n">
        <v>2.5</v>
      </c>
      <c r="AL41" s="1" t="n">
        <v>155</v>
      </c>
      <c r="AM41" s="1" t="n">
        <v>154</v>
      </c>
      <c r="AN41" s="1" t="n">
        <v>555.988</v>
      </c>
      <c r="AO41" s="1" t="n">
        <v>139</v>
      </c>
      <c r="AP41" s="1" t="n">
        <v>1</v>
      </c>
      <c r="AQ41" s="1" t="n">
        <v>1.79859996978352</v>
      </c>
      <c r="AR41" s="1" t="n">
        <v>11.5107913669065</v>
      </c>
      <c r="AS41" s="1" t="n">
        <v>1.15107913669065</v>
      </c>
      <c r="AT41" s="1" t="n">
        <v>4.5</v>
      </c>
      <c r="AU41" s="1"/>
      <c r="AV41" s="1" t="s">
        <v>379</v>
      </c>
      <c r="AW41" s="1" t="s">
        <v>98</v>
      </c>
      <c r="AX41" s="1" t="s">
        <v>380</v>
      </c>
      <c r="AY41" s="1" t="s">
        <v>100</v>
      </c>
      <c r="AZ41" s="1" t="s">
        <v>99</v>
      </c>
      <c r="BA41" s="1" t="s">
        <v>100</v>
      </c>
      <c r="BB41" s="1" t="s">
        <v>119</v>
      </c>
      <c r="BC41" s="1" t="s">
        <v>96</v>
      </c>
      <c r="BD41" s="1" t="s">
        <v>120</v>
      </c>
      <c r="BE41" s="1" t="s">
        <v>100</v>
      </c>
      <c r="BF41" s="1" t="s">
        <v>137</v>
      </c>
      <c r="BG41" s="1" t="s">
        <v>100</v>
      </c>
      <c r="BH41" s="1" t="s">
        <v>103</v>
      </c>
      <c r="BI41" t="s">
        <v>98</v>
      </c>
      <c r="BJ41" t="s">
        <v>381</v>
      </c>
      <c r="BK41" t="s">
        <v>98</v>
      </c>
      <c r="BL41" t="s">
        <v>382</v>
      </c>
      <c r="BM41" t="s">
        <v>100</v>
      </c>
      <c r="BN41" t="s">
        <v>168</v>
      </c>
      <c r="BO41" t="s">
        <v>96</v>
      </c>
      <c r="BP41" t="s">
        <v>124</v>
      </c>
      <c r="BQ41" t="s">
        <v>96</v>
      </c>
      <c r="BR41" t="s">
        <v>105</v>
      </c>
      <c r="BS41"/>
      <c r="BT41" t="s">
        <v>105</v>
      </c>
      <c r="BU41"/>
      <c r="BV41" t="s">
        <v>125</v>
      </c>
      <c r="BW41" t="s">
        <v>96</v>
      </c>
      <c r="BX41" t="s">
        <v>110</v>
      </c>
      <c r="BY41" t="s">
        <v>96</v>
      </c>
      <c r="BZ41" t="s">
        <v>141</v>
      </c>
      <c r="CA41" t="s">
        <v>96</v>
      </c>
      <c r="CB41" t="s">
        <v>105</v>
      </c>
      <c r="CC41"/>
      <c r="CD41" t="n">
        <v>0.1</v>
      </c>
      <c r="CE41" t="s">
        <v>96</v>
      </c>
      <c r="CF41" t="n">
        <v>0</v>
      </c>
      <c r="CG41" t="s">
        <v>96</v>
      </c>
      <c r="CH41" t="n">
        <v>1.6</v>
      </c>
      <c r="CI41" t="s">
        <v>96</v>
      </c>
      <c r="CJ41" t="s">
        <v>105</v>
      </c>
      <c r="CK41"/>
      <c r="CL41" t="s">
        <v>130</v>
      </c>
      <c r="CM41" t="s">
        <v>96</v>
      </c>
      <c r="CN41" t="n">
        <v>6.25</v>
      </c>
      <c r="CO41" t="n">
        <v>0</v>
      </c>
    </row>
    <row r="42">
      <c r="A42" s="3" t="n">
        <v>80</v>
      </c>
      <c r="B42" s="3" t="s">
        <v>383</v>
      </c>
      <c r="C42" s="3" t="s">
        <v>384</v>
      </c>
      <c r="D42" s="1"/>
      <c r="E42" s="1" t="str">
        <f>IFERROR(GEOMEAN(F42, G42), MAX(F42, G42))</f>
      </c>
      <c r="F42" s="1" t="str">
        <f>MAX(J42, CN42)</f>
      </c>
      <c r="G42" s="1" t="str">
        <f>MAX(R42, U42, V42, Y42, Z42, AJ42, CO42)</f>
      </c>
      <c r="H42" s="1"/>
      <c r="I42" s="1" t="n">
        <v>45.1</v>
      </c>
      <c r="J42" s="1" t="n">
        <v>4.98</v>
      </c>
      <c r="K42" s="1" t="n">
        <v>0</v>
      </c>
      <c r="L42" s="1" t="n">
        <v>0.3</v>
      </c>
      <c r="M42" s="1"/>
      <c r="N42" s="1"/>
      <c r="O42" s="1" t="n">
        <v>1</v>
      </c>
      <c r="P42" s="1" t="n">
        <v>0.8</v>
      </c>
      <c r="Q42" s="1" t="n">
        <v>0.5</v>
      </c>
      <c r="R42" s="1" t="n">
        <v>4.76190476190474</v>
      </c>
      <c r="S42" s="1" t="n">
        <v>-41.2629511266717</v>
      </c>
      <c r="T42" s="1" t="n">
        <v>-27.4550710389854</v>
      </c>
      <c r="U42" s="1" t="n">
        <v>0</v>
      </c>
      <c r="V42" s="1" t="n">
        <v>0</v>
      </c>
      <c r="W42" s="1" t="n">
        <v>69.688</v>
      </c>
      <c r="X42" s="1" t="n">
        <v>1.29</v>
      </c>
      <c r="Y42" s="1" t="n">
        <v>2.78752</v>
      </c>
      <c r="Z42" s="1" t="n">
        <v>2.58</v>
      </c>
      <c r="AA42" s="1" t="n">
        <v>20210219</v>
      </c>
      <c r="AB42" s="1"/>
      <c r="AC42" s="1" t="n">
        <v>52.89</v>
      </c>
      <c r="AD42" s="1"/>
      <c r="AE42" s="1" t="n">
        <v>50</v>
      </c>
      <c r="AF42" s="1"/>
      <c r="AG42" s="1" t="n">
        <v>53.33</v>
      </c>
      <c r="AH42" s="1"/>
      <c r="AI42" s="1"/>
      <c r="AJ42" s="1" t="n">
        <v>4.17076923076923</v>
      </c>
      <c r="AK42" s="1" t="n">
        <v>5</v>
      </c>
      <c r="AL42" s="1" t="n">
        <v>2968</v>
      </c>
      <c r="AM42" s="1" t="n">
        <v>2944</v>
      </c>
      <c r="AN42" s="1" t="n">
        <v>5094.114</v>
      </c>
      <c r="AO42" s="1" t="n">
        <v>2714</v>
      </c>
      <c r="AP42" s="1" t="n">
        <v>24</v>
      </c>
      <c r="AQ42" s="1" t="n">
        <v>4.71131977022894</v>
      </c>
      <c r="AR42" s="1" t="n">
        <v>9.35887988209285</v>
      </c>
      <c r="AS42" s="1" t="n">
        <v>0.935887988209284</v>
      </c>
      <c r="AT42" s="1" t="n">
        <v>3.4</v>
      </c>
      <c r="AU42" s="1"/>
      <c r="AV42" s="1" t="s">
        <v>385</v>
      </c>
      <c r="AW42" s="1" t="s">
        <v>98</v>
      </c>
      <c r="AX42" s="1" t="s">
        <v>386</v>
      </c>
      <c r="AY42" s="1" t="s">
        <v>100</v>
      </c>
      <c r="AZ42" s="1" t="s">
        <v>99</v>
      </c>
      <c r="BA42" s="1" t="s">
        <v>100</v>
      </c>
      <c r="BB42" s="1" t="s">
        <v>119</v>
      </c>
      <c r="BC42" s="1" t="s">
        <v>96</v>
      </c>
      <c r="BD42" s="1" t="s">
        <v>120</v>
      </c>
      <c r="BE42" s="1" t="s">
        <v>100</v>
      </c>
      <c r="BF42" s="1" t="s">
        <v>137</v>
      </c>
      <c r="BG42" s="1" t="s">
        <v>100</v>
      </c>
      <c r="BH42" s="1" t="s">
        <v>121</v>
      </c>
      <c r="BI42" t="s">
        <v>100</v>
      </c>
      <c r="BJ42" t="s">
        <v>387</v>
      </c>
      <c r="BK42" t="s">
        <v>98</v>
      </c>
      <c r="BL42" t="s">
        <v>388</v>
      </c>
      <c r="BM42" t="s">
        <v>98</v>
      </c>
      <c r="BN42" t="s">
        <v>266</v>
      </c>
      <c r="BO42" t="s">
        <v>96</v>
      </c>
      <c r="BP42" t="s">
        <v>169</v>
      </c>
      <c r="BQ42" t="s">
        <v>100</v>
      </c>
      <c r="BR42" t="s">
        <v>105</v>
      </c>
      <c r="BS42"/>
      <c r="BT42" t="s">
        <v>105</v>
      </c>
      <c r="BU42"/>
      <c r="BV42" t="s">
        <v>125</v>
      </c>
      <c r="BW42" t="s">
        <v>96</v>
      </c>
      <c r="BX42" t="s">
        <v>200</v>
      </c>
      <c r="BY42" t="s">
        <v>100</v>
      </c>
      <c r="BZ42" t="s">
        <v>127</v>
      </c>
      <c r="CA42" t="s">
        <v>100</v>
      </c>
      <c r="CB42" t="s">
        <v>128</v>
      </c>
      <c r="CC42" t="s">
        <v>100</v>
      </c>
      <c r="CD42" t="n">
        <v>0</v>
      </c>
      <c r="CE42" t="s">
        <v>96</v>
      </c>
      <c r="CF42" t="n">
        <v>0</v>
      </c>
      <c r="CG42" t="s">
        <v>96</v>
      </c>
      <c r="CH42" t="n">
        <v>1</v>
      </c>
      <c r="CI42" t="s">
        <v>96</v>
      </c>
      <c r="CJ42" t="s">
        <v>105</v>
      </c>
      <c r="CK42"/>
      <c r="CL42" t="s">
        <v>389</v>
      </c>
      <c r="CM42" t="s">
        <v>100</v>
      </c>
      <c r="CN42" t="n">
        <v>3.5</v>
      </c>
      <c r="CO42" t="n">
        <v>0</v>
      </c>
    </row>
    <row r="43">
      <c r="A43" s="3" t="n">
        <v>81</v>
      </c>
      <c r="B43" s="3" t="s">
        <v>390</v>
      </c>
      <c r="C43" s="3" t="s">
        <v>391</v>
      </c>
      <c r="D43" s="1"/>
      <c r="E43" s="1" t="str">
        <f>IFERROR(GEOMEAN(F43, G43), MAX(F43, G43))</f>
      </c>
      <c r="F43" s="1" t="str">
        <f>MAX(J43, CN43)</f>
      </c>
      <c r="G43" s="1" t="str">
        <f>MAX(R43, U43, V43, Y43, Z43, AJ43, CO43)</f>
      </c>
      <c r="H43" s="1"/>
      <c r="I43" s="1" t="n">
        <v>35.2</v>
      </c>
      <c r="J43" s="1" t="n">
        <v>6.96</v>
      </c>
      <c r="K43" s="1" t="n">
        <v>0.6</v>
      </c>
      <c r="L43" s="1" t="n">
        <v>0.7</v>
      </c>
      <c r="M43" s="1"/>
      <c r="N43" s="1"/>
      <c r="O43" s="1" t="n">
        <v>0.2</v>
      </c>
      <c r="P43" s="1"/>
      <c r="Q43" s="1" t="n">
        <v>0.5</v>
      </c>
      <c r="R43" s="1" t="n">
        <v>4.76190476190474</v>
      </c>
      <c r="S43" s="1" t="n">
        <v>39.0988464725002</v>
      </c>
      <c r="T43" s="1" t="n">
        <v>1.57714531922026</v>
      </c>
      <c r="U43" s="1" t="n">
        <v>2.60658976483335</v>
      </c>
      <c r="V43" s="1" t="n">
        <v>0.10514302128135</v>
      </c>
      <c r="W43" s="1" t="n">
        <v>74.616</v>
      </c>
      <c r="X43" s="1" t="n">
        <v>0.366</v>
      </c>
      <c r="Y43" s="1" t="n">
        <v>2.98464</v>
      </c>
      <c r="Z43" s="1" t="n">
        <v>0.731999999999999</v>
      </c>
      <c r="AA43" s="1" t="n">
        <v>20210219</v>
      </c>
      <c r="AB43" s="1"/>
      <c r="AC43" s="1" t="n">
        <v>75</v>
      </c>
      <c r="AD43" s="1"/>
      <c r="AE43" s="1" t="n">
        <v>50</v>
      </c>
      <c r="AF43" s="1"/>
      <c r="AG43" s="1" t="n">
        <v>78.85</v>
      </c>
      <c r="AH43" s="1"/>
      <c r="AI43" s="1"/>
      <c r="AJ43" s="1" t="n">
        <v>0.769230769230768</v>
      </c>
      <c r="AK43" s="1" t="n">
        <v>5</v>
      </c>
      <c r="AL43" s="1" t="n">
        <v>512</v>
      </c>
      <c r="AM43" s="1" t="n">
        <v>481</v>
      </c>
      <c r="AN43" s="1" t="n">
        <v>11326.616</v>
      </c>
      <c r="AO43" s="1" t="n">
        <v>261</v>
      </c>
      <c r="AP43" s="1" t="n">
        <v>31</v>
      </c>
      <c r="AQ43" s="1" t="n">
        <v>2.73691630403997</v>
      </c>
      <c r="AR43" s="1" t="n">
        <v>96.1685823754789</v>
      </c>
      <c r="AS43" s="1" t="n">
        <v>9.61685823754789</v>
      </c>
      <c r="AT43" s="1" t="n">
        <v>3.4</v>
      </c>
      <c r="AU43" s="1"/>
      <c r="AV43" s="1" t="s">
        <v>392</v>
      </c>
      <c r="AW43" s="1" t="s">
        <v>100</v>
      </c>
      <c r="AX43" s="1" t="s">
        <v>117</v>
      </c>
      <c r="AY43" s="1" t="s">
        <v>100</v>
      </c>
      <c r="AZ43" s="1" t="s">
        <v>99</v>
      </c>
      <c r="BA43" s="1" t="s">
        <v>100</v>
      </c>
      <c r="BB43" s="1" t="s">
        <v>119</v>
      </c>
      <c r="BC43" s="1" t="s">
        <v>96</v>
      </c>
      <c r="BD43" s="1" t="s">
        <v>101</v>
      </c>
      <c r="BE43" s="1" t="s">
        <v>98</v>
      </c>
      <c r="BF43" s="1" t="s">
        <v>102</v>
      </c>
      <c r="BG43" s="1" t="s">
        <v>98</v>
      </c>
      <c r="BH43" s="1" t="s">
        <v>147</v>
      </c>
      <c r="BI43" t="s">
        <v>96</v>
      </c>
      <c r="BJ43" t="s">
        <v>105</v>
      </c>
      <c r="BK43"/>
      <c r="BL43" t="s">
        <v>105</v>
      </c>
      <c r="BM43"/>
      <c r="BN43" t="s">
        <v>105</v>
      </c>
      <c r="BO43"/>
      <c r="BP43" t="s">
        <v>124</v>
      </c>
      <c r="BQ43" t="s">
        <v>96</v>
      </c>
      <c r="BR43" t="s">
        <v>105</v>
      </c>
      <c r="BS43"/>
      <c r="BT43" t="s">
        <v>105</v>
      </c>
      <c r="BU43"/>
      <c r="BV43" t="s">
        <v>125</v>
      </c>
      <c r="BW43" t="s">
        <v>96</v>
      </c>
      <c r="BX43" t="s">
        <v>200</v>
      </c>
      <c r="BY43" t="s">
        <v>100</v>
      </c>
      <c r="BZ43" t="s">
        <v>141</v>
      </c>
      <c r="CA43" t="s">
        <v>96</v>
      </c>
      <c r="CB43" t="s">
        <v>393</v>
      </c>
      <c r="CC43" t="s">
        <v>98</v>
      </c>
      <c r="CD43" t="n">
        <v>0</v>
      </c>
      <c r="CE43" t="s">
        <v>96</v>
      </c>
      <c r="CF43" t="n">
        <v>0</v>
      </c>
      <c r="CG43" t="s">
        <v>96</v>
      </c>
      <c r="CH43" t="n">
        <v>3.2</v>
      </c>
      <c r="CI43" t="s">
        <v>100</v>
      </c>
      <c r="CJ43" t="s">
        <v>112</v>
      </c>
      <c r="CK43" t="s">
        <v>96</v>
      </c>
      <c r="CL43" t="s">
        <v>130</v>
      </c>
      <c r="CM43" t="s">
        <v>96</v>
      </c>
      <c r="CN43" t="n">
        <v>3.5</v>
      </c>
      <c r="CO43" t="n">
        <v>0</v>
      </c>
    </row>
    <row r="44">
      <c r="A44" s="3" t="n">
        <v>82</v>
      </c>
      <c r="B44" s="3" t="s">
        <v>394</v>
      </c>
      <c r="C44" s="3" t="s">
        <v>395</v>
      </c>
      <c r="D44" s="1"/>
      <c r="E44" s="1" t="str">
        <f>IFERROR(GEOMEAN(F44, G44), MAX(F44, G44))</f>
      </c>
      <c r="F44" s="1" t="str">
        <f>MAX(J44, CN44)</f>
      </c>
      <c r="G44" s="1" t="str">
        <f>MAX(R44, U44, V44, Y44, Z44, AJ44, CO44)</f>
      </c>
      <c r="H44" s="1"/>
      <c r="I44" s="1" t="n">
        <v>43</v>
      </c>
      <c r="J44" s="1" t="n">
        <v>5.4</v>
      </c>
      <c r="K44" s="1" t="n">
        <v>0.7</v>
      </c>
      <c r="L44" s="1" t="n">
        <v>0.8</v>
      </c>
      <c r="M44" s="1"/>
      <c r="N44" s="1"/>
      <c r="O44" s="1" t="n">
        <v>0.8</v>
      </c>
      <c r="P44" s="1"/>
      <c r="Q44" s="1" t="n">
        <v>0.8</v>
      </c>
      <c r="R44" s="1" t="n">
        <v>10</v>
      </c>
      <c r="S44" s="1" t="n">
        <v>-37.4617188637702</v>
      </c>
      <c r="T44" s="1" t="n">
        <v>-12.6305541626483</v>
      </c>
      <c r="U44" s="1" t="n">
        <v>0</v>
      </c>
      <c r="V44" s="1" t="n">
        <v>0</v>
      </c>
      <c r="W44" s="1" t="n">
        <v>123.954</v>
      </c>
      <c r="X44" s="1" t="n">
        <v>1.631</v>
      </c>
      <c r="Y44" s="1" t="n">
        <v>4.95816</v>
      </c>
      <c r="Z44" s="1" t="n">
        <v>3.262</v>
      </c>
      <c r="AA44" s="1" t="n">
        <v>20210219</v>
      </c>
      <c r="AB44" s="1"/>
      <c r="AC44" s="1" t="n">
        <v>84</v>
      </c>
      <c r="AD44" s="1"/>
      <c r="AE44" s="1" t="n">
        <v>100</v>
      </c>
      <c r="AF44" s="1"/>
      <c r="AG44" s="1" t="n">
        <v>81.54</v>
      </c>
      <c r="AH44" s="1"/>
      <c r="AI44" s="1"/>
      <c r="AJ44" s="1" t="n">
        <v>0</v>
      </c>
      <c r="AK44" s="1" t="n">
        <v>0</v>
      </c>
      <c r="AL44" s="1" t="n">
        <v>271</v>
      </c>
      <c r="AM44" s="1" t="n">
        <v>266</v>
      </c>
      <c r="AN44" s="1" t="n">
        <v>1207.361</v>
      </c>
      <c r="AO44" s="1" t="n">
        <v>220</v>
      </c>
      <c r="AP44" s="1" t="n">
        <v>5</v>
      </c>
      <c r="AQ44" s="1" t="n">
        <v>4.14126346635348</v>
      </c>
      <c r="AR44" s="1" t="n">
        <v>23.1818181818182</v>
      </c>
      <c r="AS44" s="1" t="n">
        <v>2.31818181818182</v>
      </c>
      <c r="AT44" s="1" t="n">
        <v>3.3</v>
      </c>
      <c r="AU44" s="1"/>
      <c r="AV44" s="1" t="s">
        <v>396</v>
      </c>
      <c r="AW44" s="1" t="s">
        <v>98</v>
      </c>
      <c r="AX44" s="1" t="s">
        <v>397</v>
      </c>
      <c r="AY44" s="1" t="s">
        <v>100</v>
      </c>
      <c r="AZ44" s="1" t="s">
        <v>135</v>
      </c>
      <c r="BA44" s="1" t="s">
        <v>100</v>
      </c>
      <c r="BB44" s="1" t="s">
        <v>101</v>
      </c>
      <c r="BC44" s="1" t="s">
        <v>98</v>
      </c>
      <c r="BD44" s="1" t="s">
        <v>136</v>
      </c>
      <c r="BE44" s="1" t="s">
        <v>100</v>
      </c>
      <c r="BF44" s="1" t="s">
        <v>183</v>
      </c>
      <c r="BG44" s="1" t="s">
        <v>96</v>
      </c>
      <c r="BH44" s="1" t="s">
        <v>147</v>
      </c>
      <c r="BI44" t="s">
        <v>96</v>
      </c>
      <c r="BJ44" t="s">
        <v>398</v>
      </c>
      <c r="BK44" t="s">
        <v>98</v>
      </c>
      <c r="BL44" t="s">
        <v>272</v>
      </c>
      <c r="BM44" t="s">
        <v>100</v>
      </c>
      <c r="BN44" t="s">
        <v>399</v>
      </c>
      <c r="BO44" t="s">
        <v>100</v>
      </c>
      <c r="BP44" t="s">
        <v>169</v>
      </c>
      <c r="BQ44" t="s">
        <v>100</v>
      </c>
      <c r="BR44" t="s">
        <v>105</v>
      </c>
      <c r="BS44"/>
      <c r="BT44" t="s">
        <v>400</v>
      </c>
      <c r="BU44" t="s">
        <v>98</v>
      </c>
      <c r="BV44" t="s">
        <v>125</v>
      </c>
      <c r="BW44" t="s">
        <v>96</v>
      </c>
      <c r="BX44" t="s">
        <v>110</v>
      </c>
      <c r="BY44" t="s">
        <v>96</v>
      </c>
      <c r="BZ44" t="s">
        <v>141</v>
      </c>
      <c r="CA44" t="s">
        <v>96</v>
      </c>
      <c r="CB44" t="s">
        <v>105</v>
      </c>
      <c r="CC44"/>
      <c r="CD44" t="n">
        <v>0</v>
      </c>
      <c r="CE44" t="s">
        <v>96</v>
      </c>
      <c r="CF44" t="n">
        <v>0</v>
      </c>
      <c r="CG44" t="s">
        <v>96</v>
      </c>
      <c r="CH44" t="n">
        <v>2.6</v>
      </c>
      <c r="CI44" t="s">
        <v>100</v>
      </c>
      <c r="CJ44" t="s">
        <v>105</v>
      </c>
      <c r="CK44"/>
      <c r="CL44" t="s">
        <v>130</v>
      </c>
      <c r="CM44" t="s">
        <v>96</v>
      </c>
      <c r="CN44" t="n">
        <v>3.25</v>
      </c>
      <c r="CO44" t="n">
        <v>0</v>
      </c>
    </row>
    <row r="45">
      <c r="A45" s="3" t="n">
        <v>83</v>
      </c>
      <c r="B45" s="3" t="s">
        <v>401</v>
      </c>
      <c r="C45" s="3" t="s">
        <v>402</v>
      </c>
      <c r="D45" s="1"/>
      <c r="E45" s="1" t="str">
        <f>IFERROR(GEOMEAN(F45, G45), MAX(F45, G45))</f>
      </c>
      <c r="F45" s="1" t="str">
        <f>MAX(J45, CN45)</f>
      </c>
      <c r="G45" s="1" t="str">
        <f>MAX(R45, U45, V45, Y45, Z45, AJ45, CO45)</f>
      </c>
      <c r="H45" s="1"/>
      <c r="I45" s="1" t="n">
        <v>52</v>
      </c>
      <c r="J45" s="1" t="n">
        <v>3.6</v>
      </c>
      <c r="K45" s="1" t="n">
        <v>0</v>
      </c>
      <c r="L45" s="1" t="n">
        <v>0.7</v>
      </c>
      <c r="M45" s="1"/>
      <c r="N45" s="1"/>
      <c r="O45" s="1" t="n">
        <v>0.8</v>
      </c>
      <c r="P45" s="1" t="n">
        <v>0.3</v>
      </c>
      <c r="Q45" s="1" t="n">
        <v>0.5</v>
      </c>
      <c r="R45" s="1" t="n">
        <v>4.76190476190474</v>
      </c>
      <c r="S45" s="1" t="n">
        <v>2.84809053343687</v>
      </c>
      <c r="T45" s="1" t="n">
        <v>13.4263147789956</v>
      </c>
      <c r="U45" s="1" t="n">
        <v>0.189872702229124</v>
      </c>
      <c r="V45" s="1" t="n">
        <v>0.895087651933038</v>
      </c>
      <c r="W45" s="1" t="n">
        <v>777.718</v>
      </c>
      <c r="X45" s="1" t="n">
        <v>12.9</v>
      </c>
      <c r="Y45" s="1" t="n">
        <v>10</v>
      </c>
      <c r="Z45" s="1" t="n">
        <v>10</v>
      </c>
      <c r="AA45" s="1" t="n">
        <v>20210219</v>
      </c>
      <c r="AB45" s="1"/>
      <c r="AC45" s="1" t="n">
        <v>70.44</v>
      </c>
      <c r="AD45" s="1"/>
      <c r="AE45" s="1" t="n">
        <v>62.5</v>
      </c>
      <c r="AF45" s="1"/>
      <c r="AG45" s="1" t="n">
        <v>71.67</v>
      </c>
      <c r="AH45" s="1"/>
      <c r="AI45" s="1"/>
      <c r="AJ45" s="1" t="n">
        <v>1.47076923076923</v>
      </c>
      <c r="AK45" s="1" t="n">
        <v>3.75</v>
      </c>
      <c r="AL45" s="1" t="n">
        <v>24997</v>
      </c>
      <c r="AM45" s="1" t="n">
        <v>24442</v>
      </c>
      <c r="AN45" s="1" t="n">
        <v>10708.982</v>
      </c>
      <c r="AO45" s="1" t="n">
        <v>18058</v>
      </c>
      <c r="AP45" s="1" t="n">
        <v>555</v>
      </c>
      <c r="AQ45" s="1" t="n">
        <v>51.8256543899317</v>
      </c>
      <c r="AR45" s="1" t="n">
        <v>38.426182301473</v>
      </c>
      <c r="AS45" s="1" t="n">
        <v>3.8426182301473</v>
      </c>
      <c r="AT45" s="1" t="n">
        <v>3.4</v>
      </c>
      <c r="AU45" s="1"/>
      <c r="AV45" s="1" t="s">
        <v>403</v>
      </c>
      <c r="AW45" s="1" t="s">
        <v>98</v>
      </c>
      <c r="AX45" s="1" t="s">
        <v>397</v>
      </c>
      <c r="AY45" s="1" t="s">
        <v>100</v>
      </c>
      <c r="AZ45" s="1" t="s">
        <v>135</v>
      </c>
      <c r="BA45" s="1" t="s">
        <v>100</v>
      </c>
      <c r="BB45" s="1" t="s">
        <v>119</v>
      </c>
      <c r="BC45" s="1" t="s">
        <v>96</v>
      </c>
      <c r="BD45" s="1" t="s">
        <v>120</v>
      </c>
      <c r="BE45" s="1" t="s">
        <v>100</v>
      </c>
      <c r="BF45" s="1" t="s">
        <v>183</v>
      </c>
      <c r="BG45" s="1" t="s">
        <v>96</v>
      </c>
      <c r="BH45" s="1" t="s">
        <v>121</v>
      </c>
      <c r="BI45" t="s">
        <v>100</v>
      </c>
      <c r="BJ45" t="s">
        <v>250</v>
      </c>
      <c r="BK45" t="s">
        <v>98</v>
      </c>
      <c r="BL45" t="s">
        <v>404</v>
      </c>
      <c r="BM45" t="s">
        <v>96</v>
      </c>
      <c r="BN45" t="s">
        <v>405</v>
      </c>
      <c r="BO45" t="s">
        <v>100</v>
      </c>
      <c r="BP45" t="s">
        <v>169</v>
      </c>
      <c r="BQ45" t="s">
        <v>100</v>
      </c>
      <c r="BR45" t="s">
        <v>105</v>
      </c>
      <c r="BS45"/>
      <c r="BT45" t="s">
        <v>105</v>
      </c>
      <c r="BU45"/>
      <c r="BV45" t="s">
        <v>125</v>
      </c>
      <c r="BW45" t="s">
        <v>96</v>
      </c>
      <c r="BX45" t="s">
        <v>126</v>
      </c>
      <c r="BY45" t="s">
        <v>100</v>
      </c>
      <c r="BZ45" t="s">
        <v>141</v>
      </c>
      <c r="CA45" t="s">
        <v>96</v>
      </c>
      <c r="CB45" t="s">
        <v>105</v>
      </c>
      <c r="CC45"/>
      <c r="CD45" t="n">
        <v>0</v>
      </c>
      <c r="CE45" t="s">
        <v>96</v>
      </c>
      <c r="CF45" t="n">
        <v>0</v>
      </c>
      <c r="CG45" t="s">
        <v>96</v>
      </c>
      <c r="CH45" t="n">
        <v>0</v>
      </c>
      <c r="CI45" t="s">
        <v>96</v>
      </c>
      <c r="CJ45" t="s">
        <v>105</v>
      </c>
      <c r="CK45"/>
      <c r="CL45" t="s">
        <v>130</v>
      </c>
      <c r="CM45" t="s">
        <v>96</v>
      </c>
      <c r="CN45" t="n">
        <v>3.5</v>
      </c>
      <c r="CO45" t="n">
        <v>0</v>
      </c>
    </row>
    <row r="46">
      <c r="A46" s="3" t="n">
        <v>84</v>
      </c>
      <c r="B46" s="3" t="s">
        <v>406</v>
      </c>
      <c r="C46" s="3" t="s">
        <v>407</v>
      </c>
      <c r="D46" s="1"/>
      <c r="E46" s="1" t="str">
        <f>IFERROR(GEOMEAN(F46, G46), MAX(F46, G46))</f>
      </c>
      <c r="F46" s="1" t="str">
        <f>MAX(J46, CN46)</f>
      </c>
      <c r="G46" s="1" t="str">
        <f>MAX(R46, U46, V46, Y46, Z46, AJ46, CO46)</f>
      </c>
      <c r="H46" s="1"/>
      <c r="I46" s="1" t="n">
        <v>66</v>
      </c>
      <c r="J46" s="1" t="n">
        <v>0.799999999999999</v>
      </c>
      <c r="K46" s="1" t="n">
        <v>0</v>
      </c>
      <c r="L46" s="1" t="n">
        <v>0.7</v>
      </c>
      <c r="M46" s="1"/>
      <c r="N46" s="1"/>
      <c r="O46" s="1" t="n">
        <v>0.8</v>
      </c>
      <c r="P46" s="1" t="n">
        <v>0.3</v>
      </c>
      <c r="Q46" s="1" t="n">
        <v>0.4</v>
      </c>
      <c r="R46" s="1" t="n">
        <v>2.38095238095237</v>
      </c>
      <c r="S46" s="1" t="n">
        <v>-33.6549442310878</v>
      </c>
      <c r="T46" s="1" t="n">
        <v>-31.6986400938276</v>
      </c>
      <c r="U46" s="1" t="n">
        <v>0</v>
      </c>
      <c r="V46" s="1" t="n">
        <v>0</v>
      </c>
      <c r="W46" s="1" t="n">
        <v>86.931</v>
      </c>
      <c r="X46" s="1" t="n">
        <v>5.151</v>
      </c>
      <c r="Y46" s="1" t="n">
        <v>3.47724</v>
      </c>
      <c r="Z46" s="1" t="n">
        <v>10</v>
      </c>
      <c r="AA46" s="1" t="n">
        <v>20210219</v>
      </c>
      <c r="AB46" s="1"/>
      <c r="AC46" s="1" t="n">
        <v>66.56</v>
      </c>
      <c r="AD46" s="1"/>
      <c r="AE46" s="1" t="n">
        <v>37.5</v>
      </c>
      <c r="AF46" s="1"/>
      <c r="AG46" s="1" t="n">
        <v>71.03</v>
      </c>
      <c r="AH46" s="1"/>
      <c r="AI46" s="1"/>
      <c r="AJ46" s="1" t="n">
        <v>2.06769230769231</v>
      </c>
      <c r="AK46" s="1" t="n">
        <v>6.25</v>
      </c>
      <c r="AL46" s="1" t="n">
        <v>80858</v>
      </c>
      <c r="AM46" s="1" t="n">
        <v>79776</v>
      </c>
      <c r="AN46" s="1" t="n">
        <v>83783.945</v>
      </c>
      <c r="AO46" s="1" t="n">
        <v>64990</v>
      </c>
      <c r="AP46" s="1" t="n">
        <v>1082</v>
      </c>
      <c r="AQ46" s="1" t="n">
        <v>12.914168699027</v>
      </c>
      <c r="AR46" s="1" t="n">
        <v>24.4160640098477</v>
      </c>
      <c r="AS46" s="1" t="n">
        <v>2.44160640098477</v>
      </c>
      <c r="AT46" s="1" t="n">
        <v>2.2</v>
      </c>
      <c r="AU46" s="1"/>
      <c r="AV46" s="1" t="s">
        <v>408</v>
      </c>
      <c r="AW46" s="1" t="s">
        <v>98</v>
      </c>
      <c r="AX46" s="1" t="s">
        <v>409</v>
      </c>
      <c r="AY46" s="1" t="s">
        <v>96</v>
      </c>
      <c r="AZ46" s="1" t="s">
        <v>135</v>
      </c>
      <c r="BA46" s="1" t="s">
        <v>100</v>
      </c>
      <c r="BB46" s="1" t="s">
        <v>146</v>
      </c>
      <c r="BC46" s="1" t="s">
        <v>100</v>
      </c>
      <c r="BD46" s="1" t="s">
        <v>136</v>
      </c>
      <c r="BE46" s="1" t="s">
        <v>100</v>
      </c>
      <c r="BF46" s="1" t="s">
        <v>183</v>
      </c>
      <c r="BG46" s="1" t="s">
        <v>96</v>
      </c>
      <c r="BH46" s="1" t="s">
        <v>103</v>
      </c>
      <c r="BI46" t="s">
        <v>98</v>
      </c>
      <c r="BJ46" t="s">
        <v>328</v>
      </c>
      <c r="BK46" t="s">
        <v>98</v>
      </c>
      <c r="BL46" t="s">
        <v>410</v>
      </c>
      <c r="BM46" t="s">
        <v>96</v>
      </c>
      <c r="BN46" t="s">
        <v>411</v>
      </c>
      <c r="BO46" t="s">
        <v>96</v>
      </c>
      <c r="BP46" t="s">
        <v>227</v>
      </c>
      <c r="BQ46" t="s">
        <v>98</v>
      </c>
      <c r="BR46" t="s">
        <v>105</v>
      </c>
      <c r="BS46"/>
      <c r="BT46" t="s">
        <v>105</v>
      </c>
      <c r="BU46"/>
      <c r="BV46" t="s">
        <v>125</v>
      </c>
      <c r="BW46" t="s">
        <v>96</v>
      </c>
      <c r="BX46" t="s">
        <v>110</v>
      </c>
      <c r="BY46" t="s">
        <v>96</v>
      </c>
      <c r="BZ46" t="s">
        <v>127</v>
      </c>
      <c r="CA46" t="s">
        <v>100</v>
      </c>
      <c r="CB46" t="s">
        <v>105</v>
      </c>
      <c r="CC46"/>
      <c r="CD46" t="n">
        <v>0</v>
      </c>
      <c r="CE46" t="s">
        <v>96</v>
      </c>
      <c r="CF46" t="n">
        <v>0</v>
      </c>
      <c r="CG46" t="s">
        <v>96</v>
      </c>
      <c r="CH46" t="n">
        <v>0</v>
      </c>
      <c r="CI46" t="s">
        <v>96</v>
      </c>
      <c r="CJ46" t="s">
        <v>105</v>
      </c>
      <c r="CK46"/>
      <c r="CL46" t="s">
        <v>130</v>
      </c>
      <c r="CM46" t="s">
        <v>96</v>
      </c>
      <c r="CN46" t="n">
        <v>0.5</v>
      </c>
      <c r="CO46" t="n">
        <v>0</v>
      </c>
    </row>
    <row r="47">
      <c r="A47" s="3" t="n">
        <v>85</v>
      </c>
      <c r="B47" s="3" t="s">
        <v>412</v>
      </c>
      <c r="C47" s="3" t="s">
        <v>413</v>
      </c>
      <c r="D47" s="1"/>
      <c r="E47" s="1" t="str">
        <f>IFERROR(GEOMEAN(F47, G47), MAX(F47, G47))</f>
      </c>
      <c r="F47" s="1" t="str">
        <f>MAX(J47, CN47)</f>
      </c>
      <c r="G47" s="1" t="str">
        <f>MAX(R47, U47, V47, Y47, Z47, AJ47, CO47)</f>
      </c>
      <c r="H47" s="1"/>
      <c r="I47" s="1" t="n">
        <v>23.2</v>
      </c>
      <c r="J47" s="1" t="n">
        <v>9.36</v>
      </c>
      <c r="K47" s="1" t="n">
        <v>0.5</v>
      </c>
      <c r="L47" s="1" t="n">
        <v>0.8</v>
      </c>
      <c r="M47" s="1"/>
      <c r="N47" s="1"/>
      <c r="O47" s="1" t="n">
        <v>0.2</v>
      </c>
      <c r="P47" s="1"/>
      <c r="Q47" s="1" t="n">
        <v>0.5</v>
      </c>
      <c r="R47" s="1" t="n">
        <v>4.76190476190474</v>
      </c>
      <c r="S47" s="1" t="n">
        <v>-100</v>
      </c>
      <c r="T47" s="1" t="n">
        <v>200.664118293498</v>
      </c>
      <c r="U47" s="1" t="n">
        <v>0</v>
      </c>
      <c r="V47" s="1" t="n">
        <v>10</v>
      </c>
      <c r="W47" s="1" t="n">
        <v>6.073</v>
      </c>
      <c r="X47" s="1" t="n">
        <v>0</v>
      </c>
      <c r="Y47" s="1" t="n">
        <v>0.24292</v>
      </c>
      <c r="Z47" s="1" t="n">
        <v>0</v>
      </c>
      <c r="AA47" s="1" t="n">
        <v>20210219</v>
      </c>
      <c r="AB47" s="1"/>
      <c r="AC47" s="1" t="n">
        <v>36.67</v>
      </c>
      <c r="AD47" s="1"/>
      <c r="AE47" s="1" t="n">
        <v>12.5</v>
      </c>
      <c r="AF47" s="1"/>
      <c r="AG47" s="1" t="n">
        <v>40.38</v>
      </c>
      <c r="AH47" s="1"/>
      <c r="AI47" s="1"/>
      <c r="AJ47" s="1" t="n">
        <v>6.66615384615385</v>
      </c>
      <c r="AK47" s="1" t="n">
        <v>8.75</v>
      </c>
      <c r="AL47" s="1" t="n">
        <v>63</v>
      </c>
      <c r="AM47" s="1" t="n">
        <v>63</v>
      </c>
      <c r="AN47" s="1" t="n">
        <v>988.002</v>
      </c>
      <c r="AO47" s="1" t="n">
        <v>63</v>
      </c>
      <c r="AP47" s="1" t="n">
        <v>0</v>
      </c>
      <c r="AQ47" s="1" t="n">
        <v>0</v>
      </c>
      <c r="AR47" s="1" t="n">
        <v>0</v>
      </c>
      <c r="AS47" s="1" t="n">
        <v>0</v>
      </c>
      <c r="AT47" s="1" t="n">
        <v>5.5</v>
      </c>
      <c r="AU47" s="1"/>
      <c r="AV47" s="1" t="s">
        <v>414</v>
      </c>
      <c r="AW47" s="1" t="s">
        <v>96</v>
      </c>
      <c r="AX47" s="1" t="s">
        <v>415</v>
      </c>
      <c r="AY47" s="1" t="s">
        <v>100</v>
      </c>
      <c r="AZ47" s="1" t="s">
        <v>99</v>
      </c>
      <c r="BA47" s="1" t="s">
        <v>100</v>
      </c>
      <c r="BB47" s="1" t="s">
        <v>101</v>
      </c>
      <c r="BC47" s="1" t="s">
        <v>98</v>
      </c>
      <c r="BD47" s="1" t="s">
        <v>101</v>
      </c>
      <c r="BE47" s="1" t="s">
        <v>98</v>
      </c>
      <c r="BF47" s="1" t="s">
        <v>137</v>
      </c>
      <c r="BG47" s="1" t="s">
        <v>100</v>
      </c>
      <c r="BH47" s="1" t="s">
        <v>103</v>
      </c>
      <c r="BI47" t="s">
        <v>98</v>
      </c>
      <c r="BJ47" t="s">
        <v>311</v>
      </c>
      <c r="BK47" t="s">
        <v>98</v>
      </c>
      <c r="BL47" t="s">
        <v>105</v>
      </c>
      <c r="BM47"/>
      <c r="BN47" t="s">
        <v>288</v>
      </c>
      <c r="BO47" t="s">
        <v>96</v>
      </c>
      <c r="BP47" t="s">
        <v>124</v>
      </c>
      <c r="BQ47" t="s">
        <v>96</v>
      </c>
      <c r="BR47" t="s">
        <v>105</v>
      </c>
      <c r="BS47"/>
      <c r="BT47" t="s">
        <v>105</v>
      </c>
      <c r="BU47"/>
      <c r="BV47" t="s">
        <v>125</v>
      </c>
      <c r="BW47" t="s">
        <v>96</v>
      </c>
      <c r="BX47" t="s">
        <v>200</v>
      </c>
      <c r="BY47" t="s">
        <v>100</v>
      </c>
      <c r="BZ47" t="s">
        <v>141</v>
      </c>
      <c r="CA47" t="s">
        <v>96</v>
      </c>
      <c r="CB47" t="s">
        <v>105</v>
      </c>
      <c r="CC47"/>
      <c r="CD47" t="n">
        <v>0</v>
      </c>
      <c r="CE47" t="s">
        <v>96</v>
      </c>
      <c r="CF47" t="n">
        <v>0</v>
      </c>
      <c r="CG47" t="s">
        <v>96</v>
      </c>
      <c r="CH47" t="n">
        <v>4.1</v>
      </c>
      <c r="CI47" t="s">
        <v>100</v>
      </c>
      <c r="CJ47" t="s">
        <v>112</v>
      </c>
      <c r="CK47" t="s">
        <v>96</v>
      </c>
      <c r="CL47" t="s">
        <v>100</v>
      </c>
      <c r="CM47" t="s">
        <v>100</v>
      </c>
      <c r="CN47" t="n">
        <v>8.75</v>
      </c>
      <c r="CO47" t="n">
        <v>0</v>
      </c>
    </row>
    <row r="48">
      <c r="A48" s="3" t="n">
        <v>86</v>
      </c>
      <c r="B48" s="3" t="s">
        <v>416</v>
      </c>
      <c r="C48" s="3" t="s">
        <v>417</v>
      </c>
      <c r="D48" s="1"/>
      <c r="E48" s="1" t="str">
        <f>IFERROR(GEOMEAN(F48, G48), MAX(F48, G48))</f>
      </c>
      <c r="F48" s="1" t="str">
        <f>MAX(J48, CN48)</f>
      </c>
      <c r="G48" s="1" t="str">
        <f>MAX(R48, U48, V48, Y48, Z48, AJ48, CO48)</f>
      </c>
      <c r="H48" s="1"/>
      <c r="I48" s="1" t="n">
        <v>24</v>
      </c>
      <c r="J48" s="1" t="n">
        <v>9.2</v>
      </c>
      <c r="K48" s="1" t="n">
        <v>1</v>
      </c>
      <c r="L48" s="1" t="n">
        <v>0.8</v>
      </c>
      <c r="M48" s="1"/>
      <c r="N48" s="1"/>
      <c r="O48" s="1" t="n">
        <v>0.2</v>
      </c>
      <c r="P48" s="1"/>
      <c r="Q48" s="1" t="n">
        <v>0.7</v>
      </c>
      <c r="R48" s="1" t="n">
        <v>9.52380952380948</v>
      </c>
      <c r="S48" s="1"/>
      <c r="T48" s="1"/>
      <c r="U48" s="1"/>
      <c r="V48" s="1"/>
      <c r="W48" s="1" t="n">
        <v>25.797</v>
      </c>
      <c r="X48" s="1" t="n">
        <v>0</v>
      </c>
      <c r="Y48" s="1" t="n">
        <v>1.03188</v>
      </c>
      <c r="Z48" s="1" t="n">
        <v>0</v>
      </c>
      <c r="AA48" s="1" t="n">
        <v>20210219</v>
      </c>
      <c r="AB48" s="1"/>
      <c r="AC48" s="1" t="n">
        <v>37.78</v>
      </c>
      <c r="AD48" s="1"/>
      <c r="AE48" s="1" t="n">
        <v>25</v>
      </c>
      <c r="AF48" s="1"/>
      <c r="AG48" s="1" t="n">
        <v>39.74</v>
      </c>
      <c r="AH48" s="1"/>
      <c r="AI48" s="1"/>
      <c r="AJ48" s="1" t="n">
        <v>6.49538461538461</v>
      </c>
      <c r="AK48" s="1" t="n">
        <v>7.5</v>
      </c>
      <c r="AL48" s="1" t="n">
        <v>0</v>
      </c>
      <c r="AM48" s="1" t="n">
        <v>0</v>
      </c>
      <c r="AN48" s="1"/>
      <c r="AO48" s="1" t="n">
        <v>0</v>
      </c>
      <c r="AP48" s="1" t="n">
        <v>0</v>
      </c>
      <c r="AQ48" s="1"/>
      <c r="AR48" s="1"/>
      <c r="AS48" s="1"/>
      <c r="AT48" s="1" t="n">
        <v>4.2</v>
      </c>
      <c r="AU48" s="1"/>
      <c r="AV48" s="1" t="s">
        <v>418</v>
      </c>
      <c r="AW48" s="1" t="s">
        <v>96</v>
      </c>
      <c r="AX48" s="1" t="s">
        <v>419</v>
      </c>
      <c r="AY48" s="1" t="s">
        <v>100</v>
      </c>
      <c r="AZ48" s="1" t="s">
        <v>118</v>
      </c>
      <c r="BA48" s="1" t="s">
        <v>100</v>
      </c>
      <c r="BB48" s="1" t="s">
        <v>101</v>
      </c>
      <c r="BC48" s="1" t="s">
        <v>98</v>
      </c>
      <c r="BD48" s="1" t="s">
        <v>120</v>
      </c>
      <c r="BE48" s="1" t="s">
        <v>100</v>
      </c>
      <c r="BF48" s="1" t="s">
        <v>137</v>
      </c>
      <c r="BG48" s="1" t="s">
        <v>100</v>
      </c>
      <c r="BH48" s="1" t="s">
        <v>103</v>
      </c>
      <c r="BI48" t="s">
        <v>98</v>
      </c>
      <c r="BJ48" t="s">
        <v>420</v>
      </c>
      <c r="BK48" t="s">
        <v>98</v>
      </c>
      <c r="BL48" t="s">
        <v>105</v>
      </c>
      <c r="BM48"/>
      <c r="BN48" t="s">
        <v>245</v>
      </c>
      <c r="BO48" t="s">
        <v>96</v>
      </c>
      <c r="BP48" t="s">
        <v>124</v>
      </c>
      <c r="BQ48" t="s">
        <v>96</v>
      </c>
      <c r="BR48" t="s">
        <v>105</v>
      </c>
      <c r="BS48"/>
      <c r="BT48" t="s">
        <v>105</v>
      </c>
      <c r="BU48"/>
      <c r="BV48" t="s">
        <v>125</v>
      </c>
      <c r="BW48" t="s">
        <v>96</v>
      </c>
      <c r="BX48" t="s">
        <v>126</v>
      </c>
      <c r="BY48" t="s">
        <v>100</v>
      </c>
      <c r="BZ48" t="s">
        <v>141</v>
      </c>
      <c r="CA48" t="s">
        <v>96</v>
      </c>
      <c r="CB48" t="s">
        <v>105</v>
      </c>
      <c r="CC48"/>
      <c r="CD48" t="n">
        <v>0.1</v>
      </c>
      <c r="CE48" t="s">
        <v>96</v>
      </c>
      <c r="CF48" t="n">
        <v>0</v>
      </c>
      <c r="CG48" t="s">
        <v>96</v>
      </c>
      <c r="CH48" t="n">
        <v>0</v>
      </c>
      <c r="CI48" t="s">
        <v>96</v>
      </c>
      <c r="CJ48" t="s">
        <v>105</v>
      </c>
      <c r="CK48"/>
      <c r="CL48" t="s">
        <v>130</v>
      </c>
      <c r="CM48" t="s">
        <v>96</v>
      </c>
      <c r="CN48" t="n">
        <v>5.5</v>
      </c>
      <c r="CO48" t="n">
        <v>0</v>
      </c>
    </row>
    <row r="49">
      <c r="A49" s="3" t="n">
        <v>87</v>
      </c>
      <c r="B49" s="3" t="s">
        <v>421</v>
      </c>
      <c r="C49" s="3" t="s">
        <v>422</v>
      </c>
      <c r="D49" s="1"/>
      <c r="E49" s="1" t="str">
        <f>IFERROR(GEOMEAN(F49, G49), MAX(F49, G49))</f>
      </c>
      <c r="F49" s="1" t="str">
        <f>MAX(J49, CN49)</f>
      </c>
      <c r="G49" s="1" t="str">
        <f>MAX(R49, U49, V49, Y49, Z49, AJ49, CO49)</f>
      </c>
      <c r="H49" s="1"/>
      <c r="I49" s="1" t="n">
        <v>70.4</v>
      </c>
      <c r="J49" s="1" t="n">
        <v>0</v>
      </c>
      <c r="K49" s="1" t="n">
        <v>0</v>
      </c>
      <c r="L49" s="1" t="n">
        <v>0.9</v>
      </c>
      <c r="M49" s="1"/>
      <c r="N49" s="1"/>
      <c r="O49" s="1" t="n">
        <v>0.8</v>
      </c>
      <c r="P49" s="1" t="n">
        <v>0.3</v>
      </c>
      <c r="Q49" s="1" t="n">
        <v>0.5</v>
      </c>
      <c r="R49" s="1" t="n">
        <v>4.76190476190474</v>
      </c>
      <c r="S49" s="1" t="n">
        <v>-51.1213628753228</v>
      </c>
      <c r="T49" s="1" t="n">
        <v>-26.3076009857473</v>
      </c>
      <c r="U49" s="1" t="n">
        <v>0</v>
      </c>
      <c r="V49" s="1" t="n">
        <v>0</v>
      </c>
      <c r="W49" s="1" t="n">
        <v>66.617</v>
      </c>
      <c r="X49" s="1" t="n">
        <v>1.233</v>
      </c>
      <c r="Y49" s="1" t="n">
        <v>2.66468</v>
      </c>
      <c r="Z49" s="1" t="n">
        <v>2.466</v>
      </c>
      <c r="AA49" s="1" t="n">
        <v>20210219</v>
      </c>
      <c r="AB49" s="1"/>
      <c r="AC49" s="1" t="n">
        <v>64</v>
      </c>
      <c r="AD49" s="1"/>
      <c r="AE49" s="1" t="n">
        <v>50</v>
      </c>
      <c r="AF49" s="1"/>
      <c r="AG49" s="1" t="n">
        <v>66.15</v>
      </c>
      <c r="AH49" s="1"/>
      <c r="AI49" s="1"/>
      <c r="AJ49" s="1" t="n">
        <v>2.46153846153846</v>
      </c>
      <c r="AK49" s="1" t="n">
        <v>5</v>
      </c>
      <c r="AL49" s="1" t="n">
        <v>2658</v>
      </c>
      <c r="AM49" s="1" t="n">
        <v>2613</v>
      </c>
      <c r="AN49" s="1" t="n">
        <v>5792.203</v>
      </c>
      <c r="AO49" s="1" t="n">
        <v>2285</v>
      </c>
      <c r="AP49" s="1" t="n">
        <v>45</v>
      </c>
      <c r="AQ49" s="1" t="n">
        <v>7.76906472373292</v>
      </c>
      <c r="AR49" s="1" t="n">
        <v>16.3238512035011</v>
      </c>
      <c r="AS49" s="1" t="n">
        <v>1.63238512035011</v>
      </c>
      <c r="AT49" s="1" t="n">
        <v>2.1</v>
      </c>
      <c r="AU49" s="1"/>
      <c r="AV49" s="1" t="s">
        <v>423</v>
      </c>
      <c r="AW49" s="1" t="s">
        <v>100</v>
      </c>
      <c r="AX49" s="1" t="s">
        <v>424</v>
      </c>
      <c r="AY49" s="1" t="s">
        <v>100</v>
      </c>
      <c r="AZ49" s="1" t="s">
        <v>135</v>
      </c>
      <c r="BA49" s="1" t="s">
        <v>100</v>
      </c>
      <c r="BB49" s="1" t="s">
        <v>101</v>
      </c>
      <c r="BC49" s="1" t="s">
        <v>98</v>
      </c>
      <c r="BD49" s="1" t="s">
        <v>120</v>
      </c>
      <c r="BE49" s="1" t="s">
        <v>100</v>
      </c>
      <c r="BF49" s="1" t="s">
        <v>183</v>
      </c>
      <c r="BG49" s="1" t="s">
        <v>96</v>
      </c>
      <c r="BH49" s="1" t="s">
        <v>103</v>
      </c>
      <c r="BI49" t="s">
        <v>98</v>
      </c>
      <c r="BJ49" t="s">
        <v>161</v>
      </c>
      <c r="BK49" t="s">
        <v>98</v>
      </c>
      <c r="BL49" t="s">
        <v>425</v>
      </c>
      <c r="BM49" t="s">
        <v>100</v>
      </c>
      <c r="BN49" t="s">
        <v>426</v>
      </c>
      <c r="BO49" t="s">
        <v>96</v>
      </c>
      <c r="BP49" t="s">
        <v>169</v>
      </c>
      <c r="BQ49" t="s">
        <v>100</v>
      </c>
      <c r="BR49" t="s">
        <v>105</v>
      </c>
      <c r="BS49"/>
      <c r="BT49" t="s">
        <v>105</v>
      </c>
      <c r="BU49"/>
      <c r="BV49" t="s">
        <v>125</v>
      </c>
      <c r="BW49" t="s">
        <v>96</v>
      </c>
      <c r="BX49" t="s">
        <v>110</v>
      </c>
      <c r="BY49" t="s">
        <v>96</v>
      </c>
      <c r="BZ49" t="s">
        <v>127</v>
      </c>
      <c r="CA49" t="s">
        <v>100</v>
      </c>
      <c r="CB49" t="s">
        <v>105</v>
      </c>
      <c r="CC49"/>
      <c r="CD49" t="n">
        <v>0</v>
      </c>
      <c r="CE49" t="s">
        <v>96</v>
      </c>
      <c r="CF49" t="n">
        <v>0</v>
      </c>
      <c r="CG49" t="s">
        <v>96</v>
      </c>
      <c r="CH49" t="n">
        <v>0.3</v>
      </c>
      <c r="CI49" t="s">
        <v>96</v>
      </c>
      <c r="CJ49" t="s">
        <v>105</v>
      </c>
      <c r="CK49"/>
      <c r="CL49" t="s">
        <v>130</v>
      </c>
      <c r="CM49" t="s">
        <v>96</v>
      </c>
      <c r="CN49" t="n">
        <v>0.25</v>
      </c>
      <c r="CO49" t="n">
        <v>10</v>
      </c>
    </row>
    <row r="50">
      <c r="A50" s="3" t="n">
        <v>88</v>
      </c>
      <c r="B50" s="3" t="s">
        <v>427</v>
      </c>
      <c r="C50" s="3" t="s">
        <v>428</v>
      </c>
      <c r="D50" s="1"/>
      <c r="E50" s="1" t="str">
        <f>IFERROR(GEOMEAN(F50, G50), MAX(F50, G50))</f>
      </c>
      <c r="F50" s="1" t="str">
        <f>MAX(J50, CN50)</f>
      </c>
      <c r="G50" s="1" t="str">
        <f>MAX(R50, U50, V50, Y50, Z50, AJ50, CO50)</f>
      </c>
      <c r="H50" s="1"/>
      <c r="I50" s="1" t="n">
        <v>38.3</v>
      </c>
      <c r="J50" s="1" t="n">
        <v>6.34</v>
      </c>
      <c r="K50" s="1" t="n">
        <v>0</v>
      </c>
      <c r="L50" s="1" t="n">
        <v>0.6</v>
      </c>
      <c r="M50" s="1"/>
      <c r="N50" s="1"/>
      <c r="O50" s="1" t="n">
        <v>0.5</v>
      </c>
      <c r="P50" s="1" t="n">
        <v>0.6</v>
      </c>
      <c r="Q50" s="1" t="n">
        <v>0.4</v>
      </c>
      <c r="R50" s="1" t="n">
        <v>2.38095238095237</v>
      </c>
      <c r="S50" s="1" t="n">
        <v>-9.02562094259763</v>
      </c>
      <c r="T50" s="1" t="n">
        <v>-30.9977245831576</v>
      </c>
      <c r="U50" s="1" t="n">
        <v>0</v>
      </c>
      <c r="V50" s="1" t="n">
        <v>0</v>
      </c>
      <c r="W50" s="1" t="n">
        <v>79.884</v>
      </c>
      <c r="X50" s="1" t="n">
        <v>1.356</v>
      </c>
      <c r="Y50" s="1" t="n">
        <v>3.19536</v>
      </c>
      <c r="Z50" s="1" t="n">
        <v>2.712</v>
      </c>
      <c r="AA50" s="1" t="n">
        <v>20210219</v>
      </c>
      <c r="AB50" s="1"/>
      <c r="AC50" s="1" t="n">
        <v>58.33</v>
      </c>
      <c r="AD50" s="1"/>
      <c r="AE50" s="1" t="n">
        <v>25</v>
      </c>
      <c r="AF50" s="1"/>
      <c r="AG50" s="1" t="n">
        <v>63.46</v>
      </c>
      <c r="AH50" s="1"/>
      <c r="AI50" s="1"/>
      <c r="AJ50" s="1" t="n">
        <v>3.33384615384615</v>
      </c>
      <c r="AK50" s="1" t="n">
        <v>7.5</v>
      </c>
      <c r="AL50" s="1" t="n">
        <v>3546</v>
      </c>
      <c r="AM50" s="1" t="n">
        <v>3506</v>
      </c>
      <c r="AN50" s="1" t="n">
        <v>10847.904</v>
      </c>
      <c r="AO50" s="1" t="n">
        <v>2932</v>
      </c>
      <c r="AP50" s="1" t="n">
        <v>40</v>
      </c>
      <c r="AQ50" s="1" t="n">
        <v>3.68734826561887</v>
      </c>
      <c r="AR50" s="1" t="n">
        <v>20.9413369713506</v>
      </c>
      <c r="AS50" s="1" t="n">
        <v>2.09413369713506</v>
      </c>
      <c r="AT50" s="1" t="n">
        <v>4.3</v>
      </c>
      <c r="AU50" s="1"/>
      <c r="AV50" s="1" t="s">
        <v>429</v>
      </c>
      <c r="AW50" s="1" t="s">
        <v>98</v>
      </c>
      <c r="AX50" s="1" t="s">
        <v>430</v>
      </c>
      <c r="AY50" s="1" t="s">
        <v>100</v>
      </c>
      <c r="AZ50" s="1" t="s">
        <v>99</v>
      </c>
      <c r="BA50" s="1" t="s">
        <v>100</v>
      </c>
      <c r="BB50" s="1" t="s">
        <v>101</v>
      </c>
      <c r="BC50" s="1" t="s">
        <v>98</v>
      </c>
      <c r="BD50" s="1" t="s">
        <v>136</v>
      </c>
      <c r="BE50" s="1" t="s">
        <v>100</v>
      </c>
      <c r="BF50" s="1" t="s">
        <v>137</v>
      </c>
      <c r="BG50" s="1" t="s">
        <v>100</v>
      </c>
      <c r="BH50" s="1" t="s">
        <v>103</v>
      </c>
      <c r="BI50" t="s">
        <v>98</v>
      </c>
      <c r="BJ50" t="s">
        <v>328</v>
      </c>
      <c r="BK50" t="s">
        <v>98</v>
      </c>
      <c r="BL50" t="s">
        <v>431</v>
      </c>
      <c r="BM50" t="s">
        <v>100</v>
      </c>
      <c r="BN50" t="s">
        <v>405</v>
      </c>
      <c r="BO50" t="s">
        <v>100</v>
      </c>
      <c r="BP50" t="s">
        <v>227</v>
      </c>
      <c r="BQ50" t="s">
        <v>98</v>
      </c>
      <c r="BR50" t="s">
        <v>105</v>
      </c>
      <c r="BS50"/>
      <c r="BT50" t="s">
        <v>105</v>
      </c>
      <c r="BU50"/>
      <c r="BV50" t="s">
        <v>125</v>
      </c>
      <c r="BW50" t="s">
        <v>96</v>
      </c>
      <c r="BX50" t="s">
        <v>126</v>
      </c>
      <c r="BY50" t="s">
        <v>100</v>
      </c>
      <c r="BZ50" t="s">
        <v>127</v>
      </c>
      <c r="CA50" t="s">
        <v>100</v>
      </c>
      <c r="CB50" t="s">
        <v>105</v>
      </c>
      <c r="CC50"/>
      <c r="CD50" t="n">
        <v>2.3</v>
      </c>
      <c r="CE50" t="s">
        <v>100</v>
      </c>
      <c r="CF50" t="n">
        <v>0</v>
      </c>
      <c r="CG50" t="s">
        <v>96</v>
      </c>
      <c r="CH50" t="n">
        <v>0</v>
      </c>
      <c r="CI50" t="s">
        <v>96</v>
      </c>
      <c r="CJ50" t="s">
        <v>105</v>
      </c>
      <c r="CK50"/>
      <c r="CL50" t="s">
        <v>130</v>
      </c>
      <c r="CM50" t="s">
        <v>96</v>
      </c>
      <c r="CN50" t="n">
        <v>5.75</v>
      </c>
      <c r="CO50" t="n">
        <v>0</v>
      </c>
    </row>
    <row r="51">
      <c r="A51" s="3" t="n">
        <v>89</v>
      </c>
      <c r="B51" s="3" t="s">
        <v>432</v>
      </c>
      <c r="C51" s="3" t="s">
        <v>433</v>
      </c>
      <c r="D51" s="1"/>
      <c r="E51" s="1" t="str">
        <f>IFERROR(GEOMEAN(F51, G51), MAX(F51, G51))</f>
      </c>
      <c r="F51" s="1" t="str">
        <f>MAX(J51, CN51)</f>
      </c>
      <c r="G51" s="1" t="str">
        <f>MAX(R51, U51, V51, Y51, Z51, AJ51, CO51)</f>
      </c>
      <c r="H51" s="1"/>
      <c r="I51" s="1" t="n">
        <v>23.6</v>
      </c>
      <c r="J51" s="1" t="n">
        <v>9.28</v>
      </c>
      <c r="K51" s="1" t="n">
        <v>0</v>
      </c>
      <c r="L51" s="1" t="n">
        <v>0.3</v>
      </c>
      <c r="M51" s="1"/>
      <c r="N51" s="1"/>
      <c r="O51" s="1" t="n">
        <v>1</v>
      </c>
      <c r="P51" s="1"/>
      <c r="Q51" s="1" t="n">
        <v>0.4</v>
      </c>
      <c r="R51" s="1" t="n">
        <v>2.38095238095237</v>
      </c>
      <c r="S51" s="1" t="n">
        <v>-16.5763813651138</v>
      </c>
      <c r="T51" s="1" t="n">
        <v>-14.3093610546789</v>
      </c>
      <c r="U51" s="1" t="n">
        <v>0</v>
      </c>
      <c r="V51" s="1" t="n">
        <v>0</v>
      </c>
      <c r="W51" s="1" t="n">
        <v>4.46</v>
      </c>
      <c r="X51" s="1" t="n">
        <v>0.065</v>
      </c>
      <c r="Y51" s="1" t="n">
        <v>0.1784</v>
      </c>
      <c r="Z51" s="1" t="n">
        <v>0.130000000000001</v>
      </c>
      <c r="AA51" s="1" t="n">
        <v>20210219</v>
      </c>
      <c r="AB51" s="1"/>
      <c r="AC51" s="1" t="n">
        <v>60.56</v>
      </c>
      <c r="AD51" s="1"/>
      <c r="AE51" s="1" t="n">
        <v>25</v>
      </c>
      <c r="AF51" s="1"/>
      <c r="AG51" s="1" t="n">
        <v>66.03</v>
      </c>
      <c r="AH51" s="1"/>
      <c r="AI51" s="1"/>
      <c r="AJ51" s="1" t="n">
        <v>2.99076923076923</v>
      </c>
      <c r="AK51" s="1" t="n">
        <v>7.5</v>
      </c>
      <c r="AL51" s="1" t="n">
        <v>3085</v>
      </c>
      <c r="AM51" s="1" t="n">
        <v>3068</v>
      </c>
      <c r="AN51" s="1" t="n">
        <v>43851.043</v>
      </c>
      <c r="AO51" s="1" t="n">
        <v>2935</v>
      </c>
      <c r="AP51" s="1" t="n">
        <v>17</v>
      </c>
      <c r="AQ51" s="1" t="n">
        <v>0.387676069643315</v>
      </c>
      <c r="AR51" s="1" t="n">
        <v>5.1107325383305</v>
      </c>
      <c r="AS51" s="1" t="n">
        <v>0.51107325383305</v>
      </c>
      <c r="AT51" s="1" t="n">
        <v>3.9</v>
      </c>
      <c r="AU51" s="1"/>
      <c r="AV51" s="1" t="s">
        <v>434</v>
      </c>
      <c r="AW51" s="1" t="s">
        <v>96</v>
      </c>
      <c r="AX51" s="1" t="s">
        <v>263</v>
      </c>
      <c r="AY51" s="1" t="s">
        <v>100</v>
      </c>
      <c r="AZ51" s="1" t="s">
        <v>174</v>
      </c>
      <c r="BA51" s="1" t="s">
        <v>96</v>
      </c>
      <c r="BB51" s="1" t="s">
        <v>119</v>
      </c>
      <c r="BC51" s="1" t="s">
        <v>96</v>
      </c>
      <c r="BD51" s="1" t="s">
        <v>136</v>
      </c>
      <c r="BE51" s="1" t="s">
        <v>100</v>
      </c>
      <c r="BF51" s="1" t="s">
        <v>102</v>
      </c>
      <c r="BG51" s="1" t="s">
        <v>98</v>
      </c>
      <c r="BH51" s="1" t="s">
        <v>147</v>
      </c>
      <c r="BI51" t="s">
        <v>96</v>
      </c>
      <c r="BJ51" t="s">
        <v>387</v>
      </c>
      <c r="BK51" t="s">
        <v>98</v>
      </c>
      <c r="BL51" t="s">
        <v>435</v>
      </c>
      <c r="BM51" t="s">
        <v>100</v>
      </c>
      <c r="BN51" t="s">
        <v>436</v>
      </c>
      <c r="BO51" t="s">
        <v>100</v>
      </c>
      <c r="BP51" t="s">
        <v>124</v>
      </c>
      <c r="BQ51" t="s">
        <v>96</v>
      </c>
      <c r="BR51" t="s">
        <v>105</v>
      </c>
      <c r="BS51"/>
      <c r="BT51" t="s">
        <v>437</v>
      </c>
      <c r="BU51" t="s">
        <v>96</v>
      </c>
      <c r="BV51" t="s">
        <v>125</v>
      </c>
      <c r="BW51" t="s">
        <v>96</v>
      </c>
      <c r="BX51" t="s">
        <v>200</v>
      </c>
      <c r="BY51" t="s">
        <v>100</v>
      </c>
      <c r="BZ51" t="s">
        <v>141</v>
      </c>
      <c r="CA51" t="s">
        <v>96</v>
      </c>
      <c r="CB51" t="s">
        <v>393</v>
      </c>
      <c r="CC51" t="s">
        <v>98</v>
      </c>
      <c r="CD51" t="n">
        <v>1.5</v>
      </c>
      <c r="CE51" t="s">
        <v>96</v>
      </c>
      <c r="CF51" t="n">
        <v>0</v>
      </c>
      <c r="CG51" t="s">
        <v>96</v>
      </c>
      <c r="CH51" t="n">
        <v>3.8</v>
      </c>
      <c r="CI51" t="s">
        <v>100</v>
      </c>
      <c r="CJ51" t="s">
        <v>112</v>
      </c>
      <c r="CK51" t="s">
        <v>96</v>
      </c>
      <c r="CL51" t="s">
        <v>96</v>
      </c>
      <c r="CM51" t="s">
        <v>100</v>
      </c>
      <c r="CN51" t="n">
        <v>4.75</v>
      </c>
      <c r="CO51" t="n">
        <v>0</v>
      </c>
    </row>
    <row r="52">
      <c r="A52" s="3" t="n">
        <v>90</v>
      </c>
      <c r="B52" s="3" t="s">
        <v>438</v>
      </c>
      <c r="C52" s="3" t="s">
        <v>439</v>
      </c>
      <c r="D52" s="1"/>
      <c r="E52" s="1" t="str">
        <f>IFERROR(GEOMEAN(F52, G52), MAX(F52, G52))</f>
      </c>
      <c r="F52" s="1" t="str">
        <f>MAX(J52, CN52)</f>
      </c>
      <c r="G52" s="1" t="str">
        <f>MAX(R52, U52, V52, Y52, Z52, AJ52, CO52)</f>
      </c>
      <c r="H52" s="1"/>
      <c r="I52" s="1" t="n">
        <v>50.1</v>
      </c>
      <c r="J52" s="1" t="n">
        <v>3.98</v>
      </c>
      <c r="K52" s="1" t="n">
        <v>0</v>
      </c>
      <c r="L52" s="1" t="n">
        <v>0.4</v>
      </c>
      <c r="M52" s="1"/>
      <c r="N52" s="1"/>
      <c r="O52" s="1" t="n">
        <v>1</v>
      </c>
      <c r="P52" s="1" t="n">
        <v>0.6</v>
      </c>
      <c r="Q52" s="1" t="n">
        <v>0.5</v>
      </c>
      <c r="R52" s="1" t="n">
        <v>4.76190476190474</v>
      </c>
      <c r="S52" s="1" t="n">
        <v>18.4597288109303</v>
      </c>
      <c r="T52" s="1" t="n">
        <v>-14.7618571788418</v>
      </c>
      <c r="U52" s="1" t="n">
        <v>1.23064858739535</v>
      </c>
      <c r="V52" s="1" t="n">
        <v>0</v>
      </c>
      <c r="W52" s="1" t="n">
        <v>61.918</v>
      </c>
      <c r="X52" s="1" t="n">
        <v>2.186</v>
      </c>
      <c r="Y52" s="1" t="n">
        <v>2.47672</v>
      </c>
      <c r="Z52" s="1" t="n">
        <v>4.372</v>
      </c>
      <c r="AA52" s="1" t="n">
        <v>20210219</v>
      </c>
      <c r="AB52" s="1"/>
      <c r="AC52" s="1" t="n">
        <v>64.89</v>
      </c>
      <c r="AD52" s="1"/>
      <c r="AE52" s="1" t="n">
        <v>75</v>
      </c>
      <c r="AF52" s="1"/>
      <c r="AG52" s="1" t="n">
        <v>63.33</v>
      </c>
      <c r="AH52" s="1"/>
      <c r="AI52" s="1"/>
      <c r="AJ52" s="1" t="n">
        <v>2.32461538461538</v>
      </c>
      <c r="AK52" s="1" t="n">
        <v>2.5</v>
      </c>
      <c r="AL52" s="1" t="n">
        <v>18210</v>
      </c>
      <c r="AM52" s="1" t="n">
        <v>17787</v>
      </c>
      <c r="AN52" s="1" t="n">
        <v>17643.06</v>
      </c>
      <c r="AO52" s="1" t="n">
        <v>15269</v>
      </c>
      <c r="AP52" s="1" t="n">
        <v>423</v>
      </c>
      <c r="AQ52" s="1" t="n">
        <v>23.97543283308</v>
      </c>
      <c r="AR52" s="1" t="n">
        <v>19.2612482808304</v>
      </c>
      <c r="AS52" s="1" t="n">
        <v>1.92612482808304</v>
      </c>
      <c r="AT52" s="1" t="n">
        <v>3.9</v>
      </c>
      <c r="AU52" s="1"/>
      <c r="AV52" s="1" t="s">
        <v>440</v>
      </c>
      <c r="AW52" s="1" t="s">
        <v>100</v>
      </c>
      <c r="AX52" s="1" t="s">
        <v>380</v>
      </c>
      <c r="AY52" s="1" t="s">
        <v>100</v>
      </c>
      <c r="AZ52" s="1" t="s">
        <v>99</v>
      </c>
      <c r="BA52" s="1" t="s">
        <v>100</v>
      </c>
      <c r="BB52" s="1" t="s">
        <v>146</v>
      </c>
      <c r="BC52" s="1" t="s">
        <v>100</v>
      </c>
      <c r="BD52" s="1" t="s">
        <v>120</v>
      </c>
      <c r="BE52" s="1" t="s">
        <v>100</v>
      </c>
      <c r="BF52" s="1" t="s">
        <v>137</v>
      </c>
      <c r="BG52" s="1" t="s">
        <v>100</v>
      </c>
      <c r="BH52" s="1" t="s">
        <v>147</v>
      </c>
      <c r="BI52" t="s">
        <v>96</v>
      </c>
      <c r="BJ52" t="s">
        <v>441</v>
      </c>
      <c r="BK52" t="s">
        <v>98</v>
      </c>
      <c r="BL52" t="s">
        <v>442</v>
      </c>
      <c r="BM52" t="s">
        <v>100</v>
      </c>
      <c r="BN52" t="s">
        <v>156</v>
      </c>
      <c r="BO52" t="s">
        <v>100</v>
      </c>
      <c r="BP52" t="s">
        <v>169</v>
      </c>
      <c r="BQ52" t="s">
        <v>100</v>
      </c>
      <c r="BR52" t="s">
        <v>105</v>
      </c>
      <c r="BS52"/>
      <c r="BT52" t="s">
        <v>157</v>
      </c>
      <c r="BU52" t="s">
        <v>96</v>
      </c>
      <c r="BV52" t="s">
        <v>125</v>
      </c>
      <c r="BW52" t="s">
        <v>96</v>
      </c>
      <c r="BX52" t="s">
        <v>110</v>
      </c>
      <c r="BY52" t="s">
        <v>96</v>
      </c>
      <c r="BZ52" t="s">
        <v>127</v>
      </c>
      <c r="CA52" t="s">
        <v>100</v>
      </c>
      <c r="CB52" t="s">
        <v>105</v>
      </c>
      <c r="CC52"/>
      <c r="CD52" t="n">
        <v>3.4</v>
      </c>
      <c r="CE52" t="s">
        <v>100</v>
      </c>
      <c r="CF52" t="n">
        <v>0</v>
      </c>
      <c r="CG52" t="s">
        <v>96</v>
      </c>
      <c r="CH52" t="n">
        <v>2.5</v>
      </c>
      <c r="CI52" t="s">
        <v>100</v>
      </c>
      <c r="CJ52" t="s">
        <v>112</v>
      </c>
      <c r="CK52" t="s">
        <v>96</v>
      </c>
      <c r="CL52" t="s">
        <v>98</v>
      </c>
      <c r="CM52" t="s">
        <v>98</v>
      </c>
      <c r="CN52" t="n">
        <v>4.75</v>
      </c>
      <c r="CO52" t="n">
        <v>0</v>
      </c>
    </row>
    <row r="53">
      <c r="A53" s="3" t="n">
        <v>91</v>
      </c>
      <c r="B53" s="3" t="s">
        <v>443</v>
      </c>
      <c r="C53" s="3" t="s">
        <v>444</v>
      </c>
      <c r="D53" s="1"/>
      <c r="E53" s="1" t="str">
        <f>IFERROR(GEOMEAN(F53, G53), MAX(F53, G53))</f>
      </c>
      <c r="F53" s="1" t="str">
        <f>MAX(J53, CN53)</f>
      </c>
      <c r="G53" s="1" t="str">
        <f>MAX(R53, U53, V53, Y53, Z53, AJ53, CO53)</f>
      </c>
      <c r="H53" s="1"/>
      <c r="I53" s="1" t="n">
        <v>39.9</v>
      </c>
      <c r="J53" s="1" t="n">
        <v>6.02</v>
      </c>
      <c r="K53" s="1" t="n">
        <v>0</v>
      </c>
      <c r="L53" s="1" t="n">
        <v>0.7</v>
      </c>
      <c r="M53" s="1"/>
      <c r="N53" s="1"/>
      <c r="O53" s="1" t="n">
        <v>0</v>
      </c>
      <c r="P53" s="1" t="n">
        <v>0.4</v>
      </c>
      <c r="Q53" s="1" t="n">
        <v>0.3</v>
      </c>
      <c r="R53" s="1" t="n">
        <v>0</v>
      </c>
      <c r="S53" s="1" t="n">
        <v>-2.37705556854493</v>
      </c>
      <c r="T53" s="1" t="n">
        <v>2.42312918323186</v>
      </c>
      <c r="U53" s="1" t="n">
        <v>0</v>
      </c>
      <c r="V53" s="1" t="n">
        <v>0.161541945548789</v>
      </c>
      <c r="W53" s="1" t="n">
        <v>6.059</v>
      </c>
      <c r="X53" s="1" t="n">
        <v>0.48</v>
      </c>
      <c r="Y53" s="1" t="n">
        <v>0.24236</v>
      </c>
      <c r="Z53" s="1" t="n">
        <v>0.960000000000001</v>
      </c>
      <c r="AA53" s="1" t="n">
        <v>20210219</v>
      </c>
      <c r="AB53" s="1"/>
      <c r="AC53" s="1" t="n">
        <v>61.89</v>
      </c>
      <c r="AD53" s="1"/>
      <c r="AE53" s="1" t="n">
        <v>75</v>
      </c>
      <c r="AF53" s="1"/>
      <c r="AG53" s="1" t="n">
        <v>59.87</v>
      </c>
      <c r="AH53" s="1"/>
      <c r="AI53" s="1"/>
      <c r="AJ53" s="1" t="n">
        <v>2.78615384615385</v>
      </c>
      <c r="AK53" s="1" t="n">
        <v>2.5</v>
      </c>
      <c r="AL53" s="1" t="n">
        <v>13055</v>
      </c>
      <c r="AM53" s="1" t="n">
        <v>12600</v>
      </c>
      <c r="AN53" s="1" t="n">
        <v>102334.403</v>
      </c>
      <c r="AO53" s="1" t="n">
        <v>9935</v>
      </c>
      <c r="AP53" s="1" t="n">
        <v>455</v>
      </c>
      <c r="AQ53" s="1" t="n">
        <v>4.44620759648151</v>
      </c>
      <c r="AR53" s="1" t="n">
        <v>31.4041268243583</v>
      </c>
      <c r="AS53" s="1" t="n">
        <v>3.14041268243583</v>
      </c>
      <c r="AT53" s="1" t="n">
        <v>3.6</v>
      </c>
      <c r="AU53" s="1"/>
      <c r="AV53" s="1" t="s">
        <v>445</v>
      </c>
      <c r="AW53" s="1" t="s">
        <v>96</v>
      </c>
      <c r="AX53" s="1" t="s">
        <v>368</v>
      </c>
      <c r="AY53" s="1" t="s">
        <v>100</v>
      </c>
      <c r="AZ53" s="1" t="s">
        <v>99</v>
      </c>
      <c r="BA53" s="1" t="s">
        <v>100</v>
      </c>
      <c r="BB53" s="1" t="s">
        <v>119</v>
      </c>
      <c r="BC53" s="1" t="s">
        <v>96</v>
      </c>
      <c r="BD53" s="1" t="s">
        <v>120</v>
      </c>
      <c r="BE53" s="1" t="s">
        <v>100</v>
      </c>
      <c r="BF53" s="1" t="s">
        <v>137</v>
      </c>
      <c r="BG53" s="1" t="s">
        <v>100</v>
      </c>
      <c r="BH53" s="1" t="s">
        <v>147</v>
      </c>
      <c r="BI53" t="s">
        <v>96</v>
      </c>
      <c r="BJ53" t="s">
        <v>436</v>
      </c>
      <c r="BK53" t="s">
        <v>96</v>
      </c>
      <c r="BL53" t="s">
        <v>446</v>
      </c>
      <c r="BM53" t="s">
        <v>100</v>
      </c>
      <c r="BN53" t="s">
        <v>447</v>
      </c>
      <c r="BO53" t="s">
        <v>98</v>
      </c>
      <c r="BP53" t="s">
        <v>107</v>
      </c>
      <c r="BQ53" t="s">
        <v>96</v>
      </c>
      <c r="BR53" t="s">
        <v>105</v>
      </c>
      <c r="BS53"/>
      <c r="BT53" t="s">
        <v>105</v>
      </c>
      <c r="BU53"/>
      <c r="BV53" t="s">
        <v>125</v>
      </c>
      <c r="BW53" t="s">
        <v>96</v>
      </c>
      <c r="BX53" t="s">
        <v>126</v>
      </c>
      <c r="BY53" t="s">
        <v>100</v>
      </c>
      <c r="BZ53" t="s">
        <v>141</v>
      </c>
      <c r="CA53" t="s">
        <v>96</v>
      </c>
      <c r="CB53" t="s">
        <v>448</v>
      </c>
      <c r="CC53" t="s">
        <v>98</v>
      </c>
      <c r="CD53" t="n">
        <v>0</v>
      </c>
      <c r="CE53" t="s">
        <v>96</v>
      </c>
      <c r="CF53" t="n">
        <v>0</v>
      </c>
      <c r="CG53" t="s">
        <v>96</v>
      </c>
      <c r="CH53" t="n">
        <v>1.1</v>
      </c>
      <c r="CI53" t="s">
        <v>96</v>
      </c>
      <c r="CJ53" t="s">
        <v>112</v>
      </c>
      <c r="CK53" t="s">
        <v>96</v>
      </c>
      <c r="CL53" t="s">
        <v>98</v>
      </c>
      <c r="CM53" t="s">
        <v>98</v>
      </c>
      <c r="CN53" t="n">
        <v>4</v>
      </c>
      <c r="CO53" t="n">
        <v>0</v>
      </c>
    </row>
    <row r="54">
      <c r="A54" s="3" t="n">
        <v>92</v>
      </c>
      <c r="B54" s="3" t="s">
        <v>449</v>
      </c>
      <c r="C54" s="3" t="s">
        <v>450</v>
      </c>
      <c r="D54" s="1"/>
      <c r="E54" s="1" t="str">
        <f>IFERROR(GEOMEAN(F54, G54), MAX(F54, G54))</f>
      </c>
      <c r="F54" s="1" t="str">
        <f>MAX(J54, CN54)</f>
      </c>
      <c r="G54" s="1" t="str">
        <f>MAX(R54, U54, V54, Y54, Z54, AJ54, CO54)</f>
      </c>
      <c r="H54" s="1"/>
      <c r="I54" s="1" t="n">
        <v>22.4</v>
      </c>
      <c r="J54" s="1" t="n">
        <v>9.52</v>
      </c>
      <c r="K54" s="1" t="n">
        <v>1</v>
      </c>
      <c r="L54" s="1" t="n">
        <v>0.5</v>
      </c>
      <c r="M54" s="1"/>
      <c r="N54" s="1"/>
      <c r="O54" s="1" t="n">
        <v>0.8</v>
      </c>
      <c r="P54" s="1"/>
      <c r="Q54" s="1" t="n">
        <v>0.7</v>
      </c>
      <c r="R54" s="1" t="n">
        <v>9.52380952380948</v>
      </c>
      <c r="S54" s="1" t="n">
        <v>-100</v>
      </c>
      <c r="T54" s="1" t="n">
        <v>-2.63138366553377</v>
      </c>
      <c r="U54" s="1" t="n">
        <v>0</v>
      </c>
      <c r="V54" s="1" t="n">
        <v>0</v>
      </c>
      <c r="W54" s="1" t="n">
        <v>9.909</v>
      </c>
      <c r="X54" s="1" t="n">
        <v>0</v>
      </c>
      <c r="Y54" s="1" t="n">
        <v>0.39636</v>
      </c>
      <c r="Z54" s="1" t="n">
        <v>0</v>
      </c>
      <c r="AA54" s="1" t="n">
        <v>20210219</v>
      </c>
      <c r="AB54" s="1"/>
      <c r="AC54" s="1" t="n">
        <v>73.89</v>
      </c>
      <c r="AD54" s="1"/>
      <c r="AE54" s="1" t="n">
        <v>50</v>
      </c>
      <c r="AF54" s="1"/>
      <c r="AG54" s="1" t="n">
        <v>77.56</v>
      </c>
      <c r="AH54" s="1"/>
      <c r="AI54" s="1"/>
      <c r="AJ54" s="1" t="n">
        <v>0.94</v>
      </c>
      <c r="AK54" s="1" t="n">
        <v>5</v>
      </c>
      <c r="AL54" s="1" t="n">
        <v>7</v>
      </c>
      <c r="AM54" s="1" t="n">
        <v>7</v>
      </c>
      <c r="AN54" s="1" t="n">
        <v>3546.427</v>
      </c>
      <c r="AO54" s="1" t="n">
        <v>7</v>
      </c>
      <c r="AP54" s="1" t="n">
        <v>0</v>
      </c>
      <c r="AQ54" s="1" t="n">
        <v>0</v>
      </c>
      <c r="AR54" s="1" t="n">
        <v>0</v>
      </c>
      <c r="AS54" s="1" t="n">
        <v>0</v>
      </c>
      <c r="AT54" s="1" t="n">
        <v>5.9</v>
      </c>
      <c r="AU54" s="1"/>
      <c r="AV54" s="1" t="s">
        <v>451</v>
      </c>
      <c r="AW54" s="1" t="s">
        <v>96</v>
      </c>
      <c r="AX54" s="1" t="s">
        <v>317</v>
      </c>
      <c r="AY54" s="1" t="s">
        <v>100</v>
      </c>
      <c r="AZ54" s="1" t="s">
        <v>174</v>
      </c>
      <c r="BA54" s="1" t="s">
        <v>96</v>
      </c>
      <c r="BB54" s="1" t="s">
        <v>119</v>
      </c>
      <c r="BC54" s="1" t="s">
        <v>96</v>
      </c>
      <c r="BD54" s="1" t="s">
        <v>136</v>
      </c>
      <c r="BE54" s="1" t="s">
        <v>100</v>
      </c>
      <c r="BF54" s="1" t="s">
        <v>102</v>
      </c>
      <c r="BG54" s="1" t="s">
        <v>98</v>
      </c>
      <c r="BH54" s="1" t="s">
        <v>147</v>
      </c>
      <c r="BI54" t="s">
        <v>96</v>
      </c>
      <c r="BJ54" t="s">
        <v>399</v>
      </c>
      <c r="BK54" t="s">
        <v>100</v>
      </c>
      <c r="BL54" t="s">
        <v>105</v>
      </c>
      <c r="BM54"/>
      <c r="BN54" t="s">
        <v>452</v>
      </c>
      <c r="BO54" t="s">
        <v>100</v>
      </c>
      <c r="BP54" t="s">
        <v>124</v>
      </c>
      <c r="BQ54" t="s">
        <v>96</v>
      </c>
      <c r="BR54" t="s">
        <v>105</v>
      </c>
      <c r="BS54"/>
      <c r="BT54" t="s">
        <v>105</v>
      </c>
      <c r="BU54"/>
      <c r="BV54" t="s">
        <v>125</v>
      </c>
      <c r="BW54" t="s">
        <v>96</v>
      </c>
      <c r="BX54" t="s">
        <v>110</v>
      </c>
      <c r="BY54" t="s">
        <v>96</v>
      </c>
      <c r="BZ54" t="s">
        <v>127</v>
      </c>
      <c r="CA54" t="s">
        <v>100</v>
      </c>
      <c r="CB54" t="s">
        <v>105</v>
      </c>
      <c r="CC54"/>
      <c r="CD54" t="n">
        <v>0</v>
      </c>
      <c r="CE54" t="s">
        <v>96</v>
      </c>
      <c r="CF54" t="n">
        <v>0</v>
      </c>
      <c r="CG54" t="s">
        <v>96</v>
      </c>
      <c r="CH54" t="n">
        <v>4.2</v>
      </c>
      <c r="CI54" t="s">
        <v>100</v>
      </c>
      <c r="CJ54" t="s">
        <v>112</v>
      </c>
      <c r="CK54" t="s">
        <v>96</v>
      </c>
      <c r="CL54" t="s">
        <v>98</v>
      </c>
      <c r="CM54" t="s">
        <v>98</v>
      </c>
      <c r="CN54" t="n">
        <v>9.75</v>
      </c>
      <c r="CO54" t="n">
        <v>0</v>
      </c>
    </row>
    <row r="55">
      <c r="A55" s="3" t="n">
        <v>93</v>
      </c>
      <c r="B55" s="3" t="s">
        <v>453</v>
      </c>
      <c r="C55" s="3" t="s">
        <v>454</v>
      </c>
      <c r="D55" s="1"/>
      <c r="E55" s="1" t="str">
        <f>IFERROR(GEOMEAN(F55, G55), MAX(F55, G55))</f>
      </c>
      <c r="F55" s="1" t="str">
        <f>MAX(J55, CN55)</f>
      </c>
      <c r="G55" s="1" t="str">
        <f>MAX(R55, U55, V55, Y55, Z55, AJ55, CO55)</f>
      </c>
      <c r="H55" s="1"/>
      <c r="I55" s="1" t="n">
        <v>65.9</v>
      </c>
      <c r="J55" s="1" t="n">
        <v>0.819999999999999</v>
      </c>
      <c r="K55" s="1" t="n">
        <v>0</v>
      </c>
      <c r="L55" s="1" t="n">
        <v>0.5</v>
      </c>
      <c r="M55" s="1"/>
      <c r="N55" s="1"/>
      <c r="O55" s="1" t="n">
        <v>0.2</v>
      </c>
      <c r="P55" s="1" t="n">
        <v>0.4</v>
      </c>
      <c r="Q55" s="1" t="n">
        <v>0.3</v>
      </c>
      <c r="R55" s="1" t="n">
        <v>0</v>
      </c>
      <c r="S55" s="1" t="n">
        <v>-3.66445269750736</v>
      </c>
      <c r="T55" s="1" t="n">
        <v>-56.2597684896059</v>
      </c>
      <c r="U55" s="1" t="n">
        <v>0</v>
      </c>
      <c r="V55" s="1" t="n">
        <v>0</v>
      </c>
      <c r="W55" s="1" t="n">
        <v>245.148</v>
      </c>
      <c r="X55" s="1" t="n">
        <v>7.599</v>
      </c>
      <c r="Y55" s="1" t="n">
        <v>9.80592</v>
      </c>
      <c r="Z55" s="1" t="n">
        <v>10</v>
      </c>
      <c r="AA55" s="1" t="n">
        <v>20210219</v>
      </c>
      <c r="AB55" s="1" t="n">
        <v>71.56</v>
      </c>
      <c r="AC55" s="1" t="n">
        <v>71.56</v>
      </c>
      <c r="AD55" s="1" t="n">
        <v>87.5</v>
      </c>
      <c r="AE55" s="1" t="n">
        <v>87.5</v>
      </c>
      <c r="AF55" s="1" t="n">
        <v>69.1</v>
      </c>
      <c r="AG55" s="1" t="n">
        <v>69.1</v>
      </c>
      <c r="AH55" s="1" t="n">
        <v>2</v>
      </c>
      <c r="AI55" s="1" t="n">
        <v>0</v>
      </c>
      <c r="AJ55" s="1" t="n">
        <v>1.29846153846154</v>
      </c>
      <c r="AK55" s="1" t="n">
        <v>1.25</v>
      </c>
      <c r="AL55" s="1" t="n">
        <v>74674</v>
      </c>
      <c r="AM55" s="1" t="n">
        <v>74303</v>
      </c>
      <c r="AN55" s="1" t="n">
        <v>46754.783</v>
      </c>
      <c r="AO55" s="1" t="n">
        <v>64747</v>
      </c>
      <c r="AP55" s="1" t="n">
        <v>371</v>
      </c>
      <c r="AQ55" s="1" t="n">
        <v>7.93501704413857</v>
      </c>
      <c r="AR55" s="1" t="n">
        <v>15.33198449349</v>
      </c>
      <c r="AS55" s="1" t="n">
        <v>1.533198449349</v>
      </c>
      <c r="AT55" s="1" t="n">
        <v>2.8</v>
      </c>
      <c r="AU55" s="1"/>
      <c r="AV55" s="1" t="s">
        <v>455</v>
      </c>
      <c r="AW55" s="1" t="s">
        <v>98</v>
      </c>
      <c r="AX55" s="1" t="s">
        <v>134</v>
      </c>
      <c r="AY55" s="1" t="s">
        <v>100</v>
      </c>
      <c r="AZ55" s="1" t="s">
        <v>135</v>
      </c>
      <c r="BA55" s="1" t="s">
        <v>100</v>
      </c>
      <c r="BB55" s="1" t="s">
        <v>119</v>
      </c>
      <c r="BC55" s="1" t="s">
        <v>96</v>
      </c>
      <c r="BD55" s="1" t="s">
        <v>136</v>
      </c>
      <c r="BE55" s="1" t="s">
        <v>100</v>
      </c>
      <c r="BF55" s="1" t="s">
        <v>183</v>
      </c>
      <c r="BG55" s="1" t="s">
        <v>96</v>
      </c>
      <c r="BH55" s="1" t="s">
        <v>147</v>
      </c>
      <c r="BI55" t="s">
        <v>96</v>
      </c>
      <c r="BJ55" t="s">
        <v>456</v>
      </c>
      <c r="BK55" t="s">
        <v>98</v>
      </c>
      <c r="BL55" t="s">
        <v>457</v>
      </c>
      <c r="BM55" t="s">
        <v>100</v>
      </c>
      <c r="BN55" t="s">
        <v>458</v>
      </c>
      <c r="BO55" t="s">
        <v>100</v>
      </c>
      <c r="BP55" t="s">
        <v>124</v>
      </c>
      <c r="BQ55" t="s">
        <v>96</v>
      </c>
      <c r="BR55" t="s">
        <v>105</v>
      </c>
      <c r="BS55"/>
      <c r="BT55" t="s">
        <v>105</v>
      </c>
      <c r="BU55"/>
      <c r="BV55" t="s">
        <v>125</v>
      </c>
      <c r="BW55" t="s">
        <v>96</v>
      </c>
      <c r="BX55" t="s">
        <v>126</v>
      </c>
      <c r="BY55" t="s">
        <v>100</v>
      </c>
      <c r="BZ55" t="s">
        <v>127</v>
      </c>
      <c r="CA55" t="s">
        <v>100</v>
      </c>
      <c r="CB55" t="s">
        <v>105</v>
      </c>
      <c r="CC55"/>
      <c r="CD55" t="n">
        <v>0</v>
      </c>
      <c r="CE55" t="s">
        <v>96</v>
      </c>
      <c r="CF55" t="n">
        <v>0</v>
      </c>
      <c r="CG55" t="s">
        <v>96</v>
      </c>
      <c r="CH55" t="n">
        <v>4.3</v>
      </c>
      <c r="CI55" t="s">
        <v>100</v>
      </c>
      <c r="CJ55" t="s">
        <v>105</v>
      </c>
      <c r="CK55"/>
      <c r="CL55" t="s">
        <v>96</v>
      </c>
      <c r="CM55" t="s">
        <v>100</v>
      </c>
      <c r="CN55" t="n">
        <v>2</v>
      </c>
      <c r="CO55" t="n">
        <v>0</v>
      </c>
    </row>
    <row r="56">
      <c r="A56" s="3" t="n">
        <v>94</v>
      </c>
      <c r="B56" s="3" t="s">
        <v>459</v>
      </c>
      <c r="C56" s="3" t="s">
        <v>460</v>
      </c>
      <c r="D56" s="1"/>
      <c r="E56" s="1" t="str">
        <f>IFERROR(GEOMEAN(F56, G56), MAX(F56, G56))</f>
      </c>
      <c r="F56" s="1" t="str">
        <f>MAX(J56, CN56)</f>
      </c>
      <c r="G56" s="1" t="str">
        <f>MAX(R56, U56, V56, Y56, Z56, AJ56, CO56)</f>
      </c>
      <c r="H56" s="1"/>
      <c r="I56" s="1" t="n">
        <v>57</v>
      </c>
      <c r="J56" s="1" t="n">
        <v>2.6</v>
      </c>
      <c r="K56" s="1" t="n">
        <v>0.9</v>
      </c>
      <c r="L56" s="1" t="n">
        <v>0.5</v>
      </c>
      <c r="M56" s="1"/>
      <c r="N56" s="1"/>
      <c r="O56" s="1" t="n">
        <v>0.5</v>
      </c>
      <c r="P56" s="1" t="n">
        <v>0.6</v>
      </c>
      <c r="Q56" s="1" t="n">
        <v>0.6</v>
      </c>
      <c r="R56" s="1" t="n">
        <v>7.14285714285711</v>
      </c>
      <c r="S56" s="1" t="n">
        <v>-18.9298137400799</v>
      </c>
      <c r="T56" s="1" t="n">
        <v>24.7763595168756</v>
      </c>
      <c r="U56" s="1" t="n">
        <v>0</v>
      </c>
      <c r="V56" s="1" t="n">
        <v>1.65175730112504</v>
      </c>
      <c r="W56" s="1" t="n">
        <v>540.074</v>
      </c>
      <c r="X56" s="1" t="n">
        <v>3.662</v>
      </c>
      <c r="Y56" s="1" t="n">
        <v>10</v>
      </c>
      <c r="Z56" s="1" t="n">
        <v>7.324</v>
      </c>
      <c r="AA56" s="1" t="n">
        <v>20210219</v>
      </c>
      <c r="AB56" s="1"/>
      <c r="AC56" s="1" t="n">
        <v>45.44</v>
      </c>
      <c r="AD56" s="1"/>
      <c r="AE56" s="1" t="n">
        <v>50</v>
      </c>
      <c r="AF56" s="1"/>
      <c r="AG56" s="1" t="n">
        <v>44.74</v>
      </c>
      <c r="AH56" s="1"/>
      <c r="AI56" s="1"/>
      <c r="AJ56" s="1" t="n">
        <v>5.31692307692308</v>
      </c>
      <c r="AK56" s="1" t="n">
        <v>5</v>
      </c>
      <c r="AL56" s="1" t="n">
        <v>929</v>
      </c>
      <c r="AM56" s="1" t="n">
        <v>857</v>
      </c>
      <c r="AN56" s="1" t="n">
        <v>1326.539</v>
      </c>
      <c r="AO56" s="1" t="n">
        <v>491</v>
      </c>
      <c r="AP56" s="1" t="n">
        <v>72</v>
      </c>
      <c r="AQ56" s="1" t="n">
        <v>54.2765798819334</v>
      </c>
      <c r="AR56" s="1" t="n">
        <v>89.2057026476578</v>
      </c>
      <c r="AS56" s="1" t="n">
        <v>8.92057026476578</v>
      </c>
      <c r="AT56" s="1" t="n">
        <v>3</v>
      </c>
      <c r="AU56" s="1"/>
      <c r="AV56" s="1" t="s">
        <v>461</v>
      </c>
      <c r="AW56" s="1" t="s">
        <v>98</v>
      </c>
      <c r="AX56" s="1" t="s">
        <v>415</v>
      </c>
      <c r="AY56" s="1" t="s">
        <v>100</v>
      </c>
      <c r="AZ56" s="1" t="s">
        <v>135</v>
      </c>
      <c r="BA56" s="1" t="s">
        <v>100</v>
      </c>
      <c r="BB56" s="1" t="s">
        <v>101</v>
      </c>
      <c r="BC56" s="1" t="s">
        <v>98</v>
      </c>
      <c r="BD56" s="1" t="s">
        <v>101</v>
      </c>
      <c r="BE56" s="1" t="s">
        <v>98</v>
      </c>
      <c r="BF56" s="1" t="s">
        <v>102</v>
      </c>
      <c r="BG56" s="1" t="s">
        <v>98</v>
      </c>
      <c r="BH56" s="1" t="s">
        <v>147</v>
      </c>
      <c r="BI56" t="s">
        <v>96</v>
      </c>
      <c r="BJ56" t="s">
        <v>462</v>
      </c>
      <c r="BK56" t="s">
        <v>98</v>
      </c>
      <c r="BL56" t="s">
        <v>463</v>
      </c>
      <c r="BM56" t="s">
        <v>100</v>
      </c>
      <c r="BN56" t="s">
        <v>464</v>
      </c>
      <c r="BO56" t="s">
        <v>96</v>
      </c>
      <c r="BP56" t="s">
        <v>124</v>
      </c>
      <c r="BQ56" t="s">
        <v>96</v>
      </c>
      <c r="BR56" t="s">
        <v>105</v>
      </c>
      <c r="BS56"/>
      <c r="BT56" t="s">
        <v>105</v>
      </c>
      <c r="BU56"/>
      <c r="BV56" t="s">
        <v>125</v>
      </c>
      <c r="BW56" t="s">
        <v>96</v>
      </c>
      <c r="BX56" t="s">
        <v>126</v>
      </c>
      <c r="BY56" t="s">
        <v>100</v>
      </c>
      <c r="BZ56" t="s">
        <v>127</v>
      </c>
      <c r="CA56" t="s">
        <v>100</v>
      </c>
      <c r="CB56" t="s">
        <v>105</v>
      </c>
      <c r="CC56"/>
      <c r="CD56" t="n">
        <v>0</v>
      </c>
      <c r="CE56" t="s">
        <v>96</v>
      </c>
      <c r="CF56" t="n">
        <v>0</v>
      </c>
      <c r="CG56" t="s">
        <v>96</v>
      </c>
      <c r="CH56" t="n">
        <v>0</v>
      </c>
      <c r="CI56" t="s">
        <v>96</v>
      </c>
      <c r="CJ56" t="s">
        <v>105</v>
      </c>
      <c r="CK56"/>
      <c r="CL56" t="s">
        <v>130</v>
      </c>
      <c r="CM56" t="s">
        <v>96</v>
      </c>
      <c r="CN56" t="n">
        <v>2.5</v>
      </c>
      <c r="CO56" t="n">
        <v>0</v>
      </c>
    </row>
    <row r="57">
      <c r="A57" s="3" t="n">
        <v>95</v>
      </c>
      <c r="B57" s="3" t="s">
        <v>465</v>
      </c>
      <c r="C57" s="3" t="s">
        <v>466</v>
      </c>
      <c r="D57" s="1"/>
      <c r="E57" s="1" t="str">
        <f>IFERROR(GEOMEAN(F57, G57), MAX(F57, G57))</f>
      </c>
      <c r="F57" s="1" t="str">
        <f>MAX(J57, CN57)</f>
      </c>
      <c r="G57" s="1" t="str">
        <f>MAX(R57, U57, V57, Y57, Z57, AJ57, CO57)</f>
      </c>
      <c r="H57" s="1"/>
      <c r="I57" s="1" t="n">
        <v>40.6</v>
      </c>
      <c r="J57" s="1" t="n">
        <v>5.88</v>
      </c>
      <c r="K57" s="1" t="n">
        <v>0</v>
      </c>
      <c r="L57" s="1" t="n">
        <v>0.5</v>
      </c>
      <c r="M57" s="1"/>
      <c r="N57" s="1"/>
      <c r="O57" s="1" t="n">
        <v>0.5</v>
      </c>
      <c r="P57" s="1"/>
      <c r="Q57" s="1" t="n">
        <v>0.3</v>
      </c>
      <c r="R57" s="1" t="n">
        <v>0</v>
      </c>
      <c r="S57" s="1" t="n">
        <v>60.2331002331002</v>
      </c>
      <c r="T57" s="1" t="n">
        <v>25.1064554025633</v>
      </c>
      <c r="U57" s="1" t="n">
        <v>4.01554001554002</v>
      </c>
      <c r="V57" s="1" t="n">
        <v>1.67376369350422</v>
      </c>
      <c r="W57" s="1" t="n">
        <v>6.607</v>
      </c>
      <c r="X57" s="1" t="n">
        <v>0.097</v>
      </c>
      <c r="Y57" s="1" t="n">
        <v>0.264279999999999</v>
      </c>
      <c r="Z57" s="1" t="n">
        <v>0.194000000000001</v>
      </c>
      <c r="AA57" s="1" t="n">
        <v>20210219</v>
      </c>
      <c r="AB57" s="1"/>
      <c r="AC57" s="1" t="n">
        <v>38.33</v>
      </c>
      <c r="AD57" s="1"/>
      <c r="AE57" s="1" t="n">
        <v>0</v>
      </c>
      <c r="AF57" s="1"/>
      <c r="AG57" s="1" t="n">
        <v>44.23</v>
      </c>
      <c r="AH57" s="1"/>
      <c r="AI57" s="1"/>
      <c r="AJ57" s="1" t="n">
        <v>6.41076923076923</v>
      </c>
      <c r="AK57" s="1" t="n">
        <v>10</v>
      </c>
      <c r="AL57" s="1" t="n">
        <v>2941</v>
      </c>
      <c r="AM57" s="1" t="n">
        <v>2825</v>
      </c>
      <c r="AN57" s="1" t="n">
        <v>114963.583</v>
      </c>
      <c r="AO57" s="1" t="n">
        <v>2181</v>
      </c>
      <c r="AP57" s="1" t="n">
        <v>116</v>
      </c>
      <c r="AQ57" s="1" t="n">
        <v>1.00901517657118</v>
      </c>
      <c r="AR57" s="1" t="n">
        <v>34.8464007336084</v>
      </c>
      <c r="AS57" s="1" t="n">
        <v>3.48464007336084</v>
      </c>
      <c r="AT57" s="1" t="n">
        <v>5.9</v>
      </c>
      <c r="AU57" s="1"/>
      <c r="AV57" s="1" t="s">
        <v>467</v>
      </c>
      <c r="AW57" s="1" t="s">
        <v>96</v>
      </c>
      <c r="AX57" s="1" t="s">
        <v>173</v>
      </c>
      <c r="AY57" s="1" t="s">
        <v>100</v>
      </c>
      <c r="AZ57" s="1" t="s">
        <v>118</v>
      </c>
      <c r="BA57" s="1" t="s">
        <v>100</v>
      </c>
      <c r="BB57" s="1" t="s">
        <v>119</v>
      </c>
      <c r="BC57" s="1" t="s">
        <v>96</v>
      </c>
      <c r="BD57" s="1" t="s">
        <v>101</v>
      </c>
      <c r="BE57" s="1" t="s">
        <v>98</v>
      </c>
      <c r="BF57" s="1" t="s">
        <v>102</v>
      </c>
      <c r="BG57" s="1" t="s">
        <v>98</v>
      </c>
      <c r="BH57" s="1" t="s">
        <v>103</v>
      </c>
      <c r="BI57" t="s">
        <v>98</v>
      </c>
      <c r="BJ57" t="s">
        <v>335</v>
      </c>
      <c r="BK57" t="s">
        <v>96</v>
      </c>
      <c r="BL57" t="s">
        <v>105</v>
      </c>
      <c r="BM57"/>
      <c r="BN57" t="s">
        <v>468</v>
      </c>
      <c r="BO57" t="s">
        <v>98</v>
      </c>
      <c r="BP57" t="s">
        <v>169</v>
      </c>
      <c r="BQ57" t="s">
        <v>100</v>
      </c>
      <c r="BR57" t="s">
        <v>469</v>
      </c>
      <c r="BS57" t="s">
        <v>98</v>
      </c>
      <c r="BT57" t="s">
        <v>105</v>
      </c>
      <c r="BU57"/>
      <c r="BV57" t="s">
        <v>125</v>
      </c>
      <c r="BW57" t="s">
        <v>96</v>
      </c>
      <c r="BX57" t="s">
        <v>200</v>
      </c>
      <c r="BY57" t="s">
        <v>100</v>
      </c>
      <c r="BZ57" t="s">
        <v>141</v>
      </c>
      <c r="CA57" t="s">
        <v>96</v>
      </c>
      <c r="CB57" t="s">
        <v>470</v>
      </c>
      <c r="CC57" t="s">
        <v>98</v>
      </c>
      <c r="CD57" t="n">
        <v>0</v>
      </c>
      <c r="CE57" t="s">
        <v>96</v>
      </c>
      <c r="CF57" t="n">
        <v>0</v>
      </c>
      <c r="CG57" t="s">
        <v>96</v>
      </c>
      <c r="CH57" t="n">
        <v>4.7</v>
      </c>
      <c r="CI57" t="s">
        <v>100</v>
      </c>
      <c r="CJ57" t="s">
        <v>112</v>
      </c>
      <c r="CK57" t="s">
        <v>96</v>
      </c>
      <c r="CL57" t="s">
        <v>98</v>
      </c>
      <c r="CM57" t="s">
        <v>98</v>
      </c>
      <c r="CN57" t="n">
        <v>9.75</v>
      </c>
      <c r="CO57" t="n">
        <v>10</v>
      </c>
    </row>
    <row r="58">
      <c r="A58" s="3" t="n">
        <v>96</v>
      </c>
      <c r="B58" s="3" t="s">
        <v>471</v>
      </c>
      <c r="C58" s="3" t="s">
        <v>472</v>
      </c>
      <c r="D58" s="1"/>
      <c r="E58" s="1" t="str">
        <f>IFERROR(GEOMEAN(F58, G58), MAX(F58, G58))</f>
      </c>
      <c r="F58" s="1" t="str">
        <f>MAX(J58, CN58)</f>
      </c>
      <c r="G58" s="1" t="str">
        <f>MAX(R58, U58, V58, Y58, Z58, AJ58, CO58)</f>
      </c>
      <c r="H58" s="1"/>
      <c r="I58" s="1" t="n">
        <v>68.7</v>
      </c>
      <c r="J58" s="1" t="n">
        <v>0.26</v>
      </c>
      <c r="K58" s="1" t="n">
        <v>0.8</v>
      </c>
      <c r="L58" s="1" t="n">
        <v>0.6</v>
      </c>
      <c r="M58" s="1"/>
      <c r="N58" s="1"/>
      <c r="O58" s="1" t="n">
        <v>0.8</v>
      </c>
      <c r="P58" s="1" t="n">
        <v>0.7</v>
      </c>
      <c r="Q58" s="1" t="n">
        <v>0.7</v>
      </c>
      <c r="R58" s="1" t="n">
        <v>9.52380952380948</v>
      </c>
      <c r="S58" s="1" t="n">
        <v>-9.4266861743874</v>
      </c>
      <c r="T58" s="1" t="n">
        <v>14.9595029517845</v>
      </c>
      <c r="U58" s="1" t="n">
        <v>0</v>
      </c>
      <c r="V58" s="1" t="n">
        <v>0.997300196785632</v>
      </c>
      <c r="W58" s="1" t="n">
        <v>78.484</v>
      </c>
      <c r="X58" s="1" t="n">
        <v>0.438</v>
      </c>
      <c r="Y58" s="1" t="n">
        <v>3.13936</v>
      </c>
      <c r="Z58" s="1" t="n">
        <v>0.875999999999999</v>
      </c>
      <c r="AA58" s="1" t="n">
        <v>20210219</v>
      </c>
      <c r="AB58" s="1"/>
      <c r="AC58" s="1" t="n">
        <v>56.83</v>
      </c>
      <c r="AD58" s="1"/>
      <c r="AE58" s="1" t="n">
        <v>75</v>
      </c>
      <c r="AF58" s="1"/>
      <c r="AG58" s="1" t="n">
        <v>54.04</v>
      </c>
      <c r="AH58" s="1"/>
      <c r="AI58" s="1"/>
      <c r="AJ58" s="1" t="n">
        <v>3.56461538461538</v>
      </c>
      <c r="AK58" s="1" t="n">
        <v>2.5</v>
      </c>
      <c r="AL58" s="1" t="n">
        <v>826</v>
      </c>
      <c r="AM58" s="1" t="n">
        <v>811</v>
      </c>
      <c r="AN58" s="1" t="n">
        <v>5540.718</v>
      </c>
      <c r="AO58" s="1" t="n">
        <v>710</v>
      </c>
      <c r="AP58" s="1" t="n">
        <v>15</v>
      </c>
      <c r="AQ58" s="1" t="n">
        <v>2.70723036256312</v>
      </c>
      <c r="AR58" s="1" t="n">
        <v>16.3380281690141</v>
      </c>
      <c r="AS58" s="1" t="n">
        <v>1.63380281690141</v>
      </c>
      <c r="AT58" s="1" t="n">
        <v>2.1</v>
      </c>
      <c r="AU58" s="1"/>
      <c r="AV58" s="1" t="s">
        <v>473</v>
      </c>
      <c r="AW58" s="1" t="s">
        <v>100</v>
      </c>
      <c r="AX58" s="1" t="s">
        <v>474</v>
      </c>
      <c r="AY58" s="1" t="s">
        <v>100</v>
      </c>
      <c r="AZ58" s="1" t="s">
        <v>135</v>
      </c>
      <c r="BA58" s="1" t="s">
        <v>100</v>
      </c>
      <c r="BB58" s="1" t="s">
        <v>101</v>
      </c>
      <c r="BC58" s="1" t="s">
        <v>98</v>
      </c>
      <c r="BD58" s="1" t="s">
        <v>120</v>
      </c>
      <c r="BE58" s="1" t="s">
        <v>100</v>
      </c>
      <c r="BF58" s="1" t="s">
        <v>183</v>
      </c>
      <c r="BG58" s="1" t="s">
        <v>96</v>
      </c>
      <c r="BH58" s="1" t="s">
        <v>121</v>
      </c>
      <c r="BI58" t="s">
        <v>100</v>
      </c>
      <c r="BJ58" t="s">
        <v>122</v>
      </c>
      <c r="BK58" t="s">
        <v>98</v>
      </c>
      <c r="BL58" t="s">
        <v>475</v>
      </c>
      <c r="BM58" t="s">
        <v>100</v>
      </c>
      <c r="BN58" t="s">
        <v>178</v>
      </c>
      <c r="BO58" t="s">
        <v>96</v>
      </c>
      <c r="BP58" t="s">
        <v>124</v>
      </c>
      <c r="BQ58" t="s">
        <v>96</v>
      </c>
      <c r="BR58" t="s">
        <v>105</v>
      </c>
      <c r="BS58"/>
      <c r="BT58" t="s">
        <v>105</v>
      </c>
      <c r="BU58"/>
      <c r="BV58" t="s">
        <v>125</v>
      </c>
      <c r="BW58" t="s">
        <v>96</v>
      </c>
      <c r="BX58" t="s">
        <v>126</v>
      </c>
      <c r="BY58" t="s">
        <v>100</v>
      </c>
      <c r="BZ58" t="s">
        <v>127</v>
      </c>
      <c r="CA58" t="s">
        <v>100</v>
      </c>
      <c r="CB58" t="s">
        <v>105</v>
      </c>
      <c r="CC58"/>
      <c r="CD58" t="n">
        <v>0.1</v>
      </c>
      <c r="CE58" t="s">
        <v>96</v>
      </c>
      <c r="CF58" t="n">
        <v>0</v>
      </c>
      <c r="CG58" t="s">
        <v>96</v>
      </c>
      <c r="CH58" t="n">
        <v>0</v>
      </c>
      <c r="CI58" t="s">
        <v>96</v>
      </c>
      <c r="CJ58" t="s">
        <v>105</v>
      </c>
      <c r="CK58"/>
      <c r="CL58" t="s">
        <v>130</v>
      </c>
      <c r="CM58" t="s">
        <v>96</v>
      </c>
      <c r="CN58" t="n">
        <v>0.25</v>
      </c>
      <c r="CO58" t="n">
        <v>0</v>
      </c>
    </row>
    <row r="59">
      <c r="A59" s="3" t="n">
        <v>97</v>
      </c>
      <c r="B59" s="3" t="s">
        <v>476</v>
      </c>
      <c r="C59" s="3" t="s">
        <v>477</v>
      </c>
      <c r="D59" s="1"/>
      <c r="E59" s="1" t="str">
        <f>IFERROR(GEOMEAN(F59, G59), MAX(F59, G59))</f>
      </c>
      <c r="F59" s="1" t="str">
        <f>MAX(J59, CN59)</f>
      </c>
      <c r="G59" s="1" t="str">
        <f>MAX(R59, U59, V59, Y59, Z59, AJ59, CO59)</f>
      </c>
      <c r="H59" s="1"/>
      <c r="I59" s="1" t="n">
        <v>25.7</v>
      </c>
      <c r="J59" s="1" t="n">
        <v>8.86</v>
      </c>
      <c r="K59" s="1" t="n">
        <v>1</v>
      </c>
      <c r="L59" s="1" t="n">
        <v>1</v>
      </c>
      <c r="M59" s="1"/>
      <c r="N59" s="1"/>
      <c r="O59" s="1" t="n">
        <v>1</v>
      </c>
      <c r="P59" s="1" t="n">
        <v>0.7</v>
      </c>
      <c r="Q59" s="1" t="n">
        <v>0.9</v>
      </c>
      <c r="R59" s="1" t="n">
        <v>10</v>
      </c>
      <c r="S59" s="1" t="n">
        <v>0.01</v>
      </c>
      <c r="T59" s="1" t="n">
        <v>0.01</v>
      </c>
      <c r="U59" s="1" t="n">
        <v>0.000666666666667481</v>
      </c>
      <c r="V59" s="1" t="n">
        <v>0.000666666666667481</v>
      </c>
      <c r="W59" s="1" t="n">
        <v>0</v>
      </c>
      <c r="X59" s="1" t="n">
        <v>0</v>
      </c>
      <c r="Y59" s="1" t="n">
        <v>0</v>
      </c>
      <c r="Z59" s="1" t="n">
        <v>0</v>
      </c>
      <c r="AA59" s="1" t="n">
        <v>20210219</v>
      </c>
      <c r="AB59" s="1"/>
      <c r="AC59" s="1" t="n">
        <v>51.67</v>
      </c>
      <c r="AD59" s="1"/>
      <c r="AE59" s="1" t="n">
        <v>75</v>
      </c>
      <c r="AF59" s="1"/>
      <c r="AG59" s="1" t="n">
        <v>48.08</v>
      </c>
      <c r="AH59" s="1"/>
      <c r="AI59" s="1"/>
      <c r="AJ59" s="1" t="n">
        <v>4.35846153846154</v>
      </c>
      <c r="AK59" s="1" t="n">
        <v>2.5</v>
      </c>
      <c r="AL59" s="1" t="n">
        <v>2</v>
      </c>
      <c r="AM59" s="1" t="n">
        <v>2</v>
      </c>
      <c r="AN59" s="1" t="n">
        <v>896.444</v>
      </c>
      <c r="AO59" s="1" t="n">
        <v>2</v>
      </c>
      <c r="AP59" s="1" t="n">
        <v>0</v>
      </c>
      <c r="AQ59" s="1" t="n">
        <v>0</v>
      </c>
      <c r="AR59" s="1" t="n">
        <v>0</v>
      </c>
      <c r="AS59" s="1" t="n">
        <v>0</v>
      </c>
      <c r="AT59" s="1" t="n">
        <v>4.1</v>
      </c>
      <c r="AU59" s="1"/>
      <c r="AV59" s="1" t="s">
        <v>333</v>
      </c>
      <c r="AW59" s="1" t="s">
        <v>96</v>
      </c>
      <c r="AX59" s="1" t="s">
        <v>478</v>
      </c>
      <c r="AY59" s="1" t="s">
        <v>100</v>
      </c>
      <c r="AZ59" s="1" t="s">
        <v>135</v>
      </c>
      <c r="BA59" s="1" t="s">
        <v>100</v>
      </c>
      <c r="BB59" s="1" t="s">
        <v>101</v>
      </c>
      <c r="BC59" s="1" t="s">
        <v>98</v>
      </c>
      <c r="BD59" s="1" t="s">
        <v>120</v>
      </c>
      <c r="BE59" s="1" t="s">
        <v>100</v>
      </c>
      <c r="BF59" s="1" t="s">
        <v>137</v>
      </c>
      <c r="BG59" s="1" t="s">
        <v>100</v>
      </c>
      <c r="BH59" s="1" t="s">
        <v>147</v>
      </c>
      <c r="BI59" t="s">
        <v>96</v>
      </c>
      <c r="BJ59" t="s">
        <v>479</v>
      </c>
      <c r="BK59" t="s">
        <v>98</v>
      </c>
      <c r="BL59" t="s">
        <v>279</v>
      </c>
      <c r="BM59" t="s">
        <v>100</v>
      </c>
      <c r="BN59" t="s">
        <v>480</v>
      </c>
      <c r="BO59" t="s">
        <v>100</v>
      </c>
      <c r="BP59" t="s">
        <v>124</v>
      </c>
      <c r="BQ59" t="s">
        <v>96</v>
      </c>
      <c r="BR59" t="s">
        <v>105</v>
      </c>
      <c r="BS59"/>
      <c r="BT59" t="s">
        <v>105</v>
      </c>
      <c r="BU59"/>
      <c r="BV59" t="s">
        <v>125</v>
      </c>
      <c r="BW59" t="s">
        <v>96</v>
      </c>
      <c r="BX59" t="s">
        <v>110</v>
      </c>
      <c r="BY59" t="s">
        <v>96</v>
      </c>
      <c r="BZ59" t="s">
        <v>141</v>
      </c>
      <c r="CA59" t="s">
        <v>96</v>
      </c>
      <c r="CB59" t="s">
        <v>105</v>
      </c>
      <c r="CC59"/>
      <c r="CD59" t="n">
        <v>0.1</v>
      </c>
      <c r="CE59" t="s">
        <v>96</v>
      </c>
      <c r="CF59" t="n">
        <v>3.1</v>
      </c>
      <c r="CG59" t="s">
        <v>100</v>
      </c>
      <c r="CH59" t="n">
        <v>2</v>
      </c>
      <c r="CI59" t="s">
        <v>96</v>
      </c>
      <c r="CJ59" t="s">
        <v>105</v>
      </c>
      <c r="CK59"/>
      <c r="CL59" t="s">
        <v>389</v>
      </c>
      <c r="CM59" t="s">
        <v>100</v>
      </c>
      <c r="CN59" t="n">
        <v>5.25</v>
      </c>
      <c r="CO59" t="n">
        <v>0</v>
      </c>
    </row>
    <row r="60">
      <c r="A60" s="3" t="n">
        <v>98</v>
      </c>
      <c r="B60" s="3" t="s">
        <v>481</v>
      </c>
      <c r="C60" s="3" t="s">
        <v>482</v>
      </c>
      <c r="D60" s="1"/>
      <c r="E60" s="1" t="str">
        <f>IFERROR(GEOMEAN(F60, G60), MAX(F60, G60))</f>
      </c>
      <c r="F60" s="1" t="str">
        <f>MAX(J60, CN60)</f>
      </c>
      <c r="G60" s="1" t="str">
        <f>MAX(R60, U60, V60, Y60, Z60, AJ60, CO60)</f>
      </c>
      <c r="H60" s="1"/>
      <c r="I60" s="1" t="n">
        <v>68.2</v>
      </c>
      <c r="J60" s="1" t="n">
        <v>0.359999999999999</v>
      </c>
      <c r="K60" s="1" t="n">
        <v>0</v>
      </c>
      <c r="L60" s="1" t="n">
        <v>0.7</v>
      </c>
      <c r="M60" s="1"/>
      <c r="N60" s="1"/>
      <c r="O60" s="1" t="n">
        <v>0</v>
      </c>
      <c r="P60" s="1" t="n">
        <v>0.4</v>
      </c>
      <c r="Q60" s="1" t="n">
        <v>0.3</v>
      </c>
      <c r="R60" s="1" t="n">
        <v>0</v>
      </c>
      <c r="S60" s="1" t="n">
        <v>-13.4100733483152</v>
      </c>
      <c r="T60" s="1" t="n">
        <v>-9.4434766370643</v>
      </c>
      <c r="U60" s="1" t="n">
        <v>0</v>
      </c>
      <c r="V60" s="1" t="n">
        <v>0</v>
      </c>
      <c r="W60" s="1" t="n">
        <v>284.937</v>
      </c>
      <c r="X60" s="1" t="n">
        <v>5.671</v>
      </c>
      <c r="Y60" s="1" t="n">
        <v>10</v>
      </c>
      <c r="Z60" s="1" t="n">
        <v>10</v>
      </c>
      <c r="AA60" s="1" t="n">
        <v>20210219</v>
      </c>
      <c r="AB60" s="1"/>
      <c r="AC60" s="1" t="n">
        <v>64.83</v>
      </c>
      <c r="AD60" s="1"/>
      <c r="AE60" s="1" t="n">
        <v>50</v>
      </c>
      <c r="AF60" s="1"/>
      <c r="AG60" s="1" t="n">
        <v>67.12</v>
      </c>
      <c r="AH60" s="1"/>
      <c r="AI60" s="1"/>
      <c r="AJ60" s="1" t="n">
        <v>2.33384615384615</v>
      </c>
      <c r="AK60" s="1" t="n">
        <v>5</v>
      </c>
      <c r="AL60" s="1" t="n">
        <v>100787</v>
      </c>
      <c r="AM60" s="1" t="n">
        <v>98895</v>
      </c>
      <c r="AN60" s="1" t="n">
        <v>65273.512</v>
      </c>
      <c r="AO60" s="1" t="n">
        <v>81795</v>
      </c>
      <c r="AP60" s="1" t="n">
        <v>1892</v>
      </c>
      <c r="AQ60" s="1" t="n">
        <v>28.9857239487895</v>
      </c>
      <c r="AR60" s="1" t="n">
        <v>23.2190231676753</v>
      </c>
      <c r="AS60" s="1" t="n">
        <v>2.32190231676753</v>
      </c>
      <c r="AT60" s="1" t="n">
        <v>3</v>
      </c>
      <c r="AU60" s="1"/>
      <c r="AV60" s="1" t="s">
        <v>483</v>
      </c>
      <c r="AW60" s="1" t="s">
        <v>98</v>
      </c>
      <c r="AX60" s="1" t="s">
        <v>386</v>
      </c>
      <c r="AY60" s="1" t="s">
        <v>100</v>
      </c>
      <c r="AZ60" s="1" t="s">
        <v>135</v>
      </c>
      <c r="BA60" s="1" t="s">
        <v>100</v>
      </c>
      <c r="BB60" s="1" t="s">
        <v>101</v>
      </c>
      <c r="BC60" s="1" t="s">
        <v>98</v>
      </c>
      <c r="BD60" s="1" t="s">
        <v>136</v>
      </c>
      <c r="BE60" s="1" t="s">
        <v>100</v>
      </c>
      <c r="BF60" s="1" t="s">
        <v>183</v>
      </c>
      <c r="BG60" s="1" t="s">
        <v>96</v>
      </c>
      <c r="BH60" s="1" t="s">
        <v>103</v>
      </c>
      <c r="BI60" t="s">
        <v>98</v>
      </c>
      <c r="BJ60" t="s">
        <v>484</v>
      </c>
      <c r="BK60" t="s">
        <v>98</v>
      </c>
      <c r="BL60" t="s">
        <v>485</v>
      </c>
      <c r="BM60" t="s">
        <v>100</v>
      </c>
      <c r="BN60" t="s">
        <v>411</v>
      </c>
      <c r="BO60" t="s">
        <v>96</v>
      </c>
      <c r="BP60" t="s">
        <v>124</v>
      </c>
      <c r="BQ60" t="s">
        <v>96</v>
      </c>
      <c r="BR60" t="s">
        <v>105</v>
      </c>
      <c r="BS60"/>
      <c r="BT60" t="s">
        <v>105</v>
      </c>
      <c r="BU60"/>
      <c r="BV60" t="s">
        <v>125</v>
      </c>
      <c r="BW60" t="s">
        <v>96</v>
      </c>
      <c r="BX60" t="s">
        <v>110</v>
      </c>
      <c r="BY60" t="s">
        <v>96</v>
      </c>
      <c r="BZ60" t="s">
        <v>141</v>
      </c>
      <c r="CA60" t="s">
        <v>96</v>
      </c>
      <c r="CB60" t="s">
        <v>105</v>
      </c>
      <c r="CC60"/>
      <c r="CD60" t="n">
        <v>1.3</v>
      </c>
      <c r="CE60" t="s">
        <v>96</v>
      </c>
      <c r="CF60" t="n">
        <v>0</v>
      </c>
      <c r="CG60" t="s">
        <v>96</v>
      </c>
      <c r="CH60" t="n">
        <v>1.4</v>
      </c>
      <c r="CI60" t="s">
        <v>96</v>
      </c>
      <c r="CJ60" t="s">
        <v>105</v>
      </c>
      <c r="CK60"/>
      <c r="CL60" t="s">
        <v>130</v>
      </c>
      <c r="CM60" t="s">
        <v>96</v>
      </c>
      <c r="CN60" t="n">
        <v>2.5</v>
      </c>
      <c r="CO60" t="n">
        <v>10</v>
      </c>
    </row>
    <row r="61">
      <c r="A61" s="3" t="n">
        <v>99</v>
      </c>
      <c r="B61" s="3" t="s">
        <v>486</v>
      </c>
      <c r="C61" s="3" t="s">
        <v>487</v>
      </c>
      <c r="D61" s="1"/>
      <c r="E61" s="1" t="str">
        <f>IFERROR(GEOMEAN(F61, G61), MAX(F61, G61))</f>
      </c>
      <c r="F61" s="1" t="str">
        <f>MAX(J61, CN61)</f>
      </c>
      <c r="G61" s="1" t="str">
        <f>MAX(R61, U61, V61, Y61, Z61, AJ61, CO61)</f>
      </c>
      <c r="H61" s="1"/>
      <c r="I61" s="1" t="n">
        <v>32.8</v>
      </c>
      <c r="J61" s="1" t="n">
        <v>7.44</v>
      </c>
      <c r="K61" s="1"/>
      <c r="L61" s="1"/>
      <c r="M61" s="1"/>
      <c r="N61" s="1"/>
      <c r="O61" s="1"/>
      <c r="P61" s="1"/>
      <c r="Q61" s="1"/>
      <c r="R61" s="1"/>
      <c r="S61" s="1"/>
      <c r="T61" s="1"/>
      <c r="U61" s="1"/>
      <c r="V61" s="1"/>
      <c r="W61" s="1" t="n">
        <v>0</v>
      </c>
      <c r="X61" s="1" t="n">
        <v>0</v>
      </c>
      <c r="Y61" s="1" t="n">
        <v>0</v>
      </c>
      <c r="Z61" s="1" t="n">
        <v>0</v>
      </c>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c r="BJ61"/>
      <c r="BK61"/>
      <c r="BL61"/>
      <c r="BM61"/>
      <c r="BN61"/>
      <c r="BO61"/>
      <c r="BP61"/>
      <c r="BQ61"/>
      <c r="BR61"/>
      <c r="BS61"/>
      <c r="BT61"/>
      <c r="BU61"/>
      <c r="BV61"/>
      <c r="BW61"/>
      <c r="BX61"/>
      <c r="BY61"/>
      <c r="BZ61"/>
      <c r="CA61"/>
      <c r="CB61"/>
      <c r="CC61"/>
      <c r="CD61"/>
      <c r="CE61"/>
      <c r="CF61"/>
      <c r="CG61"/>
      <c r="CH61"/>
      <c r="CI61"/>
      <c r="CJ61"/>
      <c r="CK61"/>
      <c r="CL61"/>
      <c r="CM61"/>
      <c r="CN61"/>
      <c r="CO61" t="n">
        <v>0</v>
      </c>
    </row>
    <row r="62">
      <c r="A62" s="3" t="n">
        <v>100</v>
      </c>
      <c r="B62" s="3" t="s">
        <v>488</v>
      </c>
      <c r="C62" s="3" t="s">
        <v>489</v>
      </c>
      <c r="D62" s="1"/>
      <c r="E62" s="1" t="str">
        <f>IFERROR(GEOMEAN(F62, G62), MAX(F62, G62))</f>
      </c>
      <c r="F62" s="1" t="str">
        <f>MAX(J62, CN62)</f>
      </c>
      <c r="G62" s="1" t="str">
        <f>MAX(R62, U62, V62, Y62, Z62, AJ62, CO62)</f>
      </c>
      <c r="H62" s="1"/>
      <c r="I62" s="1" t="n">
        <v>20</v>
      </c>
      <c r="J62" s="1" t="n">
        <v>10</v>
      </c>
      <c r="K62" s="1" t="n">
        <v>0</v>
      </c>
      <c r="L62" s="1" t="n">
        <v>0.5</v>
      </c>
      <c r="M62" s="1"/>
      <c r="N62" s="1"/>
      <c r="O62" s="1" t="n">
        <v>1</v>
      </c>
      <c r="P62" s="1" t="n">
        <v>0.4</v>
      </c>
      <c r="Q62" s="1" t="n">
        <v>0.5</v>
      </c>
      <c r="R62" s="1" t="n">
        <v>4.76190476190474</v>
      </c>
      <c r="S62" s="1" t="n">
        <v>7.75223663370573</v>
      </c>
      <c r="T62" s="1" t="n">
        <v>50.7141358306607</v>
      </c>
      <c r="U62" s="1" t="n">
        <v>0.516815775580383</v>
      </c>
      <c r="V62" s="1" t="n">
        <v>3.38094238871072</v>
      </c>
      <c r="W62" s="1" t="n">
        <v>60.077</v>
      </c>
      <c r="X62" s="1" t="n">
        <v>0.257</v>
      </c>
      <c r="Y62" s="1" t="n">
        <v>2.40308</v>
      </c>
      <c r="Z62" s="1" t="n">
        <v>0.513999999999999</v>
      </c>
      <c r="AA62" s="1" t="n">
        <v>20210219</v>
      </c>
      <c r="AB62" s="1"/>
      <c r="AC62" s="1" t="n">
        <v>51.11</v>
      </c>
      <c r="AD62" s="1"/>
      <c r="AE62" s="1" t="n">
        <v>50</v>
      </c>
      <c r="AF62" s="1"/>
      <c r="AG62" s="1" t="n">
        <v>51.28</v>
      </c>
      <c r="AH62" s="1"/>
      <c r="AI62" s="1"/>
      <c r="AJ62" s="1" t="n">
        <v>4.44461538461538</v>
      </c>
      <c r="AK62" s="1" t="n">
        <v>5</v>
      </c>
      <c r="AL62" s="1" t="n">
        <v>75</v>
      </c>
      <c r="AM62" s="1" t="n">
        <v>75</v>
      </c>
      <c r="AN62" s="1" t="n">
        <v>2225.728</v>
      </c>
      <c r="AO62" s="1" t="n">
        <v>73</v>
      </c>
      <c r="AP62" s="1" t="n">
        <v>0</v>
      </c>
      <c r="AQ62" s="1" t="n">
        <v>0</v>
      </c>
      <c r="AR62" s="1" t="n">
        <v>2.73972602739727</v>
      </c>
      <c r="AS62" s="1" t="n">
        <v>0.273972602739727</v>
      </c>
      <c r="AT62" s="1" t="n">
        <v>5</v>
      </c>
      <c r="AU62" s="1"/>
      <c r="AV62" s="1" t="s">
        <v>490</v>
      </c>
      <c r="AW62" s="1" t="s">
        <v>100</v>
      </c>
      <c r="AX62" s="1" t="s">
        <v>386</v>
      </c>
      <c r="AY62" s="1" t="s">
        <v>100</v>
      </c>
      <c r="AZ62" s="1" t="s">
        <v>118</v>
      </c>
      <c r="BA62" s="1" t="s">
        <v>100</v>
      </c>
      <c r="BB62" s="1" t="s">
        <v>146</v>
      </c>
      <c r="BC62" s="1" t="s">
        <v>100</v>
      </c>
      <c r="BD62" s="1" t="s">
        <v>136</v>
      </c>
      <c r="BE62" s="1" t="s">
        <v>100</v>
      </c>
      <c r="BF62" s="1" t="s">
        <v>183</v>
      </c>
      <c r="BG62" s="1" t="s">
        <v>96</v>
      </c>
      <c r="BH62" s="1" t="s">
        <v>147</v>
      </c>
      <c r="BI62" t="s">
        <v>96</v>
      </c>
      <c r="BJ62" t="s">
        <v>491</v>
      </c>
      <c r="BK62" t="s">
        <v>98</v>
      </c>
      <c r="BL62" t="s">
        <v>105</v>
      </c>
      <c r="BM62"/>
      <c r="BN62" t="s">
        <v>192</v>
      </c>
      <c r="BO62" t="s">
        <v>96</v>
      </c>
      <c r="BP62" t="s">
        <v>124</v>
      </c>
      <c r="BQ62" t="s">
        <v>96</v>
      </c>
      <c r="BR62" t="s">
        <v>105</v>
      </c>
      <c r="BS62"/>
      <c r="BT62" t="s">
        <v>105</v>
      </c>
      <c r="BU62"/>
      <c r="BV62" t="s">
        <v>125</v>
      </c>
      <c r="BW62" t="s">
        <v>96</v>
      </c>
      <c r="BX62" t="s">
        <v>110</v>
      </c>
      <c r="BY62" t="s">
        <v>96</v>
      </c>
      <c r="BZ62" t="s">
        <v>141</v>
      </c>
      <c r="CA62" t="s">
        <v>96</v>
      </c>
      <c r="CB62" t="s">
        <v>105</v>
      </c>
      <c r="CC62"/>
      <c r="CD62" t="n">
        <v>0</v>
      </c>
      <c r="CE62" t="s">
        <v>96</v>
      </c>
      <c r="CF62" t="n">
        <v>0</v>
      </c>
      <c r="CG62" t="s">
        <v>96</v>
      </c>
      <c r="CH62" t="n">
        <v>1.1</v>
      </c>
      <c r="CI62" t="s">
        <v>96</v>
      </c>
      <c r="CJ62" t="s">
        <v>105</v>
      </c>
      <c r="CK62"/>
      <c r="CL62" t="s">
        <v>130</v>
      </c>
      <c r="CM62" t="s">
        <v>96</v>
      </c>
      <c r="CN62" t="n">
        <v>7.5</v>
      </c>
      <c r="CO62" t="n">
        <v>10</v>
      </c>
    </row>
    <row r="63">
      <c r="A63" s="3" t="n">
        <v>101</v>
      </c>
      <c r="B63" s="3" t="s">
        <v>492</v>
      </c>
      <c r="C63" s="3" t="s">
        <v>493</v>
      </c>
      <c r="D63" s="1"/>
      <c r="E63" s="1" t="str">
        <f>IFERROR(GEOMEAN(F63, G63), MAX(F63, G63))</f>
      </c>
      <c r="F63" s="1" t="str">
        <f>MAX(J63, CN63)</f>
      </c>
      <c r="G63" s="1" t="str">
        <f>MAX(R63, U63, V63, Y63, Z63, AJ63, CO63)</f>
      </c>
      <c r="H63" s="1"/>
      <c r="I63" s="1" t="n">
        <v>77.9</v>
      </c>
      <c r="J63" s="1" t="n">
        <v>0</v>
      </c>
      <c r="K63" s="1" t="n">
        <v>0</v>
      </c>
      <c r="L63" s="1" t="n">
        <v>0.7</v>
      </c>
      <c r="M63" s="1"/>
      <c r="N63" s="1"/>
      <c r="O63" s="1" t="n">
        <v>0.5</v>
      </c>
      <c r="P63" s="1" t="n">
        <v>0.6</v>
      </c>
      <c r="Q63" s="1" t="n">
        <v>0.5</v>
      </c>
      <c r="R63" s="1" t="n">
        <v>4.76190476190474</v>
      </c>
      <c r="S63" s="1" t="n">
        <v>-42.7663030818139</v>
      </c>
      <c r="T63" s="1" t="n">
        <v>-43.5766362858314</v>
      </c>
      <c r="U63" s="1" t="n">
        <v>0</v>
      </c>
      <c r="V63" s="1" t="n">
        <v>0</v>
      </c>
      <c r="W63" s="1" t="n">
        <v>178.474</v>
      </c>
      <c r="X63" s="1" t="n">
        <v>8.135</v>
      </c>
      <c r="Y63" s="1" t="n">
        <v>7.13896</v>
      </c>
      <c r="Z63" s="1" t="n">
        <v>10</v>
      </c>
      <c r="AA63" s="1" t="n">
        <v>20210219</v>
      </c>
      <c r="AB63" s="1"/>
      <c r="AC63" s="1" t="n">
        <v>80.11</v>
      </c>
      <c r="AD63" s="1"/>
      <c r="AE63" s="1" t="n">
        <v>100</v>
      </c>
      <c r="AF63" s="1"/>
      <c r="AG63" s="1" t="n">
        <v>77.05</v>
      </c>
      <c r="AH63" s="1"/>
      <c r="AI63" s="1"/>
      <c r="AJ63" s="1" t="n">
        <v>0</v>
      </c>
      <c r="AK63" s="1" t="n">
        <v>0</v>
      </c>
      <c r="AL63" s="1" t="n">
        <v>134684</v>
      </c>
      <c r="AM63" s="1" t="n">
        <v>133556</v>
      </c>
      <c r="AN63" s="1" t="n">
        <v>67886.004</v>
      </c>
      <c r="AO63" s="1" t="n">
        <v>117128</v>
      </c>
      <c r="AP63" s="1" t="n">
        <v>1128</v>
      </c>
      <c r="AQ63" s="1" t="n">
        <v>16.6160907040573</v>
      </c>
      <c r="AR63" s="1" t="n">
        <v>14.9887302779865</v>
      </c>
      <c r="AS63" s="1" t="n">
        <v>1.49887302779865</v>
      </c>
      <c r="AT63" s="1" t="n">
        <v>2.6</v>
      </c>
      <c r="AU63" s="1"/>
      <c r="AV63" s="1" t="s">
        <v>494</v>
      </c>
      <c r="AW63" s="1" t="s">
        <v>98</v>
      </c>
      <c r="AX63" s="1" t="s">
        <v>153</v>
      </c>
      <c r="AY63" s="1" t="s">
        <v>100</v>
      </c>
      <c r="AZ63" s="1" t="s">
        <v>135</v>
      </c>
      <c r="BA63" s="1" t="s">
        <v>100</v>
      </c>
      <c r="BB63" s="1" t="s">
        <v>119</v>
      </c>
      <c r="BC63" s="1" t="s">
        <v>96</v>
      </c>
      <c r="BD63" s="1" t="s">
        <v>136</v>
      </c>
      <c r="BE63" s="1" t="s">
        <v>100</v>
      </c>
      <c r="BF63" s="1" t="s">
        <v>183</v>
      </c>
      <c r="BG63" s="1" t="s">
        <v>96</v>
      </c>
      <c r="BH63" s="1" t="s">
        <v>147</v>
      </c>
      <c r="BI63" t="s">
        <v>96</v>
      </c>
      <c r="BJ63" t="s">
        <v>484</v>
      </c>
      <c r="BK63" t="s">
        <v>98</v>
      </c>
      <c r="BL63" t="s">
        <v>106</v>
      </c>
      <c r="BM63" t="s">
        <v>100</v>
      </c>
      <c r="BN63" t="s">
        <v>266</v>
      </c>
      <c r="BO63" t="s">
        <v>96</v>
      </c>
      <c r="BP63" t="s">
        <v>227</v>
      </c>
      <c r="BQ63" t="s">
        <v>98</v>
      </c>
      <c r="BR63" t="s">
        <v>105</v>
      </c>
      <c r="BS63"/>
      <c r="BT63" t="s">
        <v>105</v>
      </c>
      <c r="BU63"/>
      <c r="BV63" t="s">
        <v>125</v>
      </c>
      <c r="BW63" t="s">
        <v>96</v>
      </c>
      <c r="BX63" t="s">
        <v>126</v>
      </c>
      <c r="BY63" t="s">
        <v>100</v>
      </c>
      <c r="BZ63" t="s">
        <v>141</v>
      </c>
      <c r="CA63" t="s">
        <v>96</v>
      </c>
      <c r="CB63" t="s">
        <v>105</v>
      </c>
      <c r="CC63"/>
      <c r="CD63" t="n">
        <v>1.9</v>
      </c>
      <c r="CE63" t="s">
        <v>96</v>
      </c>
      <c r="CF63" t="n">
        <v>0</v>
      </c>
      <c r="CG63" t="s">
        <v>96</v>
      </c>
      <c r="CH63" t="n">
        <v>0.1</v>
      </c>
      <c r="CI63" t="s">
        <v>96</v>
      </c>
      <c r="CJ63" t="s">
        <v>105</v>
      </c>
      <c r="CK63"/>
      <c r="CL63" t="s">
        <v>130</v>
      </c>
      <c r="CM63" t="s">
        <v>96</v>
      </c>
      <c r="CN63" t="n">
        <v>1.5</v>
      </c>
      <c r="CO63" t="n">
        <v>10</v>
      </c>
    </row>
    <row r="64">
      <c r="A64" s="3" t="n">
        <v>106</v>
      </c>
      <c r="B64" s="3" t="s">
        <v>495</v>
      </c>
      <c r="C64" s="3" t="s">
        <v>496</v>
      </c>
      <c r="D64" s="1"/>
      <c r="E64" s="1" t="str">
        <f>IFERROR(GEOMEAN(F64, G64), MAX(F64, G64))</f>
      </c>
      <c r="F64" s="1" t="str">
        <f>MAX(J64, CN64)</f>
      </c>
      <c r="G64" s="1" t="str">
        <f>MAX(R64, U64, V64, Y64, Z64, AJ64, CO64)</f>
      </c>
      <c r="H64" s="1"/>
      <c r="I64" s="1" t="n">
        <v>52</v>
      </c>
      <c r="J64" s="1" t="n">
        <v>3.6</v>
      </c>
      <c r="K64" s="1" t="n">
        <v>0.9</v>
      </c>
      <c r="L64" s="1" t="n">
        <v>0.4</v>
      </c>
      <c r="M64" s="1"/>
      <c r="N64" s="1"/>
      <c r="O64" s="1" t="n">
        <v>0.8</v>
      </c>
      <c r="P64" s="1" t="n">
        <v>0.6</v>
      </c>
      <c r="Q64" s="1" t="n">
        <v>0.7</v>
      </c>
      <c r="R64" s="1" t="n">
        <v>9.52380952380948</v>
      </c>
      <c r="S64" s="1" t="n">
        <v>-35.6631299734748</v>
      </c>
      <c r="T64" s="1" t="n">
        <v>-25.0416868053224</v>
      </c>
      <c r="U64" s="1" t="n">
        <v>0</v>
      </c>
      <c r="V64" s="1" t="n">
        <v>0</v>
      </c>
      <c r="W64" s="1" t="n">
        <v>112.984</v>
      </c>
      <c r="X64" s="1" t="n">
        <v>2.793</v>
      </c>
      <c r="Y64" s="1" t="n">
        <v>4.51936</v>
      </c>
      <c r="Z64" s="1" t="n">
        <v>5.586</v>
      </c>
      <c r="AA64" s="1" t="n">
        <v>20210219</v>
      </c>
      <c r="AB64" s="1"/>
      <c r="AC64" s="1" t="n">
        <v>69.44</v>
      </c>
      <c r="AD64" s="1"/>
      <c r="AE64" s="1" t="n">
        <v>37.5</v>
      </c>
      <c r="AF64" s="1"/>
      <c r="AG64" s="1" t="n">
        <v>74.36</v>
      </c>
      <c r="AH64" s="1"/>
      <c r="AI64" s="1"/>
      <c r="AJ64" s="1" t="n">
        <v>1.62461538461539</v>
      </c>
      <c r="AK64" s="1" t="n">
        <v>6.25</v>
      </c>
      <c r="AL64" s="1" t="n">
        <v>3731</v>
      </c>
      <c r="AM64" s="1" t="n">
        <v>3703</v>
      </c>
      <c r="AN64" s="1" t="n">
        <v>3989.175</v>
      </c>
      <c r="AO64" s="1" t="n">
        <v>3343</v>
      </c>
      <c r="AP64" s="1" t="n">
        <v>28</v>
      </c>
      <c r="AQ64" s="1" t="n">
        <v>7.01899515563995</v>
      </c>
      <c r="AR64" s="1" t="n">
        <v>11.6063416093329</v>
      </c>
      <c r="AS64" s="1" t="n">
        <v>1.1606341609333</v>
      </c>
      <c r="AT64" s="1" t="n">
        <v>4</v>
      </c>
      <c r="AU64" s="1"/>
      <c r="AV64" s="1" t="s">
        <v>497</v>
      </c>
      <c r="AW64" s="1" t="s">
        <v>96</v>
      </c>
      <c r="AX64" s="1" t="s">
        <v>498</v>
      </c>
      <c r="AY64" s="1" t="s">
        <v>96</v>
      </c>
      <c r="AZ64" s="1" t="s">
        <v>135</v>
      </c>
      <c r="BA64" s="1" t="s">
        <v>100</v>
      </c>
      <c r="BB64" s="1" t="s">
        <v>119</v>
      </c>
      <c r="BC64" s="1" t="s">
        <v>96</v>
      </c>
      <c r="BD64" s="1" t="s">
        <v>175</v>
      </c>
      <c r="BE64" s="1" t="s">
        <v>96</v>
      </c>
      <c r="BF64" s="1" t="s">
        <v>137</v>
      </c>
      <c r="BG64" s="1" t="s">
        <v>100</v>
      </c>
      <c r="BH64" s="1" t="s">
        <v>121</v>
      </c>
      <c r="BI64" t="s">
        <v>100</v>
      </c>
      <c r="BJ64" t="s">
        <v>104</v>
      </c>
      <c r="BK64" t="s">
        <v>98</v>
      </c>
      <c r="BL64" t="s">
        <v>105</v>
      </c>
      <c r="BM64"/>
      <c r="BN64" t="s">
        <v>499</v>
      </c>
      <c r="BO64" t="s">
        <v>98</v>
      </c>
      <c r="BP64" t="s">
        <v>169</v>
      </c>
      <c r="BQ64" t="s">
        <v>100</v>
      </c>
      <c r="BR64" t="s">
        <v>105</v>
      </c>
      <c r="BS64"/>
      <c r="BT64" t="s">
        <v>500</v>
      </c>
      <c r="BU64" t="s">
        <v>96</v>
      </c>
      <c r="BV64" t="s">
        <v>125</v>
      </c>
      <c r="BW64" t="s">
        <v>96</v>
      </c>
      <c r="BX64" t="s">
        <v>126</v>
      </c>
      <c r="BY64" t="s">
        <v>100</v>
      </c>
      <c r="BZ64" t="s">
        <v>141</v>
      </c>
      <c r="CA64" t="s">
        <v>96</v>
      </c>
      <c r="CB64" t="s">
        <v>105</v>
      </c>
      <c r="CC64"/>
      <c r="CD64" t="n">
        <v>0</v>
      </c>
      <c r="CE64" t="s">
        <v>96</v>
      </c>
      <c r="CF64" t="n">
        <v>0</v>
      </c>
      <c r="CG64" t="s">
        <v>96</v>
      </c>
      <c r="CH64" t="n">
        <v>1.8</v>
      </c>
      <c r="CI64" t="s">
        <v>96</v>
      </c>
      <c r="CJ64" t="s">
        <v>105</v>
      </c>
      <c r="CK64"/>
      <c r="CL64" t="s">
        <v>130</v>
      </c>
      <c r="CM64" t="s">
        <v>96</v>
      </c>
      <c r="CN64" t="n">
        <v>5</v>
      </c>
      <c r="CO64" t="n">
        <v>0</v>
      </c>
    </row>
    <row r="65">
      <c r="A65" s="3" t="n">
        <v>107</v>
      </c>
      <c r="B65" s="3" t="s">
        <v>501</v>
      </c>
      <c r="C65" s="3" t="s">
        <v>502</v>
      </c>
      <c r="D65" s="1"/>
      <c r="E65" s="1" t="str">
        <f>IFERROR(GEOMEAN(F65, G65), MAX(F65, G65))</f>
      </c>
      <c r="F65" s="1" t="str">
        <f>MAX(J65, CN65)</f>
      </c>
      <c r="G65" s="1" t="str">
        <f>MAX(R65, U65, V65, Y65, Z65, AJ65, CO65)</f>
      </c>
      <c r="H65" s="1"/>
      <c r="I65" s="1" t="n">
        <v>35.5</v>
      </c>
      <c r="J65" s="1" t="n">
        <v>6.9</v>
      </c>
      <c r="K65" s="1" t="n">
        <v>0</v>
      </c>
      <c r="L65" s="1" t="n">
        <v>0.7</v>
      </c>
      <c r="M65" s="1"/>
      <c r="N65" s="1"/>
      <c r="O65" s="1" t="n">
        <v>1</v>
      </c>
      <c r="P65" s="1" t="n">
        <v>0.3</v>
      </c>
      <c r="Q65" s="1" t="n">
        <v>0.5</v>
      </c>
      <c r="R65" s="1" t="n">
        <v>4.76190476190474</v>
      </c>
      <c r="S65" s="1" t="n">
        <v>45.6431986093003</v>
      </c>
      <c r="T65" s="1" t="n">
        <v>-11.9079203351642</v>
      </c>
      <c r="U65" s="1" t="n">
        <v>3.04287990728669</v>
      </c>
      <c r="V65" s="1" t="n">
        <v>0</v>
      </c>
      <c r="W65" s="1" t="n">
        <v>23.594</v>
      </c>
      <c r="X65" s="1" t="n">
        <v>0.34</v>
      </c>
      <c r="Y65" s="1" t="n">
        <v>0.943760000000001</v>
      </c>
      <c r="Z65" s="1" t="n">
        <v>0.68</v>
      </c>
      <c r="AA65" s="1" t="n">
        <v>20210219</v>
      </c>
      <c r="AB65" s="1"/>
      <c r="AC65" s="1" t="n">
        <v>43.33</v>
      </c>
      <c r="AD65" s="1"/>
      <c r="AE65" s="1" t="n">
        <v>0</v>
      </c>
      <c r="AF65" s="1"/>
      <c r="AG65" s="1" t="n">
        <v>50</v>
      </c>
      <c r="AH65" s="1"/>
      <c r="AI65" s="1"/>
      <c r="AJ65" s="1" t="n">
        <v>5.64153846153846</v>
      </c>
      <c r="AK65" s="1" t="n">
        <v>10</v>
      </c>
      <c r="AL65" s="1" t="n">
        <v>1112</v>
      </c>
      <c r="AM65" s="1" t="n">
        <v>1040</v>
      </c>
      <c r="AN65" s="1" t="n">
        <v>31072.945</v>
      </c>
      <c r="AO65" s="1" t="n">
        <v>533</v>
      </c>
      <c r="AP65" s="1" t="n">
        <v>72</v>
      </c>
      <c r="AQ65" s="1" t="n">
        <v>2.31712829279619</v>
      </c>
      <c r="AR65" s="1" t="n">
        <v>108.630393996248</v>
      </c>
      <c r="AS65" s="1" t="n">
        <v>10</v>
      </c>
      <c r="AT65" s="1" t="n">
        <v>4.7</v>
      </c>
      <c r="AU65" s="1"/>
      <c r="AV65" s="1" t="s">
        <v>503</v>
      </c>
      <c r="AW65" s="1" t="s">
        <v>100</v>
      </c>
      <c r="AX65" s="1" t="s">
        <v>504</v>
      </c>
      <c r="AY65" s="1" t="s">
        <v>100</v>
      </c>
      <c r="AZ65" s="1" t="s">
        <v>99</v>
      </c>
      <c r="BA65" s="1" t="s">
        <v>100</v>
      </c>
      <c r="BB65" s="1" t="s">
        <v>101</v>
      </c>
      <c r="BC65" s="1" t="s">
        <v>98</v>
      </c>
      <c r="BD65" s="1" t="s">
        <v>101</v>
      </c>
      <c r="BE65" s="1" t="s">
        <v>98</v>
      </c>
      <c r="BF65" s="1" t="s">
        <v>102</v>
      </c>
      <c r="BG65" s="1" t="s">
        <v>98</v>
      </c>
      <c r="BH65" s="1" t="s">
        <v>103</v>
      </c>
      <c r="BI65" t="s">
        <v>98</v>
      </c>
      <c r="BJ65" t="s">
        <v>163</v>
      </c>
      <c r="BK65" t="s">
        <v>100</v>
      </c>
      <c r="BL65" t="s">
        <v>105</v>
      </c>
      <c r="BM65"/>
      <c r="BN65" t="s">
        <v>505</v>
      </c>
      <c r="BO65" t="s">
        <v>98</v>
      </c>
      <c r="BP65" t="s">
        <v>169</v>
      </c>
      <c r="BQ65" t="s">
        <v>100</v>
      </c>
      <c r="BR65" t="s">
        <v>506</v>
      </c>
      <c r="BS65" t="s">
        <v>100</v>
      </c>
      <c r="BT65" t="s">
        <v>105</v>
      </c>
      <c r="BU65"/>
      <c r="BV65" t="s">
        <v>125</v>
      </c>
      <c r="BW65" t="s">
        <v>96</v>
      </c>
      <c r="BX65" t="s">
        <v>110</v>
      </c>
      <c r="BY65" t="s">
        <v>96</v>
      </c>
      <c r="BZ65" t="s">
        <v>141</v>
      </c>
      <c r="CA65" t="s">
        <v>96</v>
      </c>
      <c r="CB65" t="s">
        <v>342</v>
      </c>
      <c r="CC65" t="s">
        <v>96</v>
      </c>
      <c r="CD65" t="n">
        <v>0</v>
      </c>
      <c r="CE65" t="s">
        <v>96</v>
      </c>
      <c r="CF65" t="n">
        <v>0</v>
      </c>
      <c r="CG65" t="s">
        <v>96</v>
      </c>
      <c r="CH65" t="n">
        <v>0.3</v>
      </c>
      <c r="CI65" t="s">
        <v>96</v>
      </c>
      <c r="CJ65" t="s">
        <v>112</v>
      </c>
      <c r="CK65" t="s">
        <v>96</v>
      </c>
      <c r="CL65" t="s">
        <v>130</v>
      </c>
      <c r="CM65" t="s">
        <v>96</v>
      </c>
      <c r="CN65" t="n">
        <v>6.75</v>
      </c>
      <c r="CO65" t="n">
        <v>0</v>
      </c>
    </row>
    <row r="66">
      <c r="A66" s="3" t="n">
        <v>108</v>
      </c>
      <c r="B66" s="3" t="s">
        <v>507</v>
      </c>
      <c r="C66" s="3" t="s">
        <v>508</v>
      </c>
      <c r="D66" s="1"/>
      <c r="E66" s="1" t="str">
        <f>IFERROR(GEOMEAN(F66, G66), MAX(F66, G66))</f>
      </c>
      <c r="F66" s="1" t="str">
        <f>MAX(J66, CN66)</f>
      </c>
      <c r="G66" s="1" t="str">
        <f>MAX(R66, U66, V66, Y66, Z66, AJ66, CO66)</f>
      </c>
      <c r="H66" s="1"/>
      <c r="I66" s="1" t="n">
        <v>32.7</v>
      </c>
      <c r="J66" s="1" t="n">
        <v>7.46</v>
      </c>
      <c r="K66" s="1" t="n">
        <v>0.1</v>
      </c>
      <c r="L66" s="1" t="n">
        <v>0.3</v>
      </c>
      <c r="M66" s="1"/>
      <c r="N66" s="1"/>
      <c r="O66" s="1" t="n">
        <v>1</v>
      </c>
      <c r="P66" s="1"/>
      <c r="Q66" s="1" t="n">
        <v>0.5</v>
      </c>
      <c r="R66" s="1" t="n">
        <v>4.76190476190474</v>
      </c>
      <c r="S66" s="1" t="n">
        <v>-64.1025641025641</v>
      </c>
      <c r="T66" s="1" t="n">
        <v>54.0564570516261</v>
      </c>
      <c r="U66" s="1" t="n">
        <v>0</v>
      </c>
      <c r="V66" s="1" t="n">
        <v>3.60376380344174</v>
      </c>
      <c r="W66" s="1" t="n">
        <v>3.198</v>
      </c>
      <c r="X66" s="1" t="n">
        <v>0.011</v>
      </c>
      <c r="Y66" s="1" t="n">
        <v>0.12792</v>
      </c>
      <c r="Z66" s="1" t="n">
        <v>0.0220000000000002</v>
      </c>
      <c r="AA66" s="1" t="n">
        <v>20210219</v>
      </c>
      <c r="AB66" s="1"/>
      <c r="AC66" s="1" t="n">
        <v>44.72</v>
      </c>
      <c r="AD66" s="1"/>
      <c r="AE66" s="1" t="n">
        <v>0</v>
      </c>
      <c r="AF66" s="1"/>
      <c r="AG66" s="1" t="n">
        <v>51.6</v>
      </c>
      <c r="AH66" s="1"/>
      <c r="AI66" s="1"/>
      <c r="AJ66" s="1" t="n">
        <v>5.42769230769231</v>
      </c>
      <c r="AK66" s="1" t="n">
        <v>10</v>
      </c>
      <c r="AL66" s="1" t="n">
        <v>85</v>
      </c>
      <c r="AM66" s="1" t="n">
        <v>85</v>
      </c>
      <c r="AN66" s="1" t="n">
        <v>13132.792</v>
      </c>
      <c r="AO66" s="1" t="n">
        <v>84</v>
      </c>
      <c r="AP66" s="1" t="n">
        <v>0</v>
      </c>
      <c r="AQ66" s="1" t="n">
        <v>0</v>
      </c>
      <c r="AR66" s="1" t="n">
        <v>1.19047619047619</v>
      </c>
      <c r="AS66" s="1" t="n">
        <v>0.119047619047619</v>
      </c>
      <c r="AT66" s="1" t="n">
        <v>6</v>
      </c>
      <c r="AU66" s="1"/>
      <c r="AV66" s="1" t="s">
        <v>509</v>
      </c>
      <c r="AW66" s="1" t="s">
        <v>96</v>
      </c>
      <c r="AX66" s="1" t="s">
        <v>510</v>
      </c>
      <c r="AY66" s="1" t="s">
        <v>100</v>
      </c>
      <c r="AZ66" s="1" t="s">
        <v>99</v>
      </c>
      <c r="BA66" s="1" t="s">
        <v>100</v>
      </c>
      <c r="BB66" s="1" t="s">
        <v>119</v>
      </c>
      <c r="BC66" s="1" t="s">
        <v>96</v>
      </c>
      <c r="BD66" s="1" t="s">
        <v>136</v>
      </c>
      <c r="BE66" s="1" t="s">
        <v>100</v>
      </c>
      <c r="BF66" s="1" t="s">
        <v>102</v>
      </c>
      <c r="BG66" s="1" t="s">
        <v>98</v>
      </c>
      <c r="BH66" s="1" t="s">
        <v>103</v>
      </c>
      <c r="BI66" t="s">
        <v>98</v>
      </c>
      <c r="BJ66" t="s">
        <v>140</v>
      </c>
      <c r="BK66" t="s">
        <v>96</v>
      </c>
      <c r="BL66" t="s">
        <v>105</v>
      </c>
      <c r="BM66"/>
      <c r="BN66" t="s">
        <v>511</v>
      </c>
      <c r="BO66" t="s">
        <v>98</v>
      </c>
      <c r="BP66" t="s">
        <v>124</v>
      </c>
      <c r="BQ66" t="s">
        <v>96</v>
      </c>
      <c r="BR66" t="s">
        <v>105</v>
      </c>
      <c r="BS66"/>
      <c r="BT66" t="s">
        <v>105</v>
      </c>
      <c r="BU66"/>
      <c r="BV66" t="s">
        <v>125</v>
      </c>
      <c r="BW66" t="s">
        <v>96</v>
      </c>
      <c r="BX66" t="s">
        <v>126</v>
      </c>
      <c r="BY66" t="s">
        <v>100</v>
      </c>
      <c r="BZ66" t="s">
        <v>141</v>
      </c>
      <c r="CA66" t="s">
        <v>96</v>
      </c>
      <c r="CB66" t="s">
        <v>128</v>
      </c>
      <c r="CC66" t="s">
        <v>100</v>
      </c>
      <c r="CD66" t="n">
        <v>0</v>
      </c>
      <c r="CE66" t="s">
        <v>96</v>
      </c>
      <c r="CF66" t="n">
        <v>0</v>
      </c>
      <c r="CG66" t="s">
        <v>96</v>
      </c>
      <c r="CH66" t="n">
        <v>0.3</v>
      </c>
      <c r="CI66" t="s">
        <v>96</v>
      </c>
      <c r="CJ66" t="s">
        <v>112</v>
      </c>
      <c r="CK66" t="s">
        <v>96</v>
      </c>
      <c r="CL66" t="s">
        <v>130</v>
      </c>
      <c r="CM66" t="s">
        <v>96</v>
      </c>
      <c r="CN66" t="n">
        <v>10</v>
      </c>
      <c r="CO66" t="n">
        <v>10</v>
      </c>
    </row>
    <row r="67">
      <c r="A67" s="3" t="n">
        <v>109</v>
      </c>
      <c r="B67" s="3" t="s">
        <v>512</v>
      </c>
      <c r="C67" s="3" t="s">
        <v>513</v>
      </c>
      <c r="D67" s="1"/>
      <c r="E67" s="1" t="str">
        <f>IFERROR(GEOMEAN(F67, G67), MAX(F67, G67))</f>
      </c>
      <c r="F67" s="1" t="str">
        <f>MAX(J67, CN67)</f>
      </c>
      <c r="G67" s="1" t="str">
        <f>MAX(R67, U67, V67, Y67, Z67, AJ67, CO67)</f>
      </c>
      <c r="H67" s="1"/>
      <c r="I67" s="1" t="n">
        <v>34.2</v>
      </c>
      <c r="J67" s="1" t="n">
        <v>7.16</v>
      </c>
      <c r="K67" s="1" t="n">
        <v>0.5</v>
      </c>
      <c r="L67" s="1" t="n">
        <v>0.5</v>
      </c>
      <c r="M67" s="1"/>
      <c r="N67" s="1"/>
      <c r="O67" s="1" t="n">
        <v>1</v>
      </c>
      <c r="P67" s="1"/>
      <c r="Q67" s="1" t="n">
        <v>0.7</v>
      </c>
      <c r="R67" s="1" t="n">
        <v>9.52380952380948</v>
      </c>
      <c r="S67" s="1" t="n">
        <v>88.5103416221241</v>
      </c>
      <c r="T67" s="1" t="n">
        <v>55.3441789075571</v>
      </c>
      <c r="U67" s="1" t="n">
        <v>5.90068944147494</v>
      </c>
      <c r="V67" s="1" t="n">
        <v>3.68961192717047</v>
      </c>
      <c r="W67" s="1" t="n">
        <v>12.296</v>
      </c>
      <c r="X67" s="1" t="n">
        <v>0.236</v>
      </c>
      <c r="Y67" s="1" t="n">
        <v>0.49184</v>
      </c>
      <c r="Z67" s="1" t="n">
        <v>0.472</v>
      </c>
      <c r="AA67" s="1" t="n">
        <v>20210219</v>
      </c>
      <c r="AB67" s="1"/>
      <c r="AC67" s="1" t="n">
        <v>45.56</v>
      </c>
      <c r="AD67" s="1"/>
      <c r="AE67" s="1" t="n">
        <v>0</v>
      </c>
      <c r="AF67" s="1"/>
      <c r="AG67" s="1" t="n">
        <v>52.56</v>
      </c>
      <c r="AH67" s="1"/>
      <c r="AI67" s="1"/>
      <c r="AJ67" s="1" t="n">
        <v>5.29846153846154</v>
      </c>
      <c r="AK67" s="1" t="n">
        <v>10</v>
      </c>
      <c r="AL67" s="1" t="n">
        <v>139</v>
      </c>
      <c r="AM67" s="1" t="n">
        <v>139</v>
      </c>
      <c r="AN67" s="1" t="n">
        <v>2416.664</v>
      </c>
      <c r="AO67" s="1" t="n">
        <v>135</v>
      </c>
      <c r="AP67" s="1" t="n">
        <v>0</v>
      </c>
      <c r="AQ67" s="1" t="n">
        <v>0</v>
      </c>
      <c r="AR67" s="1" t="n">
        <v>2.96296296296296</v>
      </c>
      <c r="AS67" s="1" t="n">
        <v>0.296296296296298</v>
      </c>
      <c r="AT67" s="1" t="n">
        <v>5.7</v>
      </c>
      <c r="AU67" s="1"/>
      <c r="AV67" s="1" t="s">
        <v>514</v>
      </c>
      <c r="AW67" s="1" t="s">
        <v>96</v>
      </c>
      <c r="AX67" s="1" t="s">
        <v>515</v>
      </c>
      <c r="AY67" s="1" t="s">
        <v>100</v>
      </c>
      <c r="AZ67" s="1" t="s">
        <v>118</v>
      </c>
      <c r="BA67" s="1" t="s">
        <v>100</v>
      </c>
      <c r="BB67" s="1" t="s">
        <v>101</v>
      </c>
      <c r="BC67" s="1" t="s">
        <v>98</v>
      </c>
      <c r="BD67" s="1" t="s">
        <v>101</v>
      </c>
      <c r="BE67" s="1" t="s">
        <v>98</v>
      </c>
      <c r="BF67" s="1" t="s">
        <v>102</v>
      </c>
      <c r="BG67" s="1" t="s">
        <v>98</v>
      </c>
      <c r="BH67" s="1" t="s">
        <v>103</v>
      </c>
      <c r="BI67" t="s">
        <v>98</v>
      </c>
      <c r="BJ67" t="s">
        <v>376</v>
      </c>
      <c r="BK67" t="s">
        <v>98</v>
      </c>
      <c r="BL67" t="s">
        <v>105</v>
      </c>
      <c r="BM67"/>
      <c r="BN67" t="s">
        <v>206</v>
      </c>
      <c r="BO67" t="s">
        <v>98</v>
      </c>
      <c r="BP67" t="s">
        <v>124</v>
      </c>
      <c r="BQ67" t="s">
        <v>96</v>
      </c>
      <c r="BR67" t="s">
        <v>516</v>
      </c>
      <c r="BS67" t="s">
        <v>100</v>
      </c>
      <c r="BT67" t="s">
        <v>105</v>
      </c>
      <c r="BU67"/>
      <c r="BV67" t="s">
        <v>125</v>
      </c>
      <c r="BW67" t="s">
        <v>96</v>
      </c>
      <c r="BX67" t="s">
        <v>110</v>
      </c>
      <c r="BY67" t="s">
        <v>96</v>
      </c>
      <c r="BZ67" t="s">
        <v>141</v>
      </c>
      <c r="CA67" t="s">
        <v>96</v>
      </c>
      <c r="CB67" t="s">
        <v>105</v>
      </c>
      <c r="CC67"/>
      <c r="CD67" t="n">
        <v>0</v>
      </c>
      <c r="CE67" t="s">
        <v>96</v>
      </c>
      <c r="CF67" t="n">
        <v>0</v>
      </c>
      <c r="CG67" t="s">
        <v>96</v>
      </c>
      <c r="CH67" t="n">
        <v>2.2</v>
      </c>
      <c r="CI67" t="s">
        <v>100</v>
      </c>
      <c r="CJ67" t="s">
        <v>112</v>
      </c>
      <c r="CK67" t="s">
        <v>96</v>
      </c>
      <c r="CL67" t="s">
        <v>130</v>
      </c>
      <c r="CM67" t="s">
        <v>96</v>
      </c>
      <c r="CN67" t="n">
        <v>9.25</v>
      </c>
      <c r="CO67" t="n">
        <v>0</v>
      </c>
    </row>
    <row r="68">
      <c r="A68" s="3" t="n">
        <v>110</v>
      </c>
      <c r="B68" s="3" t="s">
        <v>517</v>
      </c>
      <c r="C68" s="3" t="s">
        <v>518</v>
      </c>
      <c r="D68" s="1"/>
      <c r="E68" s="1" t="str">
        <f>IFERROR(GEOMEAN(F68, G68), MAX(F68, G68))</f>
      </c>
      <c r="F68" s="1" t="str">
        <f>MAX(J68, CN68)</f>
      </c>
      <c r="G68" s="1" t="str">
        <f>MAX(R68, U68, V68, Y68, Z68, AJ68, CO68)</f>
      </c>
      <c r="H68" s="1"/>
      <c r="I68" s="1" t="n">
        <v>20</v>
      </c>
      <c r="J68" s="1" t="n">
        <v>10</v>
      </c>
      <c r="K68" s="1"/>
      <c r="L68" s="1"/>
      <c r="M68" s="1"/>
      <c r="N68" s="1"/>
      <c r="O68" s="1"/>
      <c r="P68" s="1"/>
      <c r="Q68" s="1"/>
      <c r="R68" s="1"/>
      <c r="S68" s="1" t="n">
        <v>-100</v>
      </c>
      <c r="T68" s="1" t="n">
        <v>21.4866406769992</v>
      </c>
      <c r="U68" s="1" t="n">
        <v>0</v>
      </c>
      <c r="V68" s="1" t="n">
        <v>1.43244271179994</v>
      </c>
      <c r="W68" s="1" t="n">
        <v>12.848</v>
      </c>
      <c r="X68" s="1" t="n">
        <v>0</v>
      </c>
      <c r="Y68" s="1" t="n">
        <v>0.513920000000001</v>
      </c>
      <c r="Z68" s="1" t="n">
        <v>0</v>
      </c>
      <c r="AA68" s="1"/>
      <c r="AB68" s="1"/>
      <c r="AC68" s="1"/>
      <c r="AD68" s="1"/>
      <c r="AE68" s="1"/>
      <c r="AF68" s="1"/>
      <c r="AG68" s="1"/>
      <c r="AH68" s="1"/>
      <c r="AI68" s="1"/>
      <c r="AJ68" s="1"/>
      <c r="AK68" s="1"/>
      <c r="AL68" s="1" t="n">
        <v>46</v>
      </c>
      <c r="AM68" s="1" t="n">
        <v>46</v>
      </c>
      <c r="AN68" s="1" t="n">
        <v>1967.998</v>
      </c>
      <c r="AO68" s="1" t="n">
        <v>46</v>
      </c>
      <c r="AP68" s="1" t="n">
        <v>0</v>
      </c>
      <c r="AQ68" s="1" t="n">
        <v>0</v>
      </c>
      <c r="AR68" s="1" t="n">
        <v>0</v>
      </c>
      <c r="AS68" s="1" t="n">
        <v>0</v>
      </c>
      <c r="AT68" s="1" t="n">
        <v>6.2</v>
      </c>
      <c r="AU68" s="1"/>
      <c r="AV68" s="1" t="s">
        <v>519</v>
      </c>
      <c r="AW68" s="1" t="s">
        <v>96</v>
      </c>
      <c r="AX68" s="1" t="s">
        <v>105</v>
      </c>
      <c r="AY68" s="1"/>
      <c r="AZ68" s="1" t="s">
        <v>105</v>
      </c>
      <c r="BA68" s="1"/>
      <c r="BB68" s="1" t="s">
        <v>105</v>
      </c>
      <c r="BC68" s="1"/>
      <c r="BD68" s="1" t="s">
        <v>105</v>
      </c>
      <c r="BE68" s="1"/>
      <c r="BF68" s="1" t="s">
        <v>105</v>
      </c>
      <c r="BG68" s="1"/>
      <c r="BH68" s="1" t="s">
        <v>105</v>
      </c>
      <c r="BI68"/>
      <c r="BJ68" t="s">
        <v>520</v>
      </c>
      <c r="BK68" t="s">
        <v>98</v>
      </c>
      <c r="BL68" t="s">
        <v>105</v>
      </c>
      <c r="BM68"/>
      <c r="BN68" t="s">
        <v>212</v>
      </c>
      <c r="BO68" t="s">
        <v>96</v>
      </c>
      <c r="BP68" t="s">
        <v>124</v>
      </c>
      <c r="BQ68" t="s">
        <v>96</v>
      </c>
      <c r="BR68" t="s">
        <v>521</v>
      </c>
      <c r="BS68" t="s">
        <v>100</v>
      </c>
      <c r="BT68" t="s">
        <v>105</v>
      </c>
      <c r="BU68"/>
      <c r="BV68" t="s">
        <v>105</v>
      </c>
      <c r="BW68"/>
      <c r="BX68" t="s">
        <v>105</v>
      </c>
      <c r="BY68"/>
      <c r="BZ68" t="s">
        <v>105</v>
      </c>
      <c r="CA68"/>
      <c r="CB68" t="s">
        <v>105</v>
      </c>
      <c r="CC68"/>
      <c r="CD68" t="n">
        <v>0</v>
      </c>
      <c r="CE68" t="s">
        <v>96</v>
      </c>
      <c r="CF68" t="n">
        <v>0</v>
      </c>
      <c r="CG68" t="s">
        <v>96</v>
      </c>
      <c r="CH68" t="n">
        <v>1.5</v>
      </c>
      <c r="CI68" t="s">
        <v>96</v>
      </c>
      <c r="CJ68" t="s">
        <v>112</v>
      </c>
      <c r="CK68" t="s">
        <v>96</v>
      </c>
      <c r="CL68" t="s">
        <v>130</v>
      </c>
      <c r="CM68" t="s">
        <v>96</v>
      </c>
      <c r="CN68" t="n">
        <v>10</v>
      </c>
      <c r="CO68" t="n">
        <v>0</v>
      </c>
    </row>
    <row r="69">
      <c r="A69" s="3" t="n">
        <v>111</v>
      </c>
      <c r="B69" s="3" t="s">
        <v>522</v>
      </c>
      <c r="C69" s="3" t="s">
        <v>523</v>
      </c>
      <c r="D69" s="1"/>
      <c r="E69" s="1" t="str">
        <f>IFERROR(GEOMEAN(F69, G69), MAX(F69, G69))</f>
      </c>
      <c r="F69" s="1" t="str">
        <f>MAX(J69, CN69)</f>
      </c>
      <c r="G69" s="1" t="str">
        <f>MAX(R69, U69, V69, Y69, Z69, AJ69, CO69)</f>
      </c>
      <c r="H69" s="1"/>
      <c r="I69" s="1" t="n">
        <v>16.2</v>
      </c>
      <c r="J69" s="1" t="n">
        <v>10</v>
      </c>
      <c r="K69" s="1"/>
      <c r="L69" s="1"/>
      <c r="M69" s="1"/>
      <c r="N69" s="1"/>
      <c r="O69" s="1"/>
      <c r="P69" s="1"/>
      <c r="Q69" s="1"/>
      <c r="R69" s="1"/>
      <c r="S69" s="1" t="n">
        <v>0.01</v>
      </c>
      <c r="T69" s="1" t="n">
        <v>0.01</v>
      </c>
      <c r="U69" s="1" t="n">
        <v>0.000666666666667481</v>
      </c>
      <c r="V69" s="1" t="n">
        <v>0.000666666666667481</v>
      </c>
      <c r="W69" s="1" t="n">
        <v>8.553</v>
      </c>
      <c r="X69" s="1" t="n">
        <v>0.102</v>
      </c>
      <c r="Y69" s="1" t="n">
        <v>0.34212</v>
      </c>
      <c r="Z69" s="1" t="n">
        <v>0.204000000000001</v>
      </c>
      <c r="AA69" s="1"/>
      <c r="AB69" s="1"/>
      <c r="AC69" s="1"/>
      <c r="AD69" s="1"/>
      <c r="AE69" s="1"/>
      <c r="AF69" s="1"/>
      <c r="AG69" s="1"/>
      <c r="AH69" s="1"/>
      <c r="AI69" s="1"/>
      <c r="AJ69" s="1"/>
      <c r="AK69" s="1"/>
      <c r="AL69" s="1" t="n">
        <v>88</v>
      </c>
      <c r="AM69" s="1" t="n">
        <v>88</v>
      </c>
      <c r="AN69" s="1" t="n">
        <v>1402.985</v>
      </c>
      <c r="AO69" s="1" t="n">
        <v>87</v>
      </c>
      <c r="AP69" s="1" t="n">
        <v>0</v>
      </c>
      <c r="AQ69" s="1" t="n">
        <v>0</v>
      </c>
      <c r="AR69" s="1" t="n">
        <v>1.14942528735634</v>
      </c>
      <c r="AS69" s="1" t="n">
        <v>0.114942528735632</v>
      </c>
      <c r="AT69" s="1" t="n">
        <v>5.9</v>
      </c>
      <c r="AU69" s="1"/>
      <c r="AV69" s="1" t="s">
        <v>524</v>
      </c>
      <c r="AW69" s="1" t="s">
        <v>96</v>
      </c>
      <c r="AX69" s="1" t="s">
        <v>105</v>
      </c>
      <c r="AY69" s="1"/>
      <c r="AZ69" s="1" t="s">
        <v>105</v>
      </c>
      <c r="BA69" s="1"/>
      <c r="BB69" s="1" t="s">
        <v>105</v>
      </c>
      <c r="BC69" s="1"/>
      <c r="BD69" s="1" t="s">
        <v>105</v>
      </c>
      <c r="BE69" s="1"/>
      <c r="BF69" s="1" t="s">
        <v>105</v>
      </c>
      <c r="BG69" s="1"/>
      <c r="BH69" s="1" t="s">
        <v>105</v>
      </c>
      <c r="BI69"/>
      <c r="BJ69" t="s">
        <v>328</v>
      </c>
      <c r="BK69" t="s">
        <v>98</v>
      </c>
      <c r="BL69" t="s">
        <v>105</v>
      </c>
      <c r="BM69"/>
      <c r="BN69" t="s">
        <v>192</v>
      </c>
      <c r="BO69" t="s">
        <v>100</v>
      </c>
      <c r="BP69" t="s">
        <v>124</v>
      </c>
      <c r="BQ69" t="s">
        <v>96</v>
      </c>
      <c r="BR69" t="s">
        <v>105</v>
      </c>
      <c r="BS69"/>
      <c r="BT69" t="s">
        <v>105</v>
      </c>
      <c r="BU69"/>
      <c r="BV69" t="s">
        <v>105</v>
      </c>
      <c r="BW69"/>
      <c r="BX69" t="s">
        <v>105</v>
      </c>
      <c r="BY69"/>
      <c r="BZ69" t="s">
        <v>105</v>
      </c>
      <c r="CA69"/>
      <c r="CB69" t="s">
        <v>105</v>
      </c>
      <c r="CC69"/>
      <c r="CD69" t="n">
        <v>0</v>
      </c>
      <c r="CE69" t="s">
        <v>96</v>
      </c>
      <c r="CF69" t="n">
        <v>0</v>
      </c>
      <c r="CG69" t="s">
        <v>96</v>
      </c>
      <c r="CH69" t="n">
        <v>0</v>
      </c>
      <c r="CI69" t="s">
        <v>96</v>
      </c>
      <c r="CJ69" t="s">
        <v>112</v>
      </c>
      <c r="CK69" t="s">
        <v>96</v>
      </c>
      <c r="CL69" t="s">
        <v>130</v>
      </c>
      <c r="CM69" t="s">
        <v>96</v>
      </c>
      <c r="CN69" t="n">
        <v>9.75</v>
      </c>
      <c r="CO69" t="n">
        <v>0</v>
      </c>
    </row>
    <row r="70">
      <c r="A70" s="3" t="n">
        <v>112</v>
      </c>
      <c r="B70" s="3" t="s">
        <v>525</v>
      </c>
      <c r="C70" s="3" t="s">
        <v>526</v>
      </c>
      <c r="D70" s="1"/>
      <c r="E70" s="1" t="str">
        <f>IFERROR(GEOMEAN(F70, G70), MAX(F70, G70))</f>
      </c>
      <c r="F70" s="1" t="str">
        <f>MAX(J70, CN70)</f>
      </c>
      <c r="G70" s="1" t="str">
        <f>MAX(R70, U70, V70, Y70, Z70, AJ70, CO70)</f>
      </c>
      <c r="H70" s="1"/>
      <c r="I70" s="1" t="n">
        <v>53.8</v>
      </c>
      <c r="J70" s="1" t="n">
        <v>3.24</v>
      </c>
      <c r="K70" s="1" t="n">
        <v>0</v>
      </c>
      <c r="L70" s="1" t="n">
        <v>0.9</v>
      </c>
      <c r="M70" s="1"/>
      <c r="N70" s="1"/>
      <c r="O70" s="1" t="n">
        <v>0.8</v>
      </c>
      <c r="P70" s="1" t="n">
        <v>0.2</v>
      </c>
      <c r="Q70" s="1" t="n">
        <v>0.5</v>
      </c>
      <c r="R70" s="1" t="n">
        <v>4.76190476190474</v>
      </c>
      <c r="S70" s="1" t="n">
        <v>-0.62529229383541</v>
      </c>
      <c r="T70" s="1" t="n">
        <v>35.7784425497606</v>
      </c>
      <c r="U70" s="1" t="n">
        <v>0</v>
      </c>
      <c r="V70" s="1" t="n">
        <v>2.38522950331737</v>
      </c>
      <c r="W70" s="1" t="n">
        <v>98.504</v>
      </c>
      <c r="X70" s="1" t="n">
        <v>2.261</v>
      </c>
      <c r="Y70" s="1" t="n">
        <v>3.94016</v>
      </c>
      <c r="Z70" s="1" t="n">
        <v>4.522</v>
      </c>
      <c r="AA70" s="1" t="n">
        <v>20210219</v>
      </c>
      <c r="AB70" s="1"/>
      <c r="AC70" s="1" t="n">
        <v>80.67</v>
      </c>
      <c r="AD70" s="1"/>
      <c r="AE70" s="1" t="n">
        <v>87.5</v>
      </c>
      <c r="AF70" s="1"/>
      <c r="AG70" s="1" t="n">
        <v>79.62</v>
      </c>
      <c r="AH70" s="1"/>
      <c r="AI70" s="1"/>
      <c r="AJ70" s="1" t="n">
        <v>0</v>
      </c>
      <c r="AK70" s="1" t="n">
        <v>1.25</v>
      </c>
      <c r="AL70" s="1" t="n">
        <v>8175</v>
      </c>
      <c r="AM70" s="1" t="n">
        <v>7915</v>
      </c>
      <c r="AN70" s="1" t="n">
        <v>10423.056</v>
      </c>
      <c r="AO70" s="1" t="n">
        <v>6103</v>
      </c>
      <c r="AP70" s="1" t="n">
        <v>260</v>
      </c>
      <c r="AQ70" s="1" t="n">
        <v>24.9446995199872</v>
      </c>
      <c r="AR70" s="1" t="n">
        <v>33.9505161396035</v>
      </c>
      <c r="AS70" s="1" t="n">
        <v>3.39505161396035</v>
      </c>
      <c r="AT70" s="1" t="n">
        <v>3.3</v>
      </c>
      <c r="AU70" s="1"/>
      <c r="AV70" s="1" t="s">
        <v>527</v>
      </c>
      <c r="AW70" s="1" t="s">
        <v>100</v>
      </c>
      <c r="AX70" s="1" t="s">
        <v>153</v>
      </c>
      <c r="AY70" s="1" t="s">
        <v>100</v>
      </c>
      <c r="AZ70" s="1" t="s">
        <v>135</v>
      </c>
      <c r="BA70" s="1" t="s">
        <v>100</v>
      </c>
      <c r="BB70" s="1" t="s">
        <v>119</v>
      </c>
      <c r="BC70" s="1" t="s">
        <v>96</v>
      </c>
      <c r="BD70" s="1" t="s">
        <v>136</v>
      </c>
      <c r="BE70" s="1" t="s">
        <v>100</v>
      </c>
      <c r="BF70" s="1" t="s">
        <v>183</v>
      </c>
      <c r="BG70" s="1" t="s">
        <v>96</v>
      </c>
      <c r="BH70" s="1" t="s">
        <v>147</v>
      </c>
      <c r="BI70" t="s">
        <v>96</v>
      </c>
      <c r="BJ70" t="s">
        <v>528</v>
      </c>
      <c r="BK70" t="s">
        <v>98</v>
      </c>
      <c r="BL70" t="s">
        <v>529</v>
      </c>
      <c r="BM70" t="s">
        <v>100</v>
      </c>
      <c r="BN70" t="s">
        <v>399</v>
      </c>
      <c r="BO70" t="s">
        <v>100</v>
      </c>
      <c r="BP70" t="s">
        <v>169</v>
      </c>
      <c r="BQ70" t="s">
        <v>100</v>
      </c>
      <c r="BR70" t="s">
        <v>105</v>
      </c>
      <c r="BS70"/>
      <c r="BT70" t="s">
        <v>530</v>
      </c>
      <c r="BU70" t="s">
        <v>96</v>
      </c>
      <c r="BV70" t="s">
        <v>125</v>
      </c>
      <c r="BW70" t="s">
        <v>96</v>
      </c>
      <c r="BX70" t="s">
        <v>126</v>
      </c>
      <c r="BY70" t="s">
        <v>100</v>
      </c>
      <c r="BZ70" t="s">
        <v>141</v>
      </c>
      <c r="CA70" t="s">
        <v>96</v>
      </c>
      <c r="CB70" t="s">
        <v>393</v>
      </c>
      <c r="CC70" t="s">
        <v>98</v>
      </c>
      <c r="CD70" t="n">
        <v>3.1</v>
      </c>
      <c r="CE70" t="s">
        <v>100</v>
      </c>
      <c r="CF70" t="n">
        <v>0</v>
      </c>
      <c r="CG70" t="s">
        <v>96</v>
      </c>
      <c r="CH70" t="n">
        <v>2</v>
      </c>
      <c r="CI70" t="s">
        <v>96</v>
      </c>
      <c r="CJ70" t="s">
        <v>105</v>
      </c>
      <c r="CK70"/>
      <c r="CL70" t="s">
        <v>96</v>
      </c>
      <c r="CM70" t="s">
        <v>100</v>
      </c>
      <c r="CN70" t="n">
        <v>3.25</v>
      </c>
      <c r="CO70" t="n">
        <v>0</v>
      </c>
    </row>
    <row r="71">
      <c r="A71" s="3" t="n">
        <v>113</v>
      </c>
      <c r="B71" s="3" t="s">
        <v>531</v>
      </c>
      <c r="C71" s="3" t="s">
        <v>532</v>
      </c>
      <c r="D71" s="1"/>
      <c r="E71" s="1" t="str">
        <f>IFERROR(GEOMEAN(F71, G71), MAX(F71, G71))</f>
      </c>
      <c r="F71" s="1" t="str">
        <f>MAX(J71, CN71)</f>
      </c>
      <c r="G71" s="1" t="str">
        <f>MAX(R71, U71, V71, Y71, Z71, AJ71, CO71)</f>
      </c>
      <c r="H71" s="1"/>
      <c r="I71" s="1" t="n">
        <v>27.5</v>
      </c>
      <c r="J71" s="1" t="n">
        <v>8.5</v>
      </c>
      <c r="K71" s="1"/>
      <c r="L71" s="1"/>
      <c r="M71" s="1"/>
      <c r="N71" s="1"/>
      <c r="O71" s="1"/>
      <c r="P71" s="1"/>
      <c r="Q71" s="1"/>
      <c r="R71" s="1"/>
      <c r="S71" s="1" t="n">
        <v>0.01</v>
      </c>
      <c r="T71" s="1" t="n">
        <v>0.01</v>
      </c>
      <c r="U71" s="1" t="n">
        <v>0.000666666666667481</v>
      </c>
      <c r="V71" s="1" t="n">
        <v>0.000666666666667481</v>
      </c>
      <c r="W71" s="1" t="n">
        <v>0</v>
      </c>
      <c r="X71" s="1" t="n">
        <v>0</v>
      </c>
      <c r="Y71" s="1" t="n">
        <v>0</v>
      </c>
      <c r="Z71" s="1" t="n">
        <v>0</v>
      </c>
      <c r="AA71" s="1"/>
      <c r="AB71" s="1"/>
      <c r="AC71" s="1"/>
      <c r="AD71" s="1"/>
      <c r="AE71" s="1"/>
      <c r="AF71" s="1"/>
      <c r="AG71" s="1"/>
      <c r="AH71" s="1"/>
      <c r="AI71" s="1"/>
      <c r="AJ71" s="1"/>
      <c r="AK71" s="1"/>
      <c r="AL71" s="1" t="n">
        <v>1</v>
      </c>
      <c r="AM71" s="1" t="n">
        <v>1</v>
      </c>
      <c r="AN71" s="1" t="n">
        <v>112.519</v>
      </c>
      <c r="AO71" s="1" t="n">
        <v>1</v>
      </c>
      <c r="AP71" s="1" t="n">
        <v>0</v>
      </c>
      <c r="AQ71" s="1" t="n">
        <v>0</v>
      </c>
      <c r="AR71" s="1" t="n">
        <v>0</v>
      </c>
      <c r="AS71" s="1" t="n">
        <v>0</v>
      </c>
      <c r="AT71" s="1" t="n">
        <v>3.6</v>
      </c>
      <c r="AU71" s="1"/>
      <c r="AV71" s="1" t="s">
        <v>533</v>
      </c>
      <c r="AW71" s="1" t="s">
        <v>96</v>
      </c>
      <c r="AX71" s="1" t="s">
        <v>105</v>
      </c>
      <c r="AY71" s="1"/>
      <c r="AZ71" s="1" t="s">
        <v>105</v>
      </c>
      <c r="BA71" s="1"/>
      <c r="BB71" s="1" t="s">
        <v>105</v>
      </c>
      <c r="BC71" s="1"/>
      <c r="BD71" s="1" t="s">
        <v>105</v>
      </c>
      <c r="BE71" s="1"/>
      <c r="BF71" s="1" t="s">
        <v>105</v>
      </c>
      <c r="BG71" s="1"/>
      <c r="BH71" s="1" t="s">
        <v>105</v>
      </c>
      <c r="BI71"/>
      <c r="BJ71" t="s">
        <v>154</v>
      </c>
      <c r="BK71" t="s">
        <v>98</v>
      </c>
      <c r="BL71" t="s">
        <v>105</v>
      </c>
      <c r="BM71"/>
      <c r="BN71" t="s">
        <v>458</v>
      </c>
      <c r="BO71" t="s">
        <v>100</v>
      </c>
      <c r="BP71" t="s">
        <v>124</v>
      </c>
      <c r="BQ71" t="s">
        <v>96</v>
      </c>
      <c r="BR71" t="s">
        <v>105</v>
      </c>
      <c r="BS71"/>
      <c r="BT71" t="s">
        <v>105</v>
      </c>
      <c r="BU71"/>
      <c r="BV71" t="s">
        <v>105</v>
      </c>
      <c r="BW71"/>
      <c r="BX71" t="s">
        <v>105</v>
      </c>
      <c r="BY71"/>
      <c r="BZ71" t="s">
        <v>105</v>
      </c>
      <c r="CA71"/>
      <c r="CB71" t="s">
        <v>105</v>
      </c>
      <c r="CC71"/>
      <c r="CD71" t="n">
        <v>0.1</v>
      </c>
      <c r="CE71" t="s">
        <v>96</v>
      </c>
      <c r="CF71" t="n">
        <v>0</v>
      </c>
      <c r="CG71" t="s">
        <v>96</v>
      </c>
      <c r="CH71" t="n">
        <v>0.5</v>
      </c>
      <c r="CI71" t="s">
        <v>96</v>
      </c>
      <c r="CJ71" t="s">
        <v>105</v>
      </c>
      <c r="CK71"/>
      <c r="CL71" t="s">
        <v>130</v>
      </c>
      <c r="CM71" t="s">
        <v>96</v>
      </c>
      <c r="CN71" t="n">
        <v>4</v>
      </c>
      <c r="CO71" t="n">
        <v>0</v>
      </c>
    </row>
    <row r="72">
      <c r="A72" s="3" t="n">
        <v>114</v>
      </c>
      <c r="B72" s="3" t="s">
        <v>534</v>
      </c>
      <c r="C72" s="3" t="s">
        <v>535</v>
      </c>
      <c r="D72" s="1"/>
      <c r="E72" s="1" t="str">
        <f>IFERROR(GEOMEAN(F72, G72), MAX(F72, G72))</f>
      </c>
      <c r="F72" s="1" t="str">
        <f>MAX(J72, CN72)</f>
      </c>
      <c r="G72" s="1" t="str">
        <f>MAX(R72, U72, V72, Y72, Z72, AJ72, CO72)</f>
      </c>
      <c r="H72" s="1"/>
      <c r="I72" s="1" t="n">
        <v>32.7</v>
      </c>
      <c r="J72" s="1" t="n">
        <v>7.46</v>
      </c>
      <c r="K72" s="1" t="n">
        <v>0</v>
      </c>
      <c r="L72" s="1" t="n">
        <v>0.2</v>
      </c>
      <c r="M72" s="1"/>
      <c r="N72" s="1"/>
      <c r="O72" s="1" t="n">
        <v>1</v>
      </c>
      <c r="P72" s="1" t="n">
        <v>0.7</v>
      </c>
      <c r="Q72" s="1" t="n">
        <v>0.5</v>
      </c>
      <c r="R72" s="1" t="n">
        <v>4.76190476190474</v>
      </c>
      <c r="S72" s="1" t="n">
        <v>0.636907206448419</v>
      </c>
      <c r="T72" s="1" t="n">
        <v>-15.6471511307807</v>
      </c>
      <c r="U72" s="1" t="n">
        <v>0.0424604804298951</v>
      </c>
      <c r="V72" s="1" t="n">
        <v>0</v>
      </c>
      <c r="W72" s="1" t="n">
        <v>32.518</v>
      </c>
      <c r="X72" s="1" t="n">
        <v>1.3</v>
      </c>
      <c r="Y72" s="1" t="n">
        <v>1.30072</v>
      </c>
      <c r="Z72" s="1" t="n">
        <v>2.6</v>
      </c>
      <c r="AA72" s="1" t="n">
        <v>20210219</v>
      </c>
      <c r="AB72" s="1"/>
      <c r="AC72" s="1" t="n">
        <v>45.28</v>
      </c>
      <c r="AD72" s="1"/>
      <c r="AE72" s="1" t="n">
        <v>62.5</v>
      </c>
      <c r="AF72" s="1"/>
      <c r="AG72" s="1" t="n">
        <v>42.63</v>
      </c>
      <c r="AH72" s="1"/>
      <c r="AI72" s="1"/>
      <c r="AJ72" s="1" t="n">
        <v>5.34153846153846</v>
      </c>
      <c r="AK72" s="1" t="n">
        <v>3.75</v>
      </c>
      <c r="AL72" s="1" t="n">
        <v>7992</v>
      </c>
      <c r="AM72" s="1" t="n">
        <v>7703</v>
      </c>
      <c r="AN72" s="1" t="n">
        <v>17915.567</v>
      </c>
      <c r="AO72" s="1" t="n">
        <v>6094</v>
      </c>
      <c r="AP72" s="1" t="n">
        <v>289</v>
      </c>
      <c r="AQ72" s="1" t="n">
        <v>16.1312226400649</v>
      </c>
      <c r="AR72" s="1" t="n">
        <v>31.1453889071217</v>
      </c>
      <c r="AS72" s="1" t="n">
        <v>3.11453889071217</v>
      </c>
      <c r="AT72" s="1" t="n">
        <v>4.8</v>
      </c>
      <c r="AU72" s="1"/>
      <c r="AV72" s="1" t="s">
        <v>536</v>
      </c>
      <c r="AW72" s="1" t="s">
        <v>100</v>
      </c>
      <c r="AX72" s="1" t="s">
        <v>474</v>
      </c>
      <c r="AY72" s="1" t="s">
        <v>100</v>
      </c>
      <c r="AZ72" s="1" t="s">
        <v>99</v>
      </c>
      <c r="BA72" s="1" t="s">
        <v>100</v>
      </c>
      <c r="BB72" s="1" t="s">
        <v>101</v>
      </c>
      <c r="BC72" s="1" t="s">
        <v>98</v>
      </c>
      <c r="BD72" s="1" t="s">
        <v>101</v>
      </c>
      <c r="BE72" s="1" t="s">
        <v>98</v>
      </c>
      <c r="BF72" s="1" t="s">
        <v>137</v>
      </c>
      <c r="BG72" s="1" t="s">
        <v>100</v>
      </c>
      <c r="BH72" s="1" t="s">
        <v>147</v>
      </c>
      <c r="BI72" t="s">
        <v>96</v>
      </c>
      <c r="BJ72" t="s">
        <v>219</v>
      </c>
      <c r="BK72" t="s">
        <v>98</v>
      </c>
      <c r="BL72" t="s">
        <v>105</v>
      </c>
      <c r="BM72"/>
      <c r="BN72" t="s">
        <v>537</v>
      </c>
      <c r="BO72" t="s">
        <v>96</v>
      </c>
      <c r="BP72" t="s">
        <v>169</v>
      </c>
      <c r="BQ72" t="s">
        <v>100</v>
      </c>
      <c r="BR72" t="s">
        <v>538</v>
      </c>
      <c r="BS72" t="s">
        <v>98</v>
      </c>
      <c r="BT72" t="s">
        <v>105</v>
      </c>
      <c r="BU72"/>
      <c r="BV72" t="s">
        <v>125</v>
      </c>
      <c r="BW72" t="s">
        <v>96</v>
      </c>
      <c r="BX72" t="s">
        <v>126</v>
      </c>
      <c r="BY72" t="s">
        <v>100</v>
      </c>
      <c r="BZ72" t="s">
        <v>127</v>
      </c>
      <c r="CA72" t="s">
        <v>100</v>
      </c>
      <c r="CB72" t="s">
        <v>105</v>
      </c>
      <c r="CC72"/>
      <c r="CD72" t="n">
        <v>0.6</v>
      </c>
      <c r="CE72" t="s">
        <v>96</v>
      </c>
      <c r="CF72" t="n">
        <v>0</v>
      </c>
      <c r="CG72" t="s">
        <v>96</v>
      </c>
      <c r="CH72" t="n">
        <v>3.8</v>
      </c>
      <c r="CI72" t="s">
        <v>100</v>
      </c>
      <c r="CJ72" t="s">
        <v>112</v>
      </c>
      <c r="CK72" t="s">
        <v>96</v>
      </c>
      <c r="CL72" t="s">
        <v>100</v>
      </c>
      <c r="CM72" t="s">
        <v>98</v>
      </c>
      <c r="CN72" t="n">
        <v>7</v>
      </c>
      <c r="CO72" t="n">
        <v>0</v>
      </c>
    </row>
    <row r="73">
      <c r="A73" s="3" t="n">
        <v>115</v>
      </c>
      <c r="B73" s="3" t="s">
        <v>539</v>
      </c>
      <c r="C73" s="3" t="s">
        <v>540</v>
      </c>
      <c r="D73" s="1"/>
      <c r="E73" s="1" t="str">
        <f>IFERROR(GEOMEAN(F73, G73), MAX(F73, G73))</f>
      </c>
      <c r="F73" s="1" t="str">
        <f>MAX(J73, CN73)</f>
      </c>
      <c r="G73" s="1" t="str">
        <f>MAX(R73, U73, V73, Y73, Z73, AJ73, CO73)</f>
      </c>
      <c r="H73" s="1"/>
      <c r="I73" s="1" t="n">
        <v>31.7</v>
      </c>
      <c r="J73" s="1" t="n">
        <v>7.66</v>
      </c>
      <c r="K73" s="1" t="n">
        <v>0.8</v>
      </c>
      <c r="L73" s="1" t="n">
        <v>0.6</v>
      </c>
      <c r="M73" s="1"/>
      <c r="N73" s="1"/>
      <c r="O73" s="1" t="n">
        <v>1</v>
      </c>
      <c r="P73" s="1"/>
      <c r="Q73" s="1" t="n">
        <v>0.8</v>
      </c>
      <c r="R73" s="1" t="n">
        <v>10</v>
      </c>
      <c r="S73" s="1" t="n">
        <v>19.6549823188523</v>
      </c>
      <c r="T73" s="1" t="n">
        <v>-34.7189417298901</v>
      </c>
      <c r="U73" s="1" t="n">
        <v>1.31033215459015</v>
      </c>
      <c r="V73" s="1" t="n">
        <v>0</v>
      </c>
      <c r="W73" s="1" t="n">
        <v>36.869</v>
      </c>
      <c r="X73" s="1" t="n">
        <v>0.908</v>
      </c>
      <c r="Y73" s="1" t="n">
        <v>1.47476</v>
      </c>
      <c r="Z73" s="1" t="n">
        <v>1.816</v>
      </c>
      <c r="AA73" s="1" t="n">
        <v>20210219</v>
      </c>
      <c r="AB73" s="1"/>
      <c r="AC73" s="1" t="n">
        <v>66.89</v>
      </c>
      <c r="AD73" s="1"/>
      <c r="AE73" s="1" t="n">
        <v>50</v>
      </c>
      <c r="AF73" s="1"/>
      <c r="AG73" s="1" t="n">
        <v>69.49</v>
      </c>
      <c r="AH73" s="1"/>
      <c r="AI73" s="1"/>
      <c r="AJ73" s="1" t="n">
        <v>2.01692307692308</v>
      </c>
      <c r="AK73" s="1" t="n">
        <v>5</v>
      </c>
      <c r="AL73" s="1" t="n">
        <v>209</v>
      </c>
      <c r="AM73" s="1" t="n">
        <v>207</v>
      </c>
      <c r="AN73" s="1" t="n">
        <v>786.559</v>
      </c>
      <c r="AO73" s="1" t="n">
        <v>186</v>
      </c>
      <c r="AP73" s="1" t="n">
        <v>2</v>
      </c>
      <c r="AQ73" s="1" t="n">
        <v>2.54272088934206</v>
      </c>
      <c r="AR73" s="1" t="n">
        <v>12.3655913978495</v>
      </c>
      <c r="AS73" s="1" t="n">
        <v>1.23655913978494</v>
      </c>
      <c r="AT73" s="1" t="n">
        <v>3.7</v>
      </c>
      <c r="AU73" s="1"/>
      <c r="AV73" s="1" t="s">
        <v>541</v>
      </c>
      <c r="AW73" s="1" t="s">
        <v>100</v>
      </c>
      <c r="AX73" s="1" t="s">
        <v>397</v>
      </c>
      <c r="AY73" s="1" t="s">
        <v>100</v>
      </c>
      <c r="AZ73" s="1" t="s">
        <v>99</v>
      </c>
      <c r="BA73" s="1" t="s">
        <v>100</v>
      </c>
      <c r="BB73" s="1" t="s">
        <v>119</v>
      </c>
      <c r="BC73" s="1" t="s">
        <v>96</v>
      </c>
      <c r="BD73" s="1" t="s">
        <v>136</v>
      </c>
      <c r="BE73" s="1" t="s">
        <v>100</v>
      </c>
      <c r="BF73" s="1" t="s">
        <v>102</v>
      </c>
      <c r="BG73" s="1" t="s">
        <v>98</v>
      </c>
      <c r="BH73" s="1" t="s">
        <v>121</v>
      </c>
      <c r="BI73" t="s">
        <v>100</v>
      </c>
      <c r="BJ73" t="s">
        <v>542</v>
      </c>
      <c r="BK73" t="s">
        <v>96</v>
      </c>
      <c r="BL73" t="s">
        <v>105</v>
      </c>
      <c r="BM73"/>
      <c r="BN73" t="s">
        <v>168</v>
      </c>
      <c r="BO73" t="s">
        <v>96</v>
      </c>
      <c r="BP73" t="s">
        <v>169</v>
      </c>
      <c r="BQ73" t="s">
        <v>100</v>
      </c>
      <c r="BR73" t="s">
        <v>105</v>
      </c>
      <c r="BS73"/>
      <c r="BT73" t="s">
        <v>105</v>
      </c>
      <c r="BU73"/>
      <c r="BV73" t="s">
        <v>125</v>
      </c>
      <c r="BW73" t="s">
        <v>96</v>
      </c>
      <c r="BX73" t="s">
        <v>126</v>
      </c>
      <c r="BY73" t="s">
        <v>100</v>
      </c>
      <c r="BZ73" t="s">
        <v>141</v>
      </c>
      <c r="CA73" t="s">
        <v>96</v>
      </c>
      <c r="CB73" t="s">
        <v>105</v>
      </c>
      <c r="CC73"/>
      <c r="CD73" t="n">
        <v>4.8</v>
      </c>
      <c r="CE73" t="s">
        <v>100</v>
      </c>
      <c r="CF73" t="n">
        <v>0</v>
      </c>
      <c r="CG73" t="s">
        <v>96</v>
      </c>
      <c r="CH73" t="n">
        <v>4.2</v>
      </c>
      <c r="CI73" t="s">
        <v>100</v>
      </c>
      <c r="CJ73" t="s">
        <v>105</v>
      </c>
      <c r="CK73"/>
      <c r="CL73" t="s">
        <v>130</v>
      </c>
      <c r="CM73" t="s">
        <v>96</v>
      </c>
      <c r="CN73" t="n">
        <v>4.25</v>
      </c>
      <c r="CO73" t="n">
        <v>0</v>
      </c>
    </row>
    <row r="74">
      <c r="A74" s="3" t="n">
        <v>116</v>
      </c>
      <c r="B74" s="3" t="s">
        <v>543</v>
      </c>
      <c r="C74" s="3" t="s">
        <v>544</v>
      </c>
      <c r="D74" s="1"/>
      <c r="E74" s="1" t="str">
        <f>IFERROR(GEOMEAN(F74, G74), MAX(F74, G74))</f>
      </c>
      <c r="F74" s="1" t="str">
        <f>MAX(J74, CN74)</f>
      </c>
      <c r="G74" s="1" t="str">
        <f>MAX(R74, U74, V74, Y74, Z74, AJ74, CO74)</f>
      </c>
      <c r="H74" s="1"/>
      <c r="I74" s="1" t="n">
        <v>27.6</v>
      </c>
      <c r="J74" s="1" t="n">
        <v>8.48</v>
      </c>
      <c r="K74" s="1" t="n">
        <v>0</v>
      </c>
      <c r="L74" s="1" t="n">
        <v>0.5</v>
      </c>
      <c r="M74" s="1"/>
      <c r="N74" s="1"/>
      <c r="O74" s="1" t="n">
        <v>1</v>
      </c>
      <c r="P74" s="1" t="n">
        <v>0.8</v>
      </c>
      <c r="Q74" s="1" t="n">
        <v>0.6</v>
      </c>
      <c r="R74" s="1" t="n">
        <v>7.14285714285711</v>
      </c>
      <c r="S74" s="1" t="n">
        <v>14.4520967476881</v>
      </c>
      <c r="T74" s="1" t="n">
        <v>-23.0671550877822</v>
      </c>
      <c r="U74" s="1" t="n">
        <v>0.963473116512542</v>
      </c>
      <c r="V74" s="1" t="n">
        <v>0</v>
      </c>
      <c r="W74" s="1" t="n">
        <v>71.395</v>
      </c>
      <c r="X74" s="1" t="n">
        <v>1.832</v>
      </c>
      <c r="Y74" s="1" t="n">
        <v>2.8558</v>
      </c>
      <c r="Z74" s="1" t="n">
        <v>3.664</v>
      </c>
      <c r="AA74" s="1" t="n">
        <v>20210219</v>
      </c>
      <c r="AB74" s="1"/>
      <c r="AC74" s="1" t="n">
        <v>70</v>
      </c>
      <c r="AD74" s="1"/>
      <c r="AE74" s="1" t="n">
        <v>75</v>
      </c>
      <c r="AF74" s="1"/>
      <c r="AG74" s="1" t="n">
        <v>69.23</v>
      </c>
      <c r="AH74" s="1"/>
      <c r="AI74" s="1"/>
      <c r="AJ74" s="1" t="n">
        <v>1.53846153846154</v>
      </c>
      <c r="AK74" s="1" t="n">
        <v>2.5</v>
      </c>
      <c r="AL74" s="1" t="n">
        <v>4654</v>
      </c>
      <c r="AM74" s="1" t="n">
        <v>4582</v>
      </c>
      <c r="AN74" s="1" t="n">
        <v>9904.608</v>
      </c>
      <c r="AO74" s="1" t="n">
        <v>3857</v>
      </c>
      <c r="AP74" s="1" t="n">
        <v>72</v>
      </c>
      <c r="AQ74" s="1" t="n">
        <v>7.26934372364863</v>
      </c>
      <c r="AR74" s="1" t="n">
        <v>20.6637282862328</v>
      </c>
      <c r="AS74" s="1" t="n">
        <v>2.06637282862328</v>
      </c>
      <c r="AT74" s="1" t="n">
        <v>4.9</v>
      </c>
      <c r="AU74" s="1"/>
      <c r="AV74" s="1" t="s">
        <v>545</v>
      </c>
      <c r="AW74" s="1" t="s">
        <v>98</v>
      </c>
      <c r="AX74" s="1" t="s">
        <v>546</v>
      </c>
      <c r="AY74" s="1" t="s">
        <v>96</v>
      </c>
      <c r="AZ74" s="1" t="s">
        <v>99</v>
      </c>
      <c r="BA74" s="1" t="s">
        <v>100</v>
      </c>
      <c r="BB74" s="1" t="s">
        <v>119</v>
      </c>
      <c r="BC74" s="1" t="s">
        <v>96</v>
      </c>
      <c r="BD74" s="1" t="s">
        <v>136</v>
      </c>
      <c r="BE74" s="1" t="s">
        <v>100</v>
      </c>
      <c r="BF74" s="1" t="s">
        <v>137</v>
      </c>
      <c r="BG74" s="1" t="s">
        <v>100</v>
      </c>
      <c r="BH74" s="1" t="s">
        <v>147</v>
      </c>
      <c r="BI74" t="s">
        <v>96</v>
      </c>
      <c r="BJ74" t="s">
        <v>148</v>
      </c>
      <c r="BK74" t="s">
        <v>98</v>
      </c>
      <c r="BL74" t="s">
        <v>447</v>
      </c>
      <c r="BM74" t="s">
        <v>100</v>
      </c>
      <c r="BN74" t="s">
        <v>405</v>
      </c>
      <c r="BO74" t="s">
        <v>100</v>
      </c>
      <c r="BP74" t="s">
        <v>227</v>
      </c>
      <c r="BQ74" t="s">
        <v>98</v>
      </c>
      <c r="BR74" t="s">
        <v>547</v>
      </c>
      <c r="BS74" t="s">
        <v>98</v>
      </c>
      <c r="BT74" t="s">
        <v>400</v>
      </c>
      <c r="BU74" t="s">
        <v>98</v>
      </c>
      <c r="BV74" t="s">
        <v>125</v>
      </c>
      <c r="BW74" t="s">
        <v>96</v>
      </c>
      <c r="BX74" t="s">
        <v>200</v>
      </c>
      <c r="BY74" t="s">
        <v>100</v>
      </c>
      <c r="BZ74" t="s">
        <v>253</v>
      </c>
      <c r="CA74" t="s">
        <v>98</v>
      </c>
      <c r="CB74" t="s">
        <v>548</v>
      </c>
      <c r="CC74" t="s">
        <v>98</v>
      </c>
      <c r="CD74" t="n">
        <v>0</v>
      </c>
      <c r="CE74" t="s">
        <v>96</v>
      </c>
      <c r="CF74" t="n">
        <v>0</v>
      </c>
      <c r="CG74" t="s">
        <v>96</v>
      </c>
      <c r="CH74" t="n">
        <v>4.1</v>
      </c>
      <c r="CI74" t="s">
        <v>100</v>
      </c>
      <c r="CJ74" t="s">
        <v>129</v>
      </c>
      <c r="CK74" t="s">
        <v>98</v>
      </c>
      <c r="CL74" t="s">
        <v>100</v>
      </c>
      <c r="CM74" t="s">
        <v>98</v>
      </c>
      <c r="CN74" t="n">
        <v>7.25</v>
      </c>
      <c r="CO74" t="n">
        <v>0</v>
      </c>
    </row>
    <row r="75">
      <c r="A75" s="3" t="n">
        <v>117</v>
      </c>
      <c r="B75" s="3" t="s">
        <v>549</v>
      </c>
      <c r="C75" s="3" t="s">
        <v>550</v>
      </c>
      <c r="D75" s="1"/>
      <c r="E75" s="1" t="str">
        <f>IFERROR(GEOMEAN(F75, G75), MAX(F75, G75))</f>
      </c>
      <c r="F75" s="1" t="str">
        <f>MAX(J75, CN75)</f>
      </c>
      <c r="G75" s="1" t="str">
        <f>MAX(R75, U75, V75, Y75, Z75, AJ75, CO75)</f>
      </c>
      <c r="H75" s="1"/>
      <c r="I75" s="1" t="n">
        <v>53.3</v>
      </c>
      <c r="J75" s="1" t="n">
        <v>3.34</v>
      </c>
      <c r="K75" s="1" t="n">
        <v>0</v>
      </c>
      <c r="L75" s="1" t="n">
        <v>0.7</v>
      </c>
      <c r="M75" s="1"/>
      <c r="N75" s="1"/>
      <c r="O75" s="1" t="n">
        <v>0.5</v>
      </c>
      <c r="P75" s="1" t="n">
        <v>0.2</v>
      </c>
      <c r="Q75" s="1" t="n">
        <v>0.4</v>
      </c>
      <c r="R75" s="1" t="n">
        <v>2.38095238095237</v>
      </c>
      <c r="S75" s="1" t="n">
        <v>-15.2543528499864</v>
      </c>
      <c r="T75" s="1" t="n">
        <v>-33.3979421635747</v>
      </c>
      <c r="U75" s="1" t="n">
        <v>0</v>
      </c>
      <c r="V75" s="1" t="n">
        <v>0</v>
      </c>
      <c r="W75" s="1" t="n">
        <v>75.06</v>
      </c>
      <c r="X75" s="1" t="n">
        <v>4.733</v>
      </c>
      <c r="Y75" s="1" t="n">
        <v>3.0024</v>
      </c>
      <c r="Z75" s="1" t="n">
        <v>9.466</v>
      </c>
      <c r="AA75" s="1" t="n">
        <v>20210219</v>
      </c>
      <c r="AB75" s="1"/>
      <c r="AC75" s="1" t="n">
        <v>47.67</v>
      </c>
      <c r="AD75" s="1"/>
      <c r="AE75" s="1" t="n">
        <v>37.5</v>
      </c>
      <c r="AF75" s="1"/>
      <c r="AG75" s="1" t="n">
        <v>49.23</v>
      </c>
      <c r="AH75" s="1"/>
      <c r="AI75" s="1"/>
      <c r="AJ75" s="1" t="n">
        <v>4.97384615384615</v>
      </c>
      <c r="AK75" s="1" t="n">
        <v>6.25</v>
      </c>
      <c r="AL75" s="1" t="n">
        <v>6127</v>
      </c>
      <c r="AM75" s="1" t="n">
        <v>6032</v>
      </c>
      <c r="AN75" s="1" t="n">
        <v>4105.268</v>
      </c>
      <c r="AO75" s="1" t="n">
        <v>5299</v>
      </c>
      <c r="AP75" s="1" t="n">
        <v>95</v>
      </c>
      <c r="AQ75" s="1" t="n">
        <v>23.1409983465148</v>
      </c>
      <c r="AR75" s="1" t="n">
        <v>15.6255897339121</v>
      </c>
      <c r="AS75" s="1" t="n">
        <v>1.56255897339121</v>
      </c>
      <c r="AT75" s="1" t="n">
        <v>3.5</v>
      </c>
      <c r="AU75" s="1"/>
      <c r="AV75" s="1" t="s">
        <v>551</v>
      </c>
      <c r="AW75" s="1" t="s">
        <v>98</v>
      </c>
      <c r="AX75" s="1" t="s">
        <v>304</v>
      </c>
      <c r="AY75" s="1" t="s">
        <v>100</v>
      </c>
      <c r="AZ75" s="1" t="s">
        <v>135</v>
      </c>
      <c r="BA75" s="1" t="s">
        <v>100</v>
      </c>
      <c r="BB75" s="1" t="s">
        <v>101</v>
      </c>
      <c r="BC75" s="1" t="s">
        <v>98</v>
      </c>
      <c r="BD75" s="1" t="s">
        <v>101</v>
      </c>
      <c r="BE75" s="1" t="s">
        <v>98</v>
      </c>
      <c r="BF75" s="1" t="s">
        <v>137</v>
      </c>
      <c r="BG75" s="1" t="s">
        <v>100</v>
      </c>
      <c r="BH75" s="1" t="s">
        <v>121</v>
      </c>
      <c r="BI75" t="s">
        <v>100</v>
      </c>
      <c r="BJ75" t="s">
        <v>552</v>
      </c>
      <c r="BK75" t="s">
        <v>98</v>
      </c>
      <c r="BL75" t="s">
        <v>553</v>
      </c>
      <c r="BM75" t="s">
        <v>100</v>
      </c>
      <c r="BN75" t="s">
        <v>295</v>
      </c>
      <c r="BO75" t="s">
        <v>96</v>
      </c>
      <c r="BP75" t="s">
        <v>124</v>
      </c>
      <c r="BQ75" t="s">
        <v>96</v>
      </c>
      <c r="BR75" t="s">
        <v>105</v>
      </c>
      <c r="BS75"/>
      <c r="BT75" t="s">
        <v>554</v>
      </c>
      <c r="BU75" t="s">
        <v>96</v>
      </c>
      <c r="BV75" t="s">
        <v>125</v>
      </c>
      <c r="BW75" t="s">
        <v>96</v>
      </c>
      <c r="BX75" t="s">
        <v>110</v>
      </c>
      <c r="BY75" t="s">
        <v>96</v>
      </c>
      <c r="BZ75" t="s">
        <v>253</v>
      </c>
      <c r="CA75" t="s">
        <v>98</v>
      </c>
      <c r="CB75" t="s">
        <v>105</v>
      </c>
      <c r="CC75"/>
      <c r="CD75" t="n">
        <v>0</v>
      </c>
      <c r="CE75" t="s">
        <v>96</v>
      </c>
      <c r="CF75" t="n">
        <v>0</v>
      </c>
      <c r="CG75" t="s">
        <v>96</v>
      </c>
      <c r="CH75" t="n">
        <v>0.3</v>
      </c>
      <c r="CI75" t="s">
        <v>96</v>
      </c>
      <c r="CJ75" t="s">
        <v>105</v>
      </c>
      <c r="CK75"/>
      <c r="CL75" t="s">
        <v>130</v>
      </c>
      <c r="CM75" t="s">
        <v>96</v>
      </c>
      <c r="CN75" t="n">
        <v>3.75</v>
      </c>
      <c r="CO75" t="n">
        <v>0</v>
      </c>
    </row>
    <row r="76">
      <c r="A76" s="3" t="n">
        <v>118</v>
      </c>
      <c r="B76" s="3" t="s">
        <v>555</v>
      </c>
      <c r="C76" s="3" t="s">
        <v>556</v>
      </c>
      <c r="D76" s="1"/>
      <c r="E76" s="1" t="str">
        <f>IFERROR(GEOMEAN(F76, G76), MAX(F76, G76))</f>
      </c>
      <c r="F76" s="1" t="str">
        <f>MAX(J76, CN76)</f>
      </c>
      <c r="G76" s="1" t="str">
        <f>MAX(R76, U76, V76, Y76, Z76, AJ76, CO76)</f>
      </c>
      <c r="H76" s="1"/>
      <c r="I76" s="1" t="n">
        <v>31.5</v>
      </c>
      <c r="J76" s="1" t="n">
        <v>7.7</v>
      </c>
      <c r="K76" s="1" t="n">
        <v>0.5</v>
      </c>
      <c r="L76" s="1" t="n">
        <v>0.2</v>
      </c>
      <c r="M76" s="1"/>
      <c r="N76" s="1"/>
      <c r="O76" s="1" t="n">
        <v>0.2</v>
      </c>
      <c r="P76" s="1" t="n">
        <v>0.6</v>
      </c>
      <c r="Q76" s="1" t="n">
        <v>0.4</v>
      </c>
      <c r="R76" s="1" t="n">
        <v>2.38095238095237</v>
      </c>
      <c r="S76" s="1" t="n">
        <v>-56.8249518135623</v>
      </c>
      <c r="T76" s="1" t="n">
        <v>-24.0697894069392</v>
      </c>
      <c r="U76" s="1" t="n">
        <v>0</v>
      </c>
      <c r="V76" s="1" t="n">
        <v>0</v>
      </c>
      <c r="W76" s="1" t="n">
        <v>2.694</v>
      </c>
      <c r="X76" s="1" t="n">
        <v>0.013</v>
      </c>
      <c r="Y76" s="1" t="n">
        <v>0.107760000000001</v>
      </c>
      <c r="Z76" s="1" t="n">
        <v>0.0259999999999998</v>
      </c>
      <c r="AA76" s="1" t="n">
        <v>20210219</v>
      </c>
      <c r="AB76" s="1"/>
      <c r="AC76" s="1" t="n">
        <v>41.11</v>
      </c>
      <c r="AD76" s="1"/>
      <c r="AE76" s="1" t="n">
        <v>50</v>
      </c>
      <c r="AF76" s="1"/>
      <c r="AG76" s="1" t="n">
        <v>39.74</v>
      </c>
      <c r="AH76" s="1"/>
      <c r="AI76" s="1"/>
      <c r="AJ76" s="1" t="n">
        <v>5.98307692307692</v>
      </c>
      <c r="AK76" s="1" t="n">
        <v>5</v>
      </c>
      <c r="AL76" s="1" t="n">
        <v>247</v>
      </c>
      <c r="AM76" s="1" t="n">
        <v>247</v>
      </c>
      <c r="AN76" s="1" t="n">
        <v>11402.533</v>
      </c>
      <c r="AO76" s="1" t="n">
        <v>246</v>
      </c>
      <c r="AP76" s="1" t="n">
        <v>0</v>
      </c>
      <c r="AQ76" s="1" t="n">
        <v>0</v>
      </c>
      <c r="AR76" s="1" t="n">
        <v>0.406504065040664</v>
      </c>
      <c r="AS76" s="1" t="n">
        <v>0.0406504065040671</v>
      </c>
      <c r="AT76" s="1" t="n">
        <v>6.6</v>
      </c>
      <c r="AU76" s="1"/>
      <c r="AV76" s="1" t="s">
        <v>557</v>
      </c>
      <c r="AW76" s="1" t="s">
        <v>96</v>
      </c>
      <c r="AX76" s="1" t="s">
        <v>558</v>
      </c>
      <c r="AY76" s="1" t="s">
        <v>100</v>
      </c>
      <c r="AZ76" s="1" t="s">
        <v>118</v>
      </c>
      <c r="BA76" s="1" t="s">
        <v>100</v>
      </c>
      <c r="BB76" s="1" t="s">
        <v>101</v>
      </c>
      <c r="BC76" s="1" t="s">
        <v>98</v>
      </c>
      <c r="BD76" s="1" t="s">
        <v>136</v>
      </c>
      <c r="BE76" s="1" t="s">
        <v>100</v>
      </c>
      <c r="BF76" s="1" t="s">
        <v>137</v>
      </c>
      <c r="BG76" s="1" t="s">
        <v>100</v>
      </c>
      <c r="BH76" s="1" t="s">
        <v>121</v>
      </c>
      <c r="BI76" t="s">
        <v>100</v>
      </c>
      <c r="BJ76" t="s">
        <v>122</v>
      </c>
      <c r="BK76" t="s">
        <v>98</v>
      </c>
      <c r="BL76" t="s">
        <v>105</v>
      </c>
      <c r="BM76"/>
      <c r="BN76" t="s">
        <v>559</v>
      </c>
      <c r="BO76" t="s">
        <v>98</v>
      </c>
      <c r="BP76" t="s">
        <v>124</v>
      </c>
      <c r="BQ76" t="s">
        <v>96</v>
      </c>
      <c r="BR76" t="s">
        <v>560</v>
      </c>
      <c r="BS76" t="s">
        <v>98</v>
      </c>
      <c r="BT76" t="s">
        <v>105</v>
      </c>
      <c r="BU76"/>
      <c r="BV76" t="s">
        <v>125</v>
      </c>
      <c r="BW76" t="s">
        <v>96</v>
      </c>
      <c r="BX76" t="s">
        <v>126</v>
      </c>
      <c r="BY76" t="s">
        <v>100</v>
      </c>
      <c r="BZ76" t="s">
        <v>127</v>
      </c>
      <c r="CA76" t="s">
        <v>100</v>
      </c>
      <c r="CB76" t="s">
        <v>561</v>
      </c>
      <c r="CC76" t="s">
        <v>98</v>
      </c>
      <c r="CD76" t="n">
        <v>1.3</v>
      </c>
      <c r="CE76" t="s">
        <v>96</v>
      </c>
      <c r="CF76" t="n">
        <v>0</v>
      </c>
      <c r="CG76" t="s">
        <v>96</v>
      </c>
      <c r="CH76" t="n">
        <v>3.4</v>
      </c>
      <c r="CI76" t="s">
        <v>100</v>
      </c>
      <c r="CJ76" t="s">
        <v>112</v>
      </c>
      <c r="CK76" t="s">
        <v>96</v>
      </c>
      <c r="CL76" t="s">
        <v>98</v>
      </c>
      <c r="CM76" t="s">
        <v>98</v>
      </c>
      <c r="CN76" t="n">
        <v>10</v>
      </c>
      <c r="CO76" t="n">
        <v>0</v>
      </c>
    </row>
    <row r="77">
      <c r="A77" s="3" t="n">
        <v>119</v>
      </c>
      <c r="B77" s="3" t="s">
        <v>562</v>
      </c>
      <c r="C77" s="3" t="s">
        <v>563</v>
      </c>
      <c r="D77" s="1"/>
      <c r="E77" s="1" t="str">
        <f>IFERROR(GEOMEAN(F77, G77), MAX(F77, G77))</f>
      </c>
      <c r="F77" s="1" t="str">
        <f>MAX(J77, CN77)</f>
      </c>
      <c r="G77" s="1" t="str">
        <f>MAX(R77, U77, V77, Y77, Z77, AJ77, CO77)</f>
      </c>
      <c r="H77" s="1"/>
      <c r="I77" s="1" t="n">
        <v>54</v>
      </c>
      <c r="J77" s="1" t="n">
        <v>3.2</v>
      </c>
      <c r="K77" s="1" t="n">
        <v>0.7</v>
      </c>
      <c r="L77" s="1" t="n">
        <v>0.7</v>
      </c>
      <c r="M77" s="1"/>
      <c r="N77" s="1"/>
      <c r="O77" s="1" t="n">
        <v>0.8</v>
      </c>
      <c r="P77" s="1" t="n">
        <v>0.6</v>
      </c>
      <c r="Q77" s="1" t="n">
        <v>0.7</v>
      </c>
      <c r="R77" s="1" t="n">
        <v>9.52380952380948</v>
      </c>
      <c r="S77" s="1" t="n">
        <v>6.34516603524242</v>
      </c>
      <c r="T77" s="1" t="n">
        <v>32.7996862578727</v>
      </c>
      <c r="U77" s="1" t="n">
        <v>0.423011069016162</v>
      </c>
      <c r="V77" s="1" t="n">
        <v>2.18664575052484</v>
      </c>
      <c r="W77" s="1" t="n">
        <v>179.644</v>
      </c>
      <c r="X77" s="1" t="n">
        <v>8.74</v>
      </c>
      <c r="Y77" s="1" t="n">
        <v>7.18576</v>
      </c>
      <c r="Z77" s="1" t="n">
        <v>10</v>
      </c>
      <c r="AA77" s="1" t="n">
        <v>20210219</v>
      </c>
      <c r="AB77" s="1"/>
      <c r="AC77" s="1" t="n">
        <v>62.11</v>
      </c>
      <c r="AD77" s="1"/>
      <c r="AE77" s="1" t="n">
        <v>37.5</v>
      </c>
      <c r="AF77" s="1"/>
      <c r="AG77" s="1" t="n">
        <v>65.9</v>
      </c>
      <c r="AH77" s="1"/>
      <c r="AI77" s="1"/>
      <c r="AJ77" s="1" t="n">
        <v>2.75230769230769</v>
      </c>
      <c r="AK77" s="1" t="n">
        <v>6.25</v>
      </c>
      <c r="AL77" s="1" t="n">
        <v>20517</v>
      </c>
      <c r="AM77" s="1" t="n">
        <v>19414</v>
      </c>
      <c r="AN77" s="1" t="n">
        <v>9660.35</v>
      </c>
      <c r="AO77" s="1" t="n">
        <v>13636</v>
      </c>
      <c r="AP77" s="1" t="n">
        <v>1103</v>
      </c>
      <c r="AQ77" s="1" t="n">
        <v>114.178057730828</v>
      </c>
      <c r="AR77" s="1" t="n">
        <v>50.4620123203285</v>
      </c>
      <c r="AS77" s="1" t="n">
        <v>5.04620123203285</v>
      </c>
      <c r="AT77" s="1" t="n">
        <v>3.4</v>
      </c>
      <c r="AU77" s="1"/>
      <c r="AV77" s="1" t="s">
        <v>564</v>
      </c>
      <c r="AW77" s="1" t="s">
        <v>98</v>
      </c>
      <c r="AX77" s="1" t="s">
        <v>263</v>
      </c>
      <c r="AY77" s="1" t="s">
        <v>100</v>
      </c>
      <c r="AZ77" s="1" t="s">
        <v>174</v>
      </c>
      <c r="BA77" s="1" t="s">
        <v>96</v>
      </c>
      <c r="BB77" s="1" t="s">
        <v>101</v>
      </c>
      <c r="BC77" s="1" t="s">
        <v>98</v>
      </c>
      <c r="BD77" s="1" t="s">
        <v>136</v>
      </c>
      <c r="BE77" s="1" t="s">
        <v>100</v>
      </c>
      <c r="BF77" s="1" t="s">
        <v>137</v>
      </c>
      <c r="BG77" s="1" t="s">
        <v>100</v>
      </c>
      <c r="BH77" s="1" t="s">
        <v>121</v>
      </c>
      <c r="BI77" t="s">
        <v>100</v>
      </c>
      <c r="BJ77" t="s">
        <v>565</v>
      </c>
      <c r="BK77" t="s">
        <v>98</v>
      </c>
      <c r="BL77" t="s">
        <v>206</v>
      </c>
      <c r="BM77" t="s">
        <v>100</v>
      </c>
      <c r="BN77" t="s">
        <v>566</v>
      </c>
      <c r="BO77" t="s">
        <v>100</v>
      </c>
      <c r="BP77" t="s">
        <v>169</v>
      </c>
      <c r="BQ77" t="s">
        <v>100</v>
      </c>
      <c r="BR77" t="s">
        <v>105</v>
      </c>
      <c r="BS77"/>
      <c r="BT77" t="s">
        <v>105</v>
      </c>
      <c r="BU77"/>
      <c r="BV77" t="s">
        <v>125</v>
      </c>
      <c r="BW77" t="s">
        <v>96</v>
      </c>
      <c r="BX77" t="s">
        <v>126</v>
      </c>
      <c r="BY77" t="s">
        <v>100</v>
      </c>
      <c r="BZ77" t="s">
        <v>127</v>
      </c>
      <c r="CA77" t="s">
        <v>100</v>
      </c>
      <c r="CB77" t="s">
        <v>105</v>
      </c>
      <c r="CC77"/>
      <c r="CD77" t="n">
        <v>0</v>
      </c>
      <c r="CE77" t="s">
        <v>96</v>
      </c>
      <c r="CF77" t="n">
        <v>0</v>
      </c>
      <c r="CG77" t="s">
        <v>96</v>
      </c>
      <c r="CH77" t="n">
        <v>0.8</v>
      </c>
      <c r="CI77" t="s">
        <v>96</v>
      </c>
      <c r="CJ77" t="s">
        <v>105</v>
      </c>
      <c r="CK77"/>
      <c r="CL77" t="s">
        <v>130</v>
      </c>
      <c r="CM77" t="s">
        <v>96</v>
      </c>
      <c r="CN77" t="n">
        <v>3.5</v>
      </c>
      <c r="CO77" t="n">
        <v>0</v>
      </c>
    </row>
    <row r="78">
      <c r="A78" s="3" t="n">
        <v>120</v>
      </c>
      <c r="B78" s="3" t="s">
        <v>567</v>
      </c>
      <c r="C78" s="3" t="s">
        <v>568</v>
      </c>
      <c r="D78" s="1"/>
      <c r="E78" s="1" t="str">
        <f>IFERROR(GEOMEAN(F78, G78), MAX(F78, G78))</f>
      </c>
      <c r="F78" s="1" t="str">
        <f>MAX(J78, CN78)</f>
      </c>
      <c r="G78" s="1" t="str">
        <f>MAX(R78, U78, V78, Y78, Z78, AJ78, CO78)</f>
      </c>
      <c r="H78" s="1"/>
      <c r="I78" s="1" t="n">
        <v>56.6</v>
      </c>
      <c r="J78" s="1" t="n">
        <v>2.68</v>
      </c>
      <c r="K78" s="1" t="n">
        <v>0</v>
      </c>
      <c r="L78" s="1" t="n">
        <v>0.4</v>
      </c>
      <c r="M78" s="1"/>
      <c r="N78" s="1"/>
      <c r="O78" s="1" t="n">
        <v>1</v>
      </c>
      <c r="P78" s="1" t="n">
        <v>0.4</v>
      </c>
      <c r="Q78" s="1" t="n">
        <v>0.5</v>
      </c>
      <c r="R78" s="1" t="n">
        <v>4.76190476190474</v>
      </c>
      <c r="S78" s="1" t="n">
        <v>-20.5154396165632</v>
      </c>
      <c r="T78" s="1" t="n">
        <v>-25.1671593433536</v>
      </c>
      <c r="U78" s="1" t="n">
        <v>0</v>
      </c>
      <c r="V78" s="1" t="n">
        <v>0</v>
      </c>
      <c r="W78" s="1" t="n">
        <v>31.7</v>
      </c>
      <c r="X78" s="1" t="n">
        <v>0.829</v>
      </c>
      <c r="Y78" s="1" t="n">
        <v>1.268</v>
      </c>
      <c r="Z78" s="1" t="n">
        <v>1.658</v>
      </c>
      <c r="AA78" s="1" t="n">
        <v>20210219</v>
      </c>
      <c r="AB78" s="1"/>
      <c r="AC78" s="1" t="n">
        <v>55.83</v>
      </c>
      <c r="AD78" s="1"/>
      <c r="AE78" s="1" t="n">
        <v>37.5</v>
      </c>
      <c r="AF78" s="1"/>
      <c r="AG78" s="1" t="n">
        <v>58.65</v>
      </c>
      <c r="AH78" s="1"/>
      <c r="AI78" s="1"/>
      <c r="AJ78" s="1" t="n">
        <v>3.71846153846154</v>
      </c>
      <c r="AK78" s="1" t="n">
        <v>6.25</v>
      </c>
      <c r="AL78" s="1" t="n">
        <v>41310</v>
      </c>
      <c r="AM78" s="1" t="n">
        <v>40552</v>
      </c>
      <c r="AN78" s="1" t="n">
        <v>273523.621</v>
      </c>
      <c r="AO78" s="1" t="n">
        <v>32936</v>
      </c>
      <c r="AP78" s="1" t="n">
        <v>758</v>
      </c>
      <c r="AQ78" s="1" t="n">
        <v>2.77124146437064</v>
      </c>
      <c r="AR78" s="1" t="n">
        <v>25.4250667962108</v>
      </c>
      <c r="AS78" s="1" t="n">
        <v>2.54250667962108</v>
      </c>
      <c r="AT78" s="1" t="n">
        <v>4.4</v>
      </c>
      <c r="AU78" s="1"/>
      <c r="AV78" s="1" t="s">
        <v>569</v>
      </c>
      <c r="AW78" s="1" t="s">
        <v>100</v>
      </c>
      <c r="AX78" s="1" t="s">
        <v>386</v>
      </c>
      <c r="AY78" s="1" t="s">
        <v>100</v>
      </c>
      <c r="AZ78" s="1" t="s">
        <v>135</v>
      </c>
      <c r="BA78" s="1" t="s">
        <v>100</v>
      </c>
      <c r="BB78" s="1" t="s">
        <v>119</v>
      </c>
      <c r="BC78" s="1" t="s">
        <v>96</v>
      </c>
      <c r="BD78" s="1" t="s">
        <v>120</v>
      </c>
      <c r="BE78" s="1" t="s">
        <v>100</v>
      </c>
      <c r="BF78" s="1" t="s">
        <v>137</v>
      </c>
      <c r="BG78" s="1" t="s">
        <v>100</v>
      </c>
      <c r="BH78" s="1" t="s">
        <v>121</v>
      </c>
      <c r="BI78" t="s">
        <v>100</v>
      </c>
      <c r="BJ78" t="s">
        <v>149</v>
      </c>
      <c r="BK78" t="s">
        <v>98</v>
      </c>
      <c r="BL78" t="s">
        <v>272</v>
      </c>
      <c r="BM78" t="s">
        <v>100</v>
      </c>
      <c r="BN78" t="s">
        <v>537</v>
      </c>
      <c r="BO78" t="s">
        <v>96</v>
      </c>
      <c r="BP78" t="s">
        <v>169</v>
      </c>
      <c r="BQ78" t="s">
        <v>100</v>
      </c>
      <c r="BR78" t="s">
        <v>105</v>
      </c>
      <c r="BS78"/>
      <c r="BT78" t="s">
        <v>437</v>
      </c>
      <c r="BU78" t="s">
        <v>96</v>
      </c>
      <c r="BV78" t="s">
        <v>125</v>
      </c>
      <c r="BW78" t="s">
        <v>96</v>
      </c>
      <c r="BX78" t="s">
        <v>200</v>
      </c>
      <c r="BY78" t="s">
        <v>100</v>
      </c>
      <c r="BZ78" t="s">
        <v>127</v>
      </c>
      <c r="CA78" t="s">
        <v>100</v>
      </c>
      <c r="CB78" t="s">
        <v>570</v>
      </c>
      <c r="CC78" t="s">
        <v>98</v>
      </c>
      <c r="CD78" t="n">
        <v>6.9</v>
      </c>
      <c r="CE78" t="s">
        <v>100</v>
      </c>
      <c r="CF78" t="n">
        <v>5.8</v>
      </c>
      <c r="CG78" t="s">
        <v>100</v>
      </c>
      <c r="CH78" t="n">
        <v>3.3</v>
      </c>
      <c r="CI78" t="s">
        <v>100</v>
      </c>
      <c r="CJ78" t="s">
        <v>112</v>
      </c>
      <c r="CK78" t="s">
        <v>96</v>
      </c>
      <c r="CL78" t="s">
        <v>96</v>
      </c>
      <c r="CM78" t="s">
        <v>100</v>
      </c>
      <c r="CN78" t="n">
        <v>6</v>
      </c>
      <c r="CO78" t="n">
        <v>0</v>
      </c>
    </row>
    <row r="79">
      <c r="A79" s="3" t="n">
        <v>121</v>
      </c>
      <c r="B79" s="3" t="s">
        <v>571</v>
      </c>
      <c r="C79" s="3" t="s">
        <v>572</v>
      </c>
      <c r="D79" s="1"/>
      <c r="E79" s="1" t="str">
        <f>IFERROR(GEOMEAN(F79, G79), MAX(F79, G79))</f>
      </c>
      <c r="F79" s="1" t="str">
        <f>MAX(J79, CN79)</f>
      </c>
      <c r="G79" s="1" t="str">
        <f>MAX(R79, U79, V79, Y79, Z79, AJ79, CO79)</f>
      </c>
      <c r="H79" s="1"/>
      <c r="I79" s="1" t="n">
        <v>46.5</v>
      </c>
      <c r="J79" s="1" t="n">
        <v>4.7</v>
      </c>
      <c r="K79" s="1" t="n">
        <v>0</v>
      </c>
      <c r="L79" s="1" t="n">
        <v>0.6</v>
      </c>
      <c r="M79" s="1"/>
      <c r="N79" s="1"/>
      <c r="O79" s="1" t="n">
        <v>1</v>
      </c>
      <c r="P79" s="1" t="n">
        <v>0.7</v>
      </c>
      <c r="Q79" s="1" t="n">
        <v>0.6</v>
      </c>
      <c r="R79" s="1" t="n">
        <v>7.14285714285711</v>
      </c>
      <c r="S79" s="1" t="n">
        <v>-25.8919282785631</v>
      </c>
      <c r="T79" s="1" t="n">
        <v>-8.05438160499172</v>
      </c>
      <c r="U79" s="1" t="n">
        <v>0</v>
      </c>
      <c r="V79" s="1" t="n">
        <v>0</v>
      </c>
      <c r="W79" s="1" t="n">
        <v>8.57</v>
      </c>
      <c r="X79" s="1" t="n">
        <v>0.069</v>
      </c>
      <c r="Y79" s="1" t="n">
        <v>0.3428</v>
      </c>
      <c r="Z79" s="1" t="n">
        <v>0.138</v>
      </c>
      <c r="AA79" s="1" t="n">
        <v>20210219</v>
      </c>
      <c r="AB79" s="1"/>
      <c r="AC79" s="1" t="n">
        <v>67.67</v>
      </c>
      <c r="AD79" s="1"/>
      <c r="AE79" s="1" t="n">
        <v>50</v>
      </c>
      <c r="AF79" s="1"/>
      <c r="AG79" s="1" t="n">
        <v>70.38</v>
      </c>
      <c r="AH79" s="1"/>
      <c r="AI79" s="1"/>
      <c r="AJ79" s="1" t="n">
        <v>1.89692307692308</v>
      </c>
      <c r="AK79" s="1" t="n">
        <v>5</v>
      </c>
      <c r="AL79" s="1" t="n">
        <v>160782</v>
      </c>
      <c r="AM79" s="1" t="n">
        <v>160140</v>
      </c>
      <c r="AN79" s="1" t="n">
        <v>1380004.385</v>
      </c>
      <c r="AO79" s="1" t="n">
        <v>155642</v>
      </c>
      <c r="AP79" s="1" t="n">
        <v>642</v>
      </c>
      <c r="AQ79" s="1" t="n">
        <v>0.465215913063928</v>
      </c>
      <c r="AR79" s="1" t="n">
        <v>3.30245049536757</v>
      </c>
      <c r="AS79" s="1" t="n">
        <v>0.330245049536757</v>
      </c>
      <c r="AT79" s="1" t="n">
        <v>4.6</v>
      </c>
      <c r="AU79" s="1"/>
      <c r="AV79" s="1" t="s">
        <v>519</v>
      </c>
      <c r="AW79" s="1" t="s">
        <v>96</v>
      </c>
      <c r="AX79" s="1" t="s">
        <v>573</v>
      </c>
      <c r="AY79" s="1" t="s">
        <v>100</v>
      </c>
      <c r="AZ79" s="1" t="s">
        <v>174</v>
      </c>
      <c r="BA79" s="1" t="s">
        <v>96</v>
      </c>
      <c r="BB79" s="1" t="s">
        <v>119</v>
      </c>
      <c r="BC79" s="1" t="s">
        <v>96</v>
      </c>
      <c r="BD79" s="1" t="s">
        <v>136</v>
      </c>
      <c r="BE79" s="1" t="s">
        <v>100</v>
      </c>
      <c r="BF79" s="1" t="s">
        <v>102</v>
      </c>
      <c r="BG79" s="1" t="s">
        <v>98</v>
      </c>
      <c r="BH79" s="1" t="s">
        <v>147</v>
      </c>
      <c r="BI79" t="s">
        <v>96</v>
      </c>
      <c r="BJ79" t="s">
        <v>574</v>
      </c>
      <c r="BK79" t="s">
        <v>98</v>
      </c>
      <c r="BL79" t="s">
        <v>105</v>
      </c>
      <c r="BM79"/>
      <c r="BN79" t="s">
        <v>238</v>
      </c>
      <c r="BO79" t="s">
        <v>100</v>
      </c>
      <c r="BP79" t="s">
        <v>169</v>
      </c>
      <c r="BQ79" t="s">
        <v>100</v>
      </c>
      <c r="BR79" t="s">
        <v>105</v>
      </c>
      <c r="BS79"/>
      <c r="BT79" t="s">
        <v>575</v>
      </c>
      <c r="BU79" t="s">
        <v>98</v>
      </c>
      <c r="BV79" t="s">
        <v>125</v>
      </c>
      <c r="BW79" t="s">
        <v>96</v>
      </c>
      <c r="BX79" t="s">
        <v>126</v>
      </c>
      <c r="BY79" t="s">
        <v>100</v>
      </c>
      <c r="BZ79" t="s">
        <v>141</v>
      </c>
      <c r="CA79" t="s">
        <v>96</v>
      </c>
      <c r="CB79" t="s">
        <v>576</v>
      </c>
      <c r="CC79" t="s">
        <v>98</v>
      </c>
      <c r="CD79" t="n">
        <v>0.2</v>
      </c>
      <c r="CE79" t="s">
        <v>96</v>
      </c>
      <c r="CF79" t="n">
        <v>0</v>
      </c>
      <c r="CG79" t="s">
        <v>96</v>
      </c>
      <c r="CH79" t="n">
        <v>4.9</v>
      </c>
      <c r="CI79" t="s">
        <v>100</v>
      </c>
      <c r="CJ79" t="s">
        <v>105</v>
      </c>
      <c r="CK79"/>
      <c r="CL79" t="s">
        <v>100</v>
      </c>
      <c r="CM79" t="s">
        <v>100</v>
      </c>
      <c r="CN79" t="n">
        <v>6.5</v>
      </c>
      <c r="CO79" t="n">
        <v>0</v>
      </c>
    </row>
    <row r="80">
      <c r="A80" s="3" t="n">
        <v>122</v>
      </c>
      <c r="B80" s="3" t="s">
        <v>577</v>
      </c>
      <c r="C80" s="3" t="s">
        <v>578</v>
      </c>
      <c r="D80" s="1"/>
      <c r="E80" s="1" t="str">
        <f>IFERROR(GEOMEAN(F80, G80), MAX(F80, G80))</f>
      </c>
      <c r="F80" s="1" t="str">
        <f>MAX(J80, CN80)</f>
      </c>
      <c r="G80" s="1" t="str">
        <f>MAX(R80, U80, V80, Y80, Z80, AJ80, CO80)</f>
      </c>
      <c r="H80" s="1"/>
      <c r="I80" s="1" t="n">
        <v>59</v>
      </c>
      <c r="J80" s="1" t="n">
        <v>2.2</v>
      </c>
      <c r="K80" s="1" t="n">
        <v>0.1</v>
      </c>
      <c r="L80" s="1" t="n">
        <v>0.7</v>
      </c>
      <c r="M80" s="1"/>
      <c r="N80" s="1"/>
      <c r="O80" s="1" t="n">
        <v>0.5</v>
      </c>
      <c r="P80" s="1" t="n">
        <v>0.5</v>
      </c>
      <c r="Q80" s="1" t="n">
        <v>0.5</v>
      </c>
      <c r="R80" s="1" t="n">
        <v>4.76190476190474</v>
      </c>
      <c r="S80" s="1" t="n">
        <v>-33.8917034993726</v>
      </c>
      <c r="T80" s="1" t="n">
        <v>-32.9602837979214</v>
      </c>
      <c r="U80" s="1" t="n">
        <v>0</v>
      </c>
      <c r="V80" s="1" t="n">
        <v>0</v>
      </c>
      <c r="W80" s="1" t="n">
        <v>169.133</v>
      </c>
      <c r="X80" s="1" t="n">
        <v>6.828</v>
      </c>
      <c r="Y80" s="1" t="n">
        <v>6.76532</v>
      </c>
      <c r="Z80" s="1" t="n">
        <v>10</v>
      </c>
      <c r="AA80" s="1" t="n">
        <v>20210219</v>
      </c>
      <c r="AB80" s="1" t="n">
        <v>83.22</v>
      </c>
      <c r="AC80" s="1" t="n">
        <v>83.22</v>
      </c>
      <c r="AD80" s="1" t="n">
        <v>100</v>
      </c>
      <c r="AE80" s="1" t="n">
        <v>100</v>
      </c>
      <c r="AF80" s="1" t="n">
        <v>80.64</v>
      </c>
      <c r="AG80" s="1" t="n">
        <v>80.64</v>
      </c>
      <c r="AH80" s="1" t="n">
        <v>2</v>
      </c>
      <c r="AI80" s="1" t="n">
        <v>1</v>
      </c>
      <c r="AJ80" s="1" t="n">
        <v>0</v>
      </c>
      <c r="AK80" s="1" t="n">
        <v>0</v>
      </c>
      <c r="AL80" s="1" t="n">
        <v>5276</v>
      </c>
      <c r="AM80" s="1" t="n">
        <v>5151</v>
      </c>
      <c r="AN80" s="1" t="n">
        <v>4937.796</v>
      </c>
      <c r="AO80" s="1" t="n">
        <v>3931</v>
      </c>
      <c r="AP80" s="1" t="n">
        <v>125</v>
      </c>
      <c r="AQ80" s="1" t="n">
        <v>25.3149380816866</v>
      </c>
      <c r="AR80" s="1" t="n">
        <v>34.215212414144</v>
      </c>
      <c r="AS80" s="1" t="n">
        <v>3.4215212414144</v>
      </c>
      <c r="AT80" s="1" t="n">
        <v>3</v>
      </c>
      <c r="AU80" s="1"/>
      <c r="AV80" s="1" t="s">
        <v>579</v>
      </c>
      <c r="AW80" s="1" t="s">
        <v>98</v>
      </c>
      <c r="AX80" s="1" t="s">
        <v>580</v>
      </c>
      <c r="AY80" s="1" t="s">
        <v>96</v>
      </c>
      <c r="AZ80" s="1" t="s">
        <v>135</v>
      </c>
      <c r="BA80" s="1" t="s">
        <v>100</v>
      </c>
      <c r="BB80" s="1" t="s">
        <v>119</v>
      </c>
      <c r="BC80" s="1" t="s">
        <v>96</v>
      </c>
      <c r="BD80" s="1" t="s">
        <v>136</v>
      </c>
      <c r="BE80" s="1" t="s">
        <v>100</v>
      </c>
      <c r="BF80" s="1" t="s">
        <v>183</v>
      </c>
      <c r="BG80" s="1" t="s">
        <v>96</v>
      </c>
      <c r="BH80" s="1" t="s">
        <v>147</v>
      </c>
      <c r="BI80" t="s">
        <v>96</v>
      </c>
      <c r="BJ80" t="s">
        <v>258</v>
      </c>
      <c r="BK80" t="s">
        <v>98</v>
      </c>
      <c r="BL80" t="s">
        <v>226</v>
      </c>
      <c r="BM80" t="s">
        <v>100</v>
      </c>
      <c r="BN80" t="s">
        <v>458</v>
      </c>
      <c r="BO80" t="s">
        <v>100</v>
      </c>
      <c r="BP80" t="s">
        <v>227</v>
      </c>
      <c r="BQ80" t="s">
        <v>98</v>
      </c>
      <c r="BR80" t="s">
        <v>105</v>
      </c>
      <c r="BS80"/>
      <c r="BT80" t="s">
        <v>105</v>
      </c>
      <c r="BU80"/>
      <c r="BV80" t="s">
        <v>125</v>
      </c>
      <c r="BW80" t="s">
        <v>96</v>
      </c>
      <c r="BX80" t="s">
        <v>126</v>
      </c>
      <c r="BY80" t="s">
        <v>100</v>
      </c>
      <c r="BZ80" t="s">
        <v>141</v>
      </c>
      <c r="CA80" t="s">
        <v>96</v>
      </c>
      <c r="CB80" t="s">
        <v>105</v>
      </c>
      <c r="CC80"/>
      <c r="CD80" t="n">
        <v>0</v>
      </c>
      <c r="CE80" t="s">
        <v>96</v>
      </c>
      <c r="CF80" t="n">
        <v>0</v>
      </c>
      <c r="CG80" t="s">
        <v>96</v>
      </c>
      <c r="CH80" t="n">
        <v>0.3</v>
      </c>
      <c r="CI80" t="s">
        <v>96</v>
      </c>
      <c r="CJ80" t="s">
        <v>105</v>
      </c>
      <c r="CK80"/>
      <c r="CL80" t="s">
        <v>130</v>
      </c>
      <c r="CM80" t="s">
        <v>96</v>
      </c>
      <c r="CN80" t="n">
        <v>2.5</v>
      </c>
      <c r="CO80" t="n">
        <v>0</v>
      </c>
    </row>
    <row r="81">
      <c r="A81" s="3" t="n">
        <v>123</v>
      </c>
      <c r="B81" s="3" t="s">
        <v>581</v>
      </c>
      <c r="C81" s="3" t="s">
        <v>582</v>
      </c>
      <c r="D81" s="1"/>
      <c r="E81" s="1" t="str">
        <f>IFERROR(GEOMEAN(F81, G81), MAX(F81, G81))</f>
      </c>
      <c r="F81" s="1" t="str">
        <f>MAX(J81, CN81)</f>
      </c>
      <c r="G81" s="1" t="str">
        <f>MAX(R81, U81, V81, Y81, Z81, AJ81, CO81)</f>
      </c>
      <c r="H81" s="1"/>
      <c r="I81" s="1" t="n">
        <v>37.7</v>
      </c>
      <c r="J81" s="1" t="n">
        <v>6.46</v>
      </c>
      <c r="K81" s="1" t="n">
        <v>0</v>
      </c>
      <c r="L81" s="1" t="n">
        <v>0.6</v>
      </c>
      <c r="M81" s="1"/>
      <c r="N81" s="1"/>
      <c r="O81" s="1" t="n">
        <v>0.8</v>
      </c>
      <c r="P81" s="1"/>
      <c r="Q81" s="1" t="n">
        <v>0.4</v>
      </c>
      <c r="R81" s="1" t="n">
        <v>2.38095238095237</v>
      </c>
      <c r="S81" s="1" t="n">
        <v>-10.0325092613593</v>
      </c>
      <c r="T81" s="1" t="n">
        <v>15.0272094019565</v>
      </c>
      <c r="U81" s="1" t="n">
        <v>0</v>
      </c>
      <c r="V81" s="1" t="n">
        <v>1.00181396013043</v>
      </c>
      <c r="W81" s="1" t="n">
        <v>91.312</v>
      </c>
      <c r="X81" s="1" t="n">
        <v>0.873</v>
      </c>
      <c r="Y81" s="1" t="n">
        <v>3.65248</v>
      </c>
      <c r="Z81" s="1" t="n">
        <v>1.746</v>
      </c>
      <c r="AA81" s="1" t="n">
        <v>20210219</v>
      </c>
      <c r="AB81" s="1"/>
      <c r="AC81" s="1" t="n">
        <v>64.94</v>
      </c>
      <c r="AD81" s="1"/>
      <c r="AE81" s="1" t="n">
        <v>37.5</v>
      </c>
      <c r="AF81" s="1"/>
      <c r="AG81" s="1" t="n">
        <v>69.17</v>
      </c>
      <c r="AH81" s="1"/>
      <c r="AI81" s="1"/>
      <c r="AJ81" s="1" t="n">
        <v>2.31692307692308</v>
      </c>
      <c r="AK81" s="1" t="n">
        <v>6.25</v>
      </c>
      <c r="AL81" s="1" t="n">
        <v>63773</v>
      </c>
      <c r="AM81" s="1" t="n">
        <v>63069</v>
      </c>
      <c r="AN81" s="1" t="n">
        <v>83992.953</v>
      </c>
      <c r="AO81" s="1" t="n">
        <v>58883</v>
      </c>
      <c r="AP81" s="1" t="n">
        <v>704</v>
      </c>
      <c r="AQ81" s="1" t="n">
        <v>8.38165554198338</v>
      </c>
      <c r="AR81" s="1" t="n">
        <v>8.3046040453102</v>
      </c>
      <c r="AS81" s="1" t="n">
        <v>0.830460404531021</v>
      </c>
      <c r="AT81" s="1" t="n">
        <v>3.7</v>
      </c>
      <c r="AU81" s="1"/>
      <c r="AV81" s="1" t="s">
        <v>583</v>
      </c>
      <c r="AW81" s="1" t="s">
        <v>100</v>
      </c>
      <c r="AX81" s="1" t="s">
        <v>380</v>
      </c>
      <c r="AY81" s="1" t="s">
        <v>100</v>
      </c>
      <c r="AZ81" s="1" t="s">
        <v>99</v>
      </c>
      <c r="BA81" s="1" t="s">
        <v>100</v>
      </c>
      <c r="BB81" s="1" t="s">
        <v>119</v>
      </c>
      <c r="BC81" s="1" t="s">
        <v>96</v>
      </c>
      <c r="BD81" s="1" t="s">
        <v>136</v>
      </c>
      <c r="BE81" s="1" t="s">
        <v>100</v>
      </c>
      <c r="BF81" s="1" t="s">
        <v>137</v>
      </c>
      <c r="BG81" s="1" t="s">
        <v>100</v>
      </c>
      <c r="BH81" s="1" t="s">
        <v>121</v>
      </c>
      <c r="BI81" t="s">
        <v>100</v>
      </c>
      <c r="BJ81" t="s">
        <v>104</v>
      </c>
      <c r="BK81" t="s">
        <v>98</v>
      </c>
      <c r="BL81" t="s">
        <v>584</v>
      </c>
      <c r="BM81" t="s">
        <v>100</v>
      </c>
      <c r="BN81" t="s">
        <v>585</v>
      </c>
      <c r="BO81" t="s">
        <v>98</v>
      </c>
      <c r="BP81" t="s">
        <v>169</v>
      </c>
      <c r="BQ81" t="s">
        <v>100</v>
      </c>
      <c r="BR81" t="s">
        <v>105</v>
      </c>
      <c r="BS81"/>
      <c r="BT81" t="s">
        <v>586</v>
      </c>
      <c r="BU81" t="s">
        <v>98</v>
      </c>
      <c r="BV81" t="s">
        <v>125</v>
      </c>
      <c r="BW81" t="s">
        <v>96</v>
      </c>
      <c r="BX81" t="s">
        <v>200</v>
      </c>
      <c r="BY81" t="s">
        <v>100</v>
      </c>
      <c r="BZ81" t="s">
        <v>127</v>
      </c>
      <c r="CA81" t="s">
        <v>100</v>
      </c>
      <c r="CB81" t="s">
        <v>587</v>
      </c>
      <c r="CC81" t="s">
        <v>98</v>
      </c>
      <c r="CD81" t="n">
        <v>0</v>
      </c>
      <c r="CE81" t="s">
        <v>96</v>
      </c>
      <c r="CF81" t="n">
        <v>0</v>
      </c>
      <c r="CG81" t="s">
        <v>96</v>
      </c>
      <c r="CH81" t="n">
        <v>4.8</v>
      </c>
      <c r="CI81" t="s">
        <v>100</v>
      </c>
      <c r="CJ81" t="s">
        <v>112</v>
      </c>
      <c r="CK81" t="s">
        <v>96</v>
      </c>
      <c r="CL81" t="s">
        <v>100</v>
      </c>
      <c r="CM81" t="s">
        <v>98</v>
      </c>
      <c r="CN81" t="n">
        <v>4.25</v>
      </c>
      <c r="CO81" t="n">
        <v>0</v>
      </c>
    </row>
    <row r="82">
      <c r="A82" s="3" t="n">
        <v>124</v>
      </c>
      <c r="B82" s="3" t="s">
        <v>588</v>
      </c>
      <c r="C82" s="3" t="s">
        <v>589</v>
      </c>
      <c r="D82" s="1"/>
      <c r="E82" s="1" t="str">
        <f>IFERROR(GEOMEAN(F82, G82), MAX(F82, G82))</f>
      </c>
      <c r="F82" s="1" t="str">
        <f>MAX(J82, CN82)</f>
      </c>
      <c r="G82" s="1" t="str">
        <f>MAX(R82, U82, V82, Y82, Z82, AJ82, CO82)</f>
      </c>
      <c r="H82" s="1"/>
      <c r="I82" s="1" t="n">
        <v>25.8</v>
      </c>
      <c r="J82" s="1" t="n">
        <v>8.84</v>
      </c>
      <c r="K82" s="1" t="n">
        <v>0</v>
      </c>
      <c r="L82" s="1" t="n">
        <v>0.6</v>
      </c>
      <c r="M82" s="1"/>
      <c r="N82" s="1"/>
      <c r="O82" s="1" t="n">
        <v>1</v>
      </c>
      <c r="P82" s="1" t="n">
        <v>0.5</v>
      </c>
      <c r="Q82" s="1" t="n">
        <v>0.5</v>
      </c>
      <c r="R82" s="1" t="n">
        <v>4.76190476190474</v>
      </c>
      <c r="S82" s="1" t="n">
        <v>5.94358280420527</v>
      </c>
      <c r="T82" s="1" t="n">
        <v>149.817457961439</v>
      </c>
      <c r="U82" s="1" t="n">
        <v>0.396238853613685</v>
      </c>
      <c r="V82" s="1" t="n">
        <v>9.98783053076261</v>
      </c>
      <c r="W82" s="1" t="n">
        <v>72.969</v>
      </c>
      <c r="X82" s="1" t="n">
        <v>0.27</v>
      </c>
      <c r="Y82" s="1" t="n">
        <v>2.91876</v>
      </c>
      <c r="Z82" s="1" t="n">
        <v>0.539999999999999</v>
      </c>
      <c r="AA82" s="1" t="n">
        <v>20210219</v>
      </c>
      <c r="AB82" s="1"/>
      <c r="AC82" s="1" t="n">
        <v>48.33</v>
      </c>
      <c r="AD82" s="1"/>
      <c r="AE82" s="1" t="n">
        <v>50</v>
      </c>
      <c r="AF82" s="1"/>
      <c r="AG82" s="1" t="n">
        <v>48.08</v>
      </c>
      <c r="AH82" s="1"/>
      <c r="AI82" s="1"/>
      <c r="AJ82" s="1" t="n">
        <v>4.87230769230769</v>
      </c>
      <c r="AK82" s="1" t="n">
        <v>5</v>
      </c>
      <c r="AL82" s="1" t="n">
        <v>15317</v>
      </c>
      <c r="AM82" s="1" t="n">
        <v>14749</v>
      </c>
      <c r="AN82" s="1" t="n">
        <v>40222.503</v>
      </c>
      <c r="AO82" s="1" t="n">
        <v>13164</v>
      </c>
      <c r="AP82" s="1" t="n">
        <v>568</v>
      </c>
      <c r="AQ82" s="1" t="n">
        <v>14.121448384254</v>
      </c>
      <c r="AR82" s="1" t="n">
        <v>16.3552111820116</v>
      </c>
      <c r="AS82" s="1" t="n">
        <v>1.63552111820115</v>
      </c>
      <c r="AT82" s="1" t="n">
        <v>4.8</v>
      </c>
      <c r="AU82" s="1"/>
      <c r="AV82" s="1" t="s">
        <v>590</v>
      </c>
      <c r="AW82" s="1" t="s">
        <v>100</v>
      </c>
      <c r="AX82" s="1" t="s">
        <v>173</v>
      </c>
      <c r="AY82" s="1" t="s">
        <v>100</v>
      </c>
      <c r="AZ82" s="1" t="s">
        <v>135</v>
      </c>
      <c r="BA82" s="1" t="s">
        <v>100</v>
      </c>
      <c r="BB82" s="1" t="s">
        <v>146</v>
      </c>
      <c r="BC82" s="1" t="s">
        <v>100</v>
      </c>
      <c r="BD82" s="1" t="s">
        <v>120</v>
      </c>
      <c r="BE82" s="1" t="s">
        <v>100</v>
      </c>
      <c r="BF82" s="1" t="s">
        <v>137</v>
      </c>
      <c r="BG82" s="1" t="s">
        <v>100</v>
      </c>
      <c r="BH82" s="1" t="s">
        <v>121</v>
      </c>
      <c r="BI82" t="s">
        <v>100</v>
      </c>
      <c r="BJ82" t="s">
        <v>591</v>
      </c>
      <c r="BK82" t="s">
        <v>98</v>
      </c>
      <c r="BL82" t="s">
        <v>105</v>
      </c>
      <c r="BM82"/>
      <c r="BN82" t="s">
        <v>266</v>
      </c>
      <c r="BO82" t="s">
        <v>96</v>
      </c>
      <c r="BP82" t="s">
        <v>227</v>
      </c>
      <c r="BQ82" t="s">
        <v>98</v>
      </c>
      <c r="BR82" t="s">
        <v>105</v>
      </c>
      <c r="BS82"/>
      <c r="BT82" t="s">
        <v>105</v>
      </c>
      <c r="BU82"/>
      <c r="BV82" t="s">
        <v>125</v>
      </c>
      <c r="BW82" t="s">
        <v>96</v>
      </c>
      <c r="BX82" t="s">
        <v>200</v>
      </c>
      <c r="BY82" t="s">
        <v>100</v>
      </c>
      <c r="BZ82" t="s">
        <v>127</v>
      </c>
      <c r="CA82" t="s">
        <v>100</v>
      </c>
      <c r="CB82" t="s">
        <v>592</v>
      </c>
      <c r="CC82" t="s">
        <v>98</v>
      </c>
      <c r="CD82" t="n">
        <v>2.4</v>
      </c>
      <c r="CE82" t="s">
        <v>100</v>
      </c>
      <c r="CF82" t="n">
        <v>0</v>
      </c>
      <c r="CG82" t="s">
        <v>96</v>
      </c>
      <c r="CH82" t="n">
        <v>2.4</v>
      </c>
      <c r="CI82" t="s">
        <v>100</v>
      </c>
      <c r="CJ82" t="s">
        <v>112</v>
      </c>
      <c r="CK82" t="s">
        <v>96</v>
      </c>
      <c r="CL82" t="s">
        <v>98</v>
      </c>
      <c r="CM82" t="s">
        <v>98</v>
      </c>
      <c r="CN82" t="n">
        <v>7</v>
      </c>
      <c r="CO82" t="n">
        <v>0</v>
      </c>
    </row>
    <row r="83">
      <c r="A83" s="3" t="n">
        <v>125</v>
      </c>
      <c r="B83" s="3" t="s">
        <v>593</v>
      </c>
      <c r="C83" s="3" t="s">
        <v>594</v>
      </c>
      <c r="D83" s="1"/>
      <c r="E83" s="1" t="str">
        <f>IFERROR(GEOMEAN(F83, G83), MAX(F83, G83))</f>
      </c>
      <c r="F83" s="1" t="str">
        <f>MAX(J83, CN83)</f>
      </c>
      <c r="G83" s="1" t="str">
        <f>MAX(R83, U83, V83, Y83, Z83, AJ83, CO83)</f>
      </c>
      <c r="H83" s="1"/>
      <c r="I83" s="1" t="n">
        <v>46.3</v>
      </c>
      <c r="J83" s="1" t="n">
        <v>4.74</v>
      </c>
      <c r="K83" s="1" t="n">
        <v>0.8</v>
      </c>
      <c r="L83" s="1" t="n">
        <v>0.8</v>
      </c>
      <c r="M83" s="1"/>
      <c r="N83" s="1"/>
      <c r="O83" s="1" t="n">
        <v>0.5</v>
      </c>
      <c r="P83" s="1" t="n">
        <v>0.4</v>
      </c>
      <c r="Q83" s="1" t="n">
        <v>0.6</v>
      </c>
      <c r="R83" s="1" t="n">
        <v>7.14285714285711</v>
      </c>
      <c r="S83" s="1" t="n">
        <v>0.01</v>
      </c>
      <c r="T83" s="1" t="n">
        <v>0.01</v>
      </c>
      <c r="U83" s="1" t="n">
        <v>0.000666666666667481</v>
      </c>
      <c r="V83" s="1" t="n">
        <v>0.000666666666667481</v>
      </c>
      <c r="W83" s="1" t="n">
        <v>7.535</v>
      </c>
      <c r="X83" s="1" t="n">
        <v>0</v>
      </c>
      <c r="Y83" s="1" t="n">
        <v>0.301399999999999</v>
      </c>
      <c r="Z83" s="1" t="n">
        <v>0</v>
      </c>
      <c r="AA83" s="1" t="n">
        <v>20210219</v>
      </c>
      <c r="AB83" s="1"/>
      <c r="AC83" s="1" t="n">
        <v>55.44</v>
      </c>
      <c r="AD83" s="1"/>
      <c r="AE83" s="1" t="n">
        <v>87.5</v>
      </c>
      <c r="AF83" s="1"/>
      <c r="AG83" s="1" t="n">
        <v>50.51</v>
      </c>
      <c r="AH83" s="1"/>
      <c r="AI83" s="1"/>
      <c r="AJ83" s="1" t="n">
        <v>3.77846153846154</v>
      </c>
      <c r="AK83" s="1" t="n">
        <v>1.25</v>
      </c>
      <c r="AL83" s="1" t="n">
        <v>29</v>
      </c>
      <c r="AM83" s="1" t="n">
        <v>29</v>
      </c>
      <c r="AN83" s="1" t="n">
        <v>341.25</v>
      </c>
      <c r="AO83" s="1" t="n">
        <v>29</v>
      </c>
      <c r="AP83" s="1" t="n">
        <v>0</v>
      </c>
      <c r="AQ83" s="1" t="n">
        <v>0</v>
      </c>
      <c r="AR83" s="1" t="n">
        <v>0</v>
      </c>
      <c r="AS83" s="1" t="n">
        <v>0</v>
      </c>
      <c r="AT83" s="1" t="n">
        <v>2.6</v>
      </c>
      <c r="AU83" s="1"/>
      <c r="AV83" s="1" t="s">
        <v>595</v>
      </c>
      <c r="AW83" s="1" t="s">
        <v>96</v>
      </c>
      <c r="AX83" s="1" t="s">
        <v>363</v>
      </c>
      <c r="AY83" s="1" t="s">
        <v>100</v>
      </c>
      <c r="AZ83" s="1" t="s">
        <v>135</v>
      </c>
      <c r="BA83" s="1" t="s">
        <v>100</v>
      </c>
      <c r="BB83" s="1" t="s">
        <v>101</v>
      </c>
      <c r="BC83" s="1" t="s">
        <v>98</v>
      </c>
      <c r="BD83" s="1" t="s">
        <v>101</v>
      </c>
      <c r="BE83" s="1" t="s">
        <v>98</v>
      </c>
      <c r="BF83" s="1" t="s">
        <v>183</v>
      </c>
      <c r="BG83" s="1" t="s">
        <v>96</v>
      </c>
      <c r="BH83" s="1" t="s">
        <v>147</v>
      </c>
      <c r="BI83" t="s">
        <v>96</v>
      </c>
      <c r="BJ83" t="s">
        <v>596</v>
      </c>
      <c r="BK83" t="s">
        <v>98</v>
      </c>
      <c r="BL83" t="s">
        <v>597</v>
      </c>
      <c r="BM83" t="s">
        <v>100</v>
      </c>
      <c r="BN83" t="s">
        <v>280</v>
      </c>
      <c r="BO83" t="s">
        <v>96</v>
      </c>
      <c r="BP83" t="s">
        <v>124</v>
      </c>
      <c r="BQ83" t="s">
        <v>96</v>
      </c>
      <c r="BR83" t="s">
        <v>105</v>
      </c>
      <c r="BS83"/>
      <c r="BT83" t="s">
        <v>105</v>
      </c>
      <c r="BU83"/>
      <c r="BV83" t="s">
        <v>125</v>
      </c>
      <c r="BW83" t="s">
        <v>96</v>
      </c>
      <c r="BX83" t="s">
        <v>110</v>
      </c>
      <c r="BY83" t="s">
        <v>96</v>
      </c>
      <c r="BZ83" t="s">
        <v>141</v>
      </c>
      <c r="CA83" t="s">
        <v>96</v>
      </c>
      <c r="CB83" t="s">
        <v>105</v>
      </c>
      <c r="CC83"/>
      <c r="CD83" t="n">
        <v>0.1</v>
      </c>
      <c r="CE83" t="s">
        <v>96</v>
      </c>
      <c r="CF83" t="n">
        <v>0</v>
      </c>
      <c r="CG83" t="s">
        <v>96</v>
      </c>
      <c r="CH83" t="n">
        <v>0</v>
      </c>
      <c r="CI83" t="s">
        <v>96</v>
      </c>
      <c r="CJ83" t="s">
        <v>105</v>
      </c>
      <c r="CK83"/>
      <c r="CL83" t="s">
        <v>130</v>
      </c>
      <c r="CM83" t="s">
        <v>96</v>
      </c>
      <c r="CN83" t="n">
        <v>1.5</v>
      </c>
      <c r="CO83" t="n">
        <v>0</v>
      </c>
    </row>
    <row r="84">
      <c r="A84" s="3" t="n">
        <v>126</v>
      </c>
      <c r="B84" s="3" t="s">
        <v>598</v>
      </c>
      <c r="C84" s="3" t="s">
        <v>599</v>
      </c>
      <c r="D84" s="1"/>
      <c r="E84" s="1" t="str">
        <f>IFERROR(GEOMEAN(F84, G84), MAX(F84, G84))</f>
      </c>
      <c r="F84" s="1" t="str">
        <f>MAX(J84, CN84)</f>
      </c>
      <c r="G84" s="1" t="str">
        <f>MAX(R84, U84, V84, Y84, Z84, AJ84, CO84)</f>
      </c>
      <c r="H84" s="1"/>
      <c r="I84" s="1" t="n">
        <v>47.3</v>
      </c>
      <c r="J84" s="1" t="n">
        <v>4.54</v>
      </c>
      <c r="K84" s="1" t="n">
        <v>0</v>
      </c>
      <c r="L84" s="1" t="n">
        <v>0.5</v>
      </c>
      <c r="M84" s="1"/>
      <c r="N84" s="1"/>
      <c r="O84" s="1" t="n">
        <v>1</v>
      </c>
      <c r="P84" s="1" t="n">
        <v>0.5</v>
      </c>
      <c r="Q84" s="1" t="n">
        <v>0.5</v>
      </c>
      <c r="R84" s="1" t="n">
        <v>4.76190476190474</v>
      </c>
      <c r="S84" s="1" t="n">
        <v>-30.157558396742</v>
      </c>
      <c r="T84" s="1" t="n">
        <v>-28.3701104852416</v>
      </c>
      <c r="U84" s="1" t="n">
        <v>0</v>
      </c>
      <c r="V84" s="1" t="n">
        <v>0</v>
      </c>
      <c r="W84" s="1" t="n">
        <v>447.641</v>
      </c>
      <c r="X84" s="1" t="n">
        <v>3.73</v>
      </c>
      <c r="Y84" s="1" t="n">
        <v>10</v>
      </c>
      <c r="Z84" s="1" t="n">
        <v>7.46</v>
      </c>
      <c r="AA84" s="1" t="n">
        <v>20210219</v>
      </c>
      <c r="AB84" s="1"/>
      <c r="AC84" s="1" t="n">
        <v>71.44</v>
      </c>
      <c r="AD84" s="1"/>
      <c r="AE84" s="1" t="n">
        <v>75</v>
      </c>
      <c r="AF84" s="1"/>
      <c r="AG84" s="1" t="n">
        <v>70.9</v>
      </c>
      <c r="AH84" s="1"/>
      <c r="AI84" s="1"/>
      <c r="AJ84" s="1" t="n">
        <v>1.31692307692308</v>
      </c>
      <c r="AK84" s="1" t="n">
        <v>2.5</v>
      </c>
      <c r="AL84" s="1" t="n">
        <v>6504</v>
      </c>
      <c r="AM84" s="1" t="n">
        <v>6445</v>
      </c>
      <c r="AN84" s="1" t="n">
        <v>8655.541</v>
      </c>
      <c r="AO84" s="1" t="n">
        <v>5351</v>
      </c>
      <c r="AP84" s="1" t="n">
        <v>59</v>
      </c>
      <c r="AQ84" s="1" t="n">
        <v>6.81644278503215</v>
      </c>
      <c r="AR84" s="1" t="n">
        <v>21.5473743225565</v>
      </c>
      <c r="AS84" s="1" t="n">
        <v>2.15473743225565</v>
      </c>
      <c r="AT84" s="1" t="n">
        <v>2.7</v>
      </c>
      <c r="AU84" s="1"/>
      <c r="AV84" s="1" t="s">
        <v>600</v>
      </c>
      <c r="AW84" s="1" t="s">
        <v>98</v>
      </c>
      <c r="AX84" s="1" t="s">
        <v>601</v>
      </c>
      <c r="AY84" s="1" t="s">
        <v>100</v>
      </c>
      <c r="AZ84" s="1" t="s">
        <v>174</v>
      </c>
      <c r="BA84" s="1" t="s">
        <v>96</v>
      </c>
      <c r="BB84" s="1" t="s">
        <v>101</v>
      </c>
      <c r="BC84" s="1" t="s">
        <v>98</v>
      </c>
      <c r="BD84" s="1" t="s">
        <v>101</v>
      </c>
      <c r="BE84" s="1" t="s">
        <v>98</v>
      </c>
      <c r="BF84" s="1" t="s">
        <v>183</v>
      </c>
      <c r="BG84" s="1" t="s">
        <v>96</v>
      </c>
      <c r="BH84" s="1" t="s">
        <v>147</v>
      </c>
      <c r="BI84" t="s">
        <v>96</v>
      </c>
      <c r="BJ84" t="s">
        <v>602</v>
      </c>
      <c r="BK84" t="s">
        <v>98</v>
      </c>
      <c r="BL84" t="s">
        <v>603</v>
      </c>
      <c r="BM84" t="s">
        <v>100</v>
      </c>
      <c r="BN84" t="s">
        <v>604</v>
      </c>
      <c r="BO84" t="s">
        <v>100</v>
      </c>
      <c r="BP84" t="s">
        <v>169</v>
      </c>
      <c r="BQ84" t="s">
        <v>100</v>
      </c>
      <c r="BR84" t="s">
        <v>105</v>
      </c>
      <c r="BS84"/>
      <c r="BT84" t="s">
        <v>128</v>
      </c>
      <c r="BU84" t="s">
        <v>100</v>
      </c>
      <c r="BV84" t="s">
        <v>125</v>
      </c>
      <c r="BW84" t="s">
        <v>96</v>
      </c>
      <c r="BX84" t="s">
        <v>110</v>
      </c>
      <c r="BY84" t="s">
        <v>96</v>
      </c>
      <c r="BZ84" t="s">
        <v>141</v>
      </c>
      <c r="CA84" t="s">
        <v>96</v>
      </c>
      <c r="CB84" t="s">
        <v>342</v>
      </c>
      <c r="CC84" t="s">
        <v>96</v>
      </c>
      <c r="CD84" t="n">
        <v>0</v>
      </c>
      <c r="CE84" t="s">
        <v>96</v>
      </c>
      <c r="CF84" t="n">
        <v>0</v>
      </c>
      <c r="CG84" t="s">
        <v>96</v>
      </c>
      <c r="CH84" t="n">
        <v>4.7</v>
      </c>
      <c r="CI84" t="s">
        <v>100</v>
      </c>
      <c r="CJ84" t="s">
        <v>105</v>
      </c>
      <c r="CK84"/>
      <c r="CL84" t="s">
        <v>130</v>
      </c>
      <c r="CM84" t="s">
        <v>96</v>
      </c>
      <c r="CN84" t="n">
        <v>1.75</v>
      </c>
      <c r="CO84" t="n">
        <v>0</v>
      </c>
    </row>
    <row r="85">
      <c r="A85" s="3" t="n">
        <v>127</v>
      </c>
      <c r="B85" s="3" t="s">
        <v>605</v>
      </c>
      <c r="C85" s="3" t="s">
        <v>606</v>
      </c>
      <c r="D85" s="1"/>
      <c r="E85" s="1" t="str">
        <f>IFERROR(GEOMEAN(F85, G85), MAX(F85, G85))</f>
      </c>
      <c r="F85" s="1" t="str">
        <f>MAX(J85, CN85)</f>
      </c>
      <c r="G85" s="1" t="str">
        <f>MAX(R85, U85, V85, Y85, Z85, AJ85, CO85)</f>
      </c>
      <c r="H85" s="1"/>
      <c r="I85" s="1" t="n">
        <v>56.2</v>
      </c>
      <c r="J85" s="1" t="n">
        <v>2.76</v>
      </c>
      <c r="K85" s="1" t="n">
        <v>0</v>
      </c>
      <c r="L85" s="1" t="n">
        <v>0.7</v>
      </c>
      <c r="M85" s="1"/>
      <c r="N85" s="1"/>
      <c r="O85" s="1" t="n">
        <v>0.8</v>
      </c>
      <c r="P85" s="1" t="n">
        <v>0.4</v>
      </c>
      <c r="Q85" s="1" t="n">
        <v>0.5</v>
      </c>
      <c r="R85" s="1" t="n">
        <v>4.76190476190474</v>
      </c>
      <c r="S85" s="1" t="n">
        <v>-22.6537675163945</v>
      </c>
      <c r="T85" s="1" t="n">
        <v>-2.48806869451955</v>
      </c>
      <c r="U85" s="1" t="n">
        <v>0</v>
      </c>
      <c r="V85" s="1" t="n">
        <v>0</v>
      </c>
      <c r="W85" s="1" t="n">
        <v>193.768</v>
      </c>
      <c r="X85" s="1" t="n">
        <v>5.099</v>
      </c>
      <c r="Y85" s="1" t="n">
        <v>7.75072</v>
      </c>
      <c r="Z85" s="1" t="n">
        <v>10</v>
      </c>
      <c r="AA85" s="1" t="n">
        <v>20210219</v>
      </c>
      <c r="AB85" s="1" t="n">
        <v>78.22</v>
      </c>
      <c r="AC85" s="1" t="n">
        <v>78.22</v>
      </c>
      <c r="AD85" s="1" t="n">
        <v>75</v>
      </c>
      <c r="AE85" s="1" t="n">
        <v>75</v>
      </c>
      <c r="AF85" s="1" t="n">
        <v>78.72</v>
      </c>
      <c r="AG85" s="1" t="n">
        <v>78.72</v>
      </c>
      <c r="AH85" s="1" t="n">
        <v>1</v>
      </c>
      <c r="AI85" s="1" t="n">
        <v>1</v>
      </c>
      <c r="AJ85" s="1" t="n">
        <v>0.273846153846154</v>
      </c>
      <c r="AK85" s="1" t="n">
        <v>2.5</v>
      </c>
      <c r="AL85" s="1" t="n">
        <v>110747</v>
      </c>
      <c r="AM85" s="1" t="n">
        <v>108729</v>
      </c>
      <c r="AN85" s="1" t="n">
        <v>60461.828</v>
      </c>
      <c r="AO85" s="1" t="n">
        <v>93356</v>
      </c>
      <c r="AP85" s="1" t="n">
        <v>2018</v>
      </c>
      <c r="AQ85" s="1" t="n">
        <v>33.3764304976026</v>
      </c>
      <c r="AR85" s="1" t="n">
        <v>18.6286901752432</v>
      </c>
      <c r="AS85" s="1" t="n">
        <v>1.86286901752431</v>
      </c>
      <c r="AT85" s="1" t="n">
        <v>3.2</v>
      </c>
      <c r="AU85" s="1"/>
      <c r="AV85" s="1" t="s">
        <v>607</v>
      </c>
      <c r="AW85" s="1" t="s">
        <v>98</v>
      </c>
      <c r="AX85" s="1" t="s">
        <v>190</v>
      </c>
      <c r="AY85" s="1" t="s">
        <v>100</v>
      </c>
      <c r="AZ85" s="1" t="s">
        <v>135</v>
      </c>
      <c r="BA85" s="1" t="s">
        <v>100</v>
      </c>
      <c r="BB85" s="1" t="s">
        <v>119</v>
      </c>
      <c r="BC85" s="1" t="s">
        <v>96</v>
      </c>
      <c r="BD85" s="1" t="s">
        <v>136</v>
      </c>
      <c r="BE85" s="1" t="s">
        <v>100</v>
      </c>
      <c r="BF85" s="1" t="s">
        <v>137</v>
      </c>
      <c r="BG85" s="1" t="s">
        <v>100</v>
      </c>
      <c r="BH85" s="1" t="s">
        <v>147</v>
      </c>
      <c r="BI85" t="s">
        <v>96</v>
      </c>
      <c r="BJ85" t="s">
        <v>608</v>
      </c>
      <c r="BK85" t="s">
        <v>98</v>
      </c>
      <c r="BL85" t="s">
        <v>155</v>
      </c>
      <c r="BM85" t="s">
        <v>100</v>
      </c>
      <c r="BN85" t="s">
        <v>293</v>
      </c>
      <c r="BO85" t="s">
        <v>96</v>
      </c>
      <c r="BP85" t="s">
        <v>169</v>
      </c>
      <c r="BQ85" t="s">
        <v>100</v>
      </c>
      <c r="BR85" t="s">
        <v>105</v>
      </c>
      <c r="BS85"/>
      <c r="BT85" t="s">
        <v>105</v>
      </c>
      <c r="BU85"/>
      <c r="BV85" t="s">
        <v>125</v>
      </c>
      <c r="BW85" t="s">
        <v>96</v>
      </c>
      <c r="BX85" t="s">
        <v>126</v>
      </c>
      <c r="BY85" t="s">
        <v>100</v>
      </c>
      <c r="BZ85" t="s">
        <v>127</v>
      </c>
      <c r="CA85" t="s">
        <v>100</v>
      </c>
      <c r="CB85" t="s">
        <v>105</v>
      </c>
      <c r="CC85"/>
      <c r="CD85" t="n">
        <v>0.7</v>
      </c>
      <c r="CE85" t="s">
        <v>96</v>
      </c>
      <c r="CF85" t="n">
        <v>0</v>
      </c>
      <c r="CG85" t="s">
        <v>96</v>
      </c>
      <c r="CH85" t="n">
        <v>2.1</v>
      </c>
      <c r="CI85" t="s">
        <v>100</v>
      </c>
      <c r="CJ85" t="s">
        <v>105</v>
      </c>
      <c r="CK85"/>
      <c r="CL85" t="s">
        <v>130</v>
      </c>
      <c r="CM85" t="s">
        <v>96</v>
      </c>
      <c r="CN85" t="n">
        <v>3</v>
      </c>
      <c r="CO85" t="n">
        <v>0</v>
      </c>
    </row>
    <row r="86">
      <c r="A86" s="3" t="n">
        <v>128</v>
      </c>
      <c r="B86" s="3" t="s">
        <v>609</v>
      </c>
      <c r="C86" s="3" t="s">
        <v>610</v>
      </c>
      <c r="D86" s="1"/>
      <c r="E86" s="1" t="str">
        <f>IFERROR(GEOMEAN(F86, G86), MAX(F86, G86))</f>
      </c>
      <c r="F86" s="1" t="str">
        <f>MAX(J86, CN86)</f>
      </c>
      <c r="G86" s="1" t="str">
        <f>MAX(R86, U86, V86, Y86, Z86, AJ86, CO86)</f>
      </c>
      <c r="H86" s="1"/>
      <c r="I86" s="1" t="n">
        <v>29</v>
      </c>
      <c r="J86" s="1" t="n">
        <v>8.2</v>
      </c>
      <c r="K86" s="1" t="n">
        <v>0.9</v>
      </c>
      <c r="L86" s="1" t="n">
        <v>0.5</v>
      </c>
      <c r="M86" s="1"/>
      <c r="N86" s="1"/>
      <c r="O86" s="1" t="n">
        <v>0.2</v>
      </c>
      <c r="P86" s="1" t="n">
        <v>0.7</v>
      </c>
      <c r="Q86" s="1" t="n">
        <v>0.6</v>
      </c>
      <c r="R86" s="1" t="n">
        <v>7.14285714285711</v>
      </c>
      <c r="S86" s="1" t="n">
        <v>16.3423947217337</v>
      </c>
      <c r="T86" s="1" t="n">
        <v>120.435002355174</v>
      </c>
      <c r="U86" s="1" t="n">
        <v>1.08949298144891</v>
      </c>
      <c r="V86" s="1" t="n">
        <v>8.0290001570116</v>
      </c>
      <c r="W86" s="1" t="n">
        <v>100.009</v>
      </c>
      <c r="X86" s="1" t="n">
        <v>1.013</v>
      </c>
      <c r="Y86" s="1" t="n">
        <v>4.00036</v>
      </c>
      <c r="Z86" s="1" t="n">
        <v>2.026</v>
      </c>
      <c r="AA86" s="1" t="n">
        <v>20210219</v>
      </c>
      <c r="AB86" s="1"/>
      <c r="AC86" s="1" t="n">
        <v>69.44</v>
      </c>
      <c r="AD86" s="1"/>
      <c r="AE86" s="1" t="n">
        <v>50</v>
      </c>
      <c r="AF86" s="1"/>
      <c r="AG86" s="1" t="n">
        <v>72.44</v>
      </c>
      <c r="AH86" s="1"/>
      <c r="AI86" s="1"/>
      <c r="AJ86" s="1" t="n">
        <v>1.62461538461539</v>
      </c>
      <c r="AK86" s="1" t="n">
        <v>5</v>
      </c>
      <c r="AL86" s="1" t="n">
        <v>707</v>
      </c>
      <c r="AM86" s="1" t="n">
        <v>646</v>
      </c>
      <c r="AN86" s="1" t="n">
        <v>2961.161</v>
      </c>
      <c r="AO86" s="1" t="n">
        <v>372</v>
      </c>
      <c r="AP86" s="1" t="n">
        <v>61</v>
      </c>
      <c r="AQ86" s="1" t="n">
        <v>20.6000281646287</v>
      </c>
      <c r="AR86" s="1" t="n">
        <v>90.0537634408602</v>
      </c>
      <c r="AS86" s="1" t="n">
        <v>9.00537634408602</v>
      </c>
      <c r="AT86" s="1" t="n">
        <v>4.1</v>
      </c>
      <c r="AU86" s="1"/>
      <c r="AV86" s="1" t="s">
        <v>611</v>
      </c>
      <c r="AW86" s="1" t="s">
        <v>100</v>
      </c>
      <c r="AX86" s="1" t="s">
        <v>424</v>
      </c>
      <c r="AY86" s="1" t="s">
        <v>100</v>
      </c>
      <c r="AZ86" s="1" t="s">
        <v>135</v>
      </c>
      <c r="BA86" s="1" t="s">
        <v>100</v>
      </c>
      <c r="BB86" s="1" t="s">
        <v>119</v>
      </c>
      <c r="BC86" s="1" t="s">
        <v>96</v>
      </c>
      <c r="BD86" s="1" t="s">
        <v>136</v>
      </c>
      <c r="BE86" s="1" t="s">
        <v>100</v>
      </c>
      <c r="BF86" s="1" t="s">
        <v>137</v>
      </c>
      <c r="BG86" s="1" t="s">
        <v>100</v>
      </c>
      <c r="BH86" s="1" t="s">
        <v>121</v>
      </c>
      <c r="BI86" t="s">
        <v>100</v>
      </c>
      <c r="BJ86" t="s">
        <v>612</v>
      </c>
      <c r="BK86" t="s">
        <v>98</v>
      </c>
      <c r="BL86" t="s">
        <v>105</v>
      </c>
      <c r="BM86"/>
      <c r="BN86" t="s">
        <v>259</v>
      </c>
      <c r="BO86" t="s">
        <v>98</v>
      </c>
      <c r="BP86" t="s">
        <v>169</v>
      </c>
      <c r="BQ86" t="s">
        <v>100</v>
      </c>
      <c r="BR86" t="s">
        <v>105</v>
      </c>
      <c r="BS86"/>
      <c r="BT86" t="s">
        <v>105</v>
      </c>
      <c r="BU86"/>
      <c r="BV86" t="s">
        <v>125</v>
      </c>
      <c r="BW86" t="s">
        <v>96</v>
      </c>
      <c r="BX86" t="s">
        <v>126</v>
      </c>
      <c r="BY86" t="s">
        <v>100</v>
      </c>
      <c r="BZ86" t="s">
        <v>141</v>
      </c>
      <c r="CA86" t="s">
        <v>96</v>
      </c>
      <c r="CB86" t="s">
        <v>613</v>
      </c>
      <c r="CC86" t="s">
        <v>98</v>
      </c>
      <c r="CD86" t="n">
        <v>0</v>
      </c>
      <c r="CE86" t="s">
        <v>96</v>
      </c>
      <c r="CF86" t="n">
        <v>0</v>
      </c>
      <c r="CG86" t="s">
        <v>96</v>
      </c>
      <c r="CH86" t="n">
        <v>1.4</v>
      </c>
      <c r="CI86" t="s">
        <v>96</v>
      </c>
      <c r="CJ86" t="s">
        <v>105</v>
      </c>
      <c r="CK86"/>
      <c r="CL86" t="s">
        <v>130</v>
      </c>
      <c r="CM86" t="s">
        <v>96</v>
      </c>
      <c r="CN86" t="n">
        <v>5.25</v>
      </c>
      <c r="CO86" t="n">
        <v>0</v>
      </c>
    </row>
    <row r="87">
      <c r="A87" s="3" t="n">
        <v>129</v>
      </c>
      <c r="B87" s="3" t="s">
        <v>614</v>
      </c>
      <c r="C87" s="3" t="s">
        <v>615</v>
      </c>
      <c r="D87" s="1"/>
      <c r="E87" s="1" t="str">
        <f>IFERROR(GEOMEAN(F87, G87), MAX(F87, G87))</f>
      </c>
      <c r="F87" s="1" t="str">
        <f>MAX(J87, CN87)</f>
      </c>
      <c r="G87" s="1" t="str">
        <f>MAX(R87, U87, V87, Y87, Z87, AJ87, CO87)</f>
      </c>
      <c r="H87" s="1"/>
      <c r="I87" s="1" t="n">
        <v>42.1</v>
      </c>
      <c r="J87" s="1" t="n">
        <v>5.58</v>
      </c>
      <c r="K87" s="1" t="n">
        <v>0.9</v>
      </c>
      <c r="L87" s="1" t="n">
        <v>0.7</v>
      </c>
      <c r="M87" s="1"/>
      <c r="N87" s="1"/>
      <c r="O87" s="1" t="n">
        <v>1</v>
      </c>
      <c r="P87" s="1" t="n">
        <v>0.7</v>
      </c>
      <c r="Q87" s="1" t="n">
        <v>0.8</v>
      </c>
      <c r="R87" s="1" t="n">
        <v>10</v>
      </c>
      <c r="S87" s="1" t="n">
        <v>4.21836228287841</v>
      </c>
      <c r="T87" s="1" t="n">
        <v>81.6974975865916</v>
      </c>
      <c r="U87" s="1" t="n">
        <v>0.281224152191895</v>
      </c>
      <c r="V87" s="1" t="n">
        <v>5.4464998391061</v>
      </c>
      <c r="W87" s="1" t="n">
        <v>206.659</v>
      </c>
      <c r="X87" s="1" t="n">
        <v>1.274</v>
      </c>
      <c r="Y87" s="1" t="n">
        <v>8.26636</v>
      </c>
      <c r="Z87" s="1" t="n">
        <v>2.548</v>
      </c>
      <c r="AA87" s="1" t="n">
        <v>20210219</v>
      </c>
      <c r="AB87" s="1"/>
      <c r="AC87" s="1" t="n">
        <v>56.22</v>
      </c>
      <c r="AD87" s="1"/>
      <c r="AE87" s="1" t="n">
        <v>37.5</v>
      </c>
      <c r="AF87" s="1"/>
      <c r="AG87" s="1" t="n">
        <v>59.1</v>
      </c>
      <c r="AH87" s="1"/>
      <c r="AI87" s="1"/>
      <c r="AJ87" s="1" t="n">
        <v>3.65846153846154</v>
      </c>
      <c r="AK87" s="1" t="n">
        <v>6.25</v>
      </c>
      <c r="AL87" s="1" t="n">
        <v>6148</v>
      </c>
      <c r="AM87" s="1" t="n">
        <v>5734</v>
      </c>
      <c r="AN87" s="1" t="n">
        <v>10203.14</v>
      </c>
      <c r="AO87" s="1" t="n">
        <v>4444</v>
      </c>
      <c r="AP87" s="1" t="n">
        <v>414</v>
      </c>
      <c r="AQ87" s="1" t="n">
        <v>40.5757443296867</v>
      </c>
      <c r="AR87" s="1" t="n">
        <v>38.3438343834383</v>
      </c>
      <c r="AS87" s="1" t="n">
        <v>3.83438343834383</v>
      </c>
      <c r="AT87" s="1" t="n">
        <v>4.3</v>
      </c>
      <c r="AU87" s="1"/>
      <c r="AV87" s="1" t="s">
        <v>616</v>
      </c>
      <c r="AW87" s="1" t="s">
        <v>98</v>
      </c>
      <c r="AX87" s="1" t="s">
        <v>617</v>
      </c>
      <c r="AY87" s="1" t="s">
        <v>96</v>
      </c>
      <c r="AZ87" s="1" t="s">
        <v>135</v>
      </c>
      <c r="BA87" s="1" t="s">
        <v>100</v>
      </c>
      <c r="BB87" s="1" t="s">
        <v>119</v>
      </c>
      <c r="BC87" s="1" t="s">
        <v>96</v>
      </c>
      <c r="BD87" s="1" t="s">
        <v>136</v>
      </c>
      <c r="BE87" s="1" t="s">
        <v>100</v>
      </c>
      <c r="BF87" s="1" t="s">
        <v>137</v>
      </c>
      <c r="BG87" s="1" t="s">
        <v>100</v>
      </c>
      <c r="BH87" s="1" t="s">
        <v>121</v>
      </c>
      <c r="BI87" t="s">
        <v>100</v>
      </c>
      <c r="BJ87" t="s">
        <v>104</v>
      </c>
      <c r="BK87" t="s">
        <v>98</v>
      </c>
      <c r="BL87" t="s">
        <v>105</v>
      </c>
      <c r="BM87"/>
      <c r="BN87" t="s">
        <v>618</v>
      </c>
      <c r="BO87" t="s">
        <v>100</v>
      </c>
      <c r="BP87" t="s">
        <v>169</v>
      </c>
      <c r="BQ87" t="s">
        <v>100</v>
      </c>
      <c r="BR87" t="s">
        <v>105</v>
      </c>
      <c r="BS87"/>
      <c r="BT87" t="s">
        <v>105</v>
      </c>
      <c r="BU87"/>
      <c r="BV87" t="s">
        <v>125</v>
      </c>
      <c r="BW87" t="s">
        <v>96</v>
      </c>
      <c r="BX87" t="s">
        <v>126</v>
      </c>
      <c r="BY87" t="s">
        <v>100</v>
      </c>
      <c r="BZ87" t="s">
        <v>141</v>
      </c>
      <c r="CA87" t="s">
        <v>96</v>
      </c>
      <c r="CB87" t="s">
        <v>105</v>
      </c>
      <c r="CC87"/>
      <c r="CD87" t="n">
        <v>0</v>
      </c>
      <c r="CE87" t="s">
        <v>96</v>
      </c>
      <c r="CF87" t="n">
        <v>0</v>
      </c>
      <c r="CG87" t="s">
        <v>96</v>
      </c>
      <c r="CH87" t="n">
        <v>5.5</v>
      </c>
      <c r="CI87" t="s">
        <v>100</v>
      </c>
      <c r="CJ87" t="s">
        <v>105</v>
      </c>
      <c r="CK87"/>
      <c r="CL87" t="s">
        <v>98</v>
      </c>
      <c r="CM87" t="s">
        <v>98</v>
      </c>
      <c r="CN87" t="n">
        <v>5.75</v>
      </c>
      <c r="CO87" t="n">
        <v>0</v>
      </c>
    </row>
    <row r="88">
      <c r="A88" s="3" t="n">
        <v>130</v>
      </c>
      <c r="B88" s="3" t="s">
        <v>619</v>
      </c>
      <c r="C88" s="3" t="s">
        <v>620</v>
      </c>
      <c r="D88" s="1"/>
      <c r="E88" s="1" t="str">
        <f>IFERROR(GEOMEAN(F88, G88), MAX(F88, G88))</f>
      </c>
      <c r="F88" s="1" t="str">
        <f>MAX(J88, CN88)</f>
      </c>
      <c r="G88" s="1" t="str">
        <f>MAX(R88, U88, V88, Y88, Z88, AJ88, CO88)</f>
      </c>
      <c r="H88" s="1"/>
      <c r="I88" s="1" t="n">
        <v>59.8</v>
      </c>
      <c r="J88" s="1" t="n">
        <v>2.04</v>
      </c>
      <c r="K88" s="1" t="n">
        <v>0</v>
      </c>
      <c r="L88" s="1" t="n">
        <v>0.6</v>
      </c>
      <c r="M88" s="1"/>
      <c r="N88" s="1"/>
      <c r="O88" s="1" t="n">
        <v>0.8</v>
      </c>
      <c r="P88" s="1" t="n">
        <v>0.4</v>
      </c>
      <c r="Q88" s="1" t="n">
        <v>0.4</v>
      </c>
      <c r="R88" s="1" t="n">
        <v>2.38095238095237</v>
      </c>
      <c r="S88" s="1" t="n">
        <v>-15.7076578298443</v>
      </c>
      <c r="T88" s="1" t="n">
        <v>-52.8513518986151</v>
      </c>
      <c r="U88" s="1" t="n">
        <v>0</v>
      </c>
      <c r="V88" s="1" t="n">
        <v>0</v>
      </c>
      <c r="W88" s="1" t="n">
        <v>10.5</v>
      </c>
      <c r="X88" s="1" t="n">
        <v>0.558</v>
      </c>
      <c r="Y88" s="1" t="n">
        <v>0.42</v>
      </c>
      <c r="Z88" s="1" t="n">
        <v>1.116</v>
      </c>
      <c r="AA88" s="1" t="n">
        <v>20210219</v>
      </c>
      <c r="AB88" s="1" t="n">
        <v>53.83</v>
      </c>
      <c r="AC88" s="1" t="n">
        <v>53.83</v>
      </c>
      <c r="AD88" s="1" t="n">
        <v>100</v>
      </c>
      <c r="AE88" s="1" t="n">
        <v>100</v>
      </c>
      <c r="AF88" s="1" t="n">
        <v>46.73</v>
      </c>
      <c r="AG88" s="1" t="n">
        <v>46.73</v>
      </c>
      <c r="AH88" s="1" t="n">
        <v>2</v>
      </c>
      <c r="AI88" s="1" t="n">
        <v>1</v>
      </c>
      <c r="AJ88" s="1" t="n">
        <v>4.02615384615385</v>
      </c>
      <c r="AK88" s="1" t="n">
        <v>0</v>
      </c>
      <c r="AL88" s="1" t="n">
        <v>8975</v>
      </c>
      <c r="AM88" s="1" t="n">
        <v>8855</v>
      </c>
      <c r="AN88" s="1" t="n">
        <v>126476.458</v>
      </c>
      <c r="AO88" s="1" t="n">
        <v>6928</v>
      </c>
      <c r="AP88" s="1" t="n">
        <v>120</v>
      </c>
      <c r="AQ88" s="1" t="n">
        <v>0.948793173825282</v>
      </c>
      <c r="AR88" s="1" t="n">
        <v>29.546766743649</v>
      </c>
      <c r="AS88" s="1" t="n">
        <v>2.9546766743649</v>
      </c>
      <c r="AT88" s="1" t="n">
        <v>2.3</v>
      </c>
      <c r="AU88" s="1"/>
      <c r="AV88" s="1" t="s">
        <v>621</v>
      </c>
      <c r="AW88" s="1" t="s">
        <v>100</v>
      </c>
      <c r="AX88" s="1" t="s">
        <v>270</v>
      </c>
      <c r="AY88" s="1" t="s">
        <v>100</v>
      </c>
      <c r="AZ88" s="1" t="s">
        <v>174</v>
      </c>
      <c r="BA88" s="1" t="s">
        <v>96</v>
      </c>
      <c r="BB88" s="1" t="s">
        <v>146</v>
      </c>
      <c r="BC88" s="1" t="s">
        <v>100</v>
      </c>
      <c r="BD88" s="1" t="s">
        <v>120</v>
      </c>
      <c r="BE88" s="1" t="s">
        <v>100</v>
      </c>
      <c r="BF88" s="1" t="s">
        <v>137</v>
      </c>
      <c r="BG88" s="1" t="s">
        <v>100</v>
      </c>
      <c r="BH88" s="1" t="s">
        <v>121</v>
      </c>
      <c r="BI88" t="s">
        <v>100</v>
      </c>
      <c r="BJ88" t="s">
        <v>323</v>
      </c>
      <c r="BK88" t="s">
        <v>98</v>
      </c>
      <c r="BL88" t="s">
        <v>405</v>
      </c>
      <c r="BM88" t="s">
        <v>96</v>
      </c>
      <c r="BN88" t="s">
        <v>622</v>
      </c>
      <c r="BO88" t="s">
        <v>100</v>
      </c>
      <c r="BP88" t="s">
        <v>124</v>
      </c>
      <c r="BQ88" t="s">
        <v>96</v>
      </c>
      <c r="BR88" t="s">
        <v>105</v>
      </c>
      <c r="BS88"/>
      <c r="BT88" t="s">
        <v>128</v>
      </c>
      <c r="BU88" t="s">
        <v>100</v>
      </c>
      <c r="BV88" t="s">
        <v>125</v>
      </c>
      <c r="BW88" t="s">
        <v>96</v>
      </c>
      <c r="BX88" t="s">
        <v>110</v>
      </c>
      <c r="BY88" t="s">
        <v>96</v>
      </c>
      <c r="BZ88" t="s">
        <v>141</v>
      </c>
      <c r="CA88" t="s">
        <v>96</v>
      </c>
      <c r="CB88" t="s">
        <v>105</v>
      </c>
      <c r="CC88"/>
      <c r="CD88" t="n">
        <v>0</v>
      </c>
      <c r="CE88" t="s">
        <v>96</v>
      </c>
      <c r="CF88" t="n">
        <v>0.2</v>
      </c>
      <c r="CG88" t="s">
        <v>96</v>
      </c>
      <c r="CH88" t="n">
        <v>0.1</v>
      </c>
      <c r="CI88" t="s">
        <v>96</v>
      </c>
      <c r="CJ88" t="s">
        <v>105</v>
      </c>
      <c r="CK88"/>
      <c r="CL88" t="s">
        <v>130</v>
      </c>
      <c r="CM88" t="s">
        <v>96</v>
      </c>
      <c r="CN88" t="n">
        <v>0.75</v>
      </c>
      <c r="CO88" t="n">
        <v>0</v>
      </c>
    </row>
    <row r="89">
      <c r="A89" s="3" t="n">
        <v>131</v>
      </c>
      <c r="B89" s="3" t="s">
        <v>623</v>
      </c>
      <c r="C89" s="3" t="s">
        <v>624</v>
      </c>
      <c r="D89" s="1"/>
      <c r="E89" s="1" t="str">
        <f>IFERROR(GEOMEAN(F89, G89), MAX(F89, G89))</f>
      </c>
      <c r="F89" s="1" t="str">
        <f>MAX(J89, CN89)</f>
      </c>
      <c r="G89" s="1" t="str">
        <f>MAX(R89, U89, V89, Y89, Z89, AJ89, CO89)</f>
      </c>
      <c r="H89" s="1"/>
      <c r="I89" s="1" t="n">
        <v>40.7</v>
      </c>
      <c r="J89" s="1" t="n">
        <v>5.86</v>
      </c>
      <c r="K89" s="1" t="n">
        <v>0</v>
      </c>
      <c r="L89" s="1" t="n">
        <v>0.8</v>
      </c>
      <c r="M89" s="1"/>
      <c r="N89" s="1"/>
      <c r="O89" s="1" t="n">
        <v>1</v>
      </c>
      <c r="P89" s="1" t="n">
        <v>0.5</v>
      </c>
      <c r="Q89" s="1" t="n">
        <v>0.6</v>
      </c>
      <c r="R89" s="1" t="n">
        <v>7.14285714285711</v>
      </c>
      <c r="S89" s="1" t="n">
        <v>-83.1293014190876</v>
      </c>
      <c r="T89" s="1" t="n">
        <v>-19.1277669686302</v>
      </c>
      <c r="U89" s="1" t="n">
        <v>0</v>
      </c>
      <c r="V89" s="1" t="n">
        <v>0</v>
      </c>
      <c r="W89" s="1" t="n">
        <v>46.76</v>
      </c>
      <c r="X89" s="1" t="n">
        <v>0.099</v>
      </c>
      <c r="Y89" s="1" t="n">
        <v>1.8704</v>
      </c>
      <c r="Z89" s="1" t="n">
        <v>0.198</v>
      </c>
      <c r="AA89" s="1" t="n">
        <v>20210219</v>
      </c>
      <c r="AB89" s="1"/>
      <c r="AC89" s="1" t="n">
        <v>66.33</v>
      </c>
      <c r="AD89" s="1"/>
      <c r="AE89" s="1" t="n">
        <v>75</v>
      </c>
      <c r="AF89" s="1"/>
      <c r="AG89" s="1" t="n">
        <v>65</v>
      </c>
      <c r="AH89" s="1"/>
      <c r="AI89" s="1"/>
      <c r="AJ89" s="1" t="n">
        <v>2.10307692307692</v>
      </c>
      <c r="AK89" s="1" t="n">
        <v>2.5</v>
      </c>
      <c r="AL89" s="1" t="n">
        <v>3208</v>
      </c>
      <c r="AM89" s="1" t="n">
        <v>3202</v>
      </c>
      <c r="AN89" s="1" t="n">
        <v>18776.707</v>
      </c>
      <c r="AO89" s="1" t="n">
        <v>3135</v>
      </c>
      <c r="AP89" s="1" t="n">
        <v>6</v>
      </c>
      <c r="AQ89" s="1" t="n">
        <v>0.31954484883851</v>
      </c>
      <c r="AR89" s="1" t="n">
        <v>2.32854864433811</v>
      </c>
      <c r="AS89" s="1" t="n">
        <v>0.232854864433811</v>
      </c>
      <c r="AT89" s="1" t="n">
        <v>3.1</v>
      </c>
      <c r="AU89" s="1"/>
      <c r="AV89" s="1" t="s">
        <v>625</v>
      </c>
      <c r="AW89" s="1" t="s">
        <v>100</v>
      </c>
      <c r="AX89" s="1" t="s">
        <v>397</v>
      </c>
      <c r="AY89" s="1" t="s">
        <v>100</v>
      </c>
      <c r="AZ89" s="1" t="s">
        <v>135</v>
      </c>
      <c r="BA89" s="1" t="s">
        <v>100</v>
      </c>
      <c r="BB89" s="1" t="s">
        <v>119</v>
      </c>
      <c r="BC89" s="1" t="s">
        <v>96</v>
      </c>
      <c r="BD89" s="1" t="s">
        <v>120</v>
      </c>
      <c r="BE89" s="1" t="s">
        <v>100</v>
      </c>
      <c r="BF89" s="1" t="s">
        <v>102</v>
      </c>
      <c r="BG89" s="1" t="s">
        <v>98</v>
      </c>
      <c r="BH89" s="1" t="s">
        <v>103</v>
      </c>
      <c r="BI89" t="s">
        <v>98</v>
      </c>
      <c r="BJ89" t="s">
        <v>491</v>
      </c>
      <c r="BK89" t="s">
        <v>98</v>
      </c>
      <c r="BL89" t="s">
        <v>463</v>
      </c>
      <c r="BM89" t="s">
        <v>100</v>
      </c>
      <c r="BN89" t="s">
        <v>177</v>
      </c>
      <c r="BO89" t="s">
        <v>98</v>
      </c>
      <c r="BP89" t="s">
        <v>169</v>
      </c>
      <c r="BQ89" t="s">
        <v>100</v>
      </c>
      <c r="BR89" t="s">
        <v>105</v>
      </c>
      <c r="BS89"/>
      <c r="BT89" t="s">
        <v>105</v>
      </c>
      <c r="BU89"/>
      <c r="BV89" t="s">
        <v>125</v>
      </c>
      <c r="BW89" t="s">
        <v>96</v>
      </c>
      <c r="BX89" t="s">
        <v>200</v>
      </c>
      <c r="BY89" t="s">
        <v>100</v>
      </c>
      <c r="BZ89" t="s">
        <v>253</v>
      </c>
      <c r="CA89" t="s">
        <v>98</v>
      </c>
      <c r="CB89" t="s">
        <v>105</v>
      </c>
      <c r="CC89"/>
      <c r="CD89" t="n">
        <v>4</v>
      </c>
      <c r="CE89" t="s">
        <v>100</v>
      </c>
      <c r="CF89" t="n">
        <v>0</v>
      </c>
      <c r="CG89" t="s">
        <v>96</v>
      </c>
      <c r="CH89" t="n">
        <v>1.1</v>
      </c>
      <c r="CI89" t="s">
        <v>96</v>
      </c>
      <c r="CJ89" t="s">
        <v>112</v>
      </c>
      <c r="CK89" t="s">
        <v>96</v>
      </c>
      <c r="CL89" t="s">
        <v>130</v>
      </c>
      <c r="CM89" t="s">
        <v>96</v>
      </c>
      <c r="CN89" t="n">
        <v>2.75</v>
      </c>
      <c r="CO89" t="n">
        <v>0</v>
      </c>
    </row>
    <row r="90">
      <c r="A90" s="3" t="n">
        <v>132</v>
      </c>
      <c r="B90" s="3" t="s">
        <v>626</v>
      </c>
      <c r="C90" s="3" t="s">
        <v>627</v>
      </c>
      <c r="D90" s="1"/>
      <c r="E90" s="1" t="str">
        <f>IFERROR(GEOMEAN(F90, G90), MAX(F90, G90))</f>
      </c>
      <c r="F90" s="1" t="str">
        <f>MAX(J90, CN90)</f>
      </c>
      <c r="G90" s="1" t="str">
        <f>MAX(R90, U90, V90, Y90, Z90, AJ90, CO90)</f>
      </c>
      <c r="H90" s="1"/>
      <c r="I90" s="1" t="n">
        <v>47.1</v>
      </c>
      <c r="J90" s="1" t="n">
        <v>4.58</v>
      </c>
      <c r="K90" s="1" t="n">
        <v>0</v>
      </c>
      <c r="L90" s="1" t="n">
        <v>0.7</v>
      </c>
      <c r="M90" s="1"/>
      <c r="N90" s="1"/>
      <c r="O90" s="1" t="n">
        <v>0.5</v>
      </c>
      <c r="P90" s="1" t="n">
        <v>0.4</v>
      </c>
      <c r="Q90" s="1" t="n">
        <v>0.4</v>
      </c>
      <c r="R90" s="1" t="n">
        <v>2.38095238095237</v>
      </c>
      <c r="S90" s="1" t="n">
        <v>-7.25602755453502</v>
      </c>
      <c r="T90" s="1" t="n">
        <v>26.970297029703</v>
      </c>
      <c r="U90" s="1" t="n">
        <v>0</v>
      </c>
      <c r="V90" s="1" t="n">
        <v>1.7980198019802</v>
      </c>
      <c r="W90" s="1" t="n">
        <v>3.353</v>
      </c>
      <c r="X90" s="1" t="n">
        <v>0.035</v>
      </c>
      <c r="Y90" s="1" t="n">
        <v>0.134119999999999</v>
      </c>
      <c r="Z90" s="1" t="n">
        <v>0.0700000000000003</v>
      </c>
      <c r="AA90" s="1" t="n">
        <v>20210219</v>
      </c>
      <c r="AB90" s="1"/>
      <c r="AC90" s="1" t="n">
        <v>50</v>
      </c>
      <c r="AD90" s="1"/>
      <c r="AE90" s="1" t="n">
        <v>25</v>
      </c>
      <c r="AF90" s="1"/>
      <c r="AG90" s="1" t="n">
        <v>53.85</v>
      </c>
      <c r="AH90" s="1"/>
      <c r="AI90" s="1"/>
      <c r="AJ90" s="1" t="n">
        <v>4.61538461538462</v>
      </c>
      <c r="AK90" s="1" t="n">
        <v>7.5</v>
      </c>
      <c r="AL90" s="1" t="n">
        <v>1922</v>
      </c>
      <c r="AM90" s="1" t="n">
        <v>1905</v>
      </c>
      <c r="AN90" s="1" t="n">
        <v>53771.3</v>
      </c>
      <c r="AO90" s="1" t="n">
        <v>1795</v>
      </c>
      <c r="AP90" s="1" t="n">
        <v>17</v>
      </c>
      <c r="AQ90" s="1" t="n">
        <v>0.316153784639761</v>
      </c>
      <c r="AR90" s="1" t="n">
        <v>7.07520891364904</v>
      </c>
      <c r="AS90" s="1" t="n">
        <v>0.707520891364904</v>
      </c>
      <c r="AT90" s="1" t="n">
        <v>5.6</v>
      </c>
      <c r="AU90" s="1"/>
      <c r="AV90" s="1" t="s">
        <v>628</v>
      </c>
      <c r="AW90" s="1" t="s">
        <v>96</v>
      </c>
      <c r="AX90" s="1" t="s">
        <v>117</v>
      </c>
      <c r="AY90" s="1" t="s">
        <v>100</v>
      </c>
      <c r="AZ90" s="1" t="s">
        <v>99</v>
      </c>
      <c r="BA90" s="1" t="s">
        <v>100</v>
      </c>
      <c r="BB90" s="1" t="s">
        <v>146</v>
      </c>
      <c r="BC90" s="1" t="s">
        <v>100</v>
      </c>
      <c r="BD90" s="1" t="s">
        <v>136</v>
      </c>
      <c r="BE90" s="1" t="s">
        <v>100</v>
      </c>
      <c r="BF90" s="1" t="s">
        <v>102</v>
      </c>
      <c r="BG90" s="1" t="s">
        <v>98</v>
      </c>
      <c r="BH90" s="1" t="s">
        <v>121</v>
      </c>
      <c r="BI90" t="s">
        <v>100</v>
      </c>
      <c r="BJ90" t="s">
        <v>168</v>
      </c>
      <c r="BK90" t="s">
        <v>96</v>
      </c>
      <c r="BL90" t="s">
        <v>105</v>
      </c>
      <c r="BM90"/>
      <c r="BN90" t="s">
        <v>499</v>
      </c>
      <c r="BO90" t="s">
        <v>98</v>
      </c>
      <c r="BP90" t="s">
        <v>124</v>
      </c>
      <c r="BQ90" t="s">
        <v>96</v>
      </c>
      <c r="BR90" t="s">
        <v>629</v>
      </c>
      <c r="BS90" t="s">
        <v>98</v>
      </c>
      <c r="BT90" t="s">
        <v>105</v>
      </c>
      <c r="BU90"/>
      <c r="BV90" t="s">
        <v>125</v>
      </c>
      <c r="BW90" t="s">
        <v>96</v>
      </c>
      <c r="BX90" t="s">
        <v>126</v>
      </c>
      <c r="BY90" t="s">
        <v>100</v>
      </c>
      <c r="BZ90" t="s">
        <v>141</v>
      </c>
      <c r="CA90" t="s">
        <v>96</v>
      </c>
      <c r="CB90" t="s">
        <v>630</v>
      </c>
      <c r="CC90" t="s">
        <v>98</v>
      </c>
      <c r="CD90" t="n">
        <v>0</v>
      </c>
      <c r="CE90" t="s">
        <v>96</v>
      </c>
      <c r="CF90" t="n">
        <v>0</v>
      </c>
      <c r="CG90" t="s">
        <v>96</v>
      </c>
      <c r="CH90" t="n">
        <v>5.3</v>
      </c>
      <c r="CI90" t="s">
        <v>100</v>
      </c>
      <c r="CJ90" t="s">
        <v>112</v>
      </c>
      <c r="CK90" t="s">
        <v>96</v>
      </c>
      <c r="CL90" t="s">
        <v>100</v>
      </c>
      <c r="CM90" t="s">
        <v>100</v>
      </c>
      <c r="CN90" t="n">
        <v>9</v>
      </c>
      <c r="CO90" t="n">
        <v>0</v>
      </c>
    </row>
    <row r="91">
      <c r="A91" s="3" t="n">
        <v>133</v>
      </c>
      <c r="B91" s="3" t="s">
        <v>631</v>
      </c>
      <c r="C91" s="3" t="s">
        <v>632</v>
      </c>
      <c r="D91" s="1"/>
      <c r="E91" s="1" t="str">
        <f>IFERROR(GEOMEAN(F91, G91), MAX(F91, G91))</f>
      </c>
      <c r="F91" s="1" t="str">
        <f>MAX(J91, CN91)</f>
      </c>
      <c r="G91" s="1" t="str">
        <f>MAX(R91, U91, V91, Y91, Z91, AJ91, CO91)</f>
      </c>
      <c r="H91" s="1"/>
      <c r="I91" s="1" t="n">
        <v>49.3</v>
      </c>
      <c r="J91" s="1" t="n">
        <v>4.14</v>
      </c>
      <c r="K91" s="1"/>
      <c r="L91" s="1"/>
      <c r="M91" s="1"/>
      <c r="N91" s="1"/>
      <c r="O91" s="1"/>
      <c r="P91" s="1"/>
      <c r="Q91" s="1"/>
      <c r="R91" s="1"/>
      <c r="S91" s="1" t="n">
        <v>32.1417172039579</v>
      </c>
      <c r="T91" s="1" t="n">
        <v>-26.320461250024</v>
      </c>
      <c r="U91" s="1" t="n">
        <v>2.14278114693052</v>
      </c>
      <c r="V91" s="1" t="n">
        <v>0</v>
      </c>
      <c r="W91" s="1" t="n">
        <v>7.905</v>
      </c>
      <c r="X91" s="1" t="n">
        <v>0.219</v>
      </c>
      <c r="Y91" s="1" t="n">
        <v>0.3162</v>
      </c>
      <c r="Z91" s="1" t="n">
        <v>0.438000000000001</v>
      </c>
      <c r="AA91" s="1" t="n">
        <v>20210219</v>
      </c>
      <c r="AB91" s="1"/>
      <c r="AC91" s="1" t="n">
        <v>35.56</v>
      </c>
      <c r="AD91" s="1"/>
      <c r="AE91" s="1" t="n">
        <v>25</v>
      </c>
      <c r="AF91" s="1"/>
      <c r="AG91" s="1" t="n">
        <v>37.18</v>
      </c>
      <c r="AH91" s="1"/>
      <c r="AI91" s="1"/>
      <c r="AJ91" s="1" t="n">
        <v>6.83692307692308</v>
      </c>
      <c r="AK91" s="1" t="n">
        <v>7.5</v>
      </c>
      <c r="AL91" s="1" t="n">
        <v>1490</v>
      </c>
      <c r="AM91" s="1" t="n">
        <v>1487</v>
      </c>
      <c r="AN91" s="1" t="n">
        <v>6524.191</v>
      </c>
      <c r="AO91" s="1" t="n">
        <v>1441</v>
      </c>
      <c r="AP91" s="1" t="n">
        <v>3</v>
      </c>
      <c r="AQ91" s="1" t="n">
        <v>0.459827126459051</v>
      </c>
      <c r="AR91" s="1" t="n">
        <v>3.40041637751563</v>
      </c>
      <c r="AS91" s="1" t="n">
        <v>0.340041637751563</v>
      </c>
      <c r="AT91" s="1" t="n">
        <v>3.8</v>
      </c>
      <c r="AU91" s="1"/>
      <c r="AV91" s="1" t="s">
        <v>633</v>
      </c>
      <c r="AW91" s="1" t="s">
        <v>96</v>
      </c>
      <c r="AX91" s="1" t="s">
        <v>634</v>
      </c>
      <c r="AY91" s="1" t="s">
        <v>100</v>
      </c>
      <c r="AZ91" s="1" t="s">
        <v>118</v>
      </c>
      <c r="BA91" s="1" t="s">
        <v>100</v>
      </c>
      <c r="BB91" s="1" t="s">
        <v>101</v>
      </c>
      <c r="BC91" s="1" t="s">
        <v>98</v>
      </c>
      <c r="BD91" s="1" t="s">
        <v>120</v>
      </c>
      <c r="BE91" s="1" t="s">
        <v>100</v>
      </c>
      <c r="BF91" s="1" t="s">
        <v>102</v>
      </c>
      <c r="BG91" s="1" t="s">
        <v>98</v>
      </c>
      <c r="BH91" s="1" t="s">
        <v>121</v>
      </c>
      <c r="BI91" t="s">
        <v>100</v>
      </c>
      <c r="BJ91" t="s">
        <v>635</v>
      </c>
      <c r="BK91" t="s">
        <v>98</v>
      </c>
      <c r="BL91" t="s">
        <v>636</v>
      </c>
      <c r="BM91" t="s">
        <v>100</v>
      </c>
      <c r="BN91" t="s">
        <v>272</v>
      </c>
      <c r="BO91" t="s">
        <v>98</v>
      </c>
      <c r="BP91" t="s">
        <v>169</v>
      </c>
      <c r="BQ91" t="s">
        <v>100</v>
      </c>
      <c r="BR91" t="s">
        <v>105</v>
      </c>
      <c r="BS91"/>
      <c r="BT91" t="s">
        <v>105</v>
      </c>
      <c r="BU91"/>
      <c r="BV91" t="s">
        <v>125</v>
      </c>
      <c r="BW91" t="s">
        <v>96</v>
      </c>
      <c r="BX91" t="s">
        <v>126</v>
      </c>
      <c r="BY91" t="s">
        <v>100</v>
      </c>
      <c r="BZ91" t="s">
        <v>127</v>
      </c>
      <c r="CA91" t="s">
        <v>100</v>
      </c>
      <c r="CB91" t="s">
        <v>105</v>
      </c>
      <c r="CC91"/>
      <c r="CD91" t="n">
        <v>0</v>
      </c>
      <c r="CE91" t="s">
        <v>96</v>
      </c>
      <c r="CF91" t="n">
        <v>0</v>
      </c>
      <c r="CG91" t="s">
        <v>96</v>
      </c>
      <c r="CH91" t="n">
        <v>3.1</v>
      </c>
      <c r="CI91" t="s">
        <v>100</v>
      </c>
      <c r="CJ91" t="s">
        <v>112</v>
      </c>
      <c r="CK91" t="s">
        <v>96</v>
      </c>
      <c r="CL91" t="s">
        <v>130</v>
      </c>
      <c r="CM91" t="s">
        <v>96</v>
      </c>
      <c r="CN91" t="n">
        <v>4.5</v>
      </c>
      <c r="CO91" t="n">
        <v>0</v>
      </c>
    </row>
    <row r="92">
      <c r="A92" s="3" t="n">
        <v>134</v>
      </c>
      <c r="B92" s="3" t="s">
        <v>637</v>
      </c>
      <c r="C92" s="3" t="s">
        <v>638</v>
      </c>
      <c r="D92" s="1"/>
      <c r="E92" s="1" t="str">
        <f>IFERROR(GEOMEAN(F92, G92), MAX(F92, G92))</f>
      </c>
      <c r="F92" s="1" t="str">
        <f>MAX(J92, CN92)</f>
      </c>
      <c r="G92" s="1" t="str">
        <f>MAX(R92, U92, V92, Y92, Z92, AJ92, CO92)</f>
      </c>
      <c r="H92" s="1"/>
      <c r="I92" s="1" t="n">
        <v>39.2</v>
      </c>
      <c r="J92" s="1" t="n">
        <v>6.16</v>
      </c>
      <c r="K92" s="1" t="n">
        <v>1</v>
      </c>
      <c r="L92" s="1" t="n">
        <v>0.2</v>
      </c>
      <c r="M92" s="1"/>
      <c r="N92" s="1"/>
      <c r="O92" s="1" t="n">
        <v>0.5</v>
      </c>
      <c r="P92" s="1" t="n">
        <v>0.8</v>
      </c>
      <c r="Q92" s="1" t="n">
        <v>0.6</v>
      </c>
      <c r="R92" s="1" t="n">
        <v>7.14285714285711</v>
      </c>
      <c r="S92" s="1"/>
      <c r="T92" s="1"/>
      <c r="U92" s="1"/>
      <c r="V92" s="1"/>
      <c r="W92" s="1" t="n">
        <v>0.043</v>
      </c>
      <c r="X92" s="1" t="n">
        <v>0</v>
      </c>
      <c r="Y92" s="1" t="n">
        <v>0.00172000000000061</v>
      </c>
      <c r="Z92" s="1" t="n">
        <v>0</v>
      </c>
      <c r="AA92" s="1" t="n">
        <v>20210219</v>
      </c>
      <c r="AB92" s="1"/>
      <c r="AC92" s="1" t="n">
        <v>40.78</v>
      </c>
      <c r="AD92" s="1"/>
      <c r="AE92" s="1" t="n">
        <v>0</v>
      </c>
      <c r="AF92" s="1"/>
      <c r="AG92" s="1" t="n">
        <v>47.05</v>
      </c>
      <c r="AH92" s="1"/>
      <c r="AI92" s="1"/>
      <c r="AJ92" s="1" t="n">
        <v>6.03384615384615</v>
      </c>
      <c r="AK92" s="1" t="n">
        <v>10</v>
      </c>
      <c r="AL92" s="1" t="n">
        <v>0</v>
      </c>
      <c r="AM92" s="1" t="n">
        <v>0</v>
      </c>
      <c r="AN92" s="1" t="n">
        <v>16718.971</v>
      </c>
      <c r="AO92" s="1" t="n">
        <v>0</v>
      </c>
      <c r="AP92" s="1" t="n">
        <v>0</v>
      </c>
      <c r="AQ92" s="1" t="n">
        <v>0</v>
      </c>
      <c r="AR92" s="1"/>
      <c r="AS92" s="1"/>
      <c r="AT92" s="1" t="n">
        <v>4.9</v>
      </c>
      <c r="AU92" s="1"/>
      <c r="AV92" s="1" t="s">
        <v>333</v>
      </c>
      <c r="AW92" s="1" t="s">
        <v>96</v>
      </c>
      <c r="AX92" s="1" t="s">
        <v>639</v>
      </c>
      <c r="AY92" s="1" t="s">
        <v>100</v>
      </c>
      <c r="AZ92" s="1" t="s">
        <v>118</v>
      </c>
      <c r="BA92" s="1" t="s">
        <v>100</v>
      </c>
      <c r="BB92" s="1" t="s">
        <v>101</v>
      </c>
      <c r="BC92" s="1" t="s">
        <v>98</v>
      </c>
      <c r="BD92" s="1" t="s">
        <v>120</v>
      </c>
      <c r="BE92" s="1" t="s">
        <v>100</v>
      </c>
      <c r="BF92" s="1" t="s">
        <v>102</v>
      </c>
      <c r="BG92" s="1" t="s">
        <v>98</v>
      </c>
      <c r="BH92" s="1" t="s">
        <v>103</v>
      </c>
      <c r="BI92" t="s">
        <v>98</v>
      </c>
      <c r="BJ92" t="s">
        <v>347</v>
      </c>
      <c r="BK92" t="s">
        <v>98</v>
      </c>
      <c r="BL92" t="s">
        <v>105</v>
      </c>
      <c r="BM92"/>
      <c r="BN92" t="s">
        <v>213</v>
      </c>
      <c r="BO92" t="s">
        <v>96</v>
      </c>
      <c r="BP92" t="s">
        <v>124</v>
      </c>
      <c r="BQ92" t="s">
        <v>96</v>
      </c>
      <c r="BR92" t="s">
        <v>105</v>
      </c>
      <c r="BS92"/>
      <c r="BT92" t="s">
        <v>105</v>
      </c>
      <c r="BU92"/>
      <c r="BV92" t="s">
        <v>125</v>
      </c>
      <c r="BW92" t="s">
        <v>96</v>
      </c>
      <c r="BX92" t="s">
        <v>200</v>
      </c>
      <c r="BY92" t="s">
        <v>100</v>
      </c>
      <c r="BZ92" t="s">
        <v>127</v>
      </c>
      <c r="CA92" t="s">
        <v>100</v>
      </c>
      <c r="CB92" t="s">
        <v>105</v>
      </c>
      <c r="CC92"/>
      <c r="CD92" t="n">
        <v>0</v>
      </c>
      <c r="CE92" t="s">
        <v>96</v>
      </c>
      <c r="CF92" t="n">
        <v>0.1</v>
      </c>
      <c r="CG92" t="s">
        <v>96</v>
      </c>
      <c r="CH92" t="n">
        <v>3.9</v>
      </c>
      <c r="CI92" t="s">
        <v>100</v>
      </c>
      <c r="CJ92" t="s">
        <v>112</v>
      </c>
      <c r="CK92" t="s">
        <v>96</v>
      </c>
      <c r="CL92" t="s">
        <v>130</v>
      </c>
      <c r="CM92" t="s">
        <v>96</v>
      </c>
      <c r="CN92" t="n">
        <v>7.25</v>
      </c>
      <c r="CO92" t="n">
        <v>0</v>
      </c>
    </row>
    <row r="93">
      <c r="A93" s="3" t="n">
        <v>135</v>
      </c>
      <c r="B93" s="3" t="s">
        <v>640</v>
      </c>
      <c r="C93" s="3" t="s">
        <v>641</v>
      </c>
      <c r="D93" s="1"/>
      <c r="E93" s="1" t="str">
        <f>IFERROR(GEOMEAN(F93, G93), MAX(F93, G93))</f>
      </c>
      <c r="F93" s="1" t="str">
        <f>MAX(J93, CN93)</f>
      </c>
      <c r="G93" s="1" t="str">
        <f>MAX(R93, U93, V93, Y93, Z93, AJ93, CO93)</f>
      </c>
      <c r="H93" s="1"/>
      <c r="I93" s="1" t="n">
        <v>19.2</v>
      </c>
      <c r="J93" s="1" t="n">
        <v>10</v>
      </c>
      <c r="K93" s="1"/>
      <c r="L93" s="1"/>
      <c r="M93" s="1"/>
      <c r="N93" s="1"/>
      <c r="O93" s="1"/>
      <c r="P93" s="1"/>
      <c r="Q93" s="1"/>
      <c r="R93" s="1"/>
      <c r="S93" s="1"/>
      <c r="T93" s="1"/>
      <c r="U93" s="1"/>
      <c r="V93" s="1"/>
      <c r="W93" s="1"/>
      <c r="X93" s="1"/>
      <c r="Y93" s="1"/>
      <c r="Z93" s="1"/>
      <c r="AA93" s="1" t="n">
        <v>20210219</v>
      </c>
      <c r="AB93" s="1"/>
      <c r="AC93" s="1" t="n">
        <v>15.56</v>
      </c>
      <c r="AD93" s="1"/>
      <c r="AE93" s="1" t="n">
        <v>0</v>
      </c>
      <c r="AF93" s="1"/>
      <c r="AG93" s="1" t="n">
        <v>17.95</v>
      </c>
      <c r="AH93" s="1"/>
      <c r="AI93" s="1"/>
      <c r="AJ93" s="1" t="n">
        <v>9.91384615384615</v>
      </c>
      <c r="AK93" s="1" t="n">
        <v>10</v>
      </c>
      <c r="AL93" s="1"/>
      <c r="AM93" s="1"/>
      <c r="AN93" s="1"/>
      <c r="AO93" s="1"/>
      <c r="AP93" s="1"/>
      <c r="AQ93" s="1"/>
      <c r="AR93" s="1"/>
      <c r="AS93" s="1"/>
      <c r="AT93" s="1" t="n">
        <v>5.9</v>
      </c>
      <c r="AU93" s="1"/>
      <c r="AV93" s="1" t="s">
        <v>105</v>
      </c>
      <c r="AW93" s="1"/>
      <c r="AX93" s="1" t="s">
        <v>105</v>
      </c>
      <c r="AY93" s="1"/>
      <c r="AZ93" s="1" t="s">
        <v>105</v>
      </c>
      <c r="BA93" s="1"/>
      <c r="BB93" s="1" t="s">
        <v>105</v>
      </c>
      <c r="BC93" s="1"/>
      <c r="BD93" s="1" t="s">
        <v>105</v>
      </c>
      <c r="BE93" s="1"/>
      <c r="BF93" s="1" t="s">
        <v>105</v>
      </c>
      <c r="BG93" s="1"/>
      <c r="BH93" s="1" t="s">
        <v>105</v>
      </c>
      <c r="BI93"/>
      <c r="BJ93" t="s">
        <v>642</v>
      </c>
      <c r="BK93" t="s">
        <v>98</v>
      </c>
      <c r="BL93" t="s">
        <v>105</v>
      </c>
      <c r="BM93"/>
      <c r="BN93" t="s">
        <v>643</v>
      </c>
      <c r="BO93" t="s">
        <v>96</v>
      </c>
      <c r="BP93" t="s">
        <v>124</v>
      </c>
      <c r="BQ93" t="s">
        <v>96</v>
      </c>
      <c r="BR93" t="s">
        <v>105</v>
      </c>
      <c r="BS93"/>
      <c r="BT93" t="s">
        <v>105</v>
      </c>
      <c r="BU93"/>
      <c r="BV93" t="s">
        <v>105</v>
      </c>
      <c r="BW93"/>
      <c r="BX93" t="s">
        <v>105</v>
      </c>
      <c r="BY93"/>
      <c r="BZ93" t="s">
        <v>105</v>
      </c>
      <c r="CA93"/>
      <c r="CB93" t="s">
        <v>105</v>
      </c>
      <c r="CC93"/>
      <c r="CD93" t="n">
        <v>0.1</v>
      </c>
      <c r="CE93" t="s">
        <v>96</v>
      </c>
      <c r="CF93" t="n">
        <v>0</v>
      </c>
      <c r="CG93" t="s">
        <v>96</v>
      </c>
      <c r="CH93" t="n">
        <v>3.8</v>
      </c>
      <c r="CI93" t="s">
        <v>100</v>
      </c>
      <c r="CJ93" t="s">
        <v>105</v>
      </c>
      <c r="CK93"/>
      <c r="CL93" t="s">
        <v>130</v>
      </c>
      <c r="CM93" t="s">
        <v>96</v>
      </c>
      <c r="CN93" t="n">
        <v>9.75</v>
      </c>
      <c r="CO93" t="n">
        <v>0</v>
      </c>
    </row>
    <row r="94">
      <c r="A94" s="3" t="n">
        <v>136</v>
      </c>
      <c r="B94" s="3" t="s">
        <v>644</v>
      </c>
      <c r="C94" s="3" t="s">
        <v>645</v>
      </c>
      <c r="D94" s="1"/>
      <c r="E94" s="1" t="str">
        <f>IFERROR(GEOMEAN(F94, G94), MAX(F94, G94))</f>
      </c>
      <c r="F94" s="1" t="str">
        <f>MAX(J94, CN94)</f>
      </c>
      <c r="G94" s="1" t="str">
        <f>MAX(R94, U94, V94, Y94, Z94, AJ94, CO94)</f>
      </c>
      <c r="H94" s="1"/>
      <c r="I94" s="1" t="n">
        <v>26.2</v>
      </c>
      <c r="J94" s="1" t="n">
        <v>8.76</v>
      </c>
      <c r="K94" s="1"/>
      <c r="L94" s="1"/>
      <c r="M94" s="1"/>
      <c r="N94" s="1"/>
      <c r="O94" s="1"/>
      <c r="P94" s="1"/>
      <c r="Q94" s="1"/>
      <c r="R94" s="1"/>
      <c r="S94" s="1"/>
      <c r="T94" s="1"/>
      <c r="U94" s="1"/>
      <c r="V94" s="1"/>
      <c r="W94" s="1" t="n">
        <v>2.686</v>
      </c>
      <c r="X94" s="1" t="n">
        <v>0</v>
      </c>
      <c r="Y94" s="1" t="n">
        <v>0.10744</v>
      </c>
      <c r="Z94" s="1" t="n">
        <v>0</v>
      </c>
      <c r="AA94" s="1"/>
      <c r="AB94" s="1"/>
      <c r="AC94" s="1"/>
      <c r="AD94" s="1"/>
      <c r="AE94" s="1"/>
      <c r="AF94" s="1"/>
      <c r="AG94" s="1"/>
      <c r="AH94" s="1"/>
      <c r="AI94" s="1"/>
      <c r="AJ94" s="1"/>
      <c r="AK94" s="1"/>
      <c r="AL94" s="1" t="n">
        <v>0</v>
      </c>
      <c r="AM94" s="1" t="n">
        <v>0</v>
      </c>
      <c r="AN94" s="1"/>
      <c r="AO94" s="1" t="n">
        <v>0</v>
      </c>
      <c r="AP94" s="1" t="n">
        <v>0</v>
      </c>
      <c r="AQ94" s="1"/>
      <c r="AR94" s="1"/>
      <c r="AS94" s="1"/>
      <c r="AT94" s="1" t="n">
        <v>3.3</v>
      </c>
      <c r="AU94" s="1"/>
      <c r="AV94" s="1" t="s">
        <v>646</v>
      </c>
      <c r="AW94" s="1" t="s">
        <v>96</v>
      </c>
      <c r="AX94" s="1" t="s">
        <v>105</v>
      </c>
      <c r="AY94" s="1"/>
      <c r="AZ94" s="1" t="s">
        <v>105</v>
      </c>
      <c r="BA94" s="1"/>
      <c r="BB94" s="1" t="s">
        <v>105</v>
      </c>
      <c r="BC94" s="1"/>
      <c r="BD94" s="1" t="s">
        <v>105</v>
      </c>
      <c r="BE94" s="1"/>
      <c r="BF94" s="1" t="s">
        <v>105</v>
      </c>
      <c r="BG94" s="1"/>
      <c r="BH94" s="1" t="s">
        <v>105</v>
      </c>
      <c r="BI94"/>
      <c r="BJ94" t="s">
        <v>647</v>
      </c>
      <c r="BK94" t="s">
        <v>98</v>
      </c>
      <c r="BL94" t="s">
        <v>105</v>
      </c>
      <c r="BM94"/>
      <c r="BN94" t="s">
        <v>178</v>
      </c>
      <c r="BO94" t="s">
        <v>96</v>
      </c>
      <c r="BP94" t="s">
        <v>124</v>
      </c>
      <c r="BQ94" t="s">
        <v>96</v>
      </c>
      <c r="BR94" t="s">
        <v>105</v>
      </c>
      <c r="BS94"/>
      <c r="BT94" t="s">
        <v>105</v>
      </c>
      <c r="BU94"/>
      <c r="BV94" t="s">
        <v>105</v>
      </c>
      <c r="BW94"/>
      <c r="BX94" t="s">
        <v>105</v>
      </c>
      <c r="BY94"/>
      <c r="BZ94" t="s">
        <v>105</v>
      </c>
      <c r="CA94"/>
      <c r="CB94" t="s">
        <v>105</v>
      </c>
      <c r="CC94"/>
      <c r="CD94" t="n">
        <v>0.1</v>
      </c>
      <c r="CE94" t="s">
        <v>96</v>
      </c>
      <c r="CF94" t="n">
        <v>0</v>
      </c>
      <c r="CG94" t="s">
        <v>96</v>
      </c>
      <c r="CH94" t="n">
        <v>0</v>
      </c>
      <c r="CI94" t="s">
        <v>96</v>
      </c>
      <c r="CJ94" t="s">
        <v>105</v>
      </c>
      <c r="CK94"/>
      <c r="CL94" t="s">
        <v>130</v>
      </c>
      <c r="CM94" t="s">
        <v>96</v>
      </c>
      <c r="CN94" t="n">
        <v>3.25</v>
      </c>
      <c r="CO94" t="n">
        <v>0</v>
      </c>
    </row>
    <row r="95">
      <c r="A95" s="3" t="n">
        <v>137</v>
      </c>
      <c r="B95" s="3" t="s">
        <v>648</v>
      </c>
      <c r="C95" s="3" t="s">
        <v>649</v>
      </c>
      <c r="D95" s="1"/>
      <c r="E95" s="1" t="str">
        <f>IFERROR(GEOMEAN(F95, G95), MAX(F95, G95))</f>
      </c>
      <c r="F95" s="1" t="str">
        <f>MAX(J95, CN95)</f>
      </c>
      <c r="G95" s="1" t="str">
        <f>MAX(R95, U95, V95, Y95, Z95, AJ95, CO95)</f>
      </c>
      <c r="H95" s="1"/>
      <c r="I95" s="1" t="n">
        <v>17.5</v>
      </c>
      <c r="J95" s="1" t="n">
        <v>10</v>
      </c>
      <c r="K95" s="1"/>
      <c r="L95" s="1"/>
      <c r="M95" s="1"/>
      <c r="N95" s="1"/>
      <c r="O95" s="1"/>
      <c r="P95" s="1"/>
      <c r="Q95" s="1"/>
      <c r="R95" s="1"/>
      <c r="S95" s="1" t="n">
        <v>-27.0765510185099</v>
      </c>
      <c r="T95" s="1" t="n">
        <v>3.48133151023598</v>
      </c>
      <c r="U95" s="1" t="n">
        <v>0</v>
      </c>
      <c r="V95" s="1" t="n">
        <v>0.232088767349065</v>
      </c>
      <c r="W95" s="1" t="n">
        <v>9.17</v>
      </c>
      <c r="X95" s="1" t="n">
        <v>0.12</v>
      </c>
      <c r="Y95" s="1" t="n">
        <v>0.3668</v>
      </c>
      <c r="Z95" s="1" t="n">
        <v>0.24</v>
      </c>
      <c r="AA95" s="1" t="n">
        <v>20210219</v>
      </c>
      <c r="AB95" s="1"/>
      <c r="AC95" s="1" t="n">
        <v>61.11</v>
      </c>
      <c r="AD95" s="1"/>
      <c r="AE95" s="1" t="n">
        <v>50</v>
      </c>
      <c r="AF95" s="1"/>
      <c r="AG95" s="1" t="n">
        <v>62.82</v>
      </c>
      <c r="AH95" s="1"/>
      <c r="AI95" s="1"/>
      <c r="AJ95" s="1" t="n">
        <v>2.90615384615385</v>
      </c>
      <c r="AK95" s="1" t="n">
        <v>5</v>
      </c>
      <c r="AL95" s="1" t="n">
        <v>2022</v>
      </c>
      <c r="AM95" s="1" t="n">
        <v>1934</v>
      </c>
      <c r="AN95" s="1" t="n">
        <v>51269.183</v>
      </c>
      <c r="AO95" s="1" t="n">
        <v>1522</v>
      </c>
      <c r="AP95" s="1" t="n">
        <v>88</v>
      </c>
      <c r="AQ95" s="1" t="n">
        <v>1.71643070653184</v>
      </c>
      <c r="AR95" s="1" t="n">
        <v>32.8515111695138</v>
      </c>
      <c r="AS95" s="1" t="n">
        <v>3.28515111695138</v>
      </c>
      <c r="AT95" s="1" t="n">
        <v>2.9</v>
      </c>
      <c r="AU95" s="1"/>
      <c r="AV95" s="1" t="s">
        <v>418</v>
      </c>
      <c r="AW95" s="1" t="s">
        <v>96</v>
      </c>
      <c r="AX95" s="1" t="s">
        <v>386</v>
      </c>
      <c r="AY95" s="1" t="s">
        <v>100</v>
      </c>
      <c r="AZ95" s="1" t="s">
        <v>135</v>
      </c>
      <c r="BA95" s="1" t="s">
        <v>100</v>
      </c>
      <c r="BB95" s="1" t="s">
        <v>146</v>
      </c>
      <c r="BC95" s="1" t="s">
        <v>100</v>
      </c>
      <c r="BD95" s="1" t="s">
        <v>120</v>
      </c>
      <c r="BE95" s="1" t="s">
        <v>100</v>
      </c>
      <c r="BF95" s="1" t="s">
        <v>137</v>
      </c>
      <c r="BG95" s="1" t="s">
        <v>100</v>
      </c>
      <c r="BH95" s="1" t="s">
        <v>121</v>
      </c>
      <c r="BI95" t="s">
        <v>100</v>
      </c>
      <c r="BJ95" t="s">
        <v>650</v>
      </c>
      <c r="BK95" t="s">
        <v>98</v>
      </c>
      <c r="BL95" t="s">
        <v>651</v>
      </c>
      <c r="BM95" t="s">
        <v>96</v>
      </c>
      <c r="BN95" t="s">
        <v>411</v>
      </c>
      <c r="BO95" t="s">
        <v>96</v>
      </c>
      <c r="BP95" t="s">
        <v>107</v>
      </c>
      <c r="BQ95" t="s">
        <v>96</v>
      </c>
      <c r="BR95" t="s">
        <v>105</v>
      </c>
      <c r="BS95"/>
      <c r="BT95" t="s">
        <v>652</v>
      </c>
      <c r="BU95" t="s">
        <v>98</v>
      </c>
      <c r="BV95" t="s">
        <v>125</v>
      </c>
      <c r="BW95" t="s">
        <v>96</v>
      </c>
      <c r="BX95" t="s">
        <v>110</v>
      </c>
      <c r="BY95" t="s">
        <v>96</v>
      </c>
      <c r="BZ95" t="s">
        <v>141</v>
      </c>
      <c r="CA95" t="s">
        <v>96</v>
      </c>
      <c r="CB95" t="s">
        <v>105</v>
      </c>
      <c r="CC95"/>
      <c r="CD95" t="n">
        <v>0</v>
      </c>
      <c r="CE95" t="s">
        <v>96</v>
      </c>
      <c r="CF95" t="n">
        <v>0.2</v>
      </c>
      <c r="CG95" t="s">
        <v>96</v>
      </c>
      <c r="CH95" t="n">
        <v>0.3</v>
      </c>
      <c r="CI95" t="s">
        <v>96</v>
      </c>
      <c r="CJ95" t="s">
        <v>105</v>
      </c>
      <c r="CK95"/>
      <c r="CL95" t="s">
        <v>130</v>
      </c>
      <c r="CM95" t="s">
        <v>96</v>
      </c>
      <c r="CN95" t="n">
        <v>2.25</v>
      </c>
      <c r="CO95" t="n">
        <v>0</v>
      </c>
    </row>
    <row r="96">
      <c r="A96" s="3" t="n">
        <v>138</v>
      </c>
      <c r="B96" s="3" t="s">
        <v>653</v>
      </c>
      <c r="C96" s="3" t="s">
        <v>654</v>
      </c>
      <c r="D96" s="1"/>
      <c r="E96" s="1" t="str">
        <f>IFERROR(GEOMEAN(F96, G96), MAX(F96, G96))</f>
      </c>
      <c r="F96" s="1" t="str">
        <f>MAX(J96, CN96)</f>
      </c>
      <c r="G96" s="1" t="str">
        <f>MAX(R96, U96, V96, Y96, Z96, AJ96, CO96)</f>
      </c>
      <c r="H96" s="1"/>
      <c r="I96" s="1" t="n">
        <v>46.1</v>
      </c>
      <c r="J96" s="1" t="n">
        <v>4.78</v>
      </c>
      <c r="K96" s="1" t="n">
        <v>0</v>
      </c>
      <c r="L96" s="1" t="n">
        <v>0.6</v>
      </c>
      <c r="M96" s="1"/>
      <c r="N96" s="1"/>
      <c r="O96" s="1" t="n">
        <v>1</v>
      </c>
      <c r="P96" s="1" t="n">
        <v>0.6</v>
      </c>
      <c r="Q96" s="1" t="n">
        <v>0.5</v>
      </c>
      <c r="R96" s="1" t="n">
        <v>4.76190476190474</v>
      </c>
      <c r="S96" s="1" t="n">
        <v>465.768134998904</v>
      </c>
      <c r="T96" s="1" t="n">
        <v>50.0590251867356</v>
      </c>
      <c r="U96" s="1" t="n">
        <v>10</v>
      </c>
      <c r="V96" s="1" t="n">
        <v>3.33726834578238</v>
      </c>
      <c r="W96" s="1" t="n">
        <v>215.863</v>
      </c>
      <c r="X96" s="1" t="n">
        <v>1.405</v>
      </c>
      <c r="Y96" s="1" t="n">
        <v>8.63452</v>
      </c>
      <c r="Z96" s="1" t="n">
        <v>2.81</v>
      </c>
      <c r="AA96" s="1" t="n">
        <v>20210219</v>
      </c>
      <c r="AB96" s="1"/>
      <c r="AC96" s="1" t="n">
        <v>70.67</v>
      </c>
      <c r="AD96" s="1"/>
      <c r="AE96" s="1" t="n">
        <v>37.5</v>
      </c>
      <c r="AF96" s="1"/>
      <c r="AG96" s="1" t="n">
        <v>75.77</v>
      </c>
      <c r="AH96" s="1"/>
      <c r="AI96" s="1"/>
      <c r="AJ96" s="1" t="n">
        <v>1.43538461538462</v>
      </c>
      <c r="AK96" s="1" t="n">
        <v>6.25</v>
      </c>
      <c r="AL96" s="1" t="n">
        <v>1419</v>
      </c>
      <c r="AM96" s="1" t="n">
        <v>1370</v>
      </c>
      <c r="AN96" s="1" t="n">
        <v>4270.563</v>
      </c>
      <c r="AO96" s="1" t="n">
        <v>998</v>
      </c>
      <c r="AP96" s="1" t="n">
        <v>49</v>
      </c>
      <c r="AQ96" s="1" t="n">
        <v>11.4738970014024</v>
      </c>
      <c r="AR96" s="1" t="n">
        <v>42.184368737475</v>
      </c>
      <c r="AS96" s="1" t="n">
        <v>4.2184368737475</v>
      </c>
      <c r="AT96" s="1" t="n">
        <v>3.9</v>
      </c>
      <c r="AU96" s="1"/>
      <c r="AV96" s="1" t="s">
        <v>655</v>
      </c>
      <c r="AW96" s="1" t="s">
        <v>98</v>
      </c>
      <c r="AX96" s="1" t="s">
        <v>656</v>
      </c>
      <c r="AY96" s="1" t="s">
        <v>100</v>
      </c>
      <c r="AZ96" s="1" t="s">
        <v>118</v>
      </c>
      <c r="BA96" s="1" t="s">
        <v>100</v>
      </c>
      <c r="BB96" s="1" t="s">
        <v>146</v>
      </c>
      <c r="BC96" s="1" t="s">
        <v>100</v>
      </c>
      <c r="BD96" s="1" t="s">
        <v>120</v>
      </c>
      <c r="BE96" s="1" t="s">
        <v>100</v>
      </c>
      <c r="BF96" s="1" t="s">
        <v>137</v>
      </c>
      <c r="BG96" s="1" t="s">
        <v>100</v>
      </c>
      <c r="BH96" s="1" t="s">
        <v>121</v>
      </c>
      <c r="BI96" t="s">
        <v>100</v>
      </c>
      <c r="BJ96" t="s">
        <v>657</v>
      </c>
      <c r="BK96" t="s">
        <v>98</v>
      </c>
      <c r="BL96" t="s">
        <v>105</v>
      </c>
      <c r="BM96"/>
      <c r="BN96" t="s">
        <v>168</v>
      </c>
      <c r="BO96" t="s">
        <v>96</v>
      </c>
      <c r="BP96" t="s">
        <v>107</v>
      </c>
      <c r="BQ96" t="s">
        <v>96</v>
      </c>
      <c r="BR96" t="s">
        <v>105</v>
      </c>
      <c r="BS96"/>
      <c r="BT96" t="s">
        <v>105</v>
      </c>
      <c r="BU96"/>
      <c r="BV96" t="s">
        <v>125</v>
      </c>
      <c r="BW96" t="s">
        <v>96</v>
      </c>
      <c r="BX96" t="s">
        <v>110</v>
      </c>
      <c r="BY96" t="s">
        <v>96</v>
      </c>
      <c r="BZ96" t="s">
        <v>141</v>
      </c>
      <c r="CA96" t="s">
        <v>96</v>
      </c>
      <c r="CB96" t="s">
        <v>105</v>
      </c>
      <c r="CC96"/>
      <c r="CD96" t="n">
        <v>0</v>
      </c>
      <c r="CE96" t="s">
        <v>96</v>
      </c>
      <c r="CF96" t="n">
        <v>0</v>
      </c>
      <c r="CG96" t="s">
        <v>96</v>
      </c>
      <c r="CH96" t="n">
        <v>0</v>
      </c>
      <c r="CI96" t="s">
        <v>96</v>
      </c>
      <c r="CJ96" t="s">
        <v>105</v>
      </c>
      <c r="CK96"/>
      <c r="CL96" t="s">
        <v>130</v>
      </c>
      <c r="CM96" t="s">
        <v>96</v>
      </c>
      <c r="CN96" t="n">
        <v>4.75</v>
      </c>
      <c r="CO96" t="n">
        <v>0</v>
      </c>
    </row>
    <row r="97">
      <c r="A97" s="3" t="n">
        <v>139</v>
      </c>
      <c r="B97" s="3" t="s">
        <v>658</v>
      </c>
      <c r="C97" s="3" t="s">
        <v>659</v>
      </c>
      <c r="D97" s="1"/>
      <c r="E97" s="1" t="str">
        <f>IFERROR(GEOMEAN(F97, G97), MAX(F97, G97))</f>
      </c>
      <c r="F97" s="1" t="str">
        <f>MAX(J97, CN97)</f>
      </c>
      <c r="G97" s="1" t="str">
        <f>MAX(R97, U97, V97, Y97, Z97, AJ97, CO97)</f>
      </c>
      <c r="H97" s="1"/>
      <c r="I97" s="1" t="n">
        <v>43.1</v>
      </c>
      <c r="J97" s="1" t="n">
        <v>5.38</v>
      </c>
      <c r="K97" s="1"/>
      <c r="L97" s="1"/>
      <c r="M97" s="1"/>
      <c r="N97" s="1"/>
      <c r="O97" s="1"/>
      <c r="P97" s="1"/>
      <c r="Q97" s="1"/>
      <c r="R97" s="1"/>
      <c r="S97" s="1"/>
      <c r="T97" s="1"/>
      <c r="U97" s="1"/>
      <c r="V97" s="1"/>
      <c r="W97" s="1" t="n">
        <v>0</v>
      </c>
      <c r="X97" s="1" t="n">
        <v>0</v>
      </c>
      <c r="Y97" s="1" t="n">
        <v>0</v>
      </c>
      <c r="Z97" s="1" t="n">
        <v>0</v>
      </c>
      <c r="AA97" s="1" t="n">
        <v>20210219</v>
      </c>
      <c r="AB97" s="1"/>
      <c r="AC97" s="1" t="n">
        <v>44.11</v>
      </c>
      <c r="AD97" s="1"/>
      <c r="AE97" s="1" t="n">
        <v>87.5</v>
      </c>
      <c r="AF97" s="1"/>
      <c r="AG97" s="1" t="n">
        <v>37.44</v>
      </c>
      <c r="AH97" s="1"/>
      <c r="AI97" s="1"/>
      <c r="AJ97" s="1" t="n">
        <v>5.52153846153846</v>
      </c>
      <c r="AK97" s="1" t="n">
        <v>1.25</v>
      </c>
      <c r="AL97" s="1" t="n">
        <v>0</v>
      </c>
      <c r="AM97" s="1" t="n">
        <v>0</v>
      </c>
      <c r="AN97" s="1" t="n">
        <v>7275.556</v>
      </c>
      <c r="AO97" s="1" t="n">
        <v>0</v>
      </c>
      <c r="AP97" s="1" t="n">
        <v>0</v>
      </c>
      <c r="AQ97" s="1" t="n">
        <v>0</v>
      </c>
      <c r="AR97" s="1"/>
      <c r="AS97" s="1"/>
      <c r="AT97" s="1" t="n">
        <v>4.6</v>
      </c>
      <c r="AU97" s="1"/>
      <c r="AV97" s="1" t="s">
        <v>533</v>
      </c>
      <c r="AW97" s="1" t="s">
        <v>96</v>
      </c>
      <c r="AX97" s="1" t="s">
        <v>660</v>
      </c>
      <c r="AY97" s="1" t="s">
        <v>100</v>
      </c>
      <c r="AZ97" s="1" t="s">
        <v>174</v>
      </c>
      <c r="BA97" s="1" t="s">
        <v>96</v>
      </c>
      <c r="BB97" s="1" t="s">
        <v>101</v>
      </c>
      <c r="BC97" s="1" t="s">
        <v>98</v>
      </c>
      <c r="BD97" s="1" t="s">
        <v>101</v>
      </c>
      <c r="BE97" s="1" t="s">
        <v>98</v>
      </c>
      <c r="BF97" s="1" t="s">
        <v>183</v>
      </c>
      <c r="BG97" s="1" t="s">
        <v>96</v>
      </c>
      <c r="BH97" s="1" t="s">
        <v>147</v>
      </c>
      <c r="BI97" t="s">
        <v>96</v>
      </c>
      <c r="BJ97" t="s">
        <v>464</v>
      </c>
      <c r="BK97" t="s">
        <v>100</v>
      </c>
      <c r="BL97" t="s">
        <v>105</v>
      </c>
      <c r="BM97"/>
      <c r="BN97" t="s">
        <v>191</v>
      </c>
      <c r="BO97" t="s">
        <v>98</v>
      </c>
      <c r="BP97" t="s">
        <v>124</v>
      </c>
      <c r="BQ97" t="s">
        <v>96</v>
      </c>
      <c r="BR97" t="s">
        <v>105</v>
      </c>
      <c r="BS97"/>
      <c r="BT97" t="s">
        <v>105</v>
      </c>
      <c r="BU97"/>
      <c r="BV97" t="s">
        <v>125</v>
      </c>
      <c r="BW97" t="s">
        <v>96</v>
      </c>
      <c r="BX97" t="s">
        <v>126</v>
      </c>
      <c r="BY97" t="s">
        <v>100</v>
      </c>
      <c r="BZ97" t="s">
        <v>141</v>
      </c>
      <c r="CA97" t="s">
        <v>96</v>
      </c>
      <c r="CB97" t="s">
        <v>105</v>
      </c>
      <c r="CC97"/>
      <c r="CD97" t="n">
        <v>0</v>
      </c>
      <c r="CE97" t="s">
        <v>96</v>
      </c>
      <c r="CF97" t="n">
        <v>0.1</v>
      </c>
      <c r="CG97" t="s">
        <v>96</v>
      </c>
      <c r="CH97" t="n">
        <v>2.4</v>
      </c>
      <c r="CI97" t="s">
        <v>100</v>
      </c>
      <c r="CJ97" t="s">
        <v>112</v>
      </c>
      <c r="CK97" t="s">
        <v>96</v>
      </c>
      <c r="CL97" t="s">
        <v>130</v>
      </c>
      <c r="CM97" t="s">
        <v>96</v>
      </c>
      <c r="CN97" t="n">
        <v>6.5</v>
      </c>
      <c r="CO97" t="n">
        <v>10</v>
      </c>
    </row>
    <row r="98">
      <c r="A98" s="3" t="n">
        <v>140</v>
      </c>
      <c r="B98" s="3" t="s">
        <v>661</v>
      </c>
      <c r="C98" s="3" t="s">
        <v>662</v>
      </c>
      <c r="D98" s="1"/>
      <c r="E98" s="1" t="str">
        <f>IFERROR(GEOMEAN(F98, G98), MAX(F98, G98))</f>
      </c>
      <c r="F98" s="1" t="str">
        <f>MAX(J98, CN98)</f>
      </c>
      <c r="G98" s="1" t="str">
        <f>MAX(R98, U98, V98, Y98, Z98, AJ98, CO98)</f>
      </c>
      <c r="H98" s="1"/>
      <c r="I98" s="1" t="n">
        <v>43.1</v>
      </c>
      <c r="J98" s="1" t="n">
        <v>5.38</v>
      </c>
      <c r="K98" s="1" t="n">
        <v>0</v>
      </c>
      <c r="L98" s="1" t="n">
        <v>0.6</v>
      </c>
      <c r="M98" s="1"/>
      <c r="N98" s="1"/>
      <c r="O98" s="1" t="n">
        <v>0.5</v>
      </c>
      <c r="P98" s="1" t="n">
        <v>0.5</v>
      </c>
      <c r="Q98" s="1" t="n">
        <v>0.4</v>
      </c>
      <c r="R98" s="1" t="n">
        <v>2.38095238095237</v>
      </c>
      <c r="S98" s="1" t="n">
        <v>-40.5059397539245</v>
      </c>
      <c r="T98" s="1" t="n">
        <v>-15.9387839324524</v>
      </c>
      <c r="U98" s="1" t="n">
        <v>0</v>
      </c>
      <c r="V98" s="1" t="n">
        <v>0</v>
      </c>
      <c r="W98" s="1" t="n">
        <v>369.437</v>
      </c>
      <c r="X98" s="1" t="n">
        <v>7.116</v>
      </c>
      <c r="Y98" s="1" t="n">
        <v>10</v>
      </c>
      <c r="Z98" s="1" t="n">
        <v>10</v>
      </c>
      <c r="AA98" s="1" t="n">
        <v>20210219</v>
      </c>
      <c r="AB98" s="1"/>
      <c r="AC98" s="1" t="n">
        <v>68.33</v>
      </c>
      <c r="AD98" s="1"/>
      <c r="AE98" s="1" t="n">
        <v>25</v>
      </c>
      <c r="AF98" s="1"/>
      <c r="AG98" s="1" t="n">
        <v>75</v>
      </c>
      <c r="AH98" s="1"/>
      <c r="AI98" s="1"/>
      <c r="AJ98" s="1" t="n">
        <v>1.79538461538461</v>
      </c>
      <c r="AK98" s="1" t="n">
        <v>7.5</v>
      </c>
      <c r="AL98" s="1" t="n">
        <v>6530</v>
      </c>
      <c r="AM98" s="1" t="n">
        <v>6261</v>
      </c>
      <c r="AN98" s="1" t="n">
        <v>6825.442</v>
      </c>
      <c r="AO98" s="1" t="n">
        <v>3961</v>
      </c>
      <c r="AP98" s="1" t="n">
        <v>269</v>
      </c>
      <c r="AQ98" s="1" t="n">
        <v>39.4113670587194</v>
      </c>
      <c r="AR98" s="1" t="n">
        <v>64.857359252714</v>
      </c>
      <c r="AS98" s="1" t="n">
        <v>6.4857359252714</v>
      </c>
      <c r="AT98" s="1" t="n">
        <v>5</v>
      </c>
      <c r="AU98" s="1"/>
      <c r="AV98" s="1" t="s">
        <v>663</v>
      </c>
      <c r="AW98" s="1" t="s">
        <v>98</v>
      </c>
      <c r="AX98" s="1" t="s">
        <v>546</v>
      </c>
      <c r="AY98" s="1" t="s">
        <v>96</v>
      </c>
      <c r="AZ98" s="1" t="s">
        <v>118</v>
      </c>
      <c r="BA98" s="1" t="s">
        <v>100</v>
      </c>
      <c r="BB98" s="1" t="s">
        <v>119</v>
      </c>
      <c r="BC98" s="1" t="s">
        <v>96</v>
      </c>
      <c r="BD98" s="1" t="s">
        <v>136</v>
      </c>
      <c r="BE98" s="1" t="s">
        <v>100</v>
      </c>
      <c r="BF98" s="1" t="s">
        <v>102</v>
      </c>
      <c r="BG98" s="1" t="s">
        <v>98</v>
      </c>
      <c r="BH98" s="1" t="s">
        <v>121</v>
      </c>
      <c r="BI98" t="s">
        <v>100</v>
      </c>
      <c r="BJ98" t="s">
        <v>664</v>
      </c>
      <c r="BK98" t="s">
        <v>98</v>
      </c>
      <c r="BL98" t="s">
        <v>105</v>
      </c>
      <c r="BM98"/>
      <c r="BN98" t="s">
        <v>665</v>
      </c>
      <c r="BO98" t="s">
        <v>98</v>
      </c>
      <c r="BP98" t="s">
        <v>169</v>
      </c>
      <c r="BQ98" t="s">
        <v>100</v>
      </c>
      <c r="BR98" t="s">
        <v>105</v>
      </c>
      <c r="BS98"/>
      <c r="BT98" t="s">
        <v>666</v>
      </c>
      <c r="BU98" t="s">
        <v>98</v>
      </c>
      <c r="BV98" t="s">
        <v>125</v>
      </c>
      <c r="BW98" t="s">
        <v>96</v>
      </c>
      <c r="BX98" t="s">
        <v>126</v>
      </c>
      <c r="BY98" t="s">
        <v>100</v>
      </c>
      <c r="BZ98" t="s">
        <v>127</v>
      </c>
      <c r="CA98" t="s">
        <v>100</v>
      </c>
      <c r="CB98" t="s">
        <v>613</v>
      </c>
      <c r="CC98" t="s">
        <v>98</v>
      </c>
      <c r="CD98" t="n">
        <v>1.2</v>
      </c>
      <c r="CE98" t="s">
        <v>96</v>
      </c>
      <c r="CF98" t="n">
        <v>0</v>
      </c>
      <c r="CG98" t="s">
        <v>96</v>
      </c>
      <c r="CH98" t="n">
        <v>2.6</v>
      </c>
      <c r="CI98" t="s">
        <v>100</v>
      </c>
      <c r="CJ98" t="s">
        <v>105</v>
      </c>
      <c r="CK98"/>
      <c r="CL98" t="s">
        <v>98</v>
      </c>
      <c r="CM98" t="s">
        <v>98</v>
      </c>
      <c r="CN98" t="n">
        <v>7.5</v>
      </c>
      <c r="CO98" t="n">
        <v>0</v>
      </c>
    </row>
    <row r="99">
      <c r="A99" s="3" t="n">
        <v>141</v>
      </c>
      <c r="B99" s="3" t="s">
        <v>667</v>
      </c>
      <c r="C99" s="3" t="s">
        <v>668</v>
      </c>
      <c r="D99" s="1"/>
      <c r="E99" s="1" t="str">
        <f>IFERROR(GEOMEAN(F99, G99), MAX(F99, G99))</f>
      </c>
      <c r="F99" s="1" t="str">
        <f>MAX(J99, CN99)</f>
      </c>
      <c r="G99" s="1" t="str">
        <f>MAX(R99, U99, V99, Y99, Z99, AJ99, CO99)</f>
      </c>
      <c r="H99" s="1"/>
      <c r="I99" s="1" t="n">
        <v>35.1</v>
      </c>
      <c r="J99" s="1" t="n">
        <v>6.98</v>
      </c>
      <c r="K99" s="1" t="n">
        <v>0.9</v>
      </c>
      <c r="L99" s="1" t="n">
        <v>0.2</v>
      </c>
      <c r="M99" s="1"/>
      <c r="N99" s="1"/>
      <c r="O99" s="1" t="n">
        <v>0.5</v>
      </c>
      <c r="P99" s="1"/>
      <c r="Q99" s="1" t="n">
        <v>0.5</v>
      </c>
      <c r="R99" s="1" t="n">
        <v>4.76190476190474</v>
      </c>
      <c r="S99" s="1" t="n">
        <v>0.01</v>
      </c>
      <c r="T99" s="1" t="n">
        <v>0.01</v>
      </c>
      <c r="U99" s="1" t="n">
        <v>0.000666666666667481</v>
      </c>
      <c r="V99" s="1" t="n">
        <v>0.000666666666667481</v>
      </c>
      <c r="W99" s="1" t="n">
        <v>0.819</v>
      </c>
      <c r="X99" s="1" t="n">
        <v>0.028</v>
      </c>
      <c r="Y99" s="1" t="n">
        <v>0.0327599999999997</v>
      </c>
      <c r="Z99" s="1" t="n">
        <v>0.0559999999999992</v>
      </c>
      <c r="AA99" s="1" t="n">
        <v>20210219</v>
      </c>
      <c r="AB99" s="1"/>
      <c r="AC99" s="1" t="n">
        <v>42.78</v>
      </c>
      <c r="AD99" s="1"/>
      <c r="AE99" s="1" t="n">
        <v>0</v>
      </c>
      <c r="AF99" s="1"/>
      <c r="AG99" s="1" t="n">
        <v>49.36</v>
      </c>
      <c r="AH99" s="1"/>
      <c r="AI99" s="1"/>
      <c r="AJ99" s="1" t="n">
        <v>5.72615384615385</v>
      </c>
      <c r="AK99" s="1" t="n">
        <v>10</v>
      </c>
      <c r="AL99" s="1" t="n">
        <v>85</v>
      </c>
      <c r="AM99" s="1" t="n">
        <v>85</v>
      </c>
      <c r="AN99" s="1" t="n">
        <v>5057.677</v>
      </c>
      <c r="AO99" s="1" t="n">
        <v>84</v>
      </c>
      <c r="AP99" s="1" t="n">
        <v>0</v>
      </c>
      <c r="AQ99" s="1" t="n">
        <v>0</v>
      </c>
      <c r="AR99" s="1" t="n">
        <v>1.19047619047619</v>
      </c>
      <c r="AS99" s="1" t="n">
        <v>0.119047619047619</v>
      </c>
      <c r="AT99" s="1" t="n">
        <v>6.2</v>
      </c>
      <c r="AU99" s="1"/>
      <c r="AV99" s="1" t="s">
        <v>669</v>
      </c>
      <c r="AW99" s="1" t="s">
        <v>96</v>
      </c>
      <c r="AX99" s="1" t="s">
        <v>232</v>
      </c>
      <c r="AY99" s="1" t="s">
        <v>100</v>
      </c>
      <c r="AZ99" s="1" t="s">
        <v>99</v>
      </c>
      <c r="BA99" s="1" t="s">
        <v>100</v>
      </c>
      <c r="BB99" s="1" t="s">
        <v>101</v>
      </c>
      <c r="BC99" s="1" t="s">
        <v>98</v>
      </c>
      <c r="BD99" s="1" t="s">
        <v>101</v>
      </c>
      <c r="BE99" s="1" t="s">
        <v>98</v>
      </c>
      <c r="BF99" s="1" t="s">
        <v>102</v>
      </c>
      <c r="BG99" s="1" t="s">
        <v>98</v>
      </c>
      <c r="BH99" s="1" t="s">
        <v>103</v>
      </c>
      <c r="BI99" t="s">
        <v>98</v>
      </c>
      <c r="BJ99" t="s">
        <v>258</v>
      </c>
      <c r="BK99" t="s">
        <v>98</v>
      </c>
      <c r="BL99" t="s">
        <v>105</v>
      </c>
      <c r="BM99"/>
      <c r="BN99" t="s">
        <v>670</v>
      </c>
      <c r="BO99" t="s">
        <v>98</v>
      </c>
      <c r="BP99" t="s">
        <v>124</v>
      </c>
      <c r="BQ99" t="s">
        <v>96</v>
      </c>
      <c r="BR99" t="s">
        <v>671</v>
      </c>
      <c r="BS99" t="s">
        <v>100</v>
      </c>
      <c r="BT99" t="s">
        <v>105</v>
      </c>
      <c r="BU99"/>
      <c r="BV99" t="s">
        <v>125</v>
      </c>
      <c r="BW99" t="s">
        <v>96</v>
      </c>
      <c r="BX99" t="s">
        <v>110</v>
      </c>
      <c r="BY99" t="s">
        <v>96</v>
      </c>
      <c r="BZ99" t="s">
        <v>141</v>
      </c>
      <c r="CA99" t="s">
        <v>96</v>
      </c>
      <c r="CB99" t="s">
        <v>105</v>
      </c>
      <c r="CC99"/>
      <c r="CD99" t="n">
        <v>0</v>
      </c>
      <c r="CE99" t="s">
        <v>96</v>
      </c>
      <c r="CF99" t="n">
        <v>0</v>
      </c>
      <c r="CG99" t="s">
        <v>96</v>
      </c>
      <c r="CH99" t="n">
        <v>0</v>
      </c>
      <c r="CI99" t="s">
        <v>96</v>
      </c>
      <c r="CJ99" t="s">
        <v>112</v>
      </c>
      <c r="CK99" t="s">
        <v>96</v>
      </c>
      <c r="CL99" t="s">
        <v>130</v>
      </c>
      <c r="CM99" t="s">
        <v>96</v>
      </c>
      <c r="CN99" t="n">
        <v>10</v>
      </c>
      <c r="CO99" t="n">
        <v>0</v>
      </c>
    </row>
    <row r="100">
      <c r="A100" s="3" t="n">
        <v>142</v>
      </c>
      <c r="B100" s="3" t="s">
        <v>672</v>
      </c>
      <c r="C100" s="3" t="s">
        <v>673</v>
      </c>
      <c r="D100" s="1"/>
      <c r="E100" s="1" t="str">
        <f>IFERROR(GEOMEAN(F100, G100), MAX(F100, G100))</f>
      </c>
      <c r="F100" s="1" t="str">
        <f>MAX(J100, CN100)</f>
      </c>
      <c r="G100" s="1" t="str">
        <f>MAX(R100, U100, V100, Y100, Z100, AJ100, CO100)</f>
      </c>
      <c r="H100" s="1"/>
      <c r="I100" s="1" t="n">
        <v>25.7</v>
      </c>
      <c r="J100" s="1" t="n">
        <v>8.86</v>
      </c>
      <c r="K100" s="1" t="n">
        <v>0</v>
      </c>
      <c r="L100" s="1" t="n">
        <v>0.2</v>
      </c>
      <c r="M100" s="1"/>
      <c r="N100" s="1"/>
      <c r="O100" s="1" t="n">
        <v>0.8</v>
      </c>
      <c r="P100" s="1" t="n">
        <v>0.3</v>
      </c>
      <c r="Q100" s="1" t="n">
        <v>0.3</v>
      </c>
      <c r="R100" s="1" t="n">
        <v>0</v>
      </c>
      <c r="S100" s="1" t="n">
        <v>-32.3511444704732</v>
      </c>
      <c r="T100" s="1" t="n">
        <v>-39.1956016243769</v>
      </c>
      <c r="U100" s="1" t="n">
        <v>0</v>
      </c>
      <c r="V100" s="1" t="n">
        <v>0</v>
      </c>
      <c r="W100" s="1" t="n">
        <v>49.46</v>
      </c>
      <c r="X100" s="1" t="n">
        <v>1.081</v>
      </c>
      <c r="Y100" s="1" t="n">
        <v>1.9784</v>
      </c>
      <c r="Z100" s="1" t="n">
        <v>2.162</v>
      </c>
      <c r="AA100" s="1" t="n">
        <v>20210219</v>
      </c>
      <c r="AB100" s="1"/>
      <c r="AC100" s="1" t="n">
        <v>53.33</v>
      </c>
      <c r="AD100" s="1"/>
      <c r="AE100" s="1" t="n">
        <v>0</v>
      </c>
      <c r="AF100" s="1"/>
      <c r="AG100" s="1" t="n">
        <v>61.54</v>
      </c>
      <c r="AH100" s="1"/>
      <c r="AI100" s="1"/>
      <c r="AJ100" s="1" t="n">
        <v>4.10307692307692</v>
      </c>
      <c r="AK100" s="1" t="n">
        <v>10</v>
      </c>
      <c r="AL100" s="1" t="n">
        <v>2209</v>
      </c>
      <c r="AM100" s="1" t="n">
        <v>2206</v>
      </c>
      <c r="AN100" s="1" t="n">
        <v>6871.287</v>
      </c>
      <c r="AO100" s="1" t="n">
        <v>2014</v>
      </c>
      <c r="AP100" s="1" t="n">
        <v>3</v>
      </c>
      <c r="AQ100" s="1" t="n">
        <v>0.436599431809499</v>
      </c>
      <c r="AR100" s="1" t="n">
        <v>9.68222442899702</v>
      </c>
      <c r="AS100" s="1" t="n">
        <v>0.968222442899702</v>
      </c>
      <c r="AT100" s="1" t="n">
        <v>4.3</v>
      </c>
      <c r="AU100" s="1"/>
      <c r="AV100" s="1" t="s">
        <v>674</v>
      </c>
      <c r="AW100" s="1" t="s">
        <v>98</v>
      </c>
      <c r="AX100" s="1" t="s">
        <v>601</v>
      </c>
      <c r="AY100" s="1" t="s">
        <v>100</v>
      </c>
      <c r="AZ100" s="1" t="s">
        <v>135</v>
      </c>
      <c r="BA100" s="1" t="s">
        <v>100</v>
      </c>
      <c r="BB100" s="1" t="s">
        <v>119</v>
      </c>
      <c r="BC100" s="1" t="s">
        <v>96</v>
      </c>
      <c r="BD100" s="1" t="s">
        <v>136</v>
      </c>
      <c r="BE100" s="1" t="s">
        <v>100</v>
      </c>
      <c r="BF100" s="1" t="s">
        <v>102</v>
      </c>
      <c r="BG100" s="1" t="s">
        <v>98</v>
      </c>
      <c r="BH100" s="1" t="s">
        <v>103</v>
      </c>
      <c r="BI100" t="s">
        <v>98</v>
      </c>
      <c r="BJ100" t="s">
        <v>675</v>
      </c>
      <c r="BK100" t="s">
        <v>98</v>
      </c>
      <c r="BL100" t="s">
        <v>105</v>
      </c>
      <c r="BM100"/>
      <c r="BN100" t="s">
        <v>162</v>
      </c>
      <c r="BO100" t="s">
        <v>98</v>
      </c>
      <c r="BP100" t="s">
        <v>124</v>
      </c>
      <c r="BQ100" t="s">
        <v>96</v>
      </c>
      <c r="BR100" t="s">
        <v>105</v>
      </c>
      <c r="BS100"/>
      <c r="BT100" t="s">
        <v>105</v>
      </c>
      <c r="BU100"/>
      <c r="BV100" t="s">
        <v>125</v>
      </c>
      <c r="BW100" t="s">
        <v>96</v>
      </c>
      <c r="BX100" t="s">
        <v>200</v>
      </c>
      <c r="BY100" t="s">
        <v>100</v>
      </c>
      <c r="BZ100" t="s">
        <v>253</v>
      </c>
      <c r="CA100" t="s">
        <v>98</v>
      </c>
      <c r="CB100" t="s">
        <v>586</v>
      </c>
      <c r="CC100" t="s">
        <v>98</v>
      </c>
      <c r="CD100" t="n">
        <v>0</v>
      </c>
      <c r="CE100" t="s">
        <v>96</v>
      </c>
      <c r="CF100" t="n">
        <v>0</v>
      </c>
      <c r="CG100" t="s">
        <v>96</v>
      </c>
      <c r="CH100" t="n">
        <v>4.5</v>
      </c>
      <c r="CI100" t="s">
        <v>100</v>
      </c>
      <c r="CJ100" t="s">
        <v>112</v>
      </c>
      <c r="CK100" t="s">
        <v>96</v>
      </c>
      <c r="CL100" t="s">
        <v>100</v>
      </c>
      <c r="CM100" t="s">
        <v>100</v>
      </c>
      <c r="CN100" t="n">
        <v>5.75</v>
      </c>
      <c r="CO100" t="n">
        <v>0</v>
      </c>
    </row>
    <row r="101">
      <c r="A101" s="3" t="n">
        <v>143</v>
      </c>
      <c r="B101" s="3" t="s">
        <v>676</v>
      </c>
      <c r="C101" s="3" t="s">
        <v>677</v>
      </c>
      <c r="D101" s="1"/>
      <c r="E101" s="1" t="str">
        <f>IFERROR(GEOMEAN(F101, G101), MAX(F101, G101))</f>
      </c>
      <c r="F101" s="1" t="str">
        <f>MAX(J101, CN101)</f>
      </c>
      <c r="G101" s="1" t="str">
        <f>MAX(R101, U101, V101, Y101, Z101, AJ101, CO101)</f>
      </c>
      <c r="H101" s="1"/>
      <c r="I101" s="1" t="n">
        <v>35.3</v>
      </c>
      <c r="J101" s="1" t="n">
        <v>6.94</v>
      </c>
      <c r="K101" s="1"/>
      <c r="L101" s="1"/>
      <c r="M101" s="1"/>
      <c r="N101" s="1"/>
      <c r="O101" s="1"/>
      <c r="P101" s="1"/>
      <c r="Q101" s="1"/>
      <c r="R101" s="1"/>
      <c r="S101" s="1" t="n">
        <v>-5.77170259046865</v>
      </c>
      <c r="T101" s="1" t="n">
        <v>43.0518981918803</v>
      </c>
      <c r="U101" s="1" t="n">
        <v>0</v>
      </c>
      <c r="V101" s="1" t="n">
        <v>2.87012654612535</v>
      </c>
      <c r="W101" s="1" t="n">
        <v>159.483</v>
      </c>
      <c r="X101" s="1" t="n">
        <v>2.334</v>
      </c>
      <c r="Y101" s="1" t="n">
        <v>6.37932</v>
      </c>
      <c r="Z101" s="1" t="n">
        <v>4.668</v>
      </c>
      <c r="AA101" s="1"/>
      <c r="AB101" s="1"/>
      <c r="AC101" s="1"/>
      <c r="AD101" s="1"/>
      <c r="AE101" s="1"/>
      <c r="AF101" s="1"/>
      <c r="AG101" s="1"/>
      <c r="AH101" s="1"/>
      <c r="AI101" s="1"/>
      <c r="AJ101" s="1"/>
      <c r="AK101" s="1"/>
      <c r="AL101" s="1" t="n">
        <v>25</v>
      </c>
      <c r="AM101" s="1" t="n">
        <v>25</v>
      </c>
      <c r="AN101" s="1" t="n">
        <v>183.629</v>
      </c>
      <c r="AO101" s="1" t="n">
        <v>23</v>
      </c>
      <c r="AP101" s="1" t="n">
        <v>0</v>
      </c>
      <c r="AQ101" s="1" t="n">
        <v>0</v>
      </c>
      <c r="AR101" s="1" t="n">
        <v>8.69565217391303</v>
      </c>
      <c r="AS101" s="1" t="n">
        <v>0.869565217391305</v>
      </c>
      <c r="AT101" s="1" t="n">
        <v>3.9</v>
      </c>
      <c r="AU101" s="1"/>
      <c r="AV101" s="1" t="s">
        <v>678</v>
      </c>
      <c r="AW101" s="1" t="s">
        <v>98</v>
      </c>
      <c r="AX101" s="1" t="s">
        <v>105</v>
      </c>
      <c r="AY101" s="1"/>
      <c r="AZ101" s="1" t="s">
        <v>105</v>
      </c>
      <c r="BA101" s="1"/>
      <c r="BB101" s="1" t="s">
        <v>105</v>
      </c>
      <c r="BC101" s="1"/>
      <c r="BD101" s="1" t="s">
        <v>105</v>
      </c>
      <c r="BE101" s="1"/>
      <c r="BF101" s="1" t="s">
        <v>105</v>
      </c>
      <c r="BG101" s="1"/>
      <c r="BH101" s="1" t="s">
        <v>105</v>
      </c>
      <c r="BI101"/>
      <c r="BJ101" t="s">
        <v>679</v>
      </c>
      <c r="BK101" t="s">
        <v>98</v>
      </c>
      <c r="BL101" t="s">
        <v>105</v>
      </c>
      <c r="BM101"/>
      <c r="BN101" t="s">
        <v>295</v>
      </c>
      <c r="BO101" t="s">
        <v>96</v>
      </c>
      <c r="BP101" t="s">
        <v>227</v>
      </c>
      <c r="BQ101" t="s">
        <v>98</v>
      </c>
      <c r="BR101" t="s">
        <v>105</v>
      </c>
      <c r="BS101"/>
      <c r="BT101" t="s">
        <v>105</v>
      </c>
      <c r="BU101"/>
      <c r="BV101" t="s">
        <v>105</v>
      </c>
      <c r="BW101"/>
      <c r="BX101" t="s">
        <v>105</v>
      </c>
      <c r="BY101"/>
      <c r="BZ101" t="s">
        <v>105</v>
      </c>
      <c r="CA101"/>
      <c r="CB101" t="s">
        <v>105</v>
      </c>
      <c r="CC101"/>
      <c r="CD101" t="n">
        <v>0.1</v>
      </c>
      <c r="CE101" t="s">
        <v>96</v>
      </c>
      <c r="CF101" t="n">
        <v>0</v>
      </c>
      <c r="CG101" t="s">
        <v>96</v>
      </c>
      <c r="CH101" t="n">
        <v>0.5</v>
      </c>
      <c r="CI101" t="s">
        <v>96</v>
      </c>
      <c r="CJ101" t="s">
        <v>105</v>
      </c>
      <c r="CK101"/>
      <c r="CL101" t="s">
        <v>130</v>
      </c>
      <c r="CM101" t="s">
        <v>96</v>
      </c>
      <c r="CN101" t="n">
        <v>4.75</v>
      </c>
      <c r="CO101" t="n">
        <v>0</v>
      </c>
    </row>
    <row r="102">
      <c r="A102" s="3" t="n">
        <v>144</v>
      </c>
      <c r="B102" s="3" t="s">
        <v>680</v>
      </c>
      <c r="C102" s="3" t="s">
        <v>681</v>
      </c>
      <c r="D102" s="1"/>
      <c r="E102" s="1" t="str">
        <f>IFERROR(GEOMEAN(F102, G102), MAX(F102, G102))</f>
      </c>
      <c r="F102" s="1" t="str">
        <f>MAX(J102, CN102)</f>
      </c>
      <c r="G102" s="1" t="str">
        <f>MAX(R102, U102, V102, Y102, Z102, AJ102, CO102)</f>
      </c>
      <c r="H102" s="1"/>
      <c r="I102" s="1" t="n">
        <v>43.5</v>
      </c>
      <c r="J102" s="1" t="n">
        <v>5.3</v>
      </c>
      <c r="K102" s="1"/>
      <c r="L102" s="1"/>
      <c r="M102" s="1"/>
      <c r="N102" s="1"/>
      <c r="O102" s="1"/>
      <c r="P102" s="1"/>
      <c r="Q102" s="1"/>
      <c r="R102" s="1"/>
      <c r="S102" s="1" t="n">
        <v>0.01</v>
      </c>
      <c r="T102" s="1" t="n">
        <v>0.01</v>
      </c>
      <c r="U102" s="1" t="n">
        <v>0.000666666666667481</v>
      </c>
      <c r="V102" s="1" t="n">
        <v>0.000666666666667481</v>
      </c>
      <c r="W102" s="1" t="n">
        <v>29.967</v>
      </c>
      <c r="X102" s="1" t="n">
        <v>7.492</v>
      </c>
      <c r="Y102" s="1" t="n">
        <v>1.19868</v>
      </c>
      <c r="Z102" s="1" t="n">
        <v>10</v>
      </c>
      <c r="AA102" s="1"/>
      <c r="AB102" s="1"/>
      <c r="AC102" s="1"/>
      <c r="AD102" s="1"/>
      <c r="AE102" s="1"/>
      <c r="AF102" s="1"/>
      <c r="AG102" s="1"/>
      <c r="AH102" s="1"/>
      <c r="AI102" s="1"/>
      <c r="AJ102" s="1"/>
      <c r="AK102" s="1"/>
      <c r="AL102" s="1" t="n">
        <v>54</v>
      </c>
      <c r="AM102" s="1" t="n">
        <v>54</v>
      </c>
      <c r="AN102" s="1"/>
      <c r="AO102" s="1" t="n">
        <v>52</v>
      </c>
      <c r="AP102" s="1" t="n">
        <v>0</v>
      </c>
      <c r="AQ102" s="1"/>
      <c r="AR102" s="1" t="n">
        <v>3.84615384615385</v>
      </c>
      <c r="AS102" s="1" t="n">
        <v>0.384615384615385</v>
      </c>
      <c r="AT102" s="1" t="n">
        <v>1.9</v>
      </c>
      <c r="AU102" s="1"/>
      <c r="AV102" s="1" t="s">
        <v>682</v>
      </c>
      <c r="AW102" s="1" t="s">
        <v>98</v>
      </c>
      <c r="AX102" s="1" t="s">
        <v>105</v>
      </c>
      <c r="AY102" s="1"/>
      <c r="AZ102" s="1" t="s">
        <v>105</v>
      </c>
      <c r="BA102" s="1"/>
      <c r="BB102" s="1" t="s">
        <v>105</v>
      </c>
      <c r="BC102" s="1"/>
      <c r="BD102" s="1" t="s">
        <v>105</v>
      </c>
      <c r="BE102" s="1"/>
      <c r="BF102" s="1" t="s">
        <v>105</v>
      </c>
      <c r="BG102" s="1"/>
      <c r="BH102" s="1" t="s">
        <v>105</v>
      </c>
      <c r="BI102"/>
      <c r="BJ102" t="s">
        <v>105</v>
      </c>
      <c r="BK102"/>
      <c r="BL102" t="s">
        <v>105</v>
      </c>
      <c r="BM102"/>
      <c r="BN102" t="s">
        <v>105</v>
      </c>
      <c r="BO102"/>
      <c r="BP102" t="s">
        <v>124</v>
      </c>
      <c r="BQ102" t="s">
        <v>96</v>
      </c>
      <c r="BR102" t="s">
        <v>105</v>
      </c>
      <c r="BS102"/>
      <c r="BT102" t="s">
        <v>105</v>
      </c>
      <c r="BU102"/>
      <c r="BV102" t="s">
        <v>105</v>
      </c>
      <c r="BW102"/>
      <c r="BX102" t="s">
        <v>105</v>
      </c>
      <c r="BY102"/>
      <c r="BZ102" t="s">
        <v>105</v>
      </c>
      <c r="CA102"/>
      <c r="CB102" t="s">
        <v>105</v>
      </c>
      <c r="CC102"/>
      <c r="CD102" t="n">
        <v>0.1</v>
      </c>
      <c r="CE102" t="s">
        <v>96</v>
      </c>
      <c r="CF102" t="n">
        <v>0</v>
      </c>
      <c r="CG102" t="s">
        <v>96</v>
      </c>
      <c r="CH102" t="n">
        <v>0</v>
      </c>
      <c r="CI102" t="s">
        <v>96</v>
      </c>
      <c r="CJ102" t="s">
        <v>105</v>
      </c>
      <c r="CK102"/>
      <c r="CL102" t="s">
        <v>130</v>
      </c>
      <c r="CM102" t="s">
        <v>96</v>
      </c>
      <c r="CN102" t="n">
        <v>0</v>
      </c>
      <c r="CO102" t="n">
        <v>0</v>
      </c>
    </row>
    <row r="103">
      <c r="A103" s="3" t="n">
        <v>145</v>
      </c>
      <c r="B103" s="3" t="s">
        <v>683</v>
      </c>
      <c r="C103" s="3" t="s">
        <v>684</v>
      </c>
      <c r="D103" s="1"/>
      <c r="E103" s="1" t="str">
        <f>IFERROR(GEOMEAN(F103, G103), MAX(F103, G103))</f>
      </c>
      <c r="F103" s="1" t="str">
        <f>MAX(J103, CN103)</f>
      </c>
      <c r="G103" s="1" t="str">
        <f>MAX(R103, U103, V103, Y103, Z103, AJ103, CO103)</f>
      </c>
      <c r="H103" s="1"/>
      <c r="I103" s="1" t="n">
        <v>33.9</v>
      </c>
      <c r="J103" s="1" t="n">
        <v>7.22</v>
      </c>
      <c r="K103" s="1" t="n">
        <v>0.9</v>
      </c>
      <c r="L103" s="1" t="n">
        <v>0.7</v>
      </c>
      <c r="M103" s="1"/>
      <c r="N103" s="1"/>
      <c r="O103" s="1" t="n">
        <v>1</v>
      </c>
      <c r="P103" s="1" t="n">
        <v>0.7</v>
      </c>
      <c r="Q103" s="1" t="n">
        <v>0.8</v>
      </c>
      <c r="R103" s="1" t="n">
        <v>10</v>
      </c>
      <c r="S103" s="1" t="n">
        <v>44.1927637579812</v>
      </c>
      <c r="T103" s="1" t="n">
        <v>3.60431781730803</v>
      </c>
      <c r="U103" s="1" t="n">
        <v>2.94618425053208</v>
      </c>
      <c r="V103" s="1" t="n">
        <v>0.240287854487203</v>
      </c>
      <c r="W103" s="1" t="n">
        <v>35.385</v>
      </c>
      <c r="X103" s="1" t="n">
        <v>0.34</v>
      </c>
      <c r="Y103" s="1" t="n">
        <v>1.4154</v>
      </c>
      <c r="Z103" s="1" t="n">
        <v>0.68</v>
      </c>
      <c r="AA103" s="1" t="n">
        <v>20210219</v>
      </c>
      <c r="AB103" s="1"/>
      <c r="AC103" s="1" t="n">
        <v>75.83</v>
      </c>
      <c r="AD103" s="1"/>
      <c r="AE103" s="1" t="n">
        <v>50</v>
      </c>
      <c r="AF103" s="1"/>
      <c r="AG103" s="1" t="n">
        <v>79.81</v>
      </c>
      <c r="AH103" s="1"/>
      <c r="AI103" s="1"/>
      <c r="AJ103" s="1" t="n">
        <v>0.641538461538463</v>
      </c>
      <c r="AK103" s="1" t="n">
        <v>5</v>
      </c>
      <c r="AL103" s="1" t="n">
        <v>737</v>
      </c>
      <c r="AM103" s="1" t="n">
        <v>697</v>
      </c>
      <c r="AN103" s="1" t="n">
        <v>21413.25</v>
      </c>
      <c r="AO103" s="1" t="n">
        <v>390</v>
      </c>
      <c r="AP103" s="1" t="n">
        <v>40</v>
      </c>
      <c r="AQ103" s="1" t="n">
        <v>1.8680022883028</v>
      </c>
      <c r="AR103" s="1" t="n">
        <v>88.974358974359</v>
      </c>
      <c r="AS103" s="1" t="n">
        <v>8.8974358974359</v>
      </c>
      <c r="AT103" s="1" t="n">
        <v>4.3</v>
      </c>
      <c r="AU103" s="1"/>
      <c r="AV103" s="1" t="s">
        <v>685</v>
      </c>
      <c r="AW103" s="1" t="s">
        <v>100</v>
      </c>
      <c r="AX103" s="1" t="s">
        <v>134</v>
      </c>
      <c r="AY103" s="1" t="s">
        <v>100</v>
      </c>
      <c r="AZ103" s="1" t="s">
        <v>174</v>
      </c>
      <c r="BA103" s="1" t="s">
        <v>96</v>
      </c>
      <c r="BB103" s="1" t="s">
        <v>101</v>
      </c>
      <c r="BC103" s="1" t="s">
        <v>98</v>
      </c>
      <c r="BD103" s="1" t="s">
        <v>120</v>
      </c>
      <c r="BE103" s="1" t="s">
        <v>100</v>
      </c>
      <c r="BF103" s="1" t="s">
        <v>102</v>
      </c>
      <c r="BG103" s="1" t="s">
        <v>98</v>
      </c>
      <c r="BH103" s="1" t="s">
        <v>147</v>
      </c>
      <c r="BI103" t="s">
        <v>96</v>
      </c>
      <c r="BJ103" t="s">
        <v>686</v>
      </c>
      <c r="BK103" t="s">
        <v>98</v>
      </c>
      <c r="BL103" t="s">
        <v>475</v>
      </c>
      <c r="BM103" t="s">
        <v>100</v>
      </c>
      <c r="BN103" t="s">
        <v>452</v>
      </c>
      <c r="BO103" t="s">
        <v>100</v>
      </c>
      <c r="BP103" t="s">
        <v>169</v>
      </c>
      <c r="BQ103" t="s">
        <v>100</v>
      </c>
      <c r="BR103" t="s">
        <v>105</v>
      </c>
      <c r="BS103"/>
      <c r="BT103" t="s">
        <v>687</v>
      </c>
      <c r="BU103" t="s">
        <v>98</v>
      </c>
      <c r="BV103" t="s">
        <v>125</v>
      </c>
      <c r="BW103" t="s">
        <v>96</v>
      </c>
      <c r="BX103" t="s">
        <v>126</v>
      </c>
      <c r="BY103" t="s">
        <v>100</v>
      </c>
      <c r="BZ103" t="s">
        <v>141</v>
      </c>
      <c r="CA103" t="s">
        <v>96</v>
      </c>
      <c r="CB103" t="s">
        <v>105</v>
      </c>
      <c r="CC103"/>
      <c r="CD103" t="n">
        <v>1.8</v>
      </c>
      <c r="CE103" t="s">
        <v>96</v>
      </c>
      <c r="CF103" t="n">
        <v>0</v>
      </c>
      <c r="CG103" t="s">
        <v>96</v>
      </c>
      <c r="CH103" t="n">
        <v>3.5</v>
      </c>
      <c r="CI103" t="s">
        <v>100</v>
      </c>
      <c r="CJ103" t="s">
        <v>112</v>
      </c>
      <c r="CK103" t="s">
        <v>96</v>
      </c>
      <c r="CL103" t="s">
        <v>130</v>
      </c>
      <c r="CM103" t="s">
        <v>96</v>
      </c>
      <c r="CN103" t="n">
        <v>5.75</v>
      </c>
      <c r="CO103" t="n">
        <v>0</v>
      </c>
    </row>
    <row r="104">
      <c r="A104" s="3" t="n">
        <v>146</v>
      </c>
      <c r="B104" s="3" t="s">
        <v>688</v>
      </c>
      <c r="C104" s="3" t="s">
        <v>689</v>
      </c>
      <c r="D104" s="1"/>
      <c r="E104" s="1" t="str">
        <f>IFERROR(GEOMEAN(F104, G104), MAX(F104, G104))</f>
      </c>
      <c r="F104" s="1" t="str">
        <f>MAX(J104, CN104)</f>
      </c>
      <c r="G104" s="1" t="str">
        <f>MAX(R104, U104, V104, Y104, Z104, AJ104, CO104)</f>
      </c>
      <c r="H104" s="1"/>
      <c r="I104" s="1" t="n">
        <v>30.2</v>
      </c>
      <c r="J104" s="1" t="n">
        <v>7.96</v>
      </c>
      <c r="K104" s="1" t="n">
        <v>0.4</v>
      </c>
      <c r="L104" s="1" t="n">
        <v>0.2</v>
      </c>
      <c r="M104" s="1"/>
      <c r="N104" s="1"/>
      <c r="O104" s="1" t="n">
        <v>1</v>
      </c>
      <c r="P104" s="1"/>
      <c r="Q104" s="1" t="n">
        <v>0.5</v>
      </c>
      <c r="R104" s="1" t="n">
        <v>4.76190476190474</v>
      </c>
      <c r="S104" s="1" t="n">
        <v>68.7659252117623</v>
      </c>
      <c r="T104" s="1" t="n">
        <v>-19.6681840274226</v>
      </c>
      <c r="U104" s="1" t="n">
        <v>4.58439501411748</v>
      </c>
      <c r="V104" s="1" t="n">
        <v>0</v>
      </c>
      <c r="W104" s="1" t="n">
        <v>42.412</v>
      </c>
      <c r="X104" s="1" t="n">
        <v>4.868</v>
      </c>
      <c r="Y104" s="1" t="n">
        <v>1.69648</v>
      </c>
      <c r="Z104" s="1" t="n">
        <v>9.736</v>
      </c>
      <c r="AA104" s="1" t="n">
        <v>20210219</v>
      </c>
      <c r="AB104" s="1"/>
      <c r="AC104" s="1" t="n">
        <v>63.33</v>
      </c>
      <c r="AD104" s="1"/>
      <c r="AE104" s="1" t="n">
        <v>0</v>
      </c>
      <c r="AF104" s="1"/>
      <c r="AG104" s="1" t="n">
        <v>73.08</v>
      </c>
      <c r="AH104" s="1"/>
      <c r="AI104" s="1"/>
      <c r="AJ104" s="1" t="n">
        <v>2.56461538461538</v>
      </c>
      <c r="AK104" s="1" t="n">
        <v>10</v>
      </c>
      <c r="AL104" s="1"/>
      <c r="AM104" s="1"/>
      <c r="AN104" s="1"/>
      <c r="AO104" s="1"/>
      <c r="AP104" s="1"/>
      <c r="AQ104" s="1"/>
      <c r="AR104" s="1"/>
      <c r="AS104" s="1"/>
      <c r="AT104" s="1" t="n">
        <v>6</v>
      </c>
      <c r="AU104" s="1"/>
      <c r="AV104" s="1" t="s">
        <v>690</v>
      </c>
      <c r="AW104" s="1" t="s">
        <v>100</v>
      </c>
      <c r="AX104" s="1" t="s">
        <v>515</v>
      </c>
      <c r="AY104" s="1" t="s">
        <v>100</v>
      </c>
      <c r="AZ104" s="1" t="s">
        <v>174</v>
      </c>
      <c r="BA104" s="1" t="s">
        <v>96</v>
      </c>
      <c r="BB104" s="1" t="s">
        <v>146</v>
      </c>
      <c r="BC104" s="1" t="s">
        <v>100</v>
      </c>
      <c r="BD104" s="1" t="s">
        <v>136</v>
      </c>
      <c r="BE104" s="1" t="s">
        <v>100</v>
      </c>
      <c r="BF104" s="1" t="s">
        <v>102</v>
      </c>
      <c r="BG104" s="1" t="s">
        <v>98</v>
      </c>
      <c r="BH104" s="1" t="s">
        <v>103</v>
      </c>
      <c r="BI104" t="s">
        <v>98</v>
      </c>
      <c r="BJ104" t="s">
        <v>691</v>
      </c>
      <c r="BK104" t="s">
        <v>98</v>
      </c>
      <c r="BL104" t="s">
        <v>105</v>
      </c>
      <c r="BM104"/>
      <c r="BN104" t="s">
        <v>410</v>
      </c>
      <c r="BO104" t="s">
        <v>100</v>
      </c>
      <c r="BP104" t="s">
        <v>124</v>
      </c>
      <c r="BQ104" t="s">
        <v>96</v>
      </c>
      <c r="BR104" t="s">
        <v>692</v>
      </c>
      <c r="BS104" t="s">
        <v>100</v>
      </c>
      <c r="BT104" t="s">
        <v>105</v>
      </c>
      <c r="BU104"/>
      <c r="BV104" t="s">
        <v>125</v>
      </c>
      <c r="BW104" t="s">
        <v>96</v>
      </c>
      <c r="BX104" t="s">
        <v>200</v>
      </c>
      <c r="BY104" t="s">
        <v>100</v>
      </c>
      <c r="BZ104" t="s">
        <v>127</v>
      </c>
      <c r="CA104" t="s">
        <v>100</v>
      </c>
      <c r="CB104" t="s">
        <v>105</v>
      </c>
      <c r="CC104"/>
      <c r="CD104" t="n">
        <v>3</v>
      </c>
      <c r="CE104" t="s">
        <v>100</v>
      </c>
      <c r="CF104" t="n">
        <v>0</v>
      </c>
      <c r="CG104" t="s">
        <v>96</v>
      </c>
      <c r="CH104" t="n">
        <v>5</v>
      </c>
      <c r="CI104" t="s">
        <v>100</v>
      </c>
      <c r="CJ104" t="s">
        <v>112</v>
      </c>
      <c r="CK104" t="s">
        <v>96</v>
      </c>
      <c r="CL104" t="s">
        <v>98</v>
      </c>
      <c r="CM104" t="s">
        <v>98</v>
      </c>
      <c r="CN104" t="n">
        <v>10</v>
      </c>
      <c r="CO104" t="n">
        <v>0</v>
      </c>
    </row>
    <row r="105">
      <c r="A105" s="3" t="n">
        <v>147</v>
      </c>
      <c r="B105" s="3" t="s">
        <v>693</v>
      </c>
      <c r="C105" s="3" t="s">
        <v>694</v>
      </c>
      <c r="D105" s="1"/>
      <c r="E105" s="1" t="str">
        <f>IFERROR(GEOMEAN(F105, G105), MAX(F105, G105))</f>
      </c>
      <c r="F105" s="1" t="str">
        <f>MAX(J105, CN105)</f>
      </c>
      <c r="G105" s="1" t="str">
        <f>MAX(R105, U105, V105, Y105, Z105, AJ105, CO105)</f>
      </c>
      <c r="H105" s="1"/>
      <c r="I105" s="1" t="n">
        <v>55</v>
      </c>
      <c r="J105" s="1" t="n">
        <v>3</v>
      </c>
      <c r="K105" s="1" t="n">
        <v>0.7</v>
      </c>
      <c r="L105" s="1" t="n">
        <v>0.9</v>
      </c>
      <c r="M105" s="1"/>
      <c r="N105" s="1"/>
      <c r="O105" s="1" t="n">
        <v>0.5</v>
      </c>
      <c r="P105" s="1" t="n">
        <v>0.6</v>
      </c>
      <c r="Q105" s="1" t="n">
        <v>0.7</v>
      </c>
      <c r="R105" s="1" t="n">
        <v>9.52380952380948</v>
      </c>
      <c r="S105" s="1" t="n">
        <v>-23.4767455875095</v>
      </c>
      <c r="T105" s="1" t="n">
        <v>-33.5230096123918</v>
      </c>
      <c r="U105" s="1" t="n">
        <v>0</v>
      </c>
      <c r="V105" s="1" t="n">
        <v>0</v>
      </c>
      <c r="W105" s="1" t="n">
        <v>164.515</v>
      </c>
      <c r="X105" s="1" t="n">
        <v>6.087</v>
      </c>
      <c r="Y105" s="1" t="n">
        <v>6.5806</v>
      </c>
      <c r="Z105" s="1" t="n">
        <v>10</v>
      </c>
      <c r="AA105" s="1" t="n">
        <v>20210219</v>
      </c>
      <c r="AB105" s="1"/>
      <c r="AC105" s="1" t="n">
        <v>63.78</v>
      </c>
      <c r="AD105" s="1"/>
      <c r="AE105" s="1" t="n">
        <v>62.5</v>
      </c>
      <c r="AF105" s="1"/>
      <c r="AG105" s="1" t="n">
        <v>63.97</v>
      </c>
      <c r="AH105" s="1"/>
      <c r="AI105" s="1"/>
      <c r="AJ105" s="1" t="n">
        <v>2.49538461538461</v>
      </c>
      <c r="AK105" s="1" t="n">
        <v>3.75</v>
      </c>
      <c r="AL105" s="1" t="n">
        <v>3578</v>
      </c>
      <c r="AM105" s="1" t="n">
        <v>3548</v>
      </c>
      <c r="AN105" s="1" t="n">
        <v>2722.291</v>
      </c>
      <c r="AO105" s="1" t="n">
        <v>3057</v>
      </c>
      <c r="AP105" s="1" t="n">
        <v>30</v>
      </c>
      <c r="AQ105" s="1" t="n">
        <v>11.020129736314</v>
      </c>
      <c r="AR105" s="1" t="n">
        <v>17.0428524697416</v>
      </c>
      <c r="AS105" s="1" t="n">
        <v>1.70428524697416</v>
      </c>
      <c r="AT105" s="1" t="n">
        <v>2.8</v>
      </c>
      <c r="AU105" s="1"/>
      <c r="AV105" s="1" t="s">
        <v>695</v>
      </c>
      <c r="AW105" s="1" t="s">
        <v>98</v>
      </c>
      <c r="AX105" s="1" t="s">
        <v>299</v>
      </c>
      <c r="AY105" s="1" t="s">
        <v>96</v>
      </c>
      <c r="AZ105" s="1" t="s">
        <v>135</v>
      </c>
      <c r="BA105" s="1" t="s">
        <v>100</v>
      </c>
      <c r="BB105" s="1" t="s">
        <v>119</v>
      </c>
      <c r="BC105" s="1" t="s">
        <v>96</v>
      </c>
      <c r="BD105" s="1" t="s">
        <v>136</v>
      </c>
      <c r="BE105" s="1" t="s">
        <v>100</v>
      </c>
      <c r="BF105" s="1" t="s">
        <v>183</v>
      </c>
      <c r="BG105" s="1" t="s">
        <v>96</v>
      </c>
      <c r="BH105" s="1" t="s">
        <v>147</v>
      </c>
      <c r="BI105" t="s">
        <v>96</v>
      </c>
      <c r="BJ105" t="s">
        <v>376</v>
      </c>
      <c r="BK105" t="s">
        <v>98</v>
      </c>
      <c r="BL105" t="s">
        <v>696</v>
      </c>
      <c r="BM105" t="s">
        <v>100</v>
      </c>
      <c r="BN105" t="s">
        <v>697</v>
      </c>
      <c r="BO105" t="s">
        <v>96</v>
      </c>
      <c r="BP105" t="s">
        <v>227</v>
      </c>
      <c r="BQ105" t="s">
        <v>98</v>
      </c>
      <c r="BR105" t="s">
        <v>105</v>
      </c>
      <c r="BS105"/>
      <c r="BT105" t="s">
        <v>105</v>
      </c>
      <c r="BU105"/>
      <c r="BV105" t="s">
        <v>125</v>
      </c>
      <c r="BW105" t="s">
        <v>96</v>
      </c>
      <c r="BX105" t="s">
        <v>126</v>
      </c>
      <c r="BY105" t="s">
        <v>100</v>
      </c>
      <c r="BZ105" t="s">
        <v>127</v>
      </c>
      <c r="CA105" t="s">
        <v>100</v>
      </c>
      <c r="CB105" t="s">
        <v>105</v>
      </c>
      <c r="CC105"/>
      <c r="CD105" t="n">
        <v>0</v>
      </c>
      <c r="CE105" t="s">
        <v>96</v>
      </c>
      <c r="CF105" t="n">
        <v>0</v>
      </c>
      <c r="CG105" t="s">
        <v>96</v>
      </c>
      <c r="CH105" t="n">
        <v>1</v>
      </c>
      <c r="CI105" t="s">
        <v>96</v>
      </c>
      <c r="CJ105" t="s">
        <v>105</v>
      </c>
      <c r="CK105"/>
      <c r="CL105" t="s">
        <v>130</v>
      </c>
      <c r="CM105" t="s">
        <v>96</v>
      </c>
      <c r="CN105" t="n">
        <v>2</v>
      </c>
      <c r="CO105" t="n">
        <v>0</v>
      </c>
    </row>
    <row r="106">
      <c r="A106" s="3" t="n">
        <v>148</v>
      </c>
      <c r="B106" s="3" t="s">
        <v>698</v>
      </c>
      <c r="C106" s="3" t="s">
        <v>699</v>
      </c>
      <c r="D106" s="1"/>
      <c r="E106" s="1" t="str">
        <f>IFERROR(GEOMEAN(F106, G106), MAX(F106, G106))</f>
      </c>
      <c r="F106" s="1" t="str">
        <f>MAX(J106, CN106)</f>
      </c>
      <c r="G106" s="1" t="str">
        <f>MAX(R106, U106, V106, Y106, Z106, AJ106, CO106)</f>
      </c>
      <c r="H106" s="1"/>
      <c r="I106" s="1" t="n">
        <v>43.8</v>
      </c>
      <c r="J106" s="1" t="n">
        <v>5.24</v>
      </c>
      <c r="K106" s="1" t="n">
        <v>0</v>
      </c>
      <c r="L106" s="1" t="n">
        <v>0.9</v>
      </c>
      <c r="M106" s="1"/>
      <c r="N106" s="1"/>
      <c r="O106" s="1" t="n">
        <v>0</v>
      </c>
      <c r="P106" s="1" t="n">
        <v>0.4</v>
      </c>
      <c r="Q106" s="1" t="n">
        <v>0.3</v>
      </c>
      <c r="R106" s="1" t="n">
        <v>0</v>
      </c>
      <c r="S106" s="1" t="n">
        <v>11.5369998744689</v>
      </c>
      <c r="T106" s="1" t="n">
        <v>6.44608097272058</v>
      </c>
      <c r="U106" s="1" t="n">
        <v>0.769133324964592</v>
      </c>
      <c r="V106" s="1" t="n">
        <v>0.429738731514705</v>
      </c>
      <c r="W106" s="1" t="n">
        <v>267.012</v>
      </c>
      <c r="X106" s="1" t="n">
        <v>3.423</v>
      </c>
      <c r="Y106" s="1" t="n">
        <v>10</v>
      </c>
      <c r="Z106" s="1" t="n">
        <v>6.846</v>
      </c>
      <c r="AA106" s="1" t="n">
        <v>20210219</v>
      </c>
      <c r="AB106" s="1"/>
      <c r="AC106" s="1" t="n">
        <v>64.33</v>
      </c>
      <c r="AD106" s="1"/>
      <c r="AE106" s="1" t="n">
        <v>62.5</v>
      </c>
      <c r="AF106" s="1"/>
      <c r="AG106" s="1" t="n">
        <v>64.62</v>
      </c>
      <c r="AH106" s="1"/>
      <c r="AI106" s="1"/>
      <c r="AJ106" s="1" t="n">
        <v>2.41076923076923</v>
      </c>
      <c r="AK106" s="1" t="n">
        <v>3.75</v>
      </c>
      <c r="AL106" s="1" t="n">
        <v>722</v>
      </c>
      <c r="AM106" s="1" t="n">
        <v>708</v>
      </c>
      <c r="AN106" s="1" t="n">
        <v>625.976</v>
      </c>
      <c r="AO106" s="1" t="n">
        <v>606</v>
      </c>
      <c r="AP106" s="1" t="n">
        <v>14</v>
      </c>
      <c r="AQ106" s="1" t="n">
        <v>22.3650746993495</v>
      </c>
      <c r="AR106" s="1" t="n">
        <v>19.1419141914191</v>
      </c>
      <c r="AS106" s="1" t="n">
        <v>1.91419141914191</v>
      </c>
      <c r="AT106" s="1" t="n">
        <v>3.2</v>
      </c>
      <c r="AU106" s="1"/>
      <c r="AV106" s="1" t="s">
        <v>700</v>
      </c>
      <c r="AW106" s="1" t="s">
        <v>98</v>
      </c>
      <c r="AX106" s="1" t="s">
        <v>701</v>
      </c>
      <c r="AY106" s="1" t="s">
        <v>100</v>
      </c>
      <c r="AZ106" s="1" t="s">
        <v>135</v>
      </c>
      <c r="BA106" s="1" t="s">
        <v>100</v>
      </c>
      <c r="BB106" s="1" t="s">
        <v>101</v>
      </c>
      <c r="BC106" s="1" t="s">
        <v>98</v>
      </c>
      <c r="BD106" s="1" t="s">
        <v>120</v>
      </c>
      <c r="BE106" s="1" t="s">
        <v>100</v>
      </c>
      <c r="BF106" s="1" t="s">
        <v>137</v>
      </c>
      <c r="BG106" s="1" t="s">
        <v>100</v>
      </c>
      <c r="BH106" s="1" t="s">
        <v>147</v>
      </c>
      <c r="BI106" t="s">
        <v>96</v>
      </c>
      <c r="BJ106" t="s">
        <v>278</v>
      </c>
      <c r="BK106" t="s">
        <v>98</v>
      </c>
      <c r="BL106" t="s">
        <v>191</v>
      </c>
      <c r="BM106" t="s">
        <v>100</v>
      </c>
      <c r="BN106" t="s">
        <v>426</v>
      </c>
      <c r="BO106" t="s">
        <v>96</v>
      </c>
      <c r="BP106" t="s">
        <v>169</v>
      </c>
      <c r="BQ106" t="s">
        <v>100</v>
      </c>
      <c r="BR106" t="s">
        <v>105</v>
      </c>
      <c r="BS106"/>
      <c r="BT106" t="s">
        <v>105</v>
      </c>
      <c r="BU106"/>
      <c r="BV106" t="s">
        <v>125</v>
      </c>
      <c r="BW106" t="s">
        <v>96</v>
      </c>
      <c r="BX106" t="s">
        <v>110</v>
      </c>
      <c r="BY106" t="s">
        <v>96</v>
      </c>
      <c r="BZ106" t="s">
        <v>141</v>
      </c>
      <c r="CA106" t="s">
        <v>96</v>
      </c>
      <c r="CB106" t="s">
        <v>105</v>
      </c>
      <c r="CC106"/>
      <c r="CD106" t="n">
        <v>0</v>
      </c>
      <c r="CE106" t="s">
        <v>96</v>
      </c>
      <c r="CF106" t="n">
        <v>0</v>
      </c>
      <c r="CG106" t="s">
        <v>96</v>
      </c>
      <c r="CH106" t="n">
        <v>0</v>
      </c>
      <c r="CI106" t="s">
        <v>96</v>
      </c>
      <c r="CJ106" t="s">
        <v>105</v>
      </c>
      <c r="CK106"/>
      <c r="CL106" t="s">
        <v>130</v>
      </c>
      <c r="CM106" t="s">
        <v>96</v>
      </c>
      <c r="CN106" t="n">
        <v>3</v>
      </c>
      <c r="CO106" t="n">
        <v>0</v>
      </c>
    </row>
    <row r="107">
      <c r="A107" s="3" t="n">
        <v>149</v>
      </c>
      <c r="B107" s="3" t="s">
        <v>702</v>
      </c>
      <c r="C107" s="3" t="s">
        <v>703</v>
      </c>
      <c r="D107" s="1"/>
      <c r="E107" s="1" t="str">
        <f>IFERROR(GEOMEAN(F107, G107), MAX(F107, G107))</f>
      </c>
      <c r="F107" s="1" t="str">
        <f>MAX(J107, CN107)</f>
      </c>
      <c r="G107" s="1" t="str">
        <f>MAX(R107, U107, V107, Y107, Z107, AJ107, CO107)</f>
      </c>
      <c r="H107" s="1"/>
      <c r="I107" s="1" t="n">
        <v>62.9</v>
      </c>
      <c r="J107" s="1" t="n">
        <v>1.42</v>
      </c>
      <c r="K107" s="1" t="n">
        <v>0.9</v>
      </c>
      <c r="L107" s="1" t="n">
        <v>0.9</v>
      </c>
      <c r="M107" s="1"/>
      <c r="N107" s="1"/>
      <c r="O107" s="1" t="n">
        <v>0.5</v>
      </c>
      <c r="P107" s="1" t="n">
        <v>0.6</v>
      </c>
      <c r="Q107" s="1" t="n">
        <v>0.7</v>
      </c>
      <c r="R107" s="1" t="n">
        <v>9.52380952380948</v>
      </c>
      <c r="S107" s="1" t="n">
        <v>-2.01357411117221</v>
      </c>
      <c r="T107" s="1" t="n">
        <v>-8.57737738339885</v>
      </c>
      <c r="U107" s="1" t="n">
        <v>0</v>
      </c>
      <c r="V107" s="1" t="n">
        <v>0</v>
      </c>
      <c r="W107" s="1" t="n">
        <v>352.182</v>
      </c>
      <c r="X107" s="1" t="n">
        <v>7.952</v>
      </c>
      <c r="Y107" s="1" t="n">
        <v>10</v>
      </c>
      <c r="Z107" s="1" t="n">
        <v>10</v>
      </c>
      <c r="AA107" s="1" t="n">
        <v>20210219</v>
      </c>
      <c r="AB107" s="1"/>
      <c r="AC107" s="1" t="n">
        <v>61.33</v>
      </c>
      <c r="AD107" s="1"/>
      <c r="AE107" s="1" t="n">
        <v>100</v>
      </c>
      <c r="AF107" s="1"/>
      <c r="AG107" s="1" t="n">
        <v>55.38</v>
      </c>
      <c r="AH107" s="1"/>
      <c r="AI107" s="1"/>
      <c r="AJ107" s="1" t="n">
        <v>2.87230769230769</v>
      </c>
      <c r="AK107" s="1" t="n">
        <v>0</v>
      </c>
      <c r="AL107" s="1" t="n">
        <v>2219</v>
      </c>
      <c r="AM107" s="1" t="n">
        <v>2138</v>
      </c>
      <c r="AN107" s="1" t="n">
        <v>1886.202</v>
      </c>
      <c r="AO107" s="1" t="n">
        <v>1443</v>
      </c>
      <c r="AP107" s="1" t="n">
        <v>81</v>
      </c>
      <c r="AQ107" s="1" t="n">
        <v>42.943438719713</v>
      </c>
      <c r="AR107" s="1" t="n">
        <v>53.7768537768538</v>
      </c>
      <c r="AS107" s="1" t="n">
        <v>5.37768537768538</v>
      </c>
      <c r="AT107" s="1" t="n">
        <v>3.4</v>
      </c>
      <c r="AU107" s="1"/>
      <c r="AV107" s="1" t="s">
        <v>704</v>
      </c>
      <c r="AW107" s="1" t="s">
        <v>98</v>
      </c>
      <c r="AX107" s="1" t="s">
        <v>232</v>
      </c>
      <c r="AY107" s="1" t="s">
        <v>100</v>
      </c>
      <c r="AZ107" s="1" t="s">
        <v>118</v>
      </c>
      <c r="BA107" s="1" t="s">
        <v>100</v>
      </c>
      <c r="BB107" s="1" t="s">
        <v>101</v>
      </c>
      <c r="BC107" s="1" t="s">
        <v>98</v>
      </c>
      <c r="BD107" s="1" t="s">
        <v>101</v>
      </c>
      <c r="BE107" s="1" t="s">
        <v>98</v>
      </c>
      <c r="BF107" s="1" t="s">
        <v>183</v>
      </c>
      <c r="BG107" s="1" t="s">
        <v>96</v>
      </c>
      <c r="BH107" s="1" t="s">
        <v>147</v>
      </c>
      <c r="BI107" t="s">
        <v>96</v>
      </c>
      <c r="BJ107" t="s">
        <v>328</v>
      </c>
      <c r="BK107" t="s">
        <v>98</v>
      </c>
      <c r="BL107" t="s">
        <v>705</v>
      </c>
      <c r="BM107" t="s">
        <v>100</v>
      </c>
      <c r="BN107" t="s">
        <v>207</v>
      </c>
      <c r="BO107" t="s">
        <v>96</v>
      </c>
      <c r="BP107" t="s">
        <v>124</v>
      </c>
      <c r="BQ107" t="s">
        <v>96</v>
      </c>
      <c r="BR107" t="s">
        <v>105</v>
      </c>
      <c r="BS107"/>
      <c r="BT107" t="s">
        <v>105</v>
      </c>
      <c r="BU107"/>
      <c r="BV107" t="s">
        <v>125</v>
      </c>
      <c r="BW107" t="s">
        <v>96</v>
      </c>
      <c r="BX107" t="s">
        <v>126</v>
      </c>
      <c r="BY107" t="s">
        <v>100</v>
      </c>
      <c r="BZ107" t="s">
        <v>127</v>
      </c>
      <c r="CA107" t="s">
        <v>100</v>
      </c>
      <c r="CB107" t="s">
        <v>105</v>
      </c>
      <c r="CC107"/>
      <c r="CD107" t="n">
        <v>0</v>
      </c>
      <c r="CE107" t="s">
        <v>96</v>
      </c>
      <c r="CF107" t="n">
        <v>0</v>
      </c>
      <c r="CG107" t="s">
        <v>96</v>
      </c>
      <c r="CH107" t="n">
        <v>0</v>
      </c>
      <c r="CI107" t="s">
        <v>96</v>
      </c>
      <c r="CJ107" t="s">
        <v>105</v>
      </c>
      <c r="CK107"/>
      <c r="CL107" t="s">
        <v>130</v>
      </c>
      <c r="CM107" t="s">
        <v>96</v>
      </c>
      <c r="CN107" t="n">
        <v>3.5</v>
      </c>
      <c r="CO107" t="n">
        <v>0</v>
      </c>
    </row>
    <row r="108">
      <c r="A108" s="3" t="n">
        <v>150</v>
      </c>
      <c r="B108" s="3" t="s">
        <v>706</v>
      </c>
      <c r="C108" s="3" t="s">
        <v>707</v>
      </c>
      <c r="D108" s="1"/>
      <c r="E108" s="1" t="str">
        <f>IFERROR(GEOMEAN(F108, G108), MAX(F108, G108))</f>
      </c>
      <c r="F108" s="1" t="str">
        <f>MAX(J108, CN108)</f>
      </c>
      <c r="G108" s="1" t="str">
        <f>MAX(R108, U108, V108, Y108, Z108, AJ108, CO108)</f>
      </c>
      <c r="H108" s="1"/>
      <c r="I108" s="1" t="n">
        <v>43.7</v>
      </c>
      <c r="J108" s="1" t="n">
        <v>5.26</v>
      </c>
      <c r="K108" s="1" t="n">
        <v>0</v>
      </c>
      <c r="L108" s="1" t="n">
        <v>0.7</v>
      </c>
      <c r="M108" s="1"/>
      <c r="N108" s="1"/>
      <c r="O108" s="1" t="n">
        <v>1</v>
      </c>
      <c r="P108" s="1" t="n">
        <v>0.7</v>
      </c>
      <c r="Q108" s="1" t="n">
        <v>0.6</v>
      </c>
      <c r="R108" s="1" t="n">
        <v>7.14285714285711</v>
      </c>
      <c r="S108" s="1" t="n">
        <v>-36.140350877193</v>
      </c>
      <c r="T108" s="1" t="n">
        <v>-35.8816240953997</v>
      </c>
      <c r="U108" s="1" t="n">
        <v>0</v>
      </c>
      <c r="V108" s="1" t="n">
        <v>0</v>
      </c>
      <c r="W108" s="1" t="n">
        <v>11.209</v>
      </c>
      <c r="X108" s="1" t="n">
        <v>0.325</v>
      </c>
      <c r="Y108" s="1" t="n">
        <v>0.448359999999999</v>
      </c>
      <c r="Z108" s="1" t="n">
        <v>0.65</v>
      </c>
      <c r="AA108" s="1" t="n">
        <v>20210219</v>
      </c>
      <c r="AB108" s="1"/>
      <c r="AC108" s="1" t="n">
        <v>63.56</v>
      </c>
      <c r="AD108" s="1"/>
      <c r="AE108" s="1" t="n">
        <v>25</v>
      </c>
      <c r="AF108" s="1"/>
      <c r="AG108" s="1" t="n">
        <v>69.49</v>
      </c>
      <c r="AH108" s="1"/>
      <c r="AI108" s="1"/>
      <c r="AJ108" s="1" t="n">
        <v>2.52923076923077</v>
      </c>
      <c r="AK108" s="1" t="n">
        <v>7.5</v>
      </c>
      <c r="AL108" s="1" t="n">
        <v>8930</v>
      </c>
      <c r="AM108" s="1" t="n">
        <v>8880</v>
      </c>
      <c r="AN108" s="1" t="n">
        <v>36910.558</v>
      </c>
      <c r="AO108" s="1" t="n">
        <v>8460</v>
      </c>
      <c r="AP108" s="1" t="n">
        <v>50</v>
      </c>
      <c r="AQ108" s="1" t="n">
        <v>1.35462595824208</v>
      </c>
      <c r="AR108" s="1" t="n">
        <v>5.55555555555556</v>
      </c>
      <c r="AS108" s="1" t="n">
        <v>0.555555555555555</v>
      </c>
      <c r="AT108" s="1" t="n">
        <v>4.3</v>
      </c>
      <c r="AU108" s="1"/>
      <c r="AV108" s="1" t="s">
        <v>708</v>
      </c>
      <c r="AW108" s="1" t="s">
        <v>100</v>
      </c>
      <c r="AX108" s="1" t="s">
        <v>617</v>
      </c>
      <c r="AY108" s="1" t="s">
        <v>96</v>
      </c>
      <c r="AZ108" s="1" t="s">
        <v>135</v>
      </c>
      <c r="BA108" s="1" t="s">
        <v>100</v>
      </c>
      <c r="BB108" s="1" t="s">
        <v>119</v>
      </c>
      <c r="BC108" s="1" t="s">
        <v>96</v>
      </c>
      <c r="BD108" s="1" t="s">
        <v>136</v>
      </c>
      <c r="BE108" s="1" t="s">
        <v>100</v>
      </c>
      <c r="BF108" s="1" t="s">
        <v>137</v>
      </c>
      <c r="BG108" s="1" t="s">
        <v>100</v>
      </c>
      <c r="BH108" s="1" t="s">
        <v>103</v>
      </c>
      <c r="BI108" t="s">
        <v>98</v>
      </c>
      <c r="BJ108" t="s">
        <v>364</v>
      </c>
      <c r="BK108" t="s">
        <v>98</v>
      </c>
      <c r="BL108" t="s">
        <v>709</v>
      </c>
      <c r="BM108" t="s">
        <v>100</v>
      </c>
      <c r="BN108" t="s">
        <v>464</v>
      </c>
      <c r="BO108" t="s">
        <v>96</v>
      </c>
      <c r="BP108" t="s">
        <v>124</v>
      </c>
      <c r="BQ108" t="s">
        <v>96</v>
      </c>
      <c r="BR108" t="s">
        <v>105</v>
      </c>
      <c r="BS108"/>
      <c r="BT108" t="s">
        <v>710</v>
      </c>
      <c r="BU108" t="s">
        <v>96</v>
      </c>
      <c r="BV108" t="s">
        <v>125</v>
      </c>
      <c r="BW108" t="s">
        <v>96</v>
      </c>
      <c r="BX108" t="s">
        <v>126</v>
      </c>
      <c r="BY108" t="s">
        <v>100</v>
      </c>
      <c r="BZ108" t="s">
        <v>127</v>
      </c>
      <c r="CA108" t="s">
        <v>100</v>
      </c>
      <c r="CB108" t="s">
        <v>711</v>
      </c>
      <c r="CC108" t="s">
        <v>96</v>
      </c>
      <c r="CD108" t="n">
        <v>2.3</v>
      </c>
      <c r="CE108" t="s">
        <v>100</v>
      </c>
      <c r="CF108" t="n">
        <v>0</v>
      </c>
      <c r="CG108" t="s">
        <v>96</v>
      </c>
      <c r="CH108" t="n">
        <v>5.5</v>
      </c>
      <c r="CI108" t="s">
        <v>100</v>
      </c>
      <c r="CJ108" t="s">
        <v>112</v>
      </c>
      <c r="CK108" t="s">
        <v>96</v>
      </c>
      <c r="CL108" t="s">
        <v>130</v>
      </c>
      <c r="CM108" t="s">
        <v>96</v>
      </c>
      <c r="CN108" t="n">
        <v>5.75</v>
      </c>
      <c r="CO108" t="n">
        <v>0</v>
      </c>
    </row>
    <row r="109">
      <c r="A109" s="3" t="n">
        <v>151</v>
      </c>
      <c r="B109" s="3" t="s">
        <v>712</v>
      </c>
      <c r="C109" s="3" t="s">
        <v>713</v>
      </c>
      <c r="D109" s="1"/>
      <c r="E109" s="1" t="str">
        <f>IFERROR(GEOMEAN(F109, G109), MAX(F109, G109))</f>
      </c>
      <c r="F109" s="1" t="str">
        <f>MAX(J109, CN109)</f>
      </c>
      <c r="G109" s="1" t="str">
        <f>MAX(R109, U109, V109, Y109, Z109, AJ109, CO109)</f>
      </c>
      <c r="H109" s="1"/>
      <c r="I109" s="1" t="n">
        <v>42.9</v>
      </c>
      <c r="J109" s="1" t="n">
        <v>5.42</v>
      </c>
      <c r="K109" s="1"/>
      <c r="L109" s="1"/>
      <c r="M109" s="1"/>
      <c r="N109" s="1"/>
      <c r="O109" s="1"/>
      <c r="P109" s="1"/>
      <c r="Q109" s="1"/>
      <c r="R109" s="1"/>
      <c r="S109" s="1" t="n">
        <v>18.8760318246254</v>
      </c>
      <c r="T109" s="1" t="n">
        <v>43.026976918563</v>
      </c>
      <c r="U109" s="1" t="n">
        <v>1.2584021216417</v>
      </c>
      <c r="V109" s="1" t="n">
        <v>2.8684651279042</v>
      </c>
      <c r="W109" s="1" t="n">
        <v>234.048</v>
      </c>
      <c r="X109" s="1" t="n">
        <v>3.895</v>
      </c>
      <c r="Y109" s="1" t="n">
        <v>9.36192</v>
      </c>
      <c r="Z109" s="1" t="n">
        <v>7.79</v>
      </c>
      <c r="AA109" s="1" t="n">
        <v>20210219</v>
      </c>
      <c r="AB109" s="1"/>
      <c r="AC109" s="1" t="n">
        <v>45.56</v>
      </c>
      <c r="AD109" s="1"/>
      <c r="AE109" s="1" t="n">
        <v>37.5</v>
      </c>
      <c r="AF109" s="1"/>
      <c r="AG109" s="1" t="n">
        <v>46.79</v>
      </c>
      <c r="AH109" s="1"/>
      <c r="AI109" s="1"/>
      <c r="AJ109" s="1" t="n">
        <v>5.29846153846154</v>
      </c>
      <c r="AK109" s="1" t="n">
        <v>6.25</v>
      </c>
      <c r="AL109" s="1" t="n">
        <v>5405</v>
      </c>
      <c r="AM109" s="1" t="n">
        <v>5103</v>
      </c>
      <c r="AN109" s="1" t="n">
        <v>4033.963</v>
      </c>
      <c r="AO109" s="1" t="n">
        <v>3640</v>
      </c>
      <c r="AP109" s="1" t="n">
        <v>302</v>
      </c>
      <c r="AQ109" s="1" t="n">
        <v>74.8643455579538</v>
      </c>
      <c r="AR109" s="1" t="n">
        <v>48.489010989011</v>
      </c>
      <c r="AS109" s="1" t="n">
        <v>4.8489010989011</v>
      </c>
      <c r="AT109" s="1" t="n">
        <v>4.4</v>
      </c>
      <c r="AU109" s="1"/>
      <c r="AV109" s="1" t="s">
        <v>714</v>
      </c>
      <c r="AW109" s="1" t="s">
        <v>98</v>
      </c>
      <c r="AX109" s="1" t="s">
        <v>715</v>
      </c>
      <c r="AY109" s="1" t="s">
        <v>100</v>
      </c>
      <c r="AZ109" s="1" t="s">
        <v>118</v>
      </c>
      <c r="BA109" s="1" t="s">
        <v>100</v>
      </c>
      <c r="BB109" s="1" t="s">
        <v>101</v>
      </c>
      <c r="BC109" s="1" t="s">
        <v>98</v>
      </c>
      <c r="BD109" s="1" t="s">
        <v>101</v>
      </c>
      <c r="BE109" s="1" t="s">
        <v>98</v>
      </c>
      <c r="BF109" s="1" t="s">
        <v>137</v>
      </c>
      <c r="BG109" s="1" t="s">
        <v>100</v>
      </c>
      <c r="BH109" s="1" t="s">
        <v>121</v>
      </c>
      <c r="BI109" t="s">
        <v>100</v>
      </c>
      <c r="BJ109" t="s">
        <v>161</v>
      </c>
      <c r="BK109" t="s">
        <v>98</v>
      </c>
      <c r="BL109" t="s">
        <v>272</v>
      </c>
      <c r="BM109" t="s">
        <v>100</v>
      </c>
      <c r="BN109" t="s">
        <v>348</v>
      </c>
      <c r="BO109" t="s">
        <v>96</v>
      </c>
      <c r="BP109" t="s">
        <v>124</v>
      </c>
      <c r="BQ109" t="s">
        <v>96</v>
      </c>
      <c r="BR109" t="s">
        <v>105</v>
      </c>
      <c r="BS109"/>
      <c r="BT109" t="s">
        <v>105</v>
      </c>
      <c r="BU109"/>
      <c r="BV109" t="s">
        <v>125</v>
      </c>
      <c r="BW109" t="s">
        <v>96</v>
      </c>
      <c r="BX109" t="s">
        <v>126</v>
      </c>
      <c r="BY109" t="s">
        <v>100</v>
      </c>
      <c r="BZ109" t="s">
        <v>141</v>
      </c>
      <c r="CA109" t="s">
        <v>96</v>
      </c>
      <c r="CB109" t="s">
        <v>105</v>
      </c>
      <c r="CC109"/>
      <c r="CD109" t="n">
        <v>0</v>
      </c>
      <c r="CE109" t="s">
        <v>96</v>
      </c>
      <c r="CF109" t="n">
        <v>0</v>
      </c>
      <c r="CG109" t="s">
        <v>96</v>
      </c>
      <c r="CH109" t="n">
        <v>1.9</v>
      </c>
      <c r="CI109" t="s">
        <v>96</v>
      </c>
      <c r="CJ109" t="s">
        <v>105</v>
      </c>
      <c r="CK109"/>
      <c r="CL109" t="s">
        <v>130</v>
      </c>
      <c r="CM109" t="s">
        <v>96</v>
      </c>
      <c r="CN109" t="n">
        <v>6</v>
      </c>
      <c r="CO109" t="n">
        <v>0</v>
      </c>
    </row>
    <row r="110">
      <c r="A110" s="3" t="n">
        <v>152</v>
      </c>
      <c r="B110" s="3" t="s">
        <v>716</v>
      </c>
      <c r="C110" s="3" t="s">
        <v>717</v>
      </c>
      <c r="D110" s="1"/>
      <c r="E110" s="1" t="str">
        <f>IFERROR(GEOMEAN(F110, G110), MAX(F110, G110))</f>
      </c>
      <c r="F110" s="1" t="str">
        <f>MAX(J110, CN110)</f>
      </c>
      <c r="G110" s="1" t="str">
        <f>MAX(R110, U110, V110, Y110, Z110, AJ110, CO110)</f>
      </c>
      <c r="H110" s="1"/>
      <c r="I110" s="1" t="n">
        <v>40.1</v>
      </c>
      <c r="J110" s="1" t="n">
        <v>5.98</v>
      </c>
      <c r="K110" s="1" t="n">
        <v>0</v>
      </c>
      <c r="L110" s="1" t="n">
        <v>0.5</v>
      </c>
      <c r="M110" s="1"/>
      <c r="N110" s="1"/>
      <c r="O110" s="1" t="n">
        <v>1</v>
      </c>
      <c r="P110" s="1"/>
      <c r="Q110" s="1" t="n">
        <v>0.5</v>
      </c>
      <c r="R110" s="1" t="n">
        <v>4.76190476190474</v>
      </c>
      <c r="S110" s="1" t="n">
        <v>47.9371839233431</v>
      </c>
      <c r="T110" s="1" t="n">
        <v>-24.8690997295564</v>
      </c>
      <c r="U110" s="1" t="n">
        <v>3.19581226155621</v>
      </c>
      <c r="V110" s="1" t="n">
        <v>0</v>
      </c>
      <c r="W110" s="1" t="n">
        <v>1.228</v>
      </c>
      <c r="X110" s="1" t="n">
        <v>0.036</v>
      </c>
      <c r="Y110" s="1" t="n">
        <v>0.0491200000000003</v>
      </c>
      <c r="Z110" s="1" t="n">
        <v>0.0719999999999992</v>
      </c>
      <c r="AA110" s="1" t="n">
        <v>20210219</v>
      </c>
      <c r="AB110" s="1"/>
      <c r="AC110" s="1" t="n">
        <v>41.11</v>
      </c>
      <c r="AD110" s="1"/>
      <c r="AE110" s="1" t="n">
        <v>50</v>
      </c>
      <c r="AF110" s="1"/>
      <c r="AG110" s="1" t="n">
        <v>39.74</v>
      </c>
      <c r="AH110" s="1"/>
      <c r="AI110" s="1"/>
      <c r="AJ110" s="1" t="n">
        <v>5.98307692307692</v>
      </c>
      <c r="AK110" s="1" t="n">
        <v>5</v>
      </c>
      <c r="AL110" s="1" t="n">
        <v>292</v>
      </c>
      <c r="AM110" s="1" t="n">
        <v>292</v>
      </c>
      <c r="AN110" s="1" t="n">
        <v>27691.019</v>
      </c>
      <c r="AO110" s="1" t="n">
        <v>285</v>
      </c>
      <c r="AP110" s="1" t="n">
        <v>0</v>
      </c>
      <c r="AQ110" s="1" t="n">
        <v>0</v>
      </c>
      <c r="AR110" s="1" t="n">
        <v>2.45614035087721</v>
      </c>
      <c r="AS110" s="1" t="n">
        <v>0.245614035087719</v>
      </c>
      <c r="AT110" s="1" t="n">
        <v>6.2</v>
      </c>
      <c r="AU110" s="1"/>
      <c r="AV110" s="1" t="s">
        <v>718</v>
      </c>
      <c r="AW110" s="1" t="s">
        <v>96</v>
      </c>
      <c r="AX110" s="1" t="s">
        <v>510</v>
      </c>
      <c r="AY110" s="1" t="s">
        <v>100</v>
      </c>
      <c r="AZ110" s="1" t="s">
        <v>135</v>
      </c>
      <c r="BA110" s="1" t="s">
        <v>100</v>
      </c>
      <c r="BB110" s="1" t="s">
        <v>119</v>
      </c>
      <c r="BC110" s="1" t="s">
        <v>96</v>
      </c>
      <c r="BD110" s="1" t="s">
        <v>101</v>
      </c>
      <c r="BE110" s="1" t="s">
        <v>98</v>
      </c>
      <c r="BF110" s="1" t="s">
        <v>137</v>
      </c>
      <c r="BG110" s="1" t="s">
        <v>100</v>
      </c>
      <c r="BH110" s="1" t="s">
        <v>121</v>
      </c>
      <c r="BI110" t="s">
        <v>100</v>
      </c>
      <c r="BJ110" t="s">
        <v>197</v>
      </c>
      <c r="BK110" t="s">
        <v>98</v>
      </c>
      <c r="BL110" t="s">
        <v>105</v>
      </c>
      <c r="BM110"/>
      <c r="BN110" t="s">
        <v>410</v>
      </c>
      <c r="BO110" t="s">
        <v>100</v>
      </c>
      <c r="BP110" t="s">
        <v>124</v>
      </c>
      <c r="BQ110" t="s">
        <v>96</v>
      </c>
      <c r="BR110" t="s">
        <v>719</v>
      </c>
      <c r="BS110" t="s">
        <v>100</v>
      </c>
      <c r="BT110" t="s">
        <v>105</v>
      </c>
      <c r="BU110"/>
      <c r="BV110" t="s">
        <v>125</v>
      </c>
      <c r="BW110" t="s">
        <v>96</v>
      </c>
      <c r="BX110" t="s">
        <v>200</v>
      </c>
      <c r="BY110" t="s">
        <v>100</v>
      </c>
      <c r="BZ110" t="s">
        <v>127</v>
      </c>
      <c r="CA110" t="s">
        <v>100</v>
      </c>
      <c r="CB110" t="s">
        <v>720</v>
      </c>
      <c r="CC110" t="s">
        <v>100</v>
      </c>
      <c r="CD110" t="n">
        <v>7.2</v>
      </c>
      <c r="CE110" t="s">
        <v>98</v>
      </c>
      <c r="CF110" t="n">
        <v>7.2</v>
      </c>
      <c r="CG110" t="s">
        <v>98</v>
      </c>
      <c r="CH110" t="n">
        <v>4.2</v>
      </c>
      <c r="CI110" t="s">
        <v>100</v>
      </c>
      <c r="CJ110" t="s">
        <v>112</v>
      </c>
      <c r="CK110" t="s">
        <v>96</v>
      </c>
      <c r="CL110" t="s">
        <v>98</v>
      </c>
      <c r="CM110" t="s">
        <v>98</v>
      </c>
      <c r="CN110" t="n">
        <v>10</v>
      </c>
      <c r="CO110" t="n">
        <v>0</v>
      </c>
    </row>
    <row r="111">
      <c r="A111" s="3" t="n">
        <v>153</v>
      </c>
      <c r="B111" s="3" t="s">
        <v>721</v>
      </c>
      <c r="C111" s="3" t="s">
        <v>722</v>
      </c>
      <c r="D111" s="1"/>
      <c r="E111" s="1" t="str">
        <f>IFERROR(GEOMEAN(F111, G111), MAX(F111, G111))</f>
      </c>
      <c r="F111" s="1" t="str">
        <f>MAX(J111, CN111)</f>
      </c>
      <c r="G111" s="1" t="str">
        <f>MAX(R111, U111, V111, Y111, Z111, AJ111, CO111)</f>
      </c>
      <c r="H111" s="1"/>
      <c r="I111" s="1" t="n">
        <v>33.8</v>
      </c>
      <c r="J111" s="1" t="n">
        <v>7.24</v>
      </c>
      <c r="K111" s="1"/>
      <c r="L111" s="1"/>
      <c r="M111" s="1"/>
      <c r="N111" s="1"/>
      <c r="O111" s="1"/>
      <c r="P111" s="1"/>
      <c r="Q111" s="1"/>
      <c r="R111" s="1"/>
      <c r="S111" s="1" t="n">
        <v>7.69230769230769</v>
      </c>
      <c r="T111" s="1" t="n">
        <v>12.4591372232283</v>
      </c>
      <c r="U111" s="1" t="n">
        <v>0.512820512820513</v>
      </c>
      <c r="V111" s="1" t="n">
        <v>0.830609148215222</v>
      </c>
      <c r="W111" s="1" t="n">
        <v>251.864</v>
      </c>
      <c r="X111" s="1" t="n">
        <v>0.529</v>
      </c>
      <c r="Y111" s="1" t="n">
        <v>10</v>
      </c>
      <c r="Z111" s="1" t="n">
        <v>1.058</v>
      </c>
      <c r="AA111" s="1"/>
      <c r="AB111" s="1"/>
      <c r="AC111" s="1"/>
      <c r="AD111" s="1"/>
      <c r="AE111" s="1"/>
      <c r="AF111" s="1"/>
      <c r="AG111" s="1"/>
      <c r="AH111" s="1"/>
      <c r="AI111" s="1"/>
      <c r="AJ111" s="1"/>
      <c r="AK111" s="1"/>
      <c r="AL111" s="1" t="n">
        <v>60</v>
      </c>
      <c r="AM111" s="1" t="n">
        <v>60</v>
      </c>
      <c r="AN111" s="1" t="n">
        <v>540.542</v>
      </c>
      <c r="AO111" s="1" t="n">
        <v>58</v>
      </c>
      <c r="AP111" s="1" t="n">
        <v>0</v>
      </c>
      <c r="AQ111" s="1" t="n">
        <v>0</v>
      </c>
      <c r="AR111" s="1" t="n">
        <v>3.44827586206897</v>
      </c>
      <c r="AS111" s="1" t="n">
        <v>0.344827586206897</v>
      </c>
      <c r="AT111" s="1" t="n">
        <v>4</v>
      </c>
      <c r="AU111" s="1"/>
      <c r="AV111" s="1" t="s">
        <v>723</v>
      </c>
      <c r="AW111" s="1" t="s">
        <v>98</v>
      </c>
      <c r="AX111" s="1" t="s">
        <v>105</v>
      </c>
      <c r="AY111" s="1"/>
      <c r="AZ111" s="1" t="s">
        <v>105</v>
      </c>
      <c r="BA111" s="1"/>
      <c r="BB111" s="1" t="s">
        <v>105</v>
      </c>
      <c r="BC111" s="1"/>
      <c r="BD111" s="1" t="s">
        <v>105</v>
      </c>
      <c r="BE111" s="1"/>
      <c r="BF111" s="1" t="s">
        <v>105</v>
      </c>
      <c r="BG111" s="1"/>
      <c r="BH111" s="1" t="s">
        <v>105</v>
      </c>
      <c r="BI111"/>
      <c r="BJ111" t="s">
        <v>724</v>
      </c>
      <c r="BK111" t="s">
        <v>98</v>
      </c>
      <c r="BL111" t="s">
        <v>105</v>
      </c>
      <c r="BM111"/>
      <c r="BN111" t="s">
        <v>426</v>
      </c>
      <c r="BO111" t="s">
        <v>96</v>
      </c>
      <c r="BP111" t="s">
        <v>124</v>
      </c>
      <c r="BQ111" t="s">
        <v>96</v>
      </c>
      <c r="BR111" t="s">
        <v>105</v>
      </c>
      <c r="BS111"/>
      <c r="BT111" t="s">
        <v>105</v>
      </c>
      <c r="BU111"/>
      <c r="BV111" t="s">
        <v>105</v>
      </c>
      <c r="BW111"/>
      <c r="BX111" t="s">
        <v>105</v>
      </c>
      <c r="BY111"/>
      <c r="BZ111" t="s">
        <v>105</v>
      </c>
      <c r="CA111"/>
      <c r="CB111" t="s">
        <v>105</v>
      </c>
      <c r="CC111"/>
      <c r="CD111" t="n">
        <v>0.1</v>
      </c>
      <c r="CE111" t="s">
        <v>96</v>
      </c>
      <c r="CF111" t="n">
        <v>0</v>
      </c>
      <c r="CG111" t="s">
        <v>96</v>
      </c>
      <c r="CH111" t="n">
        <v>0</v>
      </c>
      <c r="CI111" t="s">
        <v>96</v>
      </c>
      <c r="CJ111" t="s">
        <v>105</v>
      </c>
      <c r="CK111"/>
      <c r="CL111" t="s">
        <v>130</v>
      </c>
      <c r="CM111" t="s">
        <v>96</v>
      </c>
      <c r="CN111" t="n">
        <v>5</v>
      </c>
      <c r="CO111" t="n">
        <v>0</v>
      </c>
    </row>
    <row r="112">
      <c r="A112" s="3" t="n">
        <v>154</v>
      </c>
      <c r="B112" s="3" t="s">
        <v>725</v>
      </c>
      <c r="C112" s="3" t="s">
        <v>726</v>
      </c>
      <c r="D112" s="1"/>
      <c r="E112" s="1" t="str">
        <f>IFERROR(GEOMEAN(F112, G112), MAX(F112, G112))</f>
      </c>
      <c r="F112" s="1" t="str">
        <f>MAX(J112, CN112)</f>
      </c>
      <c r="G112" s="1" t="str">
        <f>MAX(R112, U112, V112, Y112, Z112, AJ112, CO112)</f>
      </c>
      <c r="H112" s="1"/>
      <c r="I112" s="1" t="n">
        <v>57.6</v>
      </c>
      <c r="J112" s="1" t="n">
        <v>2.48</v>
      </c>
      <c r="K112" s="1" t="n">
        <v>0</v>
      </c>
      <c r="L112" s="1" t="n">
        <v>0.3</v>
      </c>
      <c r="M112" s="1"/>
      <c r="N112" s="1"/>
      <c r="O112" s="1" t="n">
        <v>0.8</v>
      </c>
      <c r="P112" s="1" t="n">
        <v>0.6</v>
      </c>
      <c r="Q112" s="1" t="n">
        <v>0.4</v>
      </c>
      <c r="R112" s="1" t="n">
        <v>2.38095238095237</v>
      </c>
      <c r="S112" s="1" t="n">
        <v>-10.7632119538906</v>
      </c>
      <c r="T112" s="1" t="n">
        <v>-34.5242961085518</v>
      </c>
      <c r="U112" s="1" t="n">
        <v>0</v>
      </c>
      <c r="V112" s="1" t="n">
        <v>0</v>
      </c>
      <c r="W112" s="1" t="n">
        <v>59.938</v>
      </c>
      <c r="X112" s="1" t="n">
        <v>7.616</v>
      </c>
      <c r="Y112" s="1" t="n">
        <v>2.39752</v>
      </c>
      <c r="Z112" s="1" t="n">
        <v>10</v>
      </c>
      <c r="AA112" s="1" t="n">
        <v>20210219</v>
      </c>
      <c r="AB112" s="1"/>
      <c r="AC112" s="1" t="n">
        <v>69.11</v>
      </c>
      <c r="AD112" s="1"/>
      <c r="AE112" s="1" t="n">
        <v>75</v>
      </c>
      <c r="AF112" s="1"/>
      <c r="AG112" s="1" t="n">
        <v>68.21</v>
      </c>
      <c r="AH112" s="1"/>
      <c r="AI112" s="1"/>
      <c r="AJ112" s="1" t="n">
        <v>1.67538461538462</v>
      </c>
      <c r="AK112" s="1" t="n">
        <v>2.5</v>
      </c>
      <c r="AL112" s="1" t="n">
        <v>221809</v>
      </c>
      <c r="AM112" s="1" t="n">
        <v>214850</v>
      </c>
      <c r="AN112" s="1" t="n">
        <v>128932.753</v>
      </c>
      <c r="AO112" s="1" t="n">
        <v>173771</v>
      </c>
      <c r="AP112" s="1" t="n">
        <v>6959</v>
      </c>
      <c r="AQ112" s="1" t="n">
        <v>53.9738727210765</v>
      </c>
      <c r="AR112" s="1" t="n">
        <v>27.6444285870485</v>
      </c>
      <c r="AS112" s="1" t="n">
        <v>2.76444285870485</v>
      </c>
      <c r="AT112" s="1" t="n">
        <v>3.7</v>
      </c>
      <c r="AU112" s="1"/>
      <c r="AV112" s="1" t="s">
        <v>674</v>
      </c>
      <c r="AW112" s="1" t="s">
        <v>98</v>
      </c>
      <c r="AX112" s="1" t="s">
        <v>263</v>
      </c>
      <c r="AY112" s="1" t="s">
        <v>100</v>
      </c>
      <c r="AZ112" s="1" t="s">
        <v>99</v>
      </c>
      <c r="BA112" s="1" t="s">
        <v>100</v>
      </c>
      <c r="BB112" s="1" t="s">
        <v>119</v>
      </c>
      <c r="BC112" s="1" t="s">
        <v>96</v>
      </c>
      <c r="BD112" s="1" t="s">
        <v>136</v>
      </c>
      <c r="BE112" s="1" t="s">
        <v>100</v>
      </c>
      <c r="BF112" s="1" t="s">
        <v>137</v>
      </c>
      <c r="BG112" s="1" t="s">
        <v>100</v>
      </c>
      <c r="BH112" s="1" t="s">
        <v>147</v>
      </c>
      <c r="BI112" t="s">
        <v>96</v>
      </c>
      <c r="BJ112" t="s">
        <v>552</v>
      </c>
      <c r="BK112" t="s">
        <v>98</v>
      </c>
      <c r="BL112" t="s">
        <v>727</v>
      </c>
      <c r="BM112" t="s">
        <v>100</v>
      </c>
      <c r="BN112" t="s">
        <v>728</v>
      </c>
      <c r="BO112" t="s">
        <v>100</v>
      </c>
      <c r="BP112" t="s">
        <v>227</v>
      </c>
      <c r="BQ112" t="s">
        <v>98</v>
      </c>
      <c r="BR112" t="s">
        <v>105</v>
      </c>
      <c r="BS112"/>
      <c r="BT112" t="s">
        <v>729</v>
      </c>
      <c r="BU112" t="s">
        <v>100</v>
      </c>
      <c r="BV112" t="s">
        <v>125</v>
      </c>
      <c r="BW112" t="s">
        <v>96</v>
      </c>
      <c r="BX112" t="s">
        <v>200</v>
      </c>
      <c r="BY112" t="s">
        <v>100</v>
      </c>
      <c r="BZ112" t="s">
        <v>127</v>
      </c>
      <c r="CA112" t="s">
        <v>100</v>
      </c>
      <c r="CB112" t="s">
        <v>730</v>
      </c>
      <c r="CC112" t="s">
        <v>98</v>
      </c>
      <c r="CD112" t="n">
        <v>1</v>
      </c>
      <c r="CE112" t="s">
        <v>96</v>
      </c>
      <c r="CF112" t="n">
        <v>0</v>
      </c>
      <c r="CG112" t="s">
        <v>96</v>
      </c>
      <c r="CH112" t="n">
        <v>3.4</v>
      </c>
      <c r="CI112" t="s">
        <v>100</v>
      </c>
      <c r="CJ112" t="s">
        <v>105</v>
      </c>
      <c r="CK112"/>
      <c r="CL112" t="s">
        <v>96</v>
      </c>
      <c r="CM112" t="s">
        <v>100</v>
      </c>
      <c r="CN112" t="n">
        <v>4.25</v>
      </c>
      <c r="CO112" t="n">
        <v>10</v>
      </c>
    </row>
    <row r="113">
      <c r="A113" s="3" t="n">
        <v>155</v>
      </c>
      <c r="B113" s="3" t="s">
        <v>731</v>
      </c>
      <c r="C113" s="3" t="s">
        <v>732</v>
      </c>
      <c r="D113" s="1"/>
      <c r="E113" s="1" t="str">
        <f>IFERROR(GEOMEAN(F113, G113), MAX(F113, G113))</f>
      </c>
      <c r="F113" s="1" t="str">
        <f>MAX(J113, CN113)</f>
      </c>
      <c r="G113" s="1" t="str">
        <f>MAX(R113, U113, V113, Y113, Z113, AJ113, CO113)</f>
      </c>
      <c r="H113" s="1"/>
      <c r="I113" s="1" t="n">
        <v>18.2</v>
      </c>
      <c r="J113" s="1" t="n">
        <v>10</v>
      </c>
      <c r="K113" s="1"/>
      <c r="L113" s="1"/>
      <c r="M113" s="1"/>
      <c r="N113" s="1"/>
      <c r="O113" s="1"/>
      <c r="P113" s="1"/>
      <c r="Q113" s="1"/>
      <c r="R113" s="1"/>
      <c r="S113" s="1"/>
      <c r="T113" s="1"/>
      <c r="U113" s="1"/>
      <c r="V113" s="1"/>
      <c r="W113" s="1" t="n">
        <v>0</v>
      </c>
      <c r="X113" s="1" t="n">
        <v>0</v>
      </c>
      <c r="Y113" s="1" t="n">
        <v>0</v>
      </c>
      <c r="Z113" s="1" t="n">
        <v>0</v>
      </c>
      <c r="AA113" s="1"/>
      <c r="AB113" s="1"/>
      <c r="AC113" s="1"/>
      <c r="AD113" s="1"/>
      <c r="AE113" s="1"/>
      <c r="AF113" s="1"/>
      <c r="AG113" s="1"/>
      <c r="AH113" s="1"/>
      <c r="AI113" s="1"/>
      <c r="AJ113" s="1"/>
      <c r="AK113" s="1"/>
      <c r="AL113" s="1"/>
      <c r="AM113" s="1"/>
      <c r="AN113" s="1"/>
      <c r="AO113" s="1"/>
      <c r="AP113" s="1"/>
      <c r="AQ113" s="1"/>
      <c r="AR113" s="1"/>
      <c r="AS113" s="1"/>
      <c r="AT113" s="1" t="n">
        <v>5.4</v>
      </c>
      <c r="AU113" s="1"/>
      <c r="AV113" s="1" t="s">
        <v>533</v>
      </c>
      <c r="AW113" s="1" t="s">
        <v>96</v>
      </c>
      <c r="AX113" s="1" t="s">
        <v>105</v>
      </c>
      <c r="AY113" s="1"/>
      <c r="AZ113" s="1" t="s">
        <v>105</v>
      </c>
      <c r="BA113" s="1"/>
      <c r="BB113" s="1" t="s">
        <v>105</v>
      </c>
      <c r="BC113" s="1"/>
      <c r="BD113" s="1" t="s">
        <v>105</v>
      </c>
      <c r="BE113" s="1"/>
      <c r="BF113" s="1" t="s">
        <v>105</v>
      </c>
      <c r="BG113" s="1"/>
      <c r="BH113" s="1" t="s">
        <v>105</v>
      </c>
      <c r="BI113"/>
      <c r="BJ113" t="s">
        <v>161</v>
      </c>
      <c r="BK113" t="s">
        <v>98</v>
      </c>
      <c r="BL113" t="s">
        <v>105</v>
      </c>
      <c r="BM113"/>
      <c r="BN113" t="s">
        <v>163</v>
      </c>
      <c r="BO113" t="s">
        <v>96</v>
      </c>
      <c r="BP113" t="s">
        <v>124</v>
      </c>
      <c r="BQ113" t="s">
        <v>96</v>
      </c>
      <c r="BR113" t="s">
        <v>105</v>
      </c>
      <c r="BS113"/>
      <c r="BT113" t="s">
        <v>105</v>
      </c>
      <c r="BU113"/>
      <c r="BV113" t="s">
        <v>105</v>
      </c>
      <c r="BW113"/>
      <c r="BX113" t="s">
        <v>105</v>
      </c>
      <c r="BY113"/>
      <c r="BZ113" t="s">
        <v>105</v>
      </c>
      <c r="CA113"/>
      <c r="CB113" t="s">
        <v>105</v>
      </c>
      <c r="CC113"/>
      <c r="CD113" t="n">
        <v>0.1</v>
      </c>
      <c r="CE113" t="s">
        <v>96</v>
      </c>
      <c r="CF113" t="n">
        <v>0</v>
      </c>
      <c r="CG113" t="s">
        <v>96</v>
      </c>
      <c r="CH113" t="n">
        <v>3.4</v>
      </c>
      <c r="CI113" t="s">
        <v>100</v>
      </c>
      <c r="CJ113" t="s">
        <v>105</v>
      </c>
      <c r="CK113"/>
      <c r="CL113" t="s">
        <v>130</v>
      </c>
      <c r="CM113" t="s">
        <v>96</v>
      </c>
      <c r="CN113" t="n">
        <v>8.5</v>
      </c>
      <c r="CO113" t="n">
        <v>0</v>
      </c>
    </row>
    <row r="114">
      <c r="A114" s="3" t="n">
        <v>156</v>
      </c>
      <c r="B114" s="3" t="s">
        <v>733</v>
      </c>
      <c r="C114" s="3" t="s">
        <v>734</v>
      </c>
      <c r="D114" s="1"/>
      <c r="E114" s="1" t="str">
        <f>IFERROR(GEOMEAN(F114, G114), MAX(F114, G114))</f>
      </c>
      <c r="F114" s="1" t="str">
        <f>MAX(J114, CN114)</f>
      </c>
      <c r="G114" s="1" t="str">
        <f>MAX(R114, U114, V114, Y114, Z114, AJ114, CO114)</f>
      </c>
      <c r="H114" s="1"/>
      <c r="I114" s="1" t="n">
        <v>39.1</v>
      </c>
      <c r="J114" s="1" t="n">
        <v>6.18</v>
      </c>
      <c r="K114" s="1"/>
      <c r="L114" s="1"/>
      <c r="M114" s="1"/>
      <c r="N114" s="1"/>
      <c r="O114" s="1"/>
      <c r="P114" s="1"/>
      <c r="Q114" s="1"/>
      <c r="R114" s="1"/>
      <c r="S114" s="1" t="n">
        <v>-15.3846153846154</v>
      </c>
      <c r="T114" s="1" t="n">
        <v>5.20628597093562</v>
      </c>
      <c r="U114" s="1" t="n">
        <v>0</v>
      </c>
      <c r="V114" s="1" t="n">
        <v>0.347085731395708</v>
      </c>
      <c r="W114" s="1" t="n">
        <v>138.648</v>
      </c>
      <c r="X114" s="1" t="n">
        <v>3.566</v>
      </c>
      <c r="Y114" s="1" t="n">
        <v>5.54592</v>
      </c>
      <c r="Z114" s="1" t="n">
        <v>7.132</v>
      </c>
      <c r="AA114" s="1"/>
      <c r="AB114" s="1"/>
      <c r="AC114" s="1"/>
      <c r="AD114" s="1"/>
      <c r="AE114" s="1"/>
      <c r="AF114" s="1"/>
      <c r="AG114" s="1"/>
      <c r="AH114" s="1"/>
      <c r="AI114" s="1"/>
      <c r="AJ114" s="1"/>
      <c r="AK114" s="1"/>
      <c r="AL114" s="1" t="n">
        <v>3437</v>
      </c>
      <c r="AM114" s="1" t="n">
        <v>3384</v>
      </c>
      <c r="AN114" s="1" t="n">
        <v>2083.38</v>
      </c>
      <c r="AO114" s="1" t="n">
        <v>2976</v>
      </c>
      <c r="AP114" s="1" t="n">
        <v>53</v>
      </c>
      <c r="AQ114" s="1" t="n">
        <v>25.4394301567645</v>
      </c>
      <c r="AR114" s="1" t="n">
        <v>15.4905913978495</v>
      </c>
      <c r="AS114" s="1" t="n">
        <v>1.54905913978494</v>
      </c>
      <c r="AT114" s="1" t="n">
        <v>3.7</v>
      </c>
      <c r="AU114" s="1"/>
      <c r="AV114" s="1" t="s">
        <v>735</v>
      </c>
      <c r="AW114" s="1" t="s">
        <v>98</v>
      </c>
      <c r="AX114" s="1" t="s">
        <v>105</v>
      </c>
      <c r="AY114" s="1"/>
      <c r="AZ114" s="1" t="s">
        <v>105</v>
      </c>
      <c r="BA114" s="1"/>
      <c r="BB114" s="1" t="s">
        <v>105</v>
      </c>
      <c r="BC114" s="1"/>
      <c r="BD114" s="1" t="s">
        <v>105</v>
      </c>
      <c r="BE114" s="1"/>
      <c r="BF114" s="1" t="s">
        <v>105</v>
      </c>
      <c r="BG114" s="1"/>
      <c r="BH114" s="1" t="s">
        <v>105</v>
      </c>
      <c r="BI114"/>
      <c r="BJ114" t="s">
        <v>736</v>
      </c>
      <c r="BK114" t="s">
        <v>98</v>
      </c>
      <c r="BL114" t="s">
        <v>468</v>
      </c>
      <c r="BM114" t="s">
        <v>98</v>
      </c>
      <c r="BN114" t="s">
        <v>163</v>
      </c>
      <c r="BO114" t="s">
        <v>96</v>
      </c>
      <c r="BP114" t="s">
        <v>169</v>
      </c>
      <c r="BQ114" t="s">
        <v>100</v>
      </c>
      <c r="BR114" t="s">
        <v>105</v>
      </c>
      <c r="BS114"/>
      <c r="BT114" t="s">
        <v>105</v>
      </c>
      <c r="BU114"/>
      <c r="BV114" t="s">
        <v>105</v>
      </c>
      <c r="BW114"/>
      <c r="BX114" t="s">
        <v>105</v>
      </c>
      <c r="BY114"/>
      <c r="BZ114" t="s">
        <v>105</v>
      </c>
      <c r="CA114"/>
      <c r="CB114" t="s">
        <v>105</v>
      </c>
      <c r="CC114"/>
      <c r="CD114" t="n">
        <v>0</v>
      </c>
      <c r="CE114" t="s">
        <v>96</v>
      </c>
      <c r="CF114" t="n">
        <v>0</v>
      </c>
      <c r="CG114" t="s">
        <v>96</v>
      </c>
      <c r="CH114" t="n">
        <v>0.8</v>
      </c>
      <c r="CI114" t="s">
        <v>96</v>
      </c>
      <c r="CJ114" t="s">
        <v>105</v>
      </c>
      <c r="CK114"/>
      <c r="CL114" t="s">
        <v>130</v>
      </c>
      <c r="CM114" t="s">
        <v>96</v>
      </c>
      <c r="CN114" t="n">
        <v>4.25</v>
      </c>
      <c r="CO114" t="n">
        <v>0</v>
      </c>
    </row>
    <row r="115">
      <c r="A115" s="3" t="n">
        <v>157</v>
      </c>
      <c r="B115" s="3" t="s">
        <v>737</v>
      </c>
      <c r="C115" s="3" t="s">
        <v>738</v>
      </c>
      <c r="D115" s="1"/>
      <c r="E115" s="1" t="str">
        <f>IFERROR(GEOMEAN(F115, G115), MAX(F115, G115))</f>
      </c>
      <c r="F115" s="1" t="str">
        <f>MAX(J115, CN115)</f>
      </c>
      <c r="G115" s="1" t="str">
        <f>MAX(R115, U115, V115, Y115, Z115, AJ115, CO115)</f>
      </c>
      <c r="H115" s="1"/>
      <c r="I115" s="1" t="n">
        <v>29</v>
      </c>
      <c r="J115" s="1" t="n">
        <v>8.2</v>
      </c>
      <c r="K115" s="1" t="n">
        <v>0.9</v>
      </c>
      <c r="L115" s="1" t="n">
        <v>0.6</v>
      </c>
      <c r="M115" s="1"/>
      <c r="N115" s="1"/>
      <c r="O115" s="1" t="n">
        <v>1</v>
      </c>
      <c r="P115" s="1" t="n">
        <v>0.6</v>
      </c>
      <c r="Q115" s="1" t="n">
        <v>0.8</v>
      </c>
      <c r="R115" s="1" t="n">
        <v>10</v>
      </c>
      <c r="S115" s="1" t="n">
        <v>-56.8647860934735</v>
      </c>
      <c r="T115" s="1" t="n">
        <v>-42.5207642129071</v>
      </c>
      <c r="U115" s="1" t="n">
        <v>0</v>
      </c>
      <c r="V115" s="1" t="n">
        <v>0</v>
      </c>
      <c r="W115" s="1" t="n">
        <v>0.268</v>
      </c>
      <c r="X115" s="1" t="n">
        <v>0.014</v>
      </c>
      <c r="Y115" s="1" t="n">
        <v>0.0107199999999992</v>
      </c>
      <c r="Z115" s="1" t="n">
        <v>0.0280000000000005</v>
      </c>
      <c r="AA115" s="1" t="n">
        <v>20210219</v>
      </c>
      <c r="AB115" s="1"/>
      <c r="AC115" s="1" t="n">
        <v>42.78</v>
      </c>
      <c r="AD115" s="1"/>
      <c r="AE115" s="1" t="n">
        <v>0</v>
      </c>
      <c r="AF115" s="1"/>
      <c r="AG115" s="1" t="n">
        <v>49.36</v>
      </c>
      <c r="AH115" s="1"/>
      <c r="AI115" s="1"/>
      <c r="AJ115" s="1" t="n">
        <v>5.72615384615385</v>
      </c>
      <c r="AK115" s="1" t="n">
        <v>10</v>
      </c>
      <c r="AL115" s="1" t="n">
        <v>342</v>
      </c>
      <c r="AM115" s="1" t="n">
        <v>342</v>
      </c>
      <c r="AN115" s="1" t="n">
        <v>20250.834</v>
      </c>
      <c r="AO115" s="1" t="n">
        <v>342</v>
      </c>
      <c r="AP115" s="1" t="n">
        <v>0</v>
      </c>
      <c r="AQ115" s="1" t="n">
        <v>0</v>
      </c>
      <c r="AR115" s="1" t="n">
        <v>0</v>
      </c>
      <c r="AS115" s="1" t="n">
        <v>0</v>
      </c>
      <c r="AT115" s="1" t="n">
        <v>5.7</v>
      </c>
      <c r="AU115" s="1"/>
      <c r="AV115" s="1" t="s">
        <v>739</v>
      </c>
      <c r="AW115" s="1" t="s">
        <v>96</v>
      </c>
      <c r="AX115" s="1" t="s">
        <v>639</v>
      </c>
      <c r="AY115" s="1" t="s">
        <v>100</v>
      </c>
      <c r="AZ115" s="1" t="s">
        <v>99</v>
      </c>
      <c r="BA115" s="1" t="s">
        <v>100</v>
      </c>
      <c r="BB115" s="1" t="s">
        <v>101</v>
      </c>
      <c r="BC115" s="1" t="s">
        <v>98</v>
      </c>
      <c r="BD115" s="1" t="s">
        <v>101</v>
      </c>
      <c r="BE115" s="1" t="s">
        <v>98</v>
      </c>
      <c r="BF115" s="1" t="s">
        <v>102</v>
      </c>
      <c r="BG115" s="1" t="s">
        <v>98</v>
      </c>
      <c r="BH115" s="1" t="s">
        <v>103</v>
      </c>
      <c r="BI115" t="s">
        <v>98</v>
      </c>
      <c r="BJ115" t="s">
        <v>219</v>
      </c>
      <c r="BK115" t="s">
        <v>98</v>
      </c>
      <c r="BL115" t="s">
        <v>105</v>
      </c>
      <c r="BM115"/>
      <c r="BN115" t="s">
        <v>411</v>
      </c>
      <c r="BO115" t="s">
        <v>96</v>
      </c>
      <c r="BP115" t="s">
        <v>124</v>
      </c>
      <c r="BQ115" t="s">
        <v>96</v>
      </c>
      <c r="BR115" t="s">
        <v>740</v>
      </c>
      <c r="BS115" t="s">
        <v>100</v>
      </c>
      <c r="BT115" t="s">
        <v>105</v>
      </c>
      <c r="BU115"/>
      <c r="BV115" t="s">
        <v>125</v>
      </c>
      <c r="BW115" t="s">
        <v>96</v>
      </c>
      <c r="BX115" t="s">
        <v>110</v>
      </c>
      <c r="BY115" t="s">
        <v>96</v>
      </c>
      <c r="BZ115" t="s">
        <v>141</v>
      </c>
      <c r="CA115" t="s">
        <v>96</v>
      </c>
      <c r="CB115" t="s">
        <v>741</v>
      </c>
      <c r="CC115" t="s">
        <v>98</v>
      </c>
      <c r="CD115" t="n">
        <v>0</v>
      </c>
      <c r="CE115" t="s">
        <v>96</v>
      </c>
      <c r="CF115" t="n">
        <v>0</v>
      </c>
      <c r="CG115" t="s">
        <v>96</v>
      </c>
      <c r="CH115" t="n">
        <v>3.5</v>
      </c>
      <c r="CI115" t="s">
        <v>100</v>
      </c>
      <c r="CJ115" t="s">
        <v>112</v>
      </c>
      <c r="CK115" t="s">
        <v>96</v>
      </c>
      <c r="CL115" t="s">
        <v>98</v>
      </c>
      <c r="CM115" t="s">
        <v>98</v>
      </c>
      <c r="CN115" t="n">
        <v>9.25</v>
      </c>
      <c r="CO115" t="n">
        <v>0</v>
      </c>
    </row>
    <row r="116">
      <c r="A116" s="3" t="n">
        <v>158</v>
      </c>
      <c r="B116" s="3" t="s">
        <v>742</v>
      </c>
      <c r="C116" s="3" t="s">
        <v>743</v>
      </c>
      <c r="D116" s="1"/>
      <c r="E116" s="1" t="str">
        <f>IFERROR(GEOMEAN(F116, G116), MAX(F116, G116))</f>
      </c>
      <c r="F116" s="1" t="str">
        <f>MAX(J116, CN116)</f>
      </c>
      <c r="G116" s="1" t="str">
        <f>MAX(R116, U116, V116, Y116, Z116, AJ116, CO116)</f>
      </c>
      <c r="H116" s="1"/>
      <c r="I116" s="1" t="n">
        <v>37.3</v>
      </c>
      <c r="J116" s="1" t="n">
        <v>6.54</v>
      </c>
      <c r="K116" s="1"/>
      <c r="L116" s="1"/>
      <c r="M116" s="1"/>
      <c r="N116" s="1"/>
      <c r="O116" s="1"/>
      <c r="P116" s="1"/>
      <c r="Q116" s="1"/>
      <c r="R116" s="1"/>
      <c r="S116" s="1" t="n">
        <v>-10.8734657547081</v>
      </c>
      <c r="T116" s="1" t="n">
        <v>4.91863216251995</v>
      </c>
      <c r="U116" s="1" t="n">
        <v>0</v>
      </c>
      <c r="V116" s="1" t="n">
        <v>0.327908810834662</v>
      </c>
      <c r="W116" s="1" t="n">
        <v>348.133</v>
      </c>
      <c r="X116" s="1" t="n">
        <v>4.853</v>
      </c>
      <c r="Y116" s="1" t="n">
        <v>10</v>
      </c>
      <c r="Z116" s="1" t="n">
        <v>9.706</v>
      </c>
      <c r="AA116" s="1" t="n">
        <v>20210219</v>
      </c>
      <c r="AB116" s="1"/>
      <c r="AC116" s="1" t="n">
        <v>64</v>
      </c>
      <c r="AD116" s="1"/>
      <c r="AE116" s="1" t="n">
        <v>62.5</v>
      </c>
      <c r="AF116" s="1"/>
      <c r="AG116" s="1" t="n">
        <v>64.23</v>
      </c>
      <c r="AH116" s="1"/>
      <c r="AI116" s="1"/>
      <c r="AJ116" s="1" t="n">
        <v>2.46153846153846</v>
      </c>
      <c r="AK116" s="1" t="n">
        <v>3.75</v>
      </c>
      <c r="AL116" s="1" t="n">
        <v>431</v>
      </c>
      <c r="AM116" s="1" t="n">
        <v>410</v>
      </c>
      <c r="AN116" s="1" t="n">
        <v>441.539</v>
      </c>
      <c r="AO116" s="1" t="n">
        <v>290</v>
      </c>
      <c r="AP116" s="1" t="n">
        <v>21</v>
      </c>
      <c r="AQ116" s="1" t="n">
        <v>47.5609176086371</v>
      </c>
      <c r="AR116" s="1" t="n">
        <v>48.6206896551724</v>
      </c>
      <c r="AS116" s="1" t="n">
        <v>4.86206896551724</v>
      </c>
      <c r="AT116" s="1" t="n">
        <v>4.1</v>
      </c>
      <c r="AU116" s="1"/>
      <c r="AV116" s="1" t="s">
        <v>744</v>
      </c>
      <c r="AW116" s="1" t="s">
        <v>98</v>
      </c>
      <c r="AX116" s="1" t="s">
        <v>270</v>
      </c>
      <c r="AY116" s="1" t="s">
        <v>100</v>
      </c>
      <c r="AZ116" s="1" t="s">
        <v>135</v>
      </c>
      <c r="BA116" s="1" t="s">
        <v>100</v>
      </c>
      <c r="BB116" s="1" t="s">
        <v>101</v>
      </c>
      <c r="BC116" s="1" t="s">
        <v>98</v>
      </c>
      <c r="BD116" s="1" t="s">
        <v>101</v>
      </c>
      <c r="BE116" s="1" t="s">
        <v>98</v>
      </c>
      <c r="BF116" s="1" t="s">
        <v>183</v>
      </c>
      <c r="BG116" s="1" t="s">
        <v>96</v>
      </c>
      <c r="BH116" s="1" t="s">
        <v>121</v>
      </c>
      <c r="BI116" t="s">
        <v>100</v>
      </c>
      <c r="BJ116" t="s">
        <v>271</v>
      </c>
      <c r="BK116" t="s">
        <v>98</v>
      </c>
      <c r="BL116" t="s">
        <v>745</v>
      </c>
      <c r="BM116" t="s">
        <v>96</v>
      </c>
      <c r="BN116" t="s">
        <v>266</v>
      </c>
      <c r="BO116" t="s">
        <v>96</v>
      </c>
      <c r="BP116" t="s">
        <v>124</v>
      </c>
      <c r="BQ116" t="s">
        <v>96</v>
      </c>
      <c r="BR116" t="s">
        <v>105</v>
      </c>
      <c r="BS116"/>
      <c r="BT116" t="s">
        <v>105</v>
      </c>
      <c r="BU116"/>
      <c r="BV116" t="s">
        <v>125</v>
      </c>
      <c r="BW116" t="s">
        <v>96</v>
      </c>
      <c r="BX116" t="s">
        <v>110</v>
      </c>
      <c r="BY116" t="s">
        <v>96</v>
      </c>
      <c r="BZ116" t="s">
        <v>141</v>
      </c>
      <c r="CA116" t="s">
        <v>96</v>
      </c>
      <c r="CB116" t="s">
        <v>105</v>
      </c>
      <c r="CC116"/>
      <c r="CD116" t="n">
        <v>0.1</v>
      </c>
      <c r="CE116" t="s">
        <v>96</v>
      </c>
      <c r="CF116" t="n">
        <v>0</v>
      </c>
      <c r="CG116" t="s">
        <v>96</v>
      </c>
      <c r="CH116" t="n">
        <v>0</v>
      </c>
      <c r="CI116" t="s">
        <v>96</v>
      </c>
      <c r="CJ116" t="s">
        <v>105</v>
      </c>
      <c r="CK116"/>
      <c r="CL116" t="s">
        <v>130</v>
      </c>
      <c r="CM116" t="s">
        <v>96</v>
      </c>
      <c r="CN116" t="n">
        <v>5.25</v>
      </c>
      <c r="CO116" t="n">
        <v>0</v>
      </c>
    </row>
    <row r="117">
      <c r="A117" s="3" t="n">
        <v>159</v>
      </c>
      <c r="B117" s="3" t="s">
        <v>746</v>
      </c>
      <c r="C117" s="3" t="s">
        <v>747</v>
      </c>
      <c r="D117" s="1"/>
      <c r="E117" s="1" t="str">
        <f>IFERROR(GEOMEAN(F117, G117), MAX(F117, G117))</f>
      </c>
      <c r="F117" s="1" t="str">
        <f>MAX(J117, CN117)</f>
      </c>
      <c r="G117" s="1" t="str">
        <f>MAX(R117, U117, V117, Y117, Z117, AJ117, CO117)</f>
      </c>
      <c r="H117" s="1"/>
      <c r="I117" s="1" t="n">
        <v>43.4</v>
      </c>
      <c r="J117" s="1" t="n">
        <v>5.32</v>
      </c>
      <c r="K117" s="1" t="n">
        <v>1</v>
      </c>
      <c r="L117" s="1" t="n">
        <v>0.8</v>
      </c>
      <c r="M117" s="1"/>
      <c r="N117" s="1"/>
      <c r="O117" s="1" t="n">
        <v>0.8</v>
      </c>
      <c r="P117" s="1" t="n">
        <v>0.7</v>
      </c>
      <c r="Q117" s="1" t="n">
        <v>0.8</v>
      </c>
      <c r="R117" s="1" t="n">
        <v>10</v>
      </c>
      <c r="S117" s="1" t="n">
        <v>-81.9514877497403</v>
      </c>
      <c r="T117" s="1" t="n">
        <v>-90.7451825947341</v>
      </c>
      <c r="U117" s="1" t="n">
        <v>0</v>
      </c>
      <c r="V117" s="1" t="n">
        <v>0</v>
      </c>
      <c r="W117" s="1" t="n">
        <v>0.491</v>
      </c>
      <c r="X117" s="1" t="n">
        <v>0.018</v>
      </c>
      <c r="Y117" s="1" t="n">
        <v>0.0196400000000008</v>
      </c>
      <c r="Z117" s="1" t="n">
        <v>0.0359999999999996</v>
      </c>
      <c r="AA117" s="1" t="n">
        <v>20210219</v>
      </c>
      <c r="AB117" s="1"/>
      <c r="AC117" s="1" t="n">
        <v>74.89</v>
      </c>
      <c r="AD117" s="1"/>
      <c r="AE117" s="1" t="n">
        <v>75</v>
      </c>
      <c r="AF117" s="1"/>
      <c r="AG117" s="1" t="n">
        <v>74.87</v>
      </c>
      <c r="AH117" s="1"/>
      <c r="AI117" s="1"/>
      <c r="AJ117" s="1" t="n">
        <v>0.786153846153846</v>
      </c>
      <c r="AK117" s="1" t="n">
        <v>2.5</v>
      </c>
      <c r="AL117" s="1" t="n">
        <v>3199</v>
      </c>
      <c r="AM117" s="1" t="n">
        <v>3199</v>
      </c>
      <c r="AN117" s="1" t="n">
        <v>54409.794</v>
      </c>
      <c r="AO117" s="1" t="n">
        <v>3188</v>
      </c>
      <c r="AP117" s="1" t="n">
        <v>0</v>
      </c>
      <c r="AQ117" s="1" t="n">
        <v>0</v>
      </c>
      <c r="AR117" s="1" t="n">
        <v>0.345043914680048</v>
      </c>
      <c r="AS117" s="1" t="n">
        <v>0.0345043914680048</v>
      </c>
      <c r="AT117" s="1" t="n">
        <v>4.8</v>
      </c>
      <c r="AU117" s="1"/>
      <c r="AV117" s="1" t="s">
        <v>748</v>
      </c>
      <c r="AW117" s="1" t="s">
        <v>96</v>
      </c>
      <c r="AX117" s="1" t="s">
        <v>190</v>
      </c>
      <c r="AY117" s="1" t="s">
        <v>100</v>
      </c>
      <c r="AZ117" s="1" t="s">
        <v>174</v>
      </c>
      <c r="BA117" s="1" t="s">
        <v>96</v>
      </c>
      <c r="BB117" s="1" t="s">
        <v>146</v>
      </c>
      <c r="BC117" s="1" t="s">
        <v>100</v>
      </c>
      <c r="BD117" s="1" t="s">
        <v>136</v>
      </c>
      <c r="BE117" s="1" t="s">
        <v>100</v>
      </c>
      <c r="BF117" s="1" t="s">
        <v>137</v>
      </c>
      <c r="BG117" s="1" t="s">
        <v>100</v>
      </c>
      <c r="BH117" s="1" t="s">
        <v>147</v>
      </c>
      <c r="BI117" t="s">
        <v>96</v>
      </c>
      <c r="BJ117" t="s">
        <v>212</v>
      </c>
      <c r="BK117" t="s">
        <v>96</v>
      </c>
      <c r="BL117" t="s">
        <v>749</v>
      </c>
      <c r="BM117" t="s">
        <v>96</v>
      </c>
      <c r="BN117" t="s">
        <v>206</v>
      </c>
      <c r="BO117" t="s">
        <v>98</v>
      </c>
      <c r="BP117" t="s">
        <v>227</v>
      </c>
      <c r="BQ117" t="s">
        <v>98</v>
      </c>
      <c r="BR117" t="s">
        <v>105</v>
      </c>
      <c r="BS117"/>
      <c r="BT117" t="s">
        <v>105</v>
      </c>
      <c r="BU117"/>
      <c r="BV117" t="s">
        <v>125</v>
      </c>
      <c r="BW117" t="s">
        <v>96</v>
      </c>
      <c r="BX117" t="s">
        <v>110</v>
      </c>
      <c r="BY117" t="s">
        <v>96</v>
      </c>
      <c r="BZ117" t="s">
        <v>141</v>
      </c>
      <c r="CA117" t="s">
        <v>96</v>
      </c>
      <c r="CB117" t="s">
        <v>750</v>
      </c>
      <c r="CC117" t="s">
        <v>98</v>
      </c>
      <c r="CD117" t="n">
        <v>0</v>
      </c>
      <c r="CE117" t="s">
        <v>96</v>
      </c>
      <c r="CF117" t="n">
        <v>0.1</v>
      </c>
      <c r="CG117" t="s">
        <v>96</v>
      </c>
      <c r="CH117" t="n">
        <v>0.3</v>
      </c>
      <c r="CI117" t="s">
        <v>96</v>
      </c>
      <c r="CJ117" t="s">
        <v>112</v>
      </c>
      <c r="CK117" t="s">
        <v>96</v>
      </c>
      <c r="CL117" t="s">
        <v>98</v>
      </c>
      <c r="CM117" t="s">
        <v>98</v>
      </c>
      <c r="CN117" t="n">
        <v>7</v>
      </c>
      <c r="CO117" t="n">
        <v>0</v>
      </c>
    </row>
    <row r="118">
      <c r="A118" s="3" t="n">
        <v>160</v>
      </c>
      <c r="B118" s="3" t="s">
        <v>751</v>
      </c>
      <c r="C118" s="3" t="s">
        <v>752</v>
      </c>
      <c r="D118" s="1"/>
      <c r="E118" s="1" t="str">
        <f>IFERROR(GEOMEAN(F118, G118), MAX(F118, G118))</f>
      </c>
      <c r="F118" s="1" t="str">
        <f>MAX(J118, CN118)</f>
      </c>
      <c r="G118" s="1" t="str">
        <f>MAX(R118, U118, V118, Y118, Z118, AJ118, CO118)</f>
      </c>
      <c r="H118" s="1"/>
      <c r="I118" s="1" t="n">
        <v>43.7</v>
      </c>
      <c r="J118" s="1" t="n">
        <v>5.26</v>
      </c>
      <c r="K118" s="1"/>
      <c r="L118" s="1"/>
      <c r="M118" s="1"/>
      <c r="N118" s="1"/>
      <c r="O118" s="1"/>
      <c r="P118" s="1"/>
      <c r="Q118" s="1"/>
      <c r="R118" s="1"/>
      <c r="S118" s="1" t="n">
        <v>55.0163754899105</v>
      </c>
      <c r="T118" s="1" t="n">
        <v>4.53531021621828</v>
      </c>
      <c r="U118" s="1" t="n">
        <v>3.66775836599403</v>
      </c>
      <c r="V118" s="1" t="n">
        <v>0.302354014414552</v>
      </c>
      <c r="W118" s="1" t="n">
        <v>731.729</v>
      </c>
      <c r="X118" s="1" t="n">
        <v>12.965</v>
      </c>
      <c r="Y118" s="1" t="n">
        <v>10</v>
      </c>
      <c r="Z118" s="1" t="n">
        <v>10</v>
      </c>
      <c r="AA118" s="1"/>
      <c r="AB118" s="1"/>
      <c r="AC118" s="1"/>
      <c r="AD118" s="1"/>
      <c r="AE118" s="1"/>
      <c r="AF118" s="1"/>
      <c r="AG118" s="1"/>
      <c r="AH118" s="1"/>
      <c r="AI118" s="1"/>
      <c r="AJ118" s="1"/>
      <c r="AK118" s="1"/>
      <c r="AL118" s="1" t="n">
        <v>1345</v>
      </c>
      <c r="AM118" s="1" t="n">
        <v>1302</v>
      </c>
      <c r="AN118" s="1" t="n">
        <v>628.062</v>
      </c>
      <c r="AO118" s="1" t="n">
        <v>882</v>
      </c>
      <c r="AP118" s="1" t="n">
        <v>43</v>
      </c>
      <c r="AQ118" s="1" t="n">
        <v>68.4645783378074</v>
      </c>
      <c r="AR118" s="1" t="n">
        <v>52.4943310657596</v>
      </c>
      <c r="AS118" s="1" t="n">
        <v>5.24943310657596</v>
      </c>
      <c r="AT118" s="1" t="n">
        <v>3.7</v>
      </c>
      <c r="AU118" s="1"/>
      <c r="AV118" s="1" t="s">
        <v>753</v>
      </c>
      <c r="AW118" s="1" t="s">
        <v>98</v>
      </c>
      <c r="AX118" s="1" t="s">
        <v>105</v>
      </c>
      <c r="AY118" s="1"/>
      <c r="AZ118" s="1" t="s">
        <v>105</v>
      </c>
      <c r="BA118" s="1"/>
      <c r="BB118" s="1" t="s">
        <v>105</v>
      </c>
      <c r="BC118" s="1"/>
      <c r="BD118" s="1" t="s">
        <v>105</v>
      </c>
      <c r="BE118" s="1"/>
      <c r="BF118" s="1" t="s">
        <v>105</v>
      </c>
      <c r="BG118" s="1"/>
      <c r="BH118" s="1" t="s">
        <v>105</v>
      </c>
      <c r="BI118"/>
      <c r="BJ118" t="s">
        <v>635</v>
      </c>
      <c r="BK118" t="s">
        <v>98</v>
      </c>
      <c r="BL118" t="s">
        <v>105</v>
      </c>
      <c r="BM118"/>
      <c r="BN118" t="s">
        <v>622</v>
      </c>
      <c r="BO118" t="s">
        <v>100</v>
      </c>
      <c r="BP118" t="s">
        <v>124</v>
      </c>
      <c r="BQ118" t="s">
        <v>96</v>
      </c>
      <c r="BR118" t="s">
        <v>105</v>
      </c>
      <c r="BS118"/>
      <c r="BT118" t="s">
        <v>105</v>
      </c>
      <c r="BU118"/>
      <c r="BV118" t="s">
        <v>105</v>
      </c>
      <c r="BW118"/>
      <c r="BX118" t="s">
        <v>105</v>
      </c>
      <c r="BY118"/>
      <c r="BZ118" t="s">
        <v>105</v>
      </c>
      <c r="CA118"/>
      <c r="CB118" t="s">
        <v>105</v>
      </c>
      <c r="CC118"/>
      <c r="CD118" t="n">
        <v>0</v>
      </c>
      <c r="CE118" t="s">
        <v>96</v>
      </c>
      <c r="CF118" t="n">
        <v>0</v>
      </c>
      <c r="CG118" t="s">
        <v>96</v>
      </c>
      <c r="CH118" t="n">
        <v>0</v>
      </c>
      <c r="CI118" t="s">
        <v>96</v>
      </c>
      <c r="CJ118" t="s">
        <v>105</v>
      </c>
      <c r="CK118"/>
      <c r="CL118" t="s">
        <v>130</v>
      </c>
      <c r="CM118" t="s">
        <v>96</v>
      </c>
      <c r="CN118" t="n">
        <v>4.25</v>
      </c>
      <c r="CO118" t="n">
        <v>0</v>
      </c>
    </row>
    <row r="119">
      <c r="A119" s="3" t="n">
        <v>161</v>
      </c>
      <c r="B119" s="3" t="s">
        <v>754</v>
      </c>
      <c r="C119" s="3" t="s">
        <v>755</v>
      </c>
      <c r="D119" s="1"/>
      <c r="E119" s="1" t="str">
        <f>IFERROR(GEOMEAN(F119, G119), MAX(F119, G119))</f>
      </c>
      <c r="F119" s="1" t="str">
        <f>MAX(J119, CN119)</f>
      </c>
      <c r="G119" s="1" t="str">
        <f>MAX(R119, U119, V119, Y119, Z119, AJ119, CO119)</f>
      </c>
      <c r="H119" s="1"/>
      <c r="I119" s="1" t="n">
        <v>49.5</v>
      </c>
      <c r="J119" s="1" t="n">
        <v>4.1</v>
      </c>
      <c r="K119" s="1" t="n">
        <v>1</v>
      </c>
      <c r="L119" s="1" t="n">
        <v>0.4</v>
      </c>
      <c r="M119" s="1"/>
      <c r="N119" s="1"/>
      <c r="O119" s="1" t="n">
        <v>1</v>
      </c>
      <c r="P119" s="1" t="n">
        <v>0.7</v>
      </c>
      <c r="Q119" s="1" t="n">
        <v>0.8</v>
      </c>
      <c r="R119" s="1" t="n">
        <v>10</v>
      </c>
      <c r="S119" s="1" t="n">
        <v>0.01</v>
      </c>
      <c r="T119" s="1" t="n">
        <v>0.01</v>
      </c>
      <c r="U119" s="1" t="n">
        <v>0.000666666666667481</v>
      </c>
      <c r="V119" s="1" t="n">
        <v>0.000666666666667481</v>
      </c>
      <c r="W119" s="1" t="n">
        <v>13.247</v>
      </c>
      <c r="X119" s="1" t="n">
        <v>0</v>
      </c>
      <c r="Y119" s="1" t="n">
        <v>0.52988</v>
      </c>
      <c r="Z119" s="1" t="n">
        <v>0</v>
      </c>
      <c r="AA119" s="1" t="n">
        <v>20210219</v>
      </c>
      <c r="AB119" s="1"/>
      <c r="AC119" s="1" t="n">
        <v>70.28</v>
      </c>
      <c r="AD119" s="1"/>
      <c r="AE119" s="1" t="n">
        <v>75</v>
      </c>
      <c r="AF119" s="1"/>
      <c r="AG119" s="1" t="n">
        <v>69.55</v>
      </c>
      <c r="AH119" s="1"/>
      <c r="AI119" s="1"/>
      <c r="AJ119" s="1" t="n">
        <v>1.49538461538462</v>
      </c>
      <c r="AK119" s="1" t="n">
        <v>2.5</v>
      </c>
      <c r="AL119" s="1" t="n">
        <v>2</v>
      </c>
      <c r="AM119" s="1" t="n">
        <v>2</v>
      </c>
      <c r="AN119" s="1" t="n">
        <v>3278.292</v>
      </c>
      <c r="AO119" s="1" t="n">
        <v>2</v>
      </c>
      <c r="AP119" s="1" t="n">
        <v>0</v>
      </c>
      <c r="AQ119" s="1" t="n">
        <v>0</v>
      </c>
      <c r="AR119" s="1" t="n">
        <v>0</v>
      </c>
      <c r="AS119" s="1" t="n">
        <v>0</v>
      </c>
      <c r="AT119" s="1" t="n">
        <v>3.7</v>
      </c>
      <c r="AU119" s="1"/>
      <c r="AV119" s="1" t="s">
        <v>756</v>
      </c>
      <c r="AW119" s="1" t="s">
        <v>96</v>
      </c>
      <c r="AX119" s="1" t="s">
        <v>317</v>
      </c>
      <c r="AY119" s="1" t="s">
        <v>100</v>
      </c>
      <c r="AZ119" s="1" t="s">
        <v>174</v>
      </c>
      <c r="BA119" s="1" t="s">
        <v>96</v>
      </c>
      <c r="BB119" s="1" t="s">
        <v>119</v>
      </c>
      <c r="BC119" s="1" t="s">
        <v>96</v>
      </c>
      <c r="BD119" s="1" t="s">
        <v>136</v>
      </c>
      <c r="BE119" s="1" t="s">
        <v>100</v>
      </c>
      <c r="BF119" s="1" t="s">
        <v>137</v>
      </c>
      <c r="BG119" s="1" t="s">
        <v>100</v>
      </c>
      <c r="BH119" s="1" t="s">
        <v>147</v>
      </c>
      <c r="BI119" t="s">
        <v>96</v>
      </c>
      <c r="BJ119" t="s">
        <v>219</v>
      </c>
      <c r="BK119" t="s">
        <v>98</v>
      </c>
      <c r="BL119" t="s">
        <v>757</v>
      </c>
      <c r="BM119" t="s">
        <v>100</v>
      </c>
      <c r="BN119" t="s">
        <v>758</v>
      </c>
      <c r="BO119" t="s">
        <v>100</v>
      </c>
      <c r="BP119" t="s">
        <v>124</v>
      </c>
      <c r="BQ119" t="s">
        <v>96</v>
      </c>
      <c r="BR119" t="s">
        <v>105</v>
      </c>
      <c r="BS119"/>
      <c r="BT119" t="s">
        <v>128</v>
      </c>
      <c r="BU119" t="s">
        <v>100</v>
      </c>
      <c r="BV119" t="s">
        <v>125</v>
      </c>
      <c r="BW119" t="s">
        <v>96</v>
      </c>
      <c r="BX119" t="s">
        <v>126</v>
      </c>
      <c r="BY119" t="s">
        <v>100</v>
      </c>
      <c r="BZ119" t="s">
        <v>141</v>
      </c>
      <c r="CA119" t="s">
        <v>96</v>
      </c>
      <c r="CB119" t="s">
        <v>105</v>
      </c>
      <c r="CC119"/>
      <c r="CD119" t="n">
        <v>0</v>
      </c>
      <c r="CE119" t="s">
        <v>96</v>
      </c>
      <c r="CF119" t="n">
        <v>0</v>
      </c>
      <c r="CG119" t="s">
        <v>96</v>
      </c>
      <c r="CH119" t="n">
        <v>1.7</v>
      </c>
      <c r="CI119" t="s">
        <v>96</v>
      </c>
      <c r="CJ119" t="s">
        <v>105</v>
      </c>
      <c r="CK119"/>
      <c r="CL119" t="s">
        <v>130</v>
      </c>
      <c r="CM119" t="s">
        <v>96</v>
      </c>
      <c r="CN119" t="n">
        <v>4.25</v>
      </c>
      <c r="CO119" t="n">
        <v>0</v>
      </c>
    </row>
    <row r="120">
      <c r="A120" s="3" t="n">
        <v>162</v>
      </c>
      <c r="B120" s="3" t="s">
        <v>759</v>
      </c>
      <c r="C120" s="3" t="s">
        <v>760</v>
      </c>
      <c r="D120" s="1"/>
      <c r="E120" s="1" t="str">
        <f>IFERROR(GEOMEAN(F120, G120), MAX(F120, G120))</f>
      </c>
      <c r="F120" s="1" t="str">
        <f>MAX(J120, CN120)</f>
      </c>
      <c r="G120" s="1" t="str">
        <f>MAX(R120, U120, V120, Y120, Z120, AJ120, CO120)</f>
      </c>
      <c r="H120" s="1"/>
      <c r="I120" s="1" t="n">
        <v>28.1</v>
      </c>
      <c r="J120" s="1" t="n">
        <v>8.38</v>
      </c>
      <c r="K120" s="1" t="n">
        <v>0.2</v>
      </c>
      <c r="L120" s="1" t="n">
        <v>0.6</v>
      </c>
      <c r="M120" s="1"/>
      <c r="N120" s="1"/>
      <c r="O120" s="1" t="n">
        <v>0.5</v>
      </c>
      <c r="P120" s="1" t="n">
        <v>0.4</v>
      </c>
      <c r="Q120" s="1" t="n">
        <v>0.4</v>
      </c>
      <c r="R120" s="1" t="n">
        <v>2.38095238095237</v>
      </c>
      <c r="S120" s="1" t="n">
        <v>-0.42149631190728</v>
      </c>
      <c r="T120" s="1" t="n">
        <v>-9.70665019134052</v>
      </c>
      <c r="U120" s="1" t="n">
        <v>0</v>
      </c>
      <c r="V120" s="1" t="n">
        <v>0</v>
      </c>
      <c r="W120" s="1" t="n">
        <v>26.222</v>
      </c>
      <c r="X120" s="1" t="n">
        <v>0.32</v>
      </c>
      <c r="Y120" s="1" t="n">
        <v>1.04888</v>
      </c>
      <c r="Z120" s="1" t="n">
        <v>0.640000000000001</v>
      </c>
      <c r="AA120" s="1" t="n">
        <v>20210219</v>
      </c>
      <c r="AB120" s="1"/>
      <c r="AC120" s="1" t="n">
        <v>55</v>
      </c>
      <c r="AD120" s="1"/>
      <c r="AE120" s="1" t="n">
        <v>0</v>
      </c>
      <c r="AF120" s="1"/>
      <c r="AG120" s="1" t="n">
        <v>63.46</v>
      </c>
      <c r="AH120" s="1"/>
      <c r="AI120" s="1"/>
      <c r="AJ120" s="1" t="n">
        <v>3.84615384615385</v>
      </c>
      <c r="AK120" s="1" t="n">
        <v>10</v>
      </c>
      <c r="AL120" s="1" t="n">
        <v>1117</v>
      </c>
      <c r="AM120" s="1" t="n">
        <v>1042</v>
      </c>
      <c r="AN120" s="1" t="n">
        <v>31255.435</v>
      </c>
      <c r="AO120" s="1" t="n">
        <v>525</v>
      </c>
      <c r="AP120" s="1" t="n">
        <v>75</v>
      </c>
      <c r="AQ120" s="1" t="n">
        <v>2.39958266458298</v>
      </c>
      <c r="AR120" s="1" t="n">
        <v>112.761904761905</v>
      </c>
      <c r="AS120" s="1" t="n">
        <v>10</v>
      </c>
      <c r="AT120" s="1" t="n">
        <v>6.2</v>
      </c>
      <c r="AU120" s="1"/>
      <c r="AV120" s="1" t="s">
        <v>761</v>
      </c>
      <c r="AW120" s="1" t="s">
        <v>100</v>
      </c>
      <c r="AX120" s="1" t="s">
        <v>701</v>
      </c>
      <c r="AY120" s="1" t="s">
        <v>100</v>
      </c>
      <c r="AZ120" s="1" t="s">
        <v>118</v>
      </c>
      <c r="BA120" s="1" t="s">
        <v>100</v>
      </c>
      <c r="BB120" s="1" t="s">
        <v>101</v>
      </c>
      <c r="BC120" s="1" t="s">
        <v>98</v>
      </c>
      <c r="BD120" s="1" t="s">
        <v>101</v>
      </c>
      <c r="BE120" s="1" t="s">
        <v>98</v>
      </c>
      <c r="BF120" s="1" t="s">
        <v>102</v>
      </c>
      <c r="BG120" s="1" t="s">
        <v>98</v>
      </c>
      <c r="BH120" s="1" t="s">
        <v>103</v>
      </c>
      <c r="BI120" t="s">
        <v>98</v>
      </c>
      <c r="BJ120" t="s">
        <v>604</v>
      </c>
      <c r="BK120" t="s">
        <v>100</v>
      </c>
      <c r="BL120" t="s">
        <v>105</v>
      </c>
      <c r="BM120"/>
      <c r="BN120" t="s">
        <v>300</v>
      </c>
      <c r="BO120" t="s">
        <v>100</v>
      </c>
      <c r="BP120" t="s">
        <v>169</v>
      </c>
      <c r="BQ120" t="s">
        <v>100</v>
      </c>
      <c r="BR120" t="s">
        <v>762</v>
      </c>
      <c r="BS120" t="s">
        <v>100</v>
      </c>
      <c r="BT120" t="s">
        <v>105</v>
      </c>
      <c r="BU120"/>
      <c r="BV120" t="s">
        <v>125</v>
      </c>
      <c r="BW120" t="s">
        <v>96</v>
      </c>
      <c r="BX120" t="s">
        <v>200</v>
      </c>
      <c r="BY120" t="s">
        <v>100</v>
      </c>
      <c r="BZ120" t="s">
        <v>141</v>
      </c>
      <c r="CA120" t="s">
        <v>96</v>
      </c>
      <c r="CB120" t="s">
        <v>763</v>
      </c>
      <c r="CC120" t="s">
        <v>98</v>
      </c>
      <c r="CD120" t="n">
        <v>3.5</v>
      </c>
      <c r="CE120" t="s">
        <v>100</v>
      </c>
      <c r="CF120" t="n">
        <v>5.1</v>
      </c>
      <c r="CG120" t="s">
        <v>100</v>
      </c>
      <c r="CH120" t="n">
        <v>6</v>
      </c>
      <c r="CI120" t="s">
        <v>100</v>
      </c>
      <c r="CJ120" t="s">
        <v>129</v>
      </c>
      <c r="CK120" t="s">
        <v>98</v>
      </c>
      <c r="CL120" t="s">
        <v>98</v>
      </c>
      <c r="CM120" t="s">
        <v>98</v>
      </c>
      <c r="CN120" t="n">
        <v>10</v>
      </c>
      <c r="CO120" t="n">
        <v>0</v>
      </c>
    </row>
    <row r="121">
      <c r="A121" s="3" t="n">
        <v>163</v>
      </c>
      <c r="B121" s="3" t="s">
        <v>764</v>
      </c>
      <c r="C121" s="3" t="s">
        <v>765</v>
      </c>
      <c r="D121" s="1"/>
      <c r="E121" s="1" t="str">
        <f>IFERROR(GEOMEAN(F121, G121), MAX(F121, G121))</f>
      </c>
      <c r="F121" s="1" t="str">
        <f>MAX(J121, CN121)</f>
      </c>
      <c r="G121" s="1" t="str">
        <f>MAX(R121, U121, V121, Y121, Z121, AJ121, CO121)</f>
      </c>
      <c r="H121" s="1"/>
      <c r="I121" s="1" t="n">
        <v>27.5</v>
      </c>
      <c r="J121" s="1" t="n">
        <v>8.5</v>
      </c>
      <c r="K121" s="1" t="n">
        <v>0.6</v>
      </c>
      <c r="L121" s="1" t="n">
        <v>0.6</v>
      </c>
      <c r="M121" s="1"/>
      <c r="N121" s="1"/>
      <c r="O121" s="1" t="n">
        <v>1</v>
      </c>
      <c r="P121" s="1"/>
      <c r="Q121" s="1" t="n">
        <v>0.7</v>
      </c>
      <c r="R121" s="1" t="n">
        <v>9.52380952380948</v>
      </c>
      <c r="S121" s="1" t="n">
        <v>-28.2051282051282</v>
      </c>
      <c r="T121" s="1" t="n">
        <v>-33.4908630411252</v>
      </c>
      <c r="U121" s="1" t="n">
        <v>0</v>
      </c>
      <c r="V121" s="1" t="n">
        <v>0</v>
      </c>
      <c r="W121" s="1" t="n">
        <v>4.086</v>
      </c>
      <c r="X121" s="1" t="n">
        <v>0.184</v>
      </c>
      <c r="Y121" s="1" t="n">
        <v>0.16344</v>
      </c>
      <c r="Z121" s="1" t="n">
        <v>0.368</v>
      </c>
      <c r="AA121" s="1" t="n">
        <v>20210219</v>
      </c>
      <c r="AB121" s="1"/>
      <c r="AC121" s="1" t="n">
        <v>44.44</v>
      </c>
      <c r="AD121" s="1"/>
      <c r="AE121" s="1" t="n">
        <v>0</v>
      </c>
      <c r="AF121" s="1"/>
      <c r="AG121" s="1" t="n">
        <v>43.59</v>
      </c>
      <c r="AH121" s="1"/>
      <c r="AI121" s="1"/>
      <c r="AJ121" s="1" t="n">
        <v>5.47076923076923</v>
      </c>
      <c r="AK121" s="1" t="n">
        <v>10</v>
      </c>
      <c r="AL121" s="1" t="n">
        <v>443</v>
      </c>
      <c r="AM121" s="1" t="n">
        <v>442</v>
      </c>
      <c r="AN121" s="1" t="n">
        <v>4649.66</v>
      </c>
      <c r="AO121" s="1" t="n">
        <v>428</v>
      </c>
      <c r="AP121" s="1" t="n">
        <v>1</v>
      </c>
      <c r="AQ121" s="1" t="n">
        <v>0.21506948895188</v>
      </c>
      <c r="AR121" s="1" t="n">
        <v>3.50467289719627</v>
      </c>
      <c r="AS121" s="1" t="n">
        <v>0.350467289719628</v>
      </c>
      <c r="AT121" s="1" t="n">
        <v>5.8</v>
      </c>
      <c r="AU121" s="1"/>
      <c r="AV121" s="1" t="s">
        <v>595</v>
      </c>
      <c r="AW121" s="1" t="s">
        <v>96</v>
      </c>
      <c r="AX121" s="1" t="s">
        <v>173</v>
      </c>
      <c r="AY121" s="1" t="s">
        <v>100</v>
      </c>
      <c r="AZ121" s="1" t="s">
        <v>118</v>
      </c>
      <c r="BA121" s="1" t="s">
        <v>100</v>
      </c>
      <c r="BB121" s="1" t="s">
        <v>101</v>
      </c>
      <c r="BC121" s="1" t="s">
        <v>98</v>
      </c>
      <c r="BD121" s="1" t="s">
        <v>101</v>
      </c>
      <c r="BE121" s="1" t="s">
        <v>98</v>
      </c>
      <c r="BF121" s="1" t="s">
        <v>102</v>
      </c>
      <c r="BG121" s="1" t="s">
        <v>98</v>
      </c>
      <c r="BH121" s="1" t="s">
        <v>103</v>
      </c>
      <c r="BI121" t="s">
        <v>98</v>
      </c>
      <c r="BJ121" t="s">
        <v>197</v>
      </c>
      <c r="BK121" t="s">
        <v>98</v>
      </c>
      <c r="BL121" t="s">
        <v>105</v>
      </c>
      <c r="BM121"/>
      <c r="BN121" t="s">
        <v>766</v>
      </c>
      <c r="BO121" t="s">
        <v>100</v>
      </c>
      <c r="BP121" t="s">
        <v>124</v>
      </c>
      <c r="BQ121" t="s">
        <v>96</v>
      </c>
      <c r="BR121" t="s">
        <v>767</v>
      </c>
      <c r="BS121" t="s">
        <v>100</v>
      </c>
      <c r="BT121" t="s">
        <v>105</v>
      </c>
      <c r="BU121"/>
      <c r="BV121" t="s">
        <v>125</v>
      </c>
      <c r="BW121" t="s">
        <v>96</v>
      </c>
      <c r="BX121" t="s">
        <v>200</v>
      </c>
      <c r="BY121" t="s">
        <v>100</v>
      </c>
      <c r="BZ121" t="s">
        <v>141</v>
      </c>
      <c r="CA121" t="s">
        <v>96</v>
      </c>
      <c r="CB121" t="s">
        <v>105</v>
      </c>
      <c r="CC121"/>
      <c r="CD121" t="n">
        <v>0</v>
      </c>
      <c r="CE121" t="s">
        <v>96</v>
      </c>
      <c r="CF121" t="n">
        <v>0</v>
      </c>
      <c r="CG121" t="s">
        <v>96</v>
      </c>
      <c r="CH121" t="n">
        <v>4.2</v>
      </c>
      <c r="CI121" t="s">
        <v>100</v>
      </c>
      <c r="CJ121" t="s">
        <v>112</v>
      </c>
      <c r="CK121" t="s">
        <v>96</v>
      </c>
      <c r="CL121" t="s">
        <v>100</v>
      </c>
      <c r="CM121" t="s">
        <v>100</v>
      </c>
      <c r="CN121" t="n">
        <v>9.5</v>
      </c>
      <c r="CO121" t="n">
        <v>10</v>
      </c>
    </row>
    <row r="122">
      <c r="A122" s="3" t="n">
        <v>164</v>
      </c>
      <c r="B122" s="3" t="s">
        <v>768</v>
      </c>
      <c r="C122" s="3" t="s">
        <v>769</v>
      </c>
      <c r="D122" s="1"/>
      <c r="E122" s="1" t="str">
        <f>IFERROR(GEOMEAN(F122, G122), MAX(F122, G122))</f>
      </c>
      <c r="F122" s="1" t="str">
        <f>MAX(J122, CN122)</f>
      </c>
      <c r="G122" s="1" t="str">
        <f>MAX(R122, U122, V122, Y122, Z122, AJ122, CO122)</f>
      </c>
      <c r="H122" s="1"/>
      <c r="I122" s="1" t="n">
        <v>34.9</v>
      </c>
      <c r="J122" s="1" t="n">
        <v>7.02</v>
      </c>
      <c r="K122" s="1" t="n">
        <v>1</v>
      </c>
      <c r="L122" s="1" t="n">
        <v>0.5</v>
      </c>
      <c r="M122" s="1"/>
      <c r="N122" s="1"/>
      <c r="O122" s="1" t="n">
        <v>1</v>
      </c>
      <c r="P122" s="1" t="n">
        <v>0.7</v>
      </c>
      <c r="Q122" s="1" t="n">
        <v>0.8</v>
      </c>
      <c r="R122" s="1" t="n">
        <v>10</v>
      </c>
      <c r="S122" s="1" t="n">
        <v>0.01</v>
      </c>
      <c r="T122" s="1" t="n">
        <v>0.01</v>
      </c>
      <c r="U122" s="1" t="n">
        <v>0.000666666666667481</v>
      </c>
      <c r="V122" s="1" t="n">
        <v>0.000666666666667481</v>
      </c>
      <c r="W122" s="1" t="n">
        <v>0.899</v>
      </c>
      <c r="X122" s="1" t="n">
        <v>0</v>
      </c>
      <c r="Y122" s="1" t="n">
        <v>0.0359600000000011</v>
      </c>
      <c r="Z122" s="1" t="n">
        <v>0</v>
      </c>
      <c r="AA122" s="1" t="n">
        <v>20210219</v>
      </c>
      <c r="AB122" s="1" t="n">
        <v>39.67</v>
      </c>
      <c r="AC122" s="1" t="n">
        <v>39.67</v>
      </c>
      <c r="AD122" s="1" t="n">
        <v>75</v>
      </c>
      <c r="AE122" s="1" t="n">
        <v>75</v>
      </c>
      <c r="AF122" s="1" t="n">
        <v>34.23</v>
      </c>
      <c r="AG122" s="1" t="n">
        <v>34.23</v>
      </c>
      <c r="AH122" s="1" t="n">
        <v>1</v>
      </c>
      <c r="AI122" s="1" t="n">
        <v>1</v>
      </c>
      <c r="AJ122" s="1" t="n">
        <v>6.20461538461538</v>
      </c>
      <c r="AK122" s="1" t="n">
        <v>2.5</v>
      </c>
      <c r="AL122" s="1" t="n">
        <v>10</v>
      </c>
      <c r="AM122" s="1" t="n">
        <v>10</v>
      </c>
      <c r="AN122" s="1" t="n">
        <v>1271.767</v>
      </c>
      <c r="AO122" s="1" t="n">
        <v>10</v>
      </c>
      <c r="AP122" s="1" t="n">
        <v>0</v>
      </c>
      <c r="AQ122" s="1" t="n">
        <v>0</v>
      </c>
      <c r="AR122" s="1" t="n">
        <v>0</v>
      </c>
      <c r="AS122" s="1" t="n">
        <v>0</v>
      </c>
      <c r="AT122" s="1" t="n">
        <v>3.7</v>
      </c>
      <c r="AU122" s="1"/>
      <c r="AV122" s="1" t="s">
        <v>770</v>
      </c>
      <c r="AW122" s="1" t="s">
        <v>96</v>
      </c>
      <c r="AX122" s="1" t="s">
        <v>771</v>
      </c>
      <c r="AY122" s="1" t="s">
        <v>98</v>
      </c>
      <c r="AZ122" s="1" t="s">
        <v>118</v>
      </c>
      <c r="BA122" s="1" t="s">
        <v>100</v>
      </c>
      <c r="BB122" s="1" t="s">
        <v>101</v>
      </c>
      <c r="BC122" s="1" t="s">
        <v>98</v>
      </c>
      <c r="BD122" s="1" t="s">
        <v>101</v>
      </c>
      <c r="BE122" s="1" t="s">
        <v>98</v>
      </c>
      <c r="BF122" s="1" t="s">
        <v>183</v>
      </c>
      <c r="BG122" s="1" t="s">
        <v>96</v>
      </c>
      <c r="BH122" s="1" t="s">
        <v>103</v>
      </c>
      <c r="BI122" t="s">
        <v>98</v>
      </c>
      <c r="BJ122" t="s">
        <v>772</v>
      </c>
      <c r="BK122" t="s">
        <v>98</v>
      </c>
      <c r="BL122" t="s">
        <v>123</v>
      </c>
      <c r="BM122" t="s">
        <v>98</v>
      </c>
      <c r="BN122" t="s">
        <v>773</v>
      </c>
      <c r="BO122" t="s">
        <v>96</v>
      </c>
      <c r="BP122" t="s">
        <v>124</v>
      </c>
      <c r="BQ122" t="s">
        <v>96</v>
      </c>
      <c r="BR122" t="s">
        <v>105</v>
      </c>
      <c r="BS122"/>
      <c r="BT122" t="s">
        <v>105</v>
      </c>
      <c r="BU122"/>
      <c r="BV122" t="s">
        <v>125</v>
      </c>
      <c r="BW122" t="s">
        <v>96</v>
      </c>
      <c r="BX122" t="s">
        <v>126</v>
      </c>
      <c r="BY122" t="s">
        <v>100</v>
      </c>
      <c r="BZ122" t="s">
        <v>141</v>
      </c>
      <c r="CA122" t="s">
        <v>96</v>
      </c>
      <c r="CB122" t="s">
        <v>105</v>
      </c>
      <c r="CC122"/>
      <c r="CD122" t="n">
        <v>0.1</v>
      </c>
      <c r="CE122" t="s">
        <v>96</v>
      </c>
      <c r="CF122" t="n">
        <v>6.8</v>
      </c>
      <c r="CG122" t="s">
        <v>100</v>
      </c>
      <c r="CH122" t="n">
        <v>0.3</v>
      </c>
      <c r="CI122" t="s">
        <v>96</v>
      </c>
      <c r="CJ122" t="s">
        <v>105</v>
      </c>
      <c r="CK122"/>
      <c r="CL122" t="s">
        <v>130</v>
      </c>
      <c r="CM122" t="s">
        <v>96</v>
      </c>
      <c r="CN122" t="n">
        <v>4.25</v>
      </c>
      <c r="CO122" t="n">
        <v>0</v>
      </c>
    </row>
    <row r="123">
      <c r="A123" s="3" t="n">
        <v>165</v>
      </c>
      <c r="B123" s="3" t="s">
        <v>774</v>
      </c>
      <c r="C123" s="3" t="s">
        <v>775</v>
      </c>
      <c r="D123" s="1"/>
      <c r="E123" s="1" t="str">
        <f>IFERROR(GEOMEAN(F123, G123), MAX(F123, G123))</f>
      </c>
      <c r="F123" s="1" t="str">
        <f>MAX(J123, CN123)</f>
      </c>
      <c r="G123" s="1" t="str">
        <f>MAX(R123, U123, V123, Y123, Z123, AJ123, CO123)</f>
      </c>
      <c r="H123" s="1"/>
      <c r="I123" s="1" t="n">
        <v>28</v>
      </c>
      <c r="J123" s="1" t="n">
        <v>8.4</v>
      </c>
      <c r="K123" s="1" t="n">
        <v>0</v>
      </c>
      <c r="L123" s="1" t="n">
        <v>0.6</v>
      </c>
      <c r="M123" s="1"/>
      <c r="N123" s="1"/>
      <c r="O123" s="1" t="n">
        <v>0.8</v>
      </c>
      <c r="P123" s="1"/>
      <c r="Q123" s="1" t="n">
        <v>0.5</v>
      </c>
      <c r="R123" s="1" t="n">
        <v>4.76190476190474</v>
      </c>
      <c r="S123" s="1" t="n">
        <v>-33.9043087496696</v>
      </c>
      <c r="T123" s="1" t="n">
        <v>-58.3715315103673</v>
      </c>
      <c r="U123" s="1" t="n">
        <v>0</v>
      </c>
      <c r="V123" s="1" t="n">
        <v>0</v>
      </c>
      <c r="W123" s="1" t="n">
        <v>11.702</v>
      </c>
      <c r="X123" s="1" t="n">
        <v>0.523</v>
      </c>
      <c r="Y123" s="1" t="n">
        <v>0.46808</v>
      </c>
      <c r="Z123" s="1" t="n">
        <v>1.046</v>
      </c>
      <c r="AA123" s="1" t="n">
        <v>20210219</v>
      </c>
      <c r="AB123" s="1"/>
      <c r="AC123" s="1" t="n">
        <v>43.89</v>
      </c>
      <c r="AD123" s="1"/>
      <c r="AE123" s="1" t="n">
        <v>25</v>
      </c>
      <c r="AF123" s="1"/>
      <c r="AG123" s="1" t="n">
        <v>50.64</v>
      </c>
      <c r="AH123" s="1"/>
      <c r="AI123" s="1"/>
      <c r="AJ123" s="1" t="n">
        <v>5.55538461538462</v>
      </c>
      <c r="AK123" s="1" t="n">
        <v>7.5</v>
      </c>
      <c r="AL123" s="1" t="n">
        <v>1163</v>
      </c>
      <c r="AM123" s="1" t="n">
        <v>1156</v>
      </c>
      <c r="AN123" s="1" t="n">
        <v>19129.955</v>
      </c>
      <c r="AO123" s="1" t="n">
        <v>937</v>
      </c>
      <c r="AP123" s="1" t="n">
        <v>7</v>
      </c>
      <c r="AQ123" s="1" t="n">
        <v>0.365918267972925</v>
      </c>
      <c r="AR123" s="1" t="n">
        <v>24.119530416222</v>
      </c>
      <c r="AS123" s="1" t="n">
        <v>2.4119530416222</v>
      </c>
      <c r="AT123" s="1" t="n">
        <v>5.7</v>
      </c>
      <c r="AU123" s="1"/>
      <c r="AV123" s="1" t="s">
        <v>776</v>
      </c>
      <c r="AW123" s="1" t="s">
        <v>100</v>
      </c>
      <c r="AX123" s="1" t="s">
        <v>236</v>
      </c>
      <c r="AY123" s="1" t="s">
        <v>100</v>
      </c>
      <c r="AZ123" s="1" t="s">
        <v>99</v>
      </c>
      <c r="BA123" s="1" t="s">
        <v>100</v>
      </c>
      <c r="BB123" s="1" t="s">
        <v>101</v>
      </c>
      <c r="BC123" s="1" t="s">
        <v>98</v>
      </c>
      <c r="BD123" s="1" t="s">
        <v>101</v>
      </c>
      <c r="BE123" s="1" t="s">
        <v>98</v>
      </c>
      <c r="BF123" s="1" t="s">
        <v>183</v>
      </c>
      <c r="BG123" s="1" t="s">
        <v>96</v>
      </c>
      <c r="BH123" s="1" t="s">
        <v>121</v>
      </c>
      <c r="BI123" t="s">
        <v>100</v>
      </c>
      <c r="BJ123" t="s">
        <v>207</v>
      </c>
      <c r="BK123" t="s">
        <v>100</v>
      </c>
      <c r="BL123" t="s">
        <v>105</v>
      </c>
      <c r="BM123"/>
      <c r="BN123" t="s">
        <v>553</v>
      </c>
      <c r="BO123" t="s">
        <v>98</v>
      </c>
      <c r="BP123" t="s">
        <v>124</v>
      </c>
      <c r="BQ123" t="s">
        <v>96</v>
      </c>
      <c r="BR123" t="s">
        <v>777</v>
      </c>
      <c r="BS123" t="s">
        <v>98</v>
      </c>
      <c r="BT123" t="s">
        <v>105</v>
      </c>
      <c r="BU123"/>
      <c r="BV123" t="s">
        <v>125</v>
      </c>
      <c r="BW123" t="s">
        <v>96</v>
      </c>
      <c r="BX123" t="s">
        <v>126</v>
      </c>
      <c r="BY123" t="s">
        <v>100</v>
      </c>
      <c r="BZ123" t="s">
        <v>127</v>
      </c>
      <c r="CA123" t="s">
        <v>100</v>
      </c>
      <c r="CB123" t="s">
        <v>400</v>
      </c>
      <c r="CC123" t="s">
        <v>98</v>
      </c>
      <c r="CD123" t="n">
        <v>3.2</v>
      </c>
      <c r="CE123" t="s">
        <v>100</v>
      </c>
      <c r="CF123" t="n">
        <v>0.7</v>
      </c>
      <c r="CG123" t="s">
        <v>96</v>
      </c>
      <c r="CH123" t="n">
        <v>5.4</v>
      </c>
      <c r="CI123" t="s">
        <v>100</v>
      </c>
      <c r="CJ123" t="s">
        <v>112</v>
      </c>
      <c r="CK123" t="s">
        <v>96</v>
      </c>
      <c r="CL123" t="s">
        <v>98</v>
      </c>
      <c r="CM123" t="s">
        <v>98</v>
      </c>
      <c r="CN123" t="n">
        <v>9.25</v>
      </c>
      <c r="CO123" t="n">
        <v>0</v>
      </c>
    </row>
    <row r="124">
      <c r="A124" s="3" t="n">
        <v>166</v>
      </c>
      <c r="B124" s="3" t="s">
        <v>778</v>
      </c>
      <c r="C124" s="3" t="s">
        <v>779</v>
      </c>
      <c r="D124" s="1"/>
      <c r="E124" s="1" t="str">
        <f>IFERROR(GEOMEAN(F124, G124), MAX(F124, G124))</f>
      </c>
      <c r="F124" s="1" t="str">
        <f>MAX(J124, CN124)</f>
      </c>
      <c r="G124" s="1" t="str">
        <f>MAX(R124, U124, V124, Y124, Z124, AJ124, CO124)</f>
      </c>
      <c r="H124" s="1"/>
      <c r="I124" s="1" t="n">
        <v>62.2</v>
      </c>
      <c r="J124" s="1" t="n">
        <v>1.56</v>
      </c>
      <c r="K124" s="1" t="n">
        <v>0.7</v>
      </c>
      <c r="L124" s="1" t="n">
        <v>0.9</v>
      </c>
      <c r="M124" s="1"/>
      <c r="N124" s="1"/>
      <c r="O124" s="1" t="n">
        <v>0.8</v>
      </c>
      <c r="P124" s="1" t="n">
        <v>0.6</v>
      </c>
      <c r="Q124" s="1" t="n">
        <v>0.7</v>
      </c>
      <c r="R124" s="1" t="n">
        <v>9.52380952380948</v>
      </c>
      <c r="S124" s="1" t="n">
        <v>7.69230769230769</v>
      </c>
      <c r="T124" s="1" t="n">
        <v>-26.6057781651031</v>
      </c>
      <c r="U124" s="1" t="n">
        <v>0.512820512820513</v>
      </c>
      <c r="V124" s="1" t="n">
        <v>0</v>
      </c>
      <c r="W124" s="1" t="n">
        <v>87.777</v>
      </c>
      <c r="X124" s="1" t="n">
        <v>0.415</v>
      </c>
      <c r="Y124" s="1" t="n">
        <v>3.51108</v>
      </c>
      <c r="Z124" s="1" t="n">
        <v>0.83</v>
      </c>
      <c r="AA124" s="1" t="n">
        <v>20210219</v>
      </c>
      <c r="AB124" s="1"/>
      <c r="AC124" s="1" t="n">
        <v>73.06</v>
      </c>
      <c r="AD124" s="1"/>
      <c r="AE124" s="1" t="n">
        <v>75</v>
      </c>
      <c r="AF124" s="1"/>
      <c r="AG124" s="1" t="n">
        <v>72.76</v>
      </c>
      <c r="AH124" s="1"/>
      <c r="AI124" s="1"/>
      <c r="AJ124" s="1" t="n">
        <v>1.06769230769231</v>
      </c>
      <c r="AK124" s="1" t="n">
        <v>2.5</v>
      </c>
      <c r="AL124" s="1" t="n">
        <v>1473</v>
      </c>
      <c r="AM124" s="1" t="n">
        <v>1434</v>
      </c>
      <c r="AN124" s="1" t="n">
        <v>32365.998</v>
      </c>
      <c r="AO124" s="1" t="n">
        <v>958</v>
      </c>
      <c r="AP124" s="1" t="n">
        <v>39</v>
      </c>
      <c r="AQ124" s="1" t="n">
        <v>1.20496825094039</v>
      </c>
      <c r="AR124" s="1" t="n">
        <v>53.7578288100209</v>
      </c>
      <c r="AS124" s="1" t="n">
        <v>5.37578288100209</v>
      </c>
      <c r="AT124" s="1" t="n">
        <v>3.2</v>
      </c>
      <c r="AU124" s="1"/>
      <c r="AV124" s="1" t="s">
        <v>780</v>
      </c>
      <c r="AW124" s="1" t="s">
        <v>98</v>
      </c>
      <c r="AX124" s="1" t="s">
        <v>334</v>
      </c>
      <c r="AY124" s="1" t="s">
        <v>100</v>
      </c>
      <c r="AZ124" s="1" t="s">
        <v>135</v>
      </c>
      <c r="BA124" s="1" t="s">
        <v>100</v>
      </c>
      <c r="BB124" s="1" t="s">
        <v>146</v>
      </c>
      <c r="BC124" s="1" t="s">
        <v>100</v>
      </c>
      <c r="BD124" s="1" t="s">
        <v>136</v>
      </c>
      <c r="BE124" s="1" t="s">
        <v>100</v>
      </c>
      <c r="BF124" s="1" t="s">
        <v>137</v>
      </c>
      <c r="BG124" s="1" t="s">
        <v>100</v>
      </c>
      <c r="BH124" s="1" t="s">
        <v>147</v>
      </c>
      <c r="BI124" t="s">
        <v>96</v>
      </c>
      <c r="BJ124" t="s">
        <v>328</v>
      </c>
      <c r="BK124" t="s">
        <v>98</v>
      </c>
      <c r="BL124" t="s">
        <v>238</v>
      </c>
      <c r="BM124" t="s">
        <v>96</v>
      </c>
      <c r="BN124" t="s">
        <v>642</v>
      </c>
      <c r="BO124" t="s">
        <v>100</v>
      </c>
      <c r="BP124" t="s">
        <v>169</v>
      </c>
      <c r="BQ124" t="s">
        <v>100</v>
      </c>
      <c r="BR124" t="s">
        <v>105</v>
      </c>
      <c r="BS124"/>
      <c r="BT124" t="s">
        <v>105</v>
      </c>
      <c r="BU124"/>
      <c r="BV124" t="s">
        <v>125</v>
      </c>
      <c r="BW124" t="s">
        <v>96</v>
      </c>
      <c r="BX124" t="s">
        <v>110</v>
      </c>
      <c r="BY124" t="s">
        <v>96</v>
      </c>
      <c r="BZ124" t="s">
        <v>141</v>
      </c>
      <c r="CA124" t="s">
        <v>96</v>
      </c>
      <c r="CB124" t="s">
        <v>105</v>
      </c>
      <c r="CC124"/>
      <c r="CD124" t="n">
        <v>2.8</v>
      </c>
      <c r="CE124" t="s">
        <v>100</v>
      </c>
      <c r="CF124" t="n">
        <v>0.1</v>
      </c>
      <c r="CG124" t="s">
        <v>96</v>
      </c>
      <c r="CH124" t="n">
        <v>2.8</v>
      </c>
      <c r="CI124" t="s">
        <v>100</v>
      </c>
      <c r="CJ124" t="s">
        <v>105</v>
      </c>
      <c r="CK124"/>
      <c r="CL124" t="s">
        <v>130</v>
      </c>
      <c r="CM124" t="s">
        <v>96</v>
      </c>
      <c r="CN124" t="n">
        <v>3</v>
      </c>
      <c r="CO124" t="n">
        <v>0</v>
      </c>
    </row>
    <row r="125">
      <c r="A125" s="3" t="n">
        <v>167</v>
      </c>
      <c r="B125" s="3" t="s">
        <v>781</v>
      </c>
      <c r="C125" s="3" t="s">
        <v>782</v>
      </c>
      <c r="D125" s="1"/>
      <c r="E125" s="1" t="str">
        <f>IFERROR(GEOMEAN(F125, G125), MAX(F125, G125))</f>
      </c>
      <c r="F125" s="1" t="str">
        <f>MAX(J125, CN125)</f>
      </c>
      <c r="G125" s="1" t="str">
        <f>MAX(R125, U125, V125, Y125, Z125, AJ125, CO125)</f>
      </c>
      <c r="H125" s="1"/>
      <c r="I125" s="1" t="n">
        <v>35.6</v>
      </c>
      <c r="J125" s="1" t="n">
        <v>6.88</v>
      </c>
      <c r="K125" s="1" t="n">
        <v>0</v>
      </c>
      <c r="L125" s="1" t="n">
        <v>0.6</v>
      </c>
      <c r="M125" s="1"/>
      <c r="N125" s="1"/>
      <c r="O125" s="1" t="n">
        <v>0.2</v>
      </c>
      <c r="P125" s="1" t="n">
        <v>0.5</v>
      </c>
      <c r="Q125" s="1" t="n">
        <v>0.3</v>
      </c>
      <c r="R125" s="1" t="n">
        <v>0</v>
      </c>
      <c r="S125" s="1" t="n">
        <v>-56.188400083486</v>
      </c>
      <c r="T125" s="1" t="n">
        <v>-19.6296792593133</v>
      </c>
      <c r="U125" s="1" t="n">
        <v>0</v>
      </c>
      <c r="V125" s="1" t="n">
        <v>0</v>
      </c>
      <c r="W125" s="1" t="n">
        <v>74.608</v>
      </c>
      <c r="X125" s="1" t="n">
        <v>0.675</v>
      </c>
      <c r="Y125" s="1" t="n">
        <v>2.98432</v>
      </c>
      <c r="Z125" s="1" t="n">
        <v>1.35</v>
      </c>
      <c r="AA125" s="1" t="n">
        <v>20210219</v>
      </c>
      <c r="AB125" s="1"/>
      <c r="AC125" s="1" t="n">
        <v>47.78</v>
      </c>
      <c r="AD125" s="1"/>
      <c r="AE125" s="1" t="n">
        <v>0</v>
      </c>
      <c r="AF125" s="1"/>
      <c r="AG125" s="1" t="n">
        <v>55.13</v>
      </c>
      <c r="AH125" s="1"/>
      <c r="AI125" s="1"/>
      <c r="AJ125" s="1" t="n">
        <v>4.95692307692308</v>
      </c>
      <c r="AK125" s="1" t="n">
        <v>10</v>
      </c>
      <c r="AL125" s="1" t="n">
        <v>464</v>
      </c>
      <c r="AM125" s="1" t="n">
        <v>455</v>
      </c>
      <c r="AN125" s="1" t="n">
        <v>2540.916</v>
      </c>
      <c r="AO125" s="1" t="n">
        <v>386</v>
      </c>
      <c r="AP125" s="1" t="n">
        <v>9</v>
      </c>
      <c r="AQ125" s="1" t="n">
        <v>3.54202972471345</v>
      </c>
      <c r="AR125" s="1" t="n">
        <v>20.2072538860104</v>
      </c>
      <c r="AS125" s="1" t="n">
        <v>2.02072538860104</v>
      </c>
      <c r="AT125" s="1" t="n">
        <v>5.1</v>
      </c>
      <c r="AU125" s="1"/>
      <c r="AV125" s="1" t="s">
        <v>783</v>
      </c>
      <c r="AW125" s="1" t="s">
        <v>100</v>
      </c>
      <c r="AX125" s="1" t="s">
        <v>504</v>
      </c>
      <c r="AY125" s="1" t="s">
        <v>100</v>
      </c>
      <c r="AZ125" s="1" t="s">
        <v>99</v>
      </c>
      <c r="BA125" s="1" t="s">
        <v>100</v>
      </c>
      <c r="BB125" s="1" t="s">
        <v>101</v>
      </c>
      <c r="BC125" s="1" t="s">
        <v>98</v>
      </c>
      <c r="BD125" s="1" t="s">
        <v>120</v>
      </c>
      <c r="BE125" s="1" t="s">
        <v>100</v>
      </c>
      <c r="BF125" s="1" t="s">
        <v>102</v>
      </c>
      <c r="BG125" s="1" t="s">
        <v>98</v>
      </c>
      <c r="BH125" s="1" t="s">
        <v>103</v>
      </c>
      <c r="BI125" t="s">
        <v>98</v>
      </c>
      <c r="BJ125" t="s">
        <v>602</v>
      </c>
      <c r="BK125" t="s">
        <v>98</v>
      </c>
      <c r="BL125" t="s">
        <v>105</v>
      </c>
      <c r="BM125"/>
      <c r="BN125" t="s">
        <v>784</v>
      </c>
      <c r="BO125" t="s">
        <v>96</v>
      </c>
      <c r="BP125" t="s">
        <v>124</v>
      </c>
      <c r="BQ125" t="s">
        <v>96</v>
      </c>
      <c r="BR125" t="s">
        <v>785</v>
      </c>
      <c r="BS125" t="s">
        <v>100</v>
      </c>
      <c r="BT125" t="s">
        <v>105</v>
      </c>
      <c r="BU125"/>
      <c r="BV125" t="s">
        <v>125</v>
      </c>
      <c r="BW125" t="s">
        <v>96</v>
      </c>
      <c r="BX125" t="s">
        <v>126</v>
      </c>
      <c r="BY125" t="s">
        <v>100</v>
      </c>
      <c r="BZ125" t="s">
        <v>141</v>
      </c>
      <c r="CA125" t="s">
        <v>96</v>
      </c>
      <c r="CB125" t="s">
        <v>105</v>
      </c>
      <c r="CC125"/>
      <c r="CD125" t="n">
        <v>2.6</v>
      </c>
      <c r="CE125" t="s">
        <v>100</v>
      </c>
      <c r="CF125" t="n">
        <v>0</v>
      </c>
      <c r="CG125" t="s">
        <v>96</v>
      </c>
      <c r="CH125" t="n">
        <v>7.8</v>
      </c>
      <c r="CI125" t="s">
        <v>98</v>
      </c>
      <c r="CJ125" t="s">
        <v>112</v>
      </c>
      <c r="CK125" t="s">
        <v>96</v>
      </c>
      <c r="CL125" t="s">
        <v>98</v>
      </c>
      <c r="CM125" t="s">
        <v>98</v>
      </c>
      <c r="CN125" t="n">
        <v>7.75</v>
      </c>
      <c r="CO125" t="n">
        <v>0</v>
      </c>
    </row>
    <row r="126">
      <c r="A126" s="3" t="n">
        <v>168</v>
      </c>
      <c r="B126" s="3" t="s">
        <v>786</v>
      </c>
      <c r="C126" s="3" t="s">
        <v>787</v>
      </c>
      <c r="D126" s="1"/>
      <c r="E126" s="1" t="str">
        <f>IFERROR(GEOMEAN(F126, G126), MAX(F126, G126))</f>
      </c>
      <c r="F126" s="1" t="str">
        <f>MAX(J126, CN126)</f>
      </c>
      <c r="G126" s="1" t="str">
        <f>MAX(R126, U126, V126, Y126, Z126, AJ126, CO126)</f>
      </c>
      <c r="H126" s="1"/>
      <c r="I126" s="1" t="n">
        <v>32.2</v>
      </c>
      <c r="J126" s="1" t="n">
        <v>7.56</v>
      </c>
      <c r="K126" s="1" t="n">
        <v>0.9</v>
      </c>
      <c r="L126" s="1" t="n">
        <v>0.2</v>
      </c>
      <c r="M126" s="1"/>
      <c r="N126" s="1"/>
      <c r="O126" s="1" t="n">
        <v>1</v>
      </c>
      <c r="P126" s="1" t="n">
        <v>0.6</v>
      </c>
      <c r="Q126" s="1" t="n">
        <v>0.7</v>
      </c>
      <c r="R126" s="1" t="n">
        <v>9.52380952380948</v>
      </c>
      <c r="S126" s="1" t="n">
        <v>-64.1605567292159</v>
      </c>
      <c r="T126" s="1" t="n">
        <v>-50.5470836564142</v>
      </c>
      <c r="U126" s="1" t="n">
        <v>0</v>
      </c>
      <c r="V126" s="1" t="n">
        <v>0</v>
      </c>
      <c r="W126" s="1" t="n">
        <v>0.313</v>
      </c>
      <c r="X126" s="1" t="n">
        <v>0.018</v>
      </c>
      <c r="Y126" s="1" t="n">
        <v>0.0125199999999985</v>
      </c>
      <c r="Z126" s="1" t="n">
        <v>0.0359999999999996</v>
      </c>
      <c r="AA126" s="1" t="n">
        <v>20210219</v>
      </c>
      <c r="AB126" s="1"/>
      <c r="AC126" s="1" t="n">
        <v>34.72</v>
      </c>
      <c r="AD126" s="1"/>
      <c r="AE126" s="1" t="n">
        <v>50</v>
      </c>
      <c r="AF126" s="1"/>
      <c r="AG126" s="1" t="n">
        <v>32.37</v>
      </c>
      <c r="AH126" s="1"/>
      <c r="AI126" s="1"/>
      <c r="AJ126" s="1" t="n">
        <v>6.96615384615385</v>
      </c>
      <c r="AK126" s="1" t="n">
        <v>5</v>
      </c>
      <c r="AL126" s="1" t="n">
        <v>171</v>
      </c>
      <c r="AM126" s="1" t="n">
        <v>171</v>
      </c>
      <c r="AN126" s="1" t="n">
        <v>24206.636</v>
      </c>
      <c r="AO126" s="1" t="n">
        <v>169</v>
      </c>
      <c r="AP126" s="1" t="n">
        <v>0</v>
      </c>
      <c r="AQ126" s="1" t="n">
        <v>0</v>
      </c>
      <c r="AR126" s="1" t="n">
        <v>1.18343195266273</v>
      </c>
      <c r="AS126" s="1" t="n">
        <v>0.118343195266274</v>
      </c>
      <c r="AT126" s="1" t="n">
        <v>6.2</v>
      </c>
      <c r="AU126" s="1"/>
      <c r="AV126" s="1" t="s">
        <v>788</v>
      </c>
      <c r="AW126" s="1" t="s">
        <v>96</v>
      </c>
      <c r="AX126" s="1" t="s">
        <v>789</v>
      </c>
      <c r="AY126" s="1" t="s">
        <v>100</v>
      </c>
      <c r="AZ126" s="1" t="s">
        <v>118</v>
      </c>
      <c r="BA126" s="1" t="s">
        <v>100</v>
      </c>
      <c r="BB126" s="1" t="s">
        <v>101</v>
      </c>
      <c r="BC126" s="1" t="s">
        <v>98</v>
      </c>
      <c r="BD126" s="1" t="s">
        <v>101</v>
      </c>
      <c r="BE126" s="1" t="s">
        <v>98</v>
      </c>
      <c r="BF126" s="1" t="s">
        <v>102</v>
      </c>
      <c r="BG126" s="1" t="s">
        <v>98</v>
      </c>
      <c r="BH126" s="1" t="s">
        <v>147</v>
      </c>
      <c r="BI126" t="s">
        <v>96</v>
      </c>
      <c r="BJ126" t="s">
        <v>411</v>
      </c>
      <c r="BK126" t="s">
        <v>100</v>
      </c>
      <c r="BL126" t="s">
        <v>105</v>
      </c>
      <c r="BM126"/>
      <c r="BN126" t="s">
        <v>790</v>
      </c>
      <c r="BO126" t="s">
        <v>100</v>
      </c>
      <c r="BP126" t="s">
        <v>124</v>
      </c>
      <c r="BQ126" t="s">
        <v>96</v>
      </c>
      <c r="BR126" t="s">
        <v>791</v>
      </c>
      <c r="BS126" t="s">
        <v>98</v>
      </c>
      <c r="BT126" t="s">
        <v>105</v>
      </c>
      <c r="BU126"/>
      <c r="BV126" t="s">
        <v>125</v>
      </c>
      <c r="BW126" t="s">
        <v>96</v>
      </c>
      <c r="BX126" t="s">
        <v>110</v>
      </c>
      <c r="BY126" t="s">
        <v>96</v>
      </c>
      <c r="BZ126" t="s">
        <v>253</v>
      </c>
      <c r="CA126" t="s">
        <v>98</v>
      </c>
      <c r="CB126" t="s">
        <v>792</v>
      </c>
      <c r="CC126" t="s">
        <v>98</v>
      </c>
      <c r="CD126" t="n">
        <v>0</v>
      </c>
      <c r="CE126" t="s">
        <v>96</v>
      </c>
      <c r="CF126" t="n">
        <v>0</v>
      </c>
      <c r="CG126" t="s">
        <v>96</v>
      </c>
      <c r="CH126" t="n">
        <v>4.7</v>
      </c>
      <c r="CI126" t="s">
        <v>100</v>
      </c>
      <c r="CJ126" t="s">
        <v>112</v>
      </c>
      <c r="CK126" t="s">
        <v>96</v>
      </c>
      <c r="CL126" t="s">
        <v>98</v>
      </c>
      <c r="CM126" t="s">
        <v>98</v>
      </c>
      <c r="CN126" t="n">
        <v>10</v>
      </c>
      <c r="CO126" t="n">
        <v>0</v>
      </c>
    </row>
    <row r="127">
      <c r="A127" s="3" t="n">
        <v>169</v>
      </c>
      <c r="B127" s="3" t="s">
        <v>793</v>
      </c>
      <c r="C127" s="3" t="s">
        <v>794</v>
      </c>
      <c r="D127" s="1"/>
      <c r="E127" s="1" t="str">
        <f>IFERROR(GEOMEAN(F127, G127), MAX(F127, G127))</f>
      </c>
      <c r="F127" s="1" t="str">
        <f>MAX(J127, CN127)</f>
      </c>
      <c r="G127" s="1" t="str">
        <f>MAX(R127, U127, V127, Y127, Z127, AJ127, CO127)</f>
      </c>
      <c r="H127" s="1"/>
      <c r="I127" s="1" t="n">
        <v>37.8</v>
      </c>
      <c r="J127" s="1" t="n">
        <v>6.44</v>
      </c>
      <c r="K127" s="1" t="n">
        <v>0</v>
      </c>
      <c r="L127" s="1" t="n">
        <v>0.6</v>
      </c>
      <c r="M127" s="1"/>
      <c r="N127" s="1"/>
      <c r="O127" s="1" t="n">
        <v>1</v>
      </c>
      <c r="P127" s="1" t="n">
        <v>0.3</v>
      </c>
      <c r="Q127" s="1" t="n">
        <v>0.5</v>
      </c>
      <c r="R127" s="1" t="n">
        <v>4.76190476190474</v>
      </c>
      <c r="S127" s="1" t="n">
        <v>15.4684552504716</v>
      </c>
      <c r="T127" s="1" t="n">
        <v>-30.5146703348936</v>
      </c>
      <c r="U127" s="1" t="n">
        <v>1.03123035003144</v>
      </c>
      <c r="V127" s="1" t="n">
        <v>0</v>
      </c>
      <c r="W127" s="1" t="n">
        <v>4.664</v>
      </c>
      <c r="X127" s="1" t="n">
        <v>0.064</v>
      </c>
      <c r="Y127" s="1" t="n">
        <v>0.186559999999998</v>
      </c>
      <c r="Z127" s="1" t="n">
        <v>0.128</v>
      </c>
      <c r="AA127" s="1" t="n">
        <v>20210219</v>
      </c>
      <c r="AB127" s="1"/>
      <c r="AC127" s="1" t="n">
        <v>50.56</v>
      </c>
      <c r="AD127" s="1"/>
      <c r="AE127" s="1" t="n">
        <v>0</v>
      </c>
      <c r="AF127" s="1"/>
      <c r="AG127" s="1" t="n">
        <v>58.33</v>
      </c>
      <c r="AH127" s="1"/>
      <c r="AI127" s="1"/>
      <c r="AJ127" s="1" t="n">
        <v>4.52923076923077</v>
      </c>
      <c r="AK127" s="1" t="n">
        <v>10</v>
      </c>
      <c r="AL127" s="1" t="n">
        <v>2120</v>
      </c>
      <c r="AM127" s="1" t="n">
        <v>2093</v>
      </c>
      <c r="AN127" s="1" t="n">
        <v>206139.587</v>
      </c>
      <c r="AO127" s="1" t="n">
        <v>1747</v>
      </c>
      <c r="AP127" s="1" t="n">
        <v>27</v>
      </c>
      <c r="AQ127" s="1" t="n">
        <v>0.130979208763041</v>
      </c>
      <c r="AR127" s="1" t="n">
        <v>21.3508872352604</v>
      </c>
      <c r="AS127" s="1" t="n">
        <v>2.13508872352604</v>
      </c>
      <c r="AT127" s="1" t="n">
        <v>5.9</v>
      </c>
      <c r="AU127" s="1"/>
      <c r="AV127" s="1" t="s">
        <v>795</v>
      </c>
      <c r="AW127" s="1" t="s">
        <v>96</v>
      </c>
      <c r="AX127" s="1" t="s">
        <v>796</v>
      </c>
      <c r="AY127" s="1" t="s">
        <v>100</v>
      </c>
      <c r="AZ127" s="1" t="s">
        <v>118</v>
      </c>
      <c r="BA127" s="1" t="s">
        <v>100</v>
      </c>
      <c r="BB127" s="1" t="s">
        <v>146</v>
      </c>
      <c r="BC127" s="1" t="s">
        <v>100</v>
      </c>
      <c r="BD127" s="1" t="s">
        <v>136</v>
      </c>
      <c r="BE127" s="1" t="s">
        <v>100</v>
      </c>
      <c r="BF127" s="1" t="s">
        <v>102</v>
      </c>
      <c r="BG127" s="1" t="s">
        <v>98</v>
      </c>
      <c r="BH127" s="1" t="s">
        <v>103</v>
      </c>
      <c r="BI127" t="s">
        <v>98</v>
      </c>
      <c r="BJ127" t="s">
        <v>797</v>
      </c>
      <c r="BK127" t="s">
        <v>98</v>
      </c>
      <c r="BL127" t="s">
        <v>105</v>
      </c>
      <c r="BM127"/>
      <c r="BN127" t="s">
        <v>798</v>
      </c>
      <c r="BO127" t="s">
        <v>98</v>
      </c>
      <c r="BP127" t="s">
        <v>124</v>
      </c>
      <c r="BQ127" t="s">
        <v>96</v>
      </c>
      <c r="BR127" t="s">
        <v>799</v>
      </c>
      <c r="BS127" t="s">
        <v>98</v>
      </c>
      <c r="BT127" t="s">
        <v>105</v>
      </c>
      <c r="BU127"/>
      <c r="BV127" t="s">
        <v>125</v>
      </c>
      <c r="BW127" t="s">
        <v>96</v>
      </c>
      <c r="BX127" t="s">
        <v>200</v>
      </c>
      <c r="BY127" t="s">
        <v>100</v>
      </c>
      <c r="BZ127" t="s">
        <v>141</v>
      </c>
      <c r="CA127" t="s">
        <v>96</v>
      </c>
      <c r="CB127" t="s">
        <v>800</v>
      </c>
      <c r="CC127" t="s">
        <v>98</v>
      </c>
      <c r="CD127" t="n">
        <v>0.6</v>
      </c>
      <c r="CE127" t="s">
        <v>96</v>
      </c>
      <c r="CF127" t="n">
        <v>0</v>
      </c>
      <c r="CG127" t="s">
        <v>96</v>
      </c>
      <c r="CH127" t="n">
        <v>0</v>
      </c>
      <c r="CI127" t="s">
        <v>96</v>
      </c>
      <c r="CJ127" t="s">
        <v>129</v>
      </c>
      <c r="CK127" t="s">
        <v>98</v>
      </c>
      <c r="CL127" t="s">
        <v>98</v>
      </c>
      <c r="CM127" t="s">
        <v>98</v>
      </c>
      <c r="CN127" t="n">
        <v>9.75</v>
      </c>
      <c r="CO127" t="n">
        <v>10</v>
      </c>
    </row>
    <row r="128">
      <c r="A128" s="3" t="n">
        <v>170</v>
      </c>
      <c r="B128" s="3" t="s">
        <v>801</v>
      </c>
      <c r="C128" s="3" t="s">
        <v>802</v>
      </c>
      <c r="D128" s="1"/>
      <c r="E128" s="1" t="str">
        <f>IFERROR(GEOMEAN(F128, G128), MAX(F128, G128))</f>
      </c>
      <c r="F128" s="1" t="str">
        <f>MAX(J128, CN128)</f>
      </c>
      <c r="G128" s="1" t="str">
        <f>MAX(R128, U128, V128, Y128, Z128, AJ128, CO128)</f>
      </c>
      <c r="H128" s="1"/>
      <c r="I128" s="1" t="n">
        <v>43.1</v>
      </c>
      <c r="J128" s="1" t="n">
        <v>5.38</v>
      </c>
      <c r="K128" s="1" t="n">
        <v>0.3</v>
      </c>
      <c r="L128" s="1" t="n">
        <v>0.1</v>
      </c>
      <c r="M128" s="1"/>
      <c r="N128" s="1"/>
      <c r="O128" s="1" t="n">
        <v>0.5</v>
      </c>
      <c r="P128" s="1" t="n">
        <v>0.6</v>
      </c>
      <c r="Q128" s="1" t="n">
        <v>0.4</v>
      </c>
      <c r="R128" s="1" t="n">
        <v>2.38095238095237</v>
      </c>
      <c r="S128" s="1" t="n">
        <v>7.69230769230768</v>
      </c>
      <c r="T128" s="1" t="n">
        <v>12.2279853888528</v>
      </c>
      <c r="U128" s="1" t="n">
        <v>0.512820512820513</v>
      </c>
      <c r="V128" s="1" t="n">
        <v>0.815199025923523</v>
      </c>
      <c r="W128" s="1" t="n">
        <v>1.1</v>
      </c>
      <c r="X128" s="1" t="n">
        <v>0.022</v>
      </c>
      <c r="Y128" s="1" t="n">
        <v>0.0440000000000005</v>
      </c>
      <c r="Z128" s="1" t="n">
        <v>0.0440000000000005</v>
      </c>
      <c r="AA128" s="1" t="n">
        <v>20210219</v>
      </c>
      <c r="AB128" s="1"/>
      <c r="AC128" s="1" t="n">
        <v>7.22</v>
      </c>
      <c r="AD128" s="1"/>
      <c r="AE128" s="1" t="n">
        <v>0</v>
      </c>
      <c r="AF128" s="1"/>
      <c r="AG128" s="1" t="n">
        <v>8.33</v>
      </c>
      <c r="AH128" s="1"/>
      <c r="AI128" s="1"/>
      <c r="AJ128" s="1" t="n">
        <v>10</v>
      </c>
      <c r="AK128" s="1" t="n">
        <v>10</v>
      </c>
      <c r="AL128" s="1" t="n">
        <v>172</v>
      </c>
      <c r="AM128" s="1" t="n">
        <v>172</v>
      </c>
      <c r="AN128" s="1" t="n">
        <v>6624.554</v>
      </c>
      <c r="AO128" s="1" t="n">
        <v>171</v>
      </c>
      <c r="AP128" s="1" t="n">
        <v>0</v>
      </c>
      <c r="AQ128" s="1" t="n">
        <v>0</v>
      </c>
      <c r="AR128" s="1" t="n">
        <v>0.584795321637415</v>
      </c>
      <c r="AS128" s="1" t="n">
        <v>0.0584795321637408</v>
      </c>
      <c r="AT128" s="1" t="n">
        <v>4.6</v>
      </c>
      <c r="AU128" s="1"/>
      <c r="AV128" s="1" t="s">
        <v>803</v>
      </c>
      <c r="AW128" s="1" t="s">
        <v>96</v>
      </c>
      <c r="AX128" s="1" t="s">
        <v>97</v>
      </c>
      <c r="AY128" s="1" t="s">
        <v>98</v>
      </c>
      <c r="AZ128" s="1" t="s">
        <v>99</v>
      </c>
      <c r="BA128" s="1" t="s">
        <v>100</v>
      </c>
      <c r="BB128" s="1" t="s">
        <v>101</v>
      </c>
      <c r="BC128" s="1" t="s">
        <v>98</v>
      </c>
      <c r="BD128" s="1" t="s">
        <v>101</v>
      </c>
      <c r="BE128" s="1" t="s">
        <v>98</v>
      </c>
      <c r="BF128" s="1" t="s">
        <v>102</v>
      </c>
      <c r="BG128" s="1" t="s">
        <v>98</v>
      </c>
      <c r="BH128" s="1" t="s">
        <v>103</v>
      </c>
      <c r="BI128" t="s">
        <v>98</v>
      </c>
      <c r="BJ128" t="s">
        <v>387</v>
      </c>
      <c r="BK128" t="s">
        <v>98</v>
      </c>
      <c r="BL128" t="s">
        <v>505</v>
      </c>
      <c r="BM128" t="s">
        <v>100</v>
      </c>
      <c r="BN128" t="s">
        <v>790</v>
      </c>
      <c r="BO128" t="s">
        <v>100</v>
      </c>
      <c r="BP128" t="s">
        <v>124</v>
      </c>
      <c r="BQ128" t="s">
        <v>96</v>
      </c>
      <c r="BR128" t="s">
        <v>105</v>
      </c>
      <c r="BS128"/>
      <c r="BT128" t="s">
        <v>105</v>
      </c>
      <c r="BU128"/>
      <c r="BV128" t="s">
        <v>109</v>
      </c>
      <c r="BW128" t="s">
        <v>100</v>
      </c>
      <c r="BX128" t="s">
        <v>200</v>
      </c>
      <c r="BY128" t="s">
        <v>100</v>
      </c>
      <c r="BZ128" t="s">
        <v>253</v>
      </c>
      <c r="CA128" t="s">
        <v>98</v>
      </c>
      <c r="CB128" t="s">
        <v>804</v>
      </c>
      <c r="CC128" t="s">
        <v>98</v>
      </c>
      <c r="CD128" t="n">
        <v>0</v>
      </c>
      <c r="CE128" t="s">
        <v>96</v>
      </c>
      <c r="CF128" t="n">
        <v>0</v>
      </c>
      <c r="CG128" t="s">
        <v>96</v>
      </c>
      <c r="CH128" t="n">
        <v>3.1</v>
      </c>
      <c r="CI128" t="s">
        <v>100</v>
      </c>
      <c r="CJ128" t="s">
        <v>129</v>
      </c>
      <c r="CK128" t="s">
        <v>98</v>
      </c>
      <c r="CL128" t="s">
        <v>96</v>
      </c>
      <c r="CM128" t="s">
        <v>100</v>
      </c>
      <c r="CN128" t="n">
        <v>6.5</v>
      </c>
      <c r="CO128" t="n">
        <v>0</v>
      </c>
    </row>
    <row r="129">
      <c r="A129" s="3" t="n">
        <v>171</v>
      </c>
      <c r="B129" s="3" t="s">
        <v>805</v>
      </c>
      <c r="C129" s="3" t="s">
        <v>806</v>
      </c>
      <c r="D129" s="1"/>
      <c r="E129" s="1" t="str">
        <f>IFERROR(GEOMEAN(F129, G129), MAX(F129, G129))</f>
      </c>
      <c r="F129" s="1" t="str">
        <f>MAX(J129, CN129)</f>
      </c>
      <c r="G129" s="1" t="str">
        <f>MAX(R129, U129, V129, Y129, Z129, AJ129, CO129)</f>
      </c>
      <c r="H129" s="1"/>
      <c r="I129" s="1" t="n">
        <v>75.6</v>
      </c>
      <c r="J129" s="1" t="n">
        <v>0</v>
      </c>
      <c r="K129" s="1" t="n">
        <v>0</v>
      </c>
      <c r="L129" s="1" t="n">
        <v>0.7</v>
      </c>
      <c r="M129" s="1"/>
      <c r="N129" s="1"/>
      <c r="O129" s="1" t="n">
        <v>0.8</v>
      </c>
      <c r="P129" s="1" t="n">
        <v>0.4</v>
      </c>
      <c r="Q129" s="1" t="n">
        <v>0.5</v>
      </c>
      <c r="R129" s="1" t="n">
        <v>4.76190476190474</v>
      </c>
      <c r="S129" s="1" t="n">
        <v>-1.49845476070159</v>
      </c>
      <c r="T129" s="1" t="n">
        <v>-18.2179361217538</v>
      </c>
      <c r="U129" s="1" t="n">
        <v>0</v>
      </c>
      <c r="V129" s="1" t="n">
        <v>0</v>
      </c>
      <c r="W129" s="1" t="n">
        <v>213.95</v>
      </c>
      <c r="X129" s="1" t="n">
        <v>3.577</v>
      </c>
      <c r="Y129" s="1" t="n">
        <v>8.558</v>
      </c>
      <c r="Z129" s="1" t="n">
        <v>7.154</v>
      </c>
      <c r="AA129" s="1" t="n">
        <v>20210219</v>
      </c>
      <c r="AB129" s="1"/>
      <c r="AC129" s="1" t="n">
        <v>71</v>
      </c>
      <c r="AD129" s="1"/>
      <c r="AE129" s="1" t="n">
        <v>75</v>
      </c>
      <c r="AF129" s="1"/>
      <c r="AG129" s="1" t="n">
        <v>70.38</v>
      </c>
      <c r="AH129" s="1"/>
      <c r="AI129" s="1"/>
      <c r="AJ129" s="1" t="n">
        <v>1.38461538461538</v>
      </c>
      <c r="AK129" s="1" t="n">
        <v>2.5</v>
      </c>
      <c r="AL129" s="1" t="n">
        <v>18157</v>
      </c>
      <c r="AM129" s="1" t="n">
        <v>17802</v>
      </c>
      <c r="AN129" s="1" t="n">
        <v>17134.873</v>
      </c>
      <c r="AO129" s="1" t="n">
        <v>14913</v>
      </c>
      <c r="AP129" s="1" t="n">
        <v>355</v>
      </c>
      <c r="AQ129" s="1" t="n">
        <v>20.7179825610613</v>
      </c>
      <c r="AR129" s="1" t="n">
        <v>21.7528330986388</v>
      </c>
      <c r="AS129" s="1" t="n">
        <v>2.17528330986388</v>
      </c>
      <c r="AT129" s="1" t="n">
        <v>2.5</v>
      </c>
      <c r="AU129" s="1"/>
      <c r="AV129" s="1" t="s">
        <v>807</v>
      </c>
      <c r="AW129" s="1" t="s">
        <v>98</v>
      </c>
      <c r="AX129" s="1" t="s">
        <v>808</v>
      </c>
      <c r="AY129" s="1" t="s">
        <v>96</v>
      </c>
      <c r="AZ129" s="1" t="s">
        <v>135</v>
      </c>
      <c r="BA129" s="1" t="s">
        <v>100</v>
      </c>
      <c r="BB129" s="1" t="s">
        <v>146</v>
      </c>
      <c r="BC129" s="1" t="s">
        <v>100</v>
      </c>
      <c r="BD129" s="1" t="s">
        <v>136</v>
      </c>
      <c r="BE129" s="1" t="s">
        <v>100</v>
      </c>
      <c r="BF129" s="1" t="s">
        <v>183</v>
      </c>
      <c r="BG129" s="1" t="s">
        <v>96</v>
      </c>
      <c r="BH129" s="1" t="s">
        <v>121</v>
      </c>
      <c r="BI129" t="s">
        <v>100</v>
      </c>
      <c r="BJ129" t="s">
        <v>736</v>
      </c>
      <c r="BK129" t="s">
        <v>98</v>
      </c>
      <c r="BL129" t="s">
        <v>809</v>
      </c>
      <c r="BM129" t="s">
        <v>100</v>
      </c>
      <c r="BN129" t="s">
        <v>186</v>
      </c>
      <c r="BO129" t="s">
        <v>96</v>
      </c>
      <c r="BP129" t="s">
        <v>124</v>
      </c>
      <c r="BQ129" t="s">
        <v>96</v>
      </c>
      <c r="BR129" t="s">
        <v>105</v>
      </c>
      <c r="BS129"/>
      <c r="BT129" t="s">
        <v>105</v>
      </c>
      <c r="BU129"/>
      <c r="BV129" t="s">
        <v>125</v>
      </c>
      <c r="BW129" t="s">
        <v>96</v>
      </c>
      <c r="BX129" t="s">
        <v>126</v>
      </c>
      <c r="BY129" t="s">
        <v>100</v>
      </c>
      <c r="BZ129" t="s">
        <v>127</v>
      </c>
      <c r="CA129" t="s">
        <v>100</v>
      </c>
      <c r="CB129" t="s">
        <v>105</v>
      </c>
      <c r="CC129"/>
      <c r="CD129" t="n">
        <v>0</v>
      </c>
      <c r="CE129" t="s">
        <v>96</v>
      </c>
      <c r="CF129" t="n">
        <v>0</v>
      </c>
      <c r="CG129" t="s">
        <v>96</v>
      </c>
      <c r="CH129" t="n">
        <v>0</v>
      </c>
      <c r="CI129" t="s">
        <v>96</v>
      </c>
      <c r="CJ129" t="s">
        <v>105</v>
      </c>
      <c r="CK129"/>
      <c r="CL129" t="s">
        <v>130</v>
      </c>
      <c r="CM129" t="s">
        <v>96</v>
      </c>
      <c r="CN129" t="n">
        <v>1.25</v>
      </c>
      <c r="CO129" t="n">
        <v>0</v>
      </c>
    </row>
    <row r="130">
      <c r="A130" s="3" t="n">
        <v>172</v>
      </c>
      <c r="B130" s="3" t="s">
        <v>810</v>
      </c>
      <c r="C130" s="3" t="s">
        <v>811</v>
      </c>
      <c r="D130" s="1"/>
      <c r="E130" s="1" t="str">
        <f>IFERROR(GEOMEAN(F130, G130), MAX(F130, G130))</f>
      </c>
      <c r="F130" s="1" t="str">
        <f>MAX(J130, CN130)</f>
      </c>
      <c r="G130" s="1" t="str">
        <f>MAX(R130, U130, V130, Y130, Z130, AJ130, CO130)</f>
      </c>
      <c r="H130" s="1"/>
      <c r="I130" s="1" t="n">
        <v>64.6</v>
      </c>
      <c r="J130" s="1" t="n">
        <v>1.08</v>
      </c>
      <c r="K130" s="1" t="n">
        <v>0.6</v>
      </c>
      <c r="L130" s="1" t="n">
        <v>0.7</v>
      </c>
      <c r="M130" s="1"/>
      <c r="N130" s="1"/>
      <c r="O130" s="1" t="n">
        <v>0.8</v>
      </c>
      <c r="P130" s="1" t="n">
        <v>0.6</v>
      </c>
      <c r="Q130" s="1" t="n">
        <v>0.7</v>
      </c>
      <c r="R130" s="1" t="n">
        <v>9.52380952380948</v>
      </c>
      <c r="S130" s="1" t="n">
        <v>-29.1679928004653</v>
      </c>
      <c r="T130" s="1" t="n">
        <v>-8.16741981272251</v>
      </c>
      <c r="U130" s="1" t="n">
        <v>0</v>
      </c>
      <c r="V130" s="1" t="n">
        <v>0</v>
      </c>
      <c r="W130" s="1" t="n">
        <v>53.045</v>
      </c>
      <c r="X130" s="1" t="n">
        <v>0.395</v>
      </c>
      <c r="Y130" s="1" t="n">
        <v>2.1218</v>
      </c>
      <c r="Z130" s="1" t="n">
        <v>0.789999999999999</v>
      </c>
      <c r="AA130" s="1" t="n">
        <v>20210219</v>
      </c>
      <c r="AB130" s="1"/>
      <c r="AC130" s="1" t="n">
        <v>65.17</v>
      </c>
      <c r="AD130" s="1"/>
      <c r="AE130" s="1" t="n">
        <v>37.5</v>
      </c>
      <c r="AF130" s="1"/>
      <c r="AG130" s="1" t="n">
        <v>69.42</v>
      </c>
      <c r="AH130" s="1"/>
      <c r="AI130" s="1"/>
      <c r="AJ130" s="1" t="n">
        <v>2.28153846153846</v>
      </c>
      <c r="AK130" s="1" t="n">
        <v>6.25</v>
      </c>
      <c r="AL130" s="1" t="n">
        <v>607</v>
      </c>
      <c r="AM130" s="1" t="n">
        <v>607</v>
      </c>
      <c r="AN130" s="1" t="n">
        <v>5421.242</v>
      </c>
      <c r="AO130" s="1" t="n">
        <v>592</v>
      </c>
      <c r="AP130" s="1" t="n">
        <v>0</v>
      </c>
      <c r="AQ130" s="1" t="n">
        <v>0</v>
      </c>
      <c r="AR130" s="1" t="n">
        <v>2.53378378378379</v>
      </c>
      <c r="AS130" s="1" t="n">
        <v>0.253378378378379</v>
      </c>
      <c r="AT130" s="1" t="n">
        <v>1.9</v>
      </c>
      <c r="AU130" s="1"/>
      <c r="AV130" s="1" t="s">
        <v>812</v>
      </c>
      <c r="AW130" s="1" t="s">
        <v>100</v>
      </c>
      <c r="AX130" s="1" t="s">
        <v>270</v>
      </c>
      <c r="AY130" s="1" t="s">
        <v>100</v>
      </c>
      <c r="AZ130" s="1" t="s">
        <v>118</v>
      </c>
      <c r="BA130" s="1" t="s">
        <v>100</v>
      </c>
      <c r="BB130" s="1" t="s">
        <v>146</v>
      </c>
      <c r="BC130" s="1" t="s">
        <v>100</v>
      </c>
      <c r="BD130" s="1" t="s">
        <v>120</v>
      </c>
      <c r="BE130" s="1" t="s">
        <v>100</v>
      </c>
      <c r="BF130" s="1" t="s">
        <v>183</v>
      </c>
      <c r="BG130" s="1" t="s">
        <v>96</v>
      </c>
      <c r="BH130" s="1" t="s">
        <v>103</v>
      </c>
      <c r="BI130" t="s">
        <v>98</v>
      </c>
      <c r="BJ130" t="s">
        <v>347</v>
      </c>
      <c r="BK130" t="s">
        <v>98</v>
      </c>
      <c r="BL130" t="s">
        <v>813</v>
      </c>
      <c r="BM130" t="s">
        <v>96</v>
      </c>
      <c r="BN130" t="s">
        <v>140</v>
      </c>
      <c r="BO130" t="s">
        <v>96</v>
      </c>
      <c r="BP130" t="s">
        <v>124</v>
      </c>
      <c r="BQ130" t="s">
        <v>96</v>
      </c>
      <c r="BR130" t="s">
        <v>105</v>
      </c>
      <c r="BS130"/>
      <c r="BT130" t="s">
        <v>105</v>
      </c>
      <c r="BU130"/>
      <c r="BV130" t="s">
        <v>125</v>
      </c>
      <c r="BW130" t="s">
        <v>96</v>
      </c>
      <c r="BX130" t="s">
        <v>126</v>
      </c>
      <c r="BY130" t="s">
        <v>100</v>
      </c>
      <c r="BZ130" t="s">
        <v>141</v>
      </c>
      <c r="CA130" t="s">
        <v>96</v>
      </c>
      <c r="CB130" t="s">
        <v>105</v>
      </c>
      <c r="CC130"/>
      <c r="CD130" t="n">
        <v>0.1</v>
      </c>
      <c r="CE130" t="s">
        <v>96</v>
      </c>
      <c r="CF130" t="n">
        <v>0</v>
      </c>
      <c r="CG130" t="s">
        <v>96</v>
      </c>
      <c r="CH130" t="n">
        <v>0</v>
      </c>
      <c r="CI130" t="s">
        <v>96</v>
      </c>
      <c r="CJ130" t="s">
        <v>105</v>
      </c>
      <c r="CK130"/>
      <c r="CL130" t="s">
        <v>130</v>
      </c>
      <c r="CM130" t="s">
        <v>96</v>
      </c>
      <c r="CN130" t="n">
        <v>0</v>
      </c>
      <c r="CO130" t="n">
        <v>0</v>
      </c>
    </row>
    <row r="131">
      <c r="A131" s="3" t="n">
        <v>173</v>
      </c>
      <c r="B131" s="3" t="s">
        <v>814</v>
      </c>
      <c r="C131" s="3" t="s">
        <v>815</v>
      </c>
      <c r="D131" s="1"/>
      <c r="E131" s="1" t="str">
        <f>IFERROR(GEOMEAN(F131, G131), MAX(F131, G131))</f>
      </c>
      <c r="F131" s="1" t="str">
        <f>MAX(J131, CN131)</f>
      </c>
      <c r="G131" s="1" t="str">
        <f>MAX(R131, U131, V131, Y131, Z131, AJ131, CO131)</f>
      </c>
      <c r="H131" s="1"/>
      <c r="I131" s="1" t="n">
        <v>35.1</v>
      </c>
      <c r="J131" s="1" t="n">
        <v>6.98</v>
      </c>
      <c r="K131" s="1" t="n">
        <v>0</v>
      </c>
      <c r="L131" s="1" t="n">
        <v>0.6</v>
      </c>
      <c r="M131" s="1"/>
      <c r="N131" s="1"/>
      <c r="O131" s="1" t="n">
        <v>1</v>
      </c>
      <c r="P131" s="1" t="n">
        <v>0.5</v>
      </c>
      <c r="Q131" s="1" t="n">
        <v>0.5</v>
      </c>
      <c r="R131" s="1" t="n">
        <v>4.76190476190474</v>
      </c>
      <c r="S131" s="1" t="n">
        <v>-49.4492435668906</v>
      </c>
      <c r="T131" s="1" t="n">
        <v>-43.0513177946963</v>
      </c>
      <c r="U131" s="1" t="n">
        <v>0</v>
      </c>
      <c r="V131" s="1" t="n">
        <v>0</v>
      </c>
      <c r="W131" s="1" t="n">
        <v>3.609</v>
      </c>
      <c r="X131" s="1" t="n">
        <v>0.029</v>
      </c>
      <c r="Y131" s="1" t="n">
        <v>0.144360000000001</v>
      </c>
      <c r="Z131" s="1" t="n">
        <v>0.0579999999999998</v>
      </c>
      <c r="AA131" s="1" t="n">
        <v>20210219</v>
      </c>
      <c r="AB131" s="1"/>
      <c r="AC131" s="1" t="n">
        <v>57.11</v>
      </c>
      <c r="AD131" s="1"/>
      <c r="AE131" s="1" t="n">
        <v>25</v>
      </c>
      <c r="AF131" s="1"/>
      <c r="AG131" s="1" t="n">
        <v>62.05</v>
      </c>
      <c r="AH131" s="1"/>
      <c r="AI131" s="1"/>
      <c r="AJ131" s="1" t="n">
        <v>3.52153846153846</v>
      </c>
      <c r="AK131" s="1" t="n">
        <v>7.5</v>
      </c>
      <c r="AL131" s="1" t="n">
        <v>2086</v>
      </c>
      <c r="AM131" s="1" t="n">
        <v>2083</v>
      </c>
      <c r="AN131" s="1" t="n">
        <v>29136.808</v>
      </c>
      <c r="AO131" s="1" t="n">
        <v>2054</v>
      </c>
      <c r="AP131" s="1" t="n">
        <v>3</v>
      </c>
      <c r="AQ131" s="1" t="n">
        <v>0.102962548265411</v>
      </c>
      <c r="AR131" s="1" t="n">
        <v>1.55793573515093</v>
      </c>
      <c r="AS131" s="1" t="n">
        <v>0.155793573515094</v>
      </c>
      <c r="AT131" s="1" t="n">
        <v>5.1</v>
      </c>
      <c r="AU131" s="1"/>
      <c r="AV131" s="1" t="s">
        <v>816</v>
      </c>
      <c r="AW131" s="1" t="s">
        <v>96</v>
      </c>
      <c r="AX131" s="1" t="s">
        <v>386</v>
      </c>
      <c r="AY131" s="1" t="s">
        <v>100</v>
      </c>
      <c r="AZ131" s="1" t="s">
        <v>118</v>
      </c>
      <c r="BA131" s="1" t="s">
        <v>100</v>
      </c>
      <c r="BB131" s="1" t="s">
        <v>146</v>
      </c>
      <c r="BC131" s="1" t="s">
        <v>100</v>
      </c>
      <c r="BD131" s="1" t="s">
        <v>120</v>
      </c>
      <c r="BE131" s="1" t="s">
        <v>100</v>
      </c>
      <c r="BF131" s="1" t="s">
        <v>137</v>
      </c>
      <c r="BG131" s="1" t="s">
        <v>100</v>
      </c>
      <c r="BH131" s="1" t="s">
        <v>121</v>
      </c>
      <c r="BI131" t="s">
        <v>100</v>
      </c>
      <c r="BJ131" t="s">
        <v>156</v>
      </c>
      <c r="BK131" t="s">
        <v>100</v>
      </c>
      <c r="BL131" t="s">
        <v>105</v>
      </c>
      <c r="BM131"/>
      <c r="BN131" t="s">
        <v>817</v>
      </c>
      <c r="BO131" t="s">
        <v>98</v>
      </c>
      <c r="BP131" t="s">
        <v>169</v>
      </c>
      <c r="BQ131" t="s">
        <v>100</v>
      </c>
      <c r="BR131" t="s">
        <v>105</v>
      </c>
      <c r="BS131"/>
      <c r="BT131" t="s">
        <v>105</v>
      </c>
      <c r="BU131"/>
      <c r="BV131" t="s">
        <v>125</v>
      </c>
      <c r="BW131" t="s">
        <v>96</v>
      </c>
      <c r="BX131" t="s">
        <v>110</v>
      </c>
      <c r="BY131" t="s">
        <v>96</v>
      </c>
      <c r="BZ131" t="s">
        <v>127</v>
      </c>
      <c r="CA131" t="s">
        <v>100</v>
      </c>
      <c r="CB131" t="s">
        <v>818</v>
      </c>
      <c r="CC131" t="s">
        <v>96</v>
      </c>
      <c r="CD131" t="n">
        <v>0</v>
      </c>
      <c r="CE131" t="s">
        <v>96</v>
      </c>
      <c r="CF131" t="n">
        <v>0</v>
      </c>
      <c r="CG131" t="s">
        <v>96</v>
      </c>
      <c r="CH131" t="n">
        <v>2.1</v>
      </c>
      <c r="CI131" t="s">
        <v>100</v>
      </c>
      <c r="CJ131" t="s">
        <v>112</v>
      </c>
      <c r="CK131" t="s">
        <v>96</v>
      </c>
      <c r="CL131" t="s">
        <v>130</v>
      </c>
      <c r="CM131" t="s">
        <v>96</v>
      </c>
      <c r="CN131" t="n">
        <v>7.75</v>
      </c>
      <c r="CO131" t="n">
        <v>0</v>
      </c>
    </row>
    <row r="132">
      <c r="A132" s="3" t="n">
        <v>174</v>
      </c>
      <c r="B132" s="3" t="s">
        <v>819</v>
      </c>
      <c r="C132" s="3" t="s">
        <v>820</v>
      </c>
      <c r="D132" s="1"/>
      <c r="E132" s="1" t="str">
        <f>IFERROR(GEOMEAN(F132, G132), MAX(F132, G132))</f>
      </c>
      <c r="F132" s="1" t="str">
        <f>MAX(J132, CN132)</f>
      </c>
      <c r="G132" s="1" t="str">
        <f>MAX(R132, U132, V132, Y132, Z132, AJ132, CO132)</f>
      </c>
      <c r="H132" s="1"/>
      <c r="I132" s="1" t="n">
        <v>20.8</v>
      </c>
      <c r="J132" s="1" t="n">
        <v>9.84</v>
      </c>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t="n">
        <v>5.2</v>
      </c>
      <c r="AU132" s="1"/>
      <c r="AV132" s="1" t="s">
        <v>105</v>
      </c>
      <c r="AW132" s="1"/>
      <c r="AX132" s="1" t="s">
        <v>105</v>
      </c>
      <c r="AY132" s="1"/>
      <c r="AZ132" s="1" t="s">
        <v>105</v>
      </c>
      <c r="BA132" s="1"/>
      <c r="BB132" s="1" t="s">
        <v>105</v>
      </c>
      <c r="BC132" s="1"/>
      <c r="BD132" s="1" t="s">
        <v>105</v>
      </c>
      <c r="BE132" s="1"/>
      <c r="BF132" s="1" t="s">
        <v>105</v>
      </c>
      <c r="BG132" s="1"/>
      <c r="BH132" s="1" t="s">
        <v>105</v>
      </c>
      <c r="BI132"/>
      <c r="BJ132" t="s">
        <v>178</v>
      </c>
      <c r="BK132" t="s">
        <v>100</v>
      </c>
      <c r="BL132" t="s">
        <v>105</v>
      </c>
      <c r="BM132"/>
      <c r="BN132" t="s">
        <v>163</v>
      </c>
      <c r="BO132" t="s">
        <v>96</v>
      </c>
      <c r="BP132" t="s">
        <v>124</v>
      </c>
      <c r="BQ132" t="s">
        <v>96</v>
      </c>
      <c r="BR132" t="s">
        <v>105</v>
      </c>
      <c r="BS132"/>
      <c r="BT132" t="s">
        <v>105</v>
      </c>
      <c r="BU132"/>
      <c r="BV132" t="s">
        <v>105</v>
      </c>
      <c r="BW132"/>
      <c r="BX132" t="s">
        <v>105</v>
      </c>
      <c r="BY132"/>
      <c r="BZ132" t="s">
        <v>105</v>
      </c>
      <c r="CA132"/>
      <c r="CB132" t="s">
        <v>105</v>
      </c>
      <c r="CC132"/>
      <c r="CD132" t="n">
        <v>0.1</v>
      </c>
      <c r="CE132" t="s">
        <v>96</v>
      </c>
      <c r="CF132" t="n">
        <v>0</v>
      </c>
      <c r="CG132" t="s">
        <v>96</v>
      </c>
      <c r="CH132" t="n">
        <v>0</v>
      </c>
      <c r="CI132" t="s">
        <v>96</v>
      </c>
      <c r="CJ132" t="s">
        <v>105</v>
      </c>
      <c r="CK132"/>
      <c r="CL132" t="s">
        <v>130</v>
      </c>
      <c r="CM132" t="s">
        <v>96</v>
      </c>
      <c r="CN132" t="n">
        <v>8</v>
      </c>
      <c r="CO132" t="n">
        <v>0</v>
      </c>
    </row>
    <row r="133">
      <c r="A133" s="3" t="n">
        <v>175</v>
      </c>
      <c r="B133" s="3" t="s">
        <v>821</v>
      </c>
      <c r="C133" s="3" t="s">
        <v>822</v>
      </c>
      <c r="D133" s="1"/>
      <c r="E133" s="1" t="str">
        <f>IFERROR(GEOMEAN(F133, G133), MAX(F133, G133))</f>
      </c>
      <c r="F133" s="1" t="str">
        <f>MAX(J133, CN133)</f>
      </c>
      <c r="G133" s="1" t="str">
        <f>MAX(R133, U133, V133, Y133, Z133, AJ133, CO133)</f>
      </c>
      <c r="H133" s="1"/>
      <c r="I133" s="1" t="n">
        <v>54</v>
      </c>
      <c r="J133" s="1" t="n">
        <v>3.2</v>
      </c>
      <c r="K133" s="1" t="n">
        <v>1</v>
      </c>
      <c r="L133" s="1" t="n">
        <v>0.9</v>
      </c>
      <c r="M133" s="1"/>
      <c r="N133" s="1"/>
      <c r="O133" s="1" t="n">
        <v>1</v>
      </c>
      <c r="P133" s="1" t="n">
        <v>0.7</v>
      </c>
      <c r="Q133" s="1" t="n">
        <v>0.9</v>
      </c>
      <c r="R133" s="1" t="n">
        <v>10</v>
      </c>
      <c r="S133" s="1" t="n">
        <v>0.01</v>
      </c>
      <c r="T133" s="1" t="n">
        <v>0.01</v>
      </c>
      <c r="U133" s="1" t="n">
        <v>0.000666666666667481</v>
      </c>
      <c r="V133" s="1" t="n">
        <v>0.000666666666667481</v>
      </c>
      <c r="W133" s="1" t="n">
        <v>0.652</v>
      </c>
      <c r="X133" s="1" t="n">
        <v>0.03</v>
      </c>
      <c r="Y133" s="1" t="n">
        <v>0.0260800000000003</v>
      </c>
      <c r="Z133" s="1" t="n">
        <v>0.0600000000000005</v>
      </c>
      <c r="AA133" s="1" t="n">
        <v>20210219</v>
      </c>
      <c r="AB133" s="1"/>
      <c r="AC133" s="1" t="n">
        <v>58.06</v>
      </c>
      <c r="AD133" s="1"/>
      <c r="AE133" s="1" t="n">
        <v>75</v>
      </c>
      <c r="AF133" s="1"/>
      <c r="AG133" s="1" t="n">
        <v>55.45</v>
      </c>
      <c r="AH133" s="1"/>
      <c r="AI133" s="1"/>
      <c r="AJ133" s="1" t="n">
        <v>3.37538461538461</v>
      </c>
      <c r="AK133" s="1" t="n">
        <v>2.5</v>
      </c>
      <c r="AL133" s="1" t="n">
        <v>26</v>
      </c>
      <c r="AM133" s="1" t="n">
        <v>26</v>
      </c>
      <c r="AN133" s="1" t="n">
        <v>4822.233</v>
      </c>
      <c r="AO133" s="1" t="n">
        <v>25</v>
      </c>
      <c r="AP133" s="1" t="n">
        <v>0</v>
      </c>
      <c r="AQ133" s="1" t="n">
        <v>0</v>
      </c>
      <c r="AR133" s="1" t="n">
        <v>4</v>
      </c>
      <c r="AS133" s="1" t="n">
        <v>0.4</v>
      </c>
      <c r="AT133" s="1" t="n">
        <v>2.1</v>
      </c>
      <c r="AU133" s="1"/>
      <c r="AV133" s="1" t="s">
        <v>823</v>
      </c>
      <c r="AW133" s="1" t="s">
        <v>96</v>
      </c>
      <c r="AX133" s="1" t="s">
        <v>824</v>
      </c>
      <c r="AY133" s="1" t="s">
        <v>100</v>
      </c>
      <c r="AZ133" s="1" t="s">
        <v>174</v>
      </c>
      <c r="BA133" s="1" t="s">
        <v>96</v>
      </c>
      <c r="BB133" s="1" t="s">
        <v>119</v>
      </c>
      <c r="BC133" s="1" t="s">
        <v>96</v>
      </c>
      <c r="BD133" s="1" t="s">
        <v>101</v>
      </c>
      <c r="BE133" s="1" t="s">
        <v>98</v>
      </c>
      <c r="BF133" s="1" t="s">
        <v>137</v>
      </c>
      <c r="BG133" s="1" t="s">
        <v>100</v>
      </c>
      <c r="BH133" s="1" t="s">
        <v>147</v>
      </c>
      <c r="BI133" t="s">
        <v>96</v>
      </c>
      <c r="BJ133" t="s">
        <v>565</v>
      </c>
      <c r="BK133" t="s">
        <v>98</v>
      </c>
      <c r="BL133" t="s">
        <v>603</v>
      </c>
      <c r="BM133" t="s">
        <v>100</v>
      </c>
      <c r="BN133" t="s">
        <v>273</v>
      </c>
      <c r="BO133" t="s">
        <v>96</v>
      </c>
      <c r="BP133" t="s">
        <v>124</v>
      </c>
      <c r="BQ133" t="s">
        <v>96</v>
      </c>
      <c r="BR133" t="s">
        <v>105</v>
      </c>
      <c r="BS133"/>
      <c r="BT133" t="s">
        <v>105</v>
      </c>
      <c r="BU133"/>
      <c r="BV133" t="s">
        <v>125</v>
      </c>
      <c r="BW133" t="s">
        <v>96</v>
      </c>
      <c r="BX133" t="s">
        <v>126</v>
      </c>
      <c r="BY133" t="s">
        <v>100</v>
      </c>
      <c r="BZ133" t="s">
        <v>141</v>
      </c>
      <c r="CA133" t="s">
        <v>96</v>
      </c>
      <c r="CB133" t="s">
        <v>105</v>
      </c>
      <c r="CC133"/>
      <c r="CD133" t="n">
        <v>1.9</v>
      </c>
      <c r="CE133" t="s">
        <v>96</v>
      </c>
      <c r="CF133" t="n">
        <v>2.9</v>
      </c>
      <c r="CG133" t="s">
        <v>100</v>
      </c>
      <c r="CH133" t="n">
        <v>0.5</v>
      </c>
      <c r="CI133" t="s">
        <v>96</v>
      </c>
      <c r="CJ133" t="s">
        <v>105</v>
      </c>
      <c r="CK133"/>
      <c r="CL133" t="s">
        <v>130</v>
      </c>
      <c r="CM133" t="s">
        <v>96</v>
      </c>
      <c r="CN133" t="n">
        <v>0.25</v>
      </c>
      <c r="CO133" t="n">
        <v>0</v>
      </c>
    </row>
    <row r="134">
      <c r="A134" s="3" t="n">
        <v>176</v>
      </c>
      <c r="B134" s="3" t="s">
        <v>825</v>
      </c>
      <c r="C134" s="3" t="s">
        <v>826</v>
      </c>
      <c r="D134" s="1"/>
      <c r="E134" s="1" t="str">
        <f>IFERROR(GEOMEAN(F134, G134), MAX(F134, G134))</f>
      </c>
      <c r="F134" s="1" t="str">
        <f>MAX(J134, CN134)</f>
      </c>
      <c r="G134" s="1" t="str">
        <f>MAX(R134, U134, V134, Y134, Z134, AJ134, CO134)</f>
      </c>
      <c r="H134" s="1"/>
      <c r="I134" s="1" t="n">
        <v>43.1</v>
      </c>
      <c r="J134" s="1" t="n">
        <v>5.38</v>
      </c>
      <c r="K134" s="1" t="n">
        <v>0</v>
      </c>
      <c r="L134" s="1" t="n">
        <v>0.7</v>
      </c>
      <c r="M134" s="1"/>
      <c r="N134" s="1"/>
      <c r="O134" s="1" t="n">
        <v>0.5</v>
      </c>
      <c r="P134" s="1" t="n">
        <v>0.7</v>
      </c>
      <c r="Q134" s="1" t="n">
        <v>0.5</v>
      </c>
      <c r="R134" s="1" t="n">
        <v>4.76190476190474</v>
      </c>
      <c r="S134" s="1" t="n">
        <v>22.0610567104781</v>
      </c>
      <c r="T134" s="1" t="n">
        <v>45.5426353907559</v>
      </c>
      <c r="U134" s="1" t="n">
        <v>1.47073711403187</v>
      </c>
      <c r="V134" s="1" t="n">
        <v>3.03617569271706</v>
      </c>
      <c r="W134" s="1" t="n">
        <v>52.369</v>
      </c>
      <c r="X134" s="1" t="n">
        <v>0.28</v>
      </c>
      <c r="Y134" s="1" t="n">
        <v>2.09476</v>
      </c>
      <c r="Z134" s="1" t="n">
        <v>0.56</v>
      </c>
      <c r="AA134" s="1" t="n">
        <v>20210219</v>
      </c>
      <c r="AB134" s="1"/>
      <c r="AC134" s="1" t="n">
        <v>57.89</v>
      </c>
      <c r="AD134" s="1"/>
      <c r="AE134" s="1" t="n">
        <v>25</v>
      </c>
      <c r="AF134" s="1"/>
      <c r="AG134" s="1" t="n">
        <v>62.95</v>
      </c>
      <c r="AH134" s="1"/>
      <c r="AI134" s="1"/>
      <c r="AJ134" s="1" t="n">
        <v>3.40153846153846</v>
      </c>
      <c r="AK134" s="1" t="n">
        <v>7.5</v>
      </c>
      <c r="AL134" s="1" t="n">
        <v>1682</v>
      </c>
      <c r="AM134" s="1" t="n">
        <v>1649</v>
      </c>
      <c r="AN134" s="1" t="n">
        <v>5106.622</v>
      </c>
      <c r="AO134" s="1" t="n">
        <v>1539</v>
      </c>
      <c r="AP134" s="1" t="n">
        <v>33</v>
      </c>
      <c r="AQ134" s="1" t="n">
        <v>6.46219751530464</v>
      </c>
      <c r="AR134" s="1" t="n">
        <v>9.29174788823912</v>
      </c>
      <c r="AS134" s="1" t="n">
        <v>0.929174788823911</v>
      </c>
      <c r="AT134" s="1" t="n">
        <v>3</v>
      </c>
      <c r="AU134" s="1"/>
      <c r="AV134" s="1" t="s">
        <v>827</v>
      </c>
      <c r="AW134" s="1" t="s">
        <v>100</v>
      </c>
      <c r="AX134" s="1" t="s">
        <v>510</v>
      </c>
      <c r="AY134" s="1" t="s">
        <v>100</v>
      </c>
      <c r="AZ134" s="1" t="s">
        <v>174</v>
      </c>
      <c r="BA134" s="1" t="s">
        <v>96</v>
      </c>
      <c r="BB134" s="1" t="s">
        <v>101</v>
      </c>
      <c r="BC134" s="1" t="s">
        <v>98</v>
      </c>
      <c r="BD134" s="1" t="s">
        <v>136</v>
      </c>
      <c r="BE134" s="1" t="s">
        <v>100</v>
      </c>
      <c r="BF134" s="1" t="s">
        <v>183</v>
      </c>
      <c r="BG134" s="1" t="s">
        <v>96</v>
      </c>
      <c r="BH134" s="1" t="s">
        <v>121</v>
      </c>
      <c r="BI134" t="s">
        <v>100</v>
      </c>
      <c r="BJ134" t="s">
        <v>828</v>
      </c>
      <c r="BK134" t="s">
        <v>98</v>
      </c>
      <c r="BL134" t="s">
        <v>105</v>
      </c>
      <c r="BM134"/>
      <c r="BN134" t="s">
        <v>168</v>
      </c>
      <c r="BO134" t="s">
        <v>96</v>
      </c>
      <c r="BP134" t="s">
        <v>169</v>
      </c>
      <c r="BQ134" t="s">
        <v>100</v>
      </c>
      <c r="BR134" t="s">
        <v>105</v>
      </c>
      <c r="BS134"/>
      <c r="BT134" t="s">
        <v>105</v>
      </c>
      <c r="BU134"/>
      <c r="BV134" t="s">
        <v>125</v>
      </c>
      <c r="BW134" t="s">
        <v>96</v>
      </c>
      <c r="BX134" t="s">
        <v>126</v>
      </c>
      <c r="BY134" t="s">
        <v>100</v>
      </c>
      <c r="BZ134" t="s">
        <v>141</v>
      </c>
      <c r="CA134" t="s">
        <v>96</v>
      </c>
      <c r="CB134" t="s">
        <v>105</v>
      </c>
      <c r="CC134"/>
      <c r="CD134" t="n">
        <v>0</v>
      </c>
      <c r="CE134" t="s">
        <v>96</v>
      </c>
      <c r="CF134" t="n">
        <v>0</v>
      </c>
      <c r="CG134" t="s">
        <v>96</v>
      </c>
      <c r="CH134" t="n">
        <v>0</v>
      </c>
      <c r="CI134" t="s">
        <v>96</v>
      </c>
      <c r="CJ134" t="s">
        <v>105</v>
      </c>
      <c r="CK134"/>
      <c r="CL134" t="s">
        <v>130</v>
      </c>
      <c r="CM134" t="s">
        <v>96</v>
      </c>
      <c r="CN134" t="n">
        <v>2.5</v>
      </c>
      <c r="CO134" t="n">
        <v>0</v>
      </c>
    </row>
    <row r="135">
      <c r="A135" s="3" t="n">
        <v>177</v>
      </c>
      <c r="B135" s="3" t="s">
        <v>829</v>
      </c>
      <c r="C135" s="3" t="s">
        <v>830</v>
      </c>
      <c r="D135" s="1"/>
      <c r="E135" s="1" t="str">
        <f>IFERROR(GEOMEAN(F135, G135), MAX(F135, G135))</f>
      </c>
      <c r="F135" s="1" t="str">
        <f>MAX(J135, CN135)</f>
      </c>
      <c r="G135" s="1" t="str">
        <f>MAX(R135, U135, V135, Y135, Z135, AJ135, CO135)</f>
      </c>
      <c r="H135" s="1"/>
      <c r="I135" s="1" t="n">
        <v>35.5</v>
      </c>
      <c r="J135" s="1" t="n">
        <v>6.9</v>
      </c>
      <c r="K135" s="1" t="n">
        <v>0</v>
      </c>
      <c r="L135" s="1" t="n">
        <v>0.5</v>
      </c>
      <c r="M135" s="1"/>
      <c r="N135" s="1"/>
      <c r="O135" s="1" t="n">
        <v>0.5</v>
      </c>
      <c r="P135" s="1" t="n">
        <v>0.4</v>
      </c>
      <c r="Q135" s="1" t="n">
        <v>0.3</v>
      </c>
      <c r="R135" s="1" t="n">
        <v>0</v>
      </c>
      <c r="S135" s="1" t="n">
        <v>-1.04431991849211</v>
      </c>
      <c r="T135" s="1" t="n">
        <v>-25.7712109672506</v>
      </c>
      <c r="U135" s="1" t="n">
        <v>0</v>
      </c>
      <c r="V135" s="1" t="n">
        <v>0</v>
      </c>
      <c r="W135" s="1" t="n">
        <v>5.266</v>
      </c>
      <c r="X135" s="1" t="n">
        <v>0.2</v>
      </c>
      <c r="Y135" s="1" t="n">
        <v>0.21064</v>
      </c>
      <c r="Z135" s="1" t="n">
        <v>0.4</v>
      </c>
      <c r="AA135" s="1" t="n">
        <v>20210219</v>
      </c>
      <c r="AB135" s="1"/>
      <c r="AC135" s="1" t="n">
        <v>59.39</v>
      </c>
      <c r="AD135" s="1"/>
      <c r="AE135" s="1" t="n">
        <v>75</v>
      </c>
      <c r="AF135" s="1"/>
      <c r="AG135" s="1" t="n">
        <v>56.99</v>
      </c>
      <c r="AH135" s="1"/>
      <c r="AI135" s="1"/>
      <c r="AJ135" s="1" t="n">
        <v>3.17076923076923</v>
      </c>
      <c r="AK135" s="1" t="n">
        <v>2.5</v>
      </c>
      <c r="AL135" s="1" t="n">
        <v>14042</v>
      </c>
      <c r="AM135" s="1" t="n">
        <v>13825</v>
      </c>
      <c r="AN135" s="1" t="n">
        <v>220892.331</v>
      </c>
      <c r="AO135" s="1" t="n">
        <v>12307</v>
      </c>
      <c r="AP135" s="1" t="n">
        <v>217</v>
      </c>
      <c r="AQ135" s="1" t="n">
        <v>0.982379057786302</v>
      </c>
      <c r="AR135" s="1" t="n">
        <v>14.0976679938247</v>
      </c>
      <c r="AS135" s="1" t="n">
        <v>1.40976679938247</v>
      </c>
      <c r="AT135" s="1" t="n">
        <v>5.3</v>
      </c>
      <c r="AU135" s="1"/>
      <c r="AV135" s="1" t="s">
        <v>831</v>
      </c>
      <c r="AW135" s="1" t="s">
        <v>96</v>
      </c>
      <c r="AX135" s="1" t="s">
        <v>715</v>
      </c>
      <c r="AY135" s="1" t="s">
        <v>100</v>
      </c>
      <c r="AZ135" s="1" t="s">
        <v>118</v>
      </c>
      <c r="BA135" s="1" t="s">
        <v>100</v>
      </c>
      <c r="BB135" s="1" t="s">
        <v>101</v>
      </c>
      <c r="BC135" s="1" t="s">
        <v>98</v>
      </c>
      <c r="BD135" s="1" t="s">
        <v>120</v>
      </c>
      <c r="BE135" s="1" t="s">
        <v>100</v>
      </c>
      <c r="BF135" s="1" t="s">
        <v>137</v>
      </c>
      <c r="BG135" s="1" t="s">
        <v>100</v>
      </c>
      <c r="BH135" s="1" t="s">
        <v>147</v>
      </c>
      <c r="BI135" t="s">
        <v>96</v>
      </c>
      <c r="BJ135" t="s">
        <v>832</v>
      </c>
      <c r="BK135" t="s">
        <v>100</v>
      </c>
      <c r="BL135" t="s">
        <v>813</v>
      </c>
      <c r="BM135" t="s">
        <v>96</v>
      </c>
      <c r="BN135" t="s">
        <v>833</v>
      </c>
      <c r="BO135" t="s">
        <v>98</v>
      </c>
      <c r="BP135" t="s">
        <v>124</v>
      </c>
      <c r="BQ135" t="s">
        <v>96</v>
      </c>
      <c r="BR135" t="s">
        <v>834</v>
      </c>
      <c r="BS135" t="s">
        <v>98</v>
      </c>
      <c r="BT135" t="s">
        <v>105</v>
      </c>
      <c r="BU135"/>
      <c r="BV135" t="s">
        <v>125</v>
      </c>
      <c r="BW135" t="s">
        <v>96</v>
      </c>
      <c r="BX135" t="s">
        <v>126</v>
      </c>
      <c r="BY135" t="s">
        <v>100</v>
      </c>
      <c r="BZ135" t="s">
        <v>141</v>
      </c>
      <c r="CA135" t="s">
        <v>96</v>
      </c>
      <c r="CB135" t="s">
        <v>835</v>
      </c>
      <c r="CC135" t="s">
        <v>98</v>
      </c>
      <c r="CD135" t="n">
        <v>1.8</v>
      </c>
      <c r="CE135" t="s">
        <v>96</v>
      </c>
      <c r="CF135" t="n">
        <v>0</v>
      </c>
      <c r="CG135" t="s">
        <v>96</v>
      </c>
      <c r="CH135" t="n">
        <v>4.8</v>
      </c>
      <c r="CI135" t="s">
        <v>100</v>
      </c>
      <c r="CJ135" t="s">
        <v>112</v>
      </c>
      <c r="CK135" t="s">
        <v>96</v>
      </c>
      <c r="CL135" t="s">
        <v>100</v>
      </c>
      <c r="CM135" t="s">
        <v>98</v>
      </c>
      <c r="CN135" t="n">
        <v>8.25</v>
      </c>
      <c r="CO135" t="n">
        <v>0</v>
      </c>
    </row>
    <row r="136">
      <c r="A136" s="3" t="n">
        <v>178</v>
      </c>
      <c r="B136" s="3" t="s">
        <v>836</v>
      </c>
      <c r="C136" s="3" t="s">
        <v>837</v>
      </c>
      <c r="D136" s="1"/>
      <c r="E136" s="1" t="str">
        <f>IFERROR(GEOMEAN(F136, G136), MAX(F136, G136))</f>
      </c>
      <c r="F136" s="1" t="str">
        <f>MAX(J136, CN136)</f>
      </c>
      <c r="G136" s="1" t="str">
        <f>MAX(R136, U136, V136, Y136, Z136, AJ136, CO136)</f>
      </c>
      <c r="H136" s="1"/>
      <c r="I136" s="1" t="n">
        <v>43.7</v>
      </c>
      <c r="J136" s="1" t="n">
        <v>5.26</v>
      </c>
      <c r="K136" s="1" t="n">
        <v>0</v>
      </c>
      <c r="L136" s="1" t="n">
        <v>0.4</v>
      </c>
      <c r="M136" s="1"/>
      <c r="N136" s="1"/>
      <c r="O136" s="1" t="n">
        <v>1</v>
      </c>
      <c r="P136" s="1" t="n">
        <v>0.8</v>
      </c>
      <c r="Q136" s="1" t="n">
        <v>0.6</v>
      </c>
      <c r="R136" s="1" t="n">
        <v>7.14285714285711</v>
      </c>
      <c r="S136" s="1" t="n">
        <v>-35.2885582801998</v>
      </c>
      <c r="T136" s="1" t="n">
        <v>-45.3686864179251</v>
      </c>
      <c r="U136" s="1" t="n">
        <v>0</v>
      </c>
      <c r="V136" s="1" t="n">
        <v>0</v>
      </c>
      <c r="W136" s="1" t="n">
        <v>145.282</v>
      </c>
      <c r="X136" s="1" t="n">
        <v>4.039</v>
      </c>
      <c r="Y136" s="1" t="n">
        <v>5.81128</v>
      </c>
      <c r="Z136" s="1" t="n">
        <v>8.078</v>
      </c>
      <c r="AA136" s="1" t="n">
        <v>20210219</v>
      </c>
      <c r="AB136" s="1"/>
      <c r="AC136" s="1" t="n">
        <v>72.22</v>
      </c>
      <c r="AD136" s="1"/>
      <c r="AE136" s="1" t="n">
        <v>75</v>
      </c>
      <c r="AF136" s="1"/>
      <c r="AG136" s="1" t="n">
        <v>71.79</v>
      </c>
      <c r="AH136" s="1"/>
      <c r="AI136" s="1"/>
      <c r="AJ136" s="1" t="n">
        <v>1.19692307692308</v>
      </c>
      <c r="AK136" s="1" t="n">
        <v>2.5</v>
      </c>
      <c r="AL136" s="1" t="n">
        <v>6120</v>
      </c>
      <c r="AM136" s="1" t="n">
        <v>6087</v>
      </c>
      <c r="AN136" s="1" t="n">
        <v>4314.768</v>
      </c>
      <c r="AO136" s="1" t="n">
        <v>5621</v>
      </c>
      <c r="AP136" s="1" t="n">
        <v>33</v>
      </c>
      <c r="AQ136" s="1" t="n">
        <v>7.64815165033207</v>
      </c>
      <c r="AR136" s="1" t="n">
        <v>8.8774239459171</v>
      </c>
      <c r="AS136" s="1" t="n">
        <v>0.887742394591712</v>
      </c>
      <c r="AT136" s="1" t="n">
        <v>3.7</v>
      </c>
      <c r="AU136" s="1"/>
      <c r="AV136" s="1" t="s">
        <v>838</v>
      </c>
      <c r="AW136" s="1" t="s">
        <v>98</v>
      </c>
      <c r="AX136" s="1" t="s">
        <v>796</v>
      </c>
      <c r="AY136" s="1" t="s">
        <v>100</v>
      </c>
      <c r="AZ136" s="1" t="s">
        <v>99</v>
      </c>
      <c r="BA136" s="1" t="s">
        <v>100</v>
      </c>
      <c r="BB136" s="1" t="s">
        <v>119</v>
      </c>
      <c r="BC136" s="1" t="s">
        <v>96</v>
      </c>
      <c r="BD136" s="1" t="s">
        <v>136</v>
      </c>
      <c r="BE136" s="1" t="s">
        <v>100</v>
      </c>
      <c r="BF136" s="1" t="s">
        <v>137</v>
      </c>
      <c r="BG136" s="1" t="s">
        <v>100</v>
      </c>
      <c r="BH136" s="1" t="s">
        <v>147</v>
      </c>
      <c r="BI136" t="s">
        <v>96</v>
      </c>
      <c r="BJ136" t="s">
        <v>552</v>
      </c>
      <c r="BK136" t="s">
        <v>98</v>
      </c>
      <c r="BL136" t="s">
        <v>839</v>
      </c>
      <c r="BM136" t="s">
        <v>100</v>
      </c>
      <c r="BN136" t="s">
        <v>252</v>
      </c>
      <c r="BO136" t="s">
        <v>100</v>
      </c>
      <c r="BP136" t="s">
        <v>107</v>
      </c>
      <c r="BQ136" t="s">
        <v>96</v>
      </c>
      <c r="BR136" t="s">
        <v>105</v>
      </c>
      <c r="BS136"/>
      <c r="BT136" t="s">
        <v>128</v>
      </c>
      <c r="BU136" t="s">
        <v>100</v>
      </c>
      <c r="BV136" t="s">
        <v>125</v>
      </c>
      <c r="BW136" t="s">
        <v>96</v>
      </c>
      <c r="BX136" t="s">
        <v>110</v>
      </c>
      <c r="BY136" t="s">
        <v>96</v>
      </c>
      <c r="BZ136" t="s">
        <v>141</v>
      </c>
      <c r="CA136" t="s">
        <v>96</v>
      </c>
      <c r="CB136" t="s">
        <v>105</v>
      </c>
      <c r="CC136"/>
      <c r="CD136" t="n">
        <v>0</v>
      </c>
      <c r="CE136" t="s">
        <v>96</v>
      </c>
      <c r="CF136" t="n">
        <v>0</v>
      </c>
      <c r="CG136" t="s">
        <v>96</v>
      </c>
      <c r="CH136" t="n">
        <v>0.8</v>
      </c>
      <c r="CI136" t="s">
        <v>96</v>
      </c>
      <c r="CJ136" t="s">
        <v>105</v>
      </c>
      <c r="CK136"/>
      <c r="CL136" t="s">
        <v>130</v>
      </c>
      <c r="CM136" t="s">
        <v>96</v>
      </c>
      <c r="CN136" t="n">
        <v>4.25</v>
      </c>
      <c r="CO136" t="n">
        <v>0</v>
      </c>
    </row>
    <row r="137">
      <c r="A137" s="3" t="n">
        <v>179</v>
      </c>
      <c r="B137" s="3" t="s">
        <v>840</v>
      </c>
      <c r="C137" s="3" t="s">
        <v>841</v>
      </c>
      <c r="D137" s="1"/>
      <c r="E137" s="1" t="str">
        <f>IFERROR(GEOMEAN(F137, G137), MAX(F137, G137))</f>
      </c>
      <c r="F137" s="1" t="str">
        <f>MAX(J137, CN137)</f>
      </c>
      <c r="G137" s="1" t="str">
        <f>MAX(R137, U137, V137, Y137, Z137, AJ137, CO137)</f>
      </c>
      <c r="H137" s="1"/>
      <c r="I137" s="1" t="n">
        <v>49.2</v>
      </c>
      <c r="J137" s="1" t="n">
        <v>4.16</v>
      </c>
      <c r="K137" s="1" t="n">
        <v>0</v>
      </c>
      <c r="L137" s="1" t="n">
        <v>0.4</v>
      </c>
      <c r="M137" s="1"/>
      <c r="N137" s="1"/>
      <c r="O137" s="1" t="n">
        <v>1</v>
      </c>
      <c r="P137" s="1" t="n">
        <v>0.7</v>
      </c>
      <c r="Q137" s="1" t="n">
        <v>0.5</v>
      </c>
      <c r="R137" s="1" t="n">
        <v>4.76190476190474</v>
      </c>
      <c r="S137" s="1" t="n">
        <v>10.9924310786173</v>
      </c>
      <c r="T137" s="1" t="n">
        <v>14.1686208483995</v>
      </c>
      <c r="U137" s="1" t="n">
        <v>0.73282873857449</v>
      </c>
      <c r="V137" s="1" t="n">
        <v>0.94457472322663</v>
      </c>
      <c r="W137" s="1" t="n">
        <v>210.721</v>
      </c>
      <c r="X137" s="1" t="n">
        <v>5.472</v>
      </c>
      <c r="Y137" s="1" t="n">
        <v>8.42884</v>
      </c>
      <c r="Z137" s="1" t="n">
        <v>10</v>
      </c>
      <c r="AA137" s="1" t="n">
        <v>20210219</v>
      </c>
      <c r="AB137" s="1"/>
      <c r="AC137" s="1" t="n">
        <v>73.56</v>
      </c>
      <c r="AD137" s="1"/>
      <c r="AE137" s="1" t="n">
        <v>50</v>
      </c>
      <c r="AF137" s="1"/>
      <c r="AG137" s="1" t="n">
        <v>77.18</v>
      </c>
      <c r="AH137" s="1"/>
      <c r="AI137" s="1"/>
      <c r="AJ137" s="1" t="n">
        <v>0.990769230769232</v>
      </c>
      <c r="AK137" s="1" t="n">
        <v>5</v>
      </c>
      <c r="AL137" s="1" t="n">
        <v>62496</v>
      </c>
      <c r="AM137" s="1" t="n">
        <v>59398</v>
      </c>
      <c r="AN137" s="1" t="n">
        <v>32971.846</v>
      </c>
      <c r="AO137" s="1" t="n">
        <v>43255</v>
      </c>
      <c r="AP137" s="1" t="n">
        <v>3098</v>
      </c>
      <c r="AQ137" s="1" t="n">
        <v>93.9589490985734</v>
      </c>
      <c r="AR137" s="1" t="n">
        <v>44.4827187608369</v>
      </c>
      <c r="AS137" s="1" t="n">
        <v>4.44827187608369</v>
      </c>
      <c r="AT137" s="1" t="n">
        <v>4.3</v>
      </c>
      <c r="AU137" s="1"/>
      <c r="AV137" s="1" t="s">
        <v>842</v>
      </c>
      <c r="AW137" s="1" t="s">
        <v>98</v>
      </c>
      <c r="AX137" s="1" t="s">
        <v>242</v>
      </c>
      <c r="AY137" s="1" t="s">
        <v>100</v>
      </c>
      <c r="AZ137" s="1" t="s">
        <v>118</v>
      </c>
      <c r="BA137" s="1" t="s">
        <v>100</v>
      </c>
      <c r="BB137" s="1" t="s">
        <v>119</v>
      </c>
      <c r="BC137" s="1" t="s">
        <v>96</v>
      </c>
      <c r="BD137" s="1" t="s">
        <v>136</v>
      </c>
      <c r="BE137" s="1" t="s">
        <v>100</v>
      </c>
      <c r="BF137" s="1" t="s">
        <v>137</v>
      </c>
      <c r="BG137" s="1" t="s">
        <v>100</v>
      </c>
      <c r="BH137" s="1" t="s">
        <v>121</v>
      </c>
      <c r="BI137" t="s">
        <v>100</v>
      </c>
      <c r="BJ137" t="s">
        <v>843</v>
      </c>
      <c r="BK137" t="s">
        <v>98</v>
      </c>
      <c r="BL137" t="s">
        <v>709</v>
      </c>
      <c r="BM137" t="s">
        <v>100</v>
      </c>
      <c r="BN137" t="s">
        <v>245</v>
      </c>
      <c r="BO137" t="s">
        <v>96</v>
      </c>
      <c r="BP137" t="s">
        <v>107</v>
      </c>
      <c r="BQ137" t="s">
        <v>96</v>
      </c>
      <c r="BR137" t="s">
        <v>105</v>
      </c>
      <c r="BS137"/>
      <c r="BT137" t="s">
        <v>128</v>
      </c>
      <c r="BU137" t="s">
        <v>100</v>
      </c>
      <c r="BV137" t="s">
        <v>125</v>
      </c>
      <c r="BW137" t="s">
        <v>96</v>
      </c>
      <c r="BX137" t="s">
        <v>126</v>
      </c>
      <c r="BY137" t="s">
        <v>100</v>
      </c>
      <c r="BZ137" t="s">
        <v>141</v>
      </c>
      <c r="CA137" t="s">
        <v>96</v>
      </c>
      <c r="CB137" t="s">
        <v>105</v>
      </c>
      <c r="CC137"/>
      <c r="CD137" t="n">
        <v>6.4</v>
      </c>
      <c r="CE137" t="s">
        <v>100</v>
      </c>
      <c r="CF137" t="n">
        <v>0</v>
      </c>
      <c r="CG137" t="s">
        <v>96</v>
      </c>
      <c r="CH137" t="n">
        <v>4.1</v>
      </c>
      <c r="CI137" t="s">
        <v>100</v>
      </c>
      <c r="CJ137" t="s">
        <v>112</v>
      </c>
      <c r="CK137" t="s">
        <v>96</v>
      </c>
      <c r="CL137" t="s">
        <v>98</v>
      </c>
      <c r="CM137" t="s">
        <v>98</v>
      </c>
      <c r="CN137" t="n">
        <v>5.75</v>
      </c>
      <c r="CO137" t="n">
        <v>0</v>
      </c>
    </row>
    <row r="138">
      <c r="A138" s="3" t="n">
        <v>180</v>
      </c>
      <c r="B138" s="3" t="s">
        <v>844</v>
      </c>
      <c r="C138" s="3" t="s">
        <v>845</v>
      </c>
      <c r="D138" s="1"/>
      <c r="E138" s="1" t="str">
        <f>IFERROR(GEOMEAN(F138, G138), MAX(F138, G138))</f>
      </c>
      <c r="F138" s="1" t="str">
        <f>MAX(J138, CN138)</f>
      </c>
      <c r="G138" s="1" t="str">
        <f>MAX(R138, U138, V138, Y138, Z138, AJ138, CO138)</f>
      </c>
      <c r="H138" s="1"/>
      <c r="I138" s="1" t="n">
        <v>47.6</v>
      </c>
      <c r="J138" s="1" t="n">
        <v>4.48</v>
      </c>
      <c r="K138" s="1" t="n">
        <v>0</v>
      </c>
      <c r="L138" s="1" t="n">
        <v>0.6</v>
      </c>
      <c r="M138" s="1"/>
      <c r="N138" s="1"/>
      <c r="O138" s="1" t="n">
        <v>0.8</v>
      </c>
      <c r="P138" s="1" t="n">
        <v>0.8</v>
      </c>
      <c r="Q138" s="1" t="n">
        <v>0.6</v>
      </c>
      <c r="R138" s="1" t="n">
        <v>7.14285714285711</v>
      </c>
      <c r="S138" s="1" t="n">
        <v>-28.1539375657023</v>
      </c>
      <c r="T138" s="1" t="n">
        <v>-1.95861684355712</v>
      </c>
      <c r="U138" s="1" t="n">
        <v>0</v>
      </c>
      <c r="V138" s="1" t="n">
        <v>0</v>
      </c>
      <c r="W138" s="1" t="n">
        <v>15.489</v>
      </c>
      <c r="X138" s="1" t="n">
        <v>0.266</v>
      </c>
      <c r="Y138" s="1" t="n">
        <v>0.61956</v>
      </c>
      <c r="Z138" s="1" t="n">
        <v>0.532</v>
      </c>
      <c r="AA138" s="1" t="n">
        <v>20210219</v>
      </c>
      <c r="AB138" s="1"/>
      <c r="AC138" s="1" t="n">
        <v>55.83</v>
      </c>
      <c r="AD138" s="1"/>
      <c r="AE138" s="1" t="n">
        <v>25</v>
      </c>
      <c r="AF138" s="1"/>
      <c r="AG138" s="1" t="n">
        <v>60.58</v>
      </c>
      <c r="AH138" s="1"/>
      <c r="AI138" s="1"/>
      <c r="AJ138" s="1" t="n">
        <v>3.71846153846154</v>
      </c>
      <c r="AK138" s="1" t="n">
        <v>7.5</v>
      </c>
      <c r="AL138" s="1" t="n">
        <v>13492</v>
      </c>
      <c r="AM138" s="1" t="n">
        <v>13247</v>
      </c>
      <c r="AN138" s="1" t="n">
        <v>109581.085</v>
      </c>
      <c r="AO138" s="1" t="n">
        <v>11507</v>
      </c>
      <c r="AP138" s="1" t="n">
        <v>245</v>
      </c>
      <c r="AQ138" s="1" t="n">
        <v>2.23578731676183</v>
      </c>
      <c r="AR138" s="1" t="n">
        <v>17.2503693404015</v>
      </c>
      <c r="AS138" s="1" t="n">
        <v>1.72503693404015</v>
      </c>
      <c r="AT138" s="1" t="n">
        <v>4.7</v>
      </c>
      <c r="AU138" s="1"/>
      <c r="AV138" s="1" t="s">
        <v>846</v>
      </c>
      <c r="AW138" s="1" t="s">
        <v>100</v>
      </c>
      <c r="AX138" s="1" t="s">
        <v>134</v>
      </c>
      <c r="AY138" s="1" t="s">
        <v>100</v>
      </c>
      <c r="AZ138" s="1" t="s">
        <v>118</v>
      </c>
      <c r="BA138" s="1" t="s">
        <v>100</v>
      </c>
      <c r="BB138" s="1" t="s">
        <v>119</v>
      </c>
      <c r="BC138" s="1" t="s">
        <v>96</v>
      </c>
      <c r="BD138" s="1" t="s">
        <v>136</v>
      </c>
      <c r="BE138" s="1" t="s">
        <v>100</v>
      </c>
      <c r="BF138" s="1" t="s">
        <v>137</v>
      </c>
      <c r="BG138" s="1" t="s">
        <v>100</v>
      </c>
      <c r="BH138" s="1" t="s">
        <v>103</v>
      </c>
      <c r="BI138" t="s">
        <v>98</v>
      </c>
      <c r="BJ138" t="s">
        <v>205</v>
      </c>
      <c r="BK138" t="s">
        <v>98</v>
      </c>
      <c r="BL138" t="s">
        <v>847</v>
      </c>
      <c r="BM138" t="s">
        <v>100</v>
      </c>
      <c r="BN138" t="s">
        <v>371</v>
      </c>
      <c r="BO138" t="s">
        <v>96</v>
      </c>
      <c r="BP138" t="s">
        <v>227</v>
      </c>
      <c r="BQ138" t="s">
        <v>98</v>
      </c>
      <c r="BR138" t="s">
        <v>105</v>
      </c>
      <c r="BS138"/>
      <c r="BT138" t="s">
        <v>711</v>
      </c>
      <c r="BU138" t="s">
        <v>96</v>
      </c>
      <c r="BV138" t="s">
        <v>125</v>
      </c>
      <c r="BW138" t="s">
        <v>96</v>
      </c>
      <c r="BX138" t="s">
        <v>126</v>
      </c>
      <c r="BY138" t="s">
        <v>100</v>
      </c>
      <c r="BZ138" t="s">
        <v>141</v>
      </c>
      <c r="CA138" t="s">
        <v>96</v>
      </c>
      <c r="CB138" t="s">
        <v>848</v>
      </c>
      <c r="CC138" t="s">
        <v>98</v>
      </c>
      <c r="CD138" t="n">
        <v>3.4</v>
      </c>
      <c r="CE138" t="s">
        <v>100</v>
      </c>
      <c r="CF138" t="n">
        <v>0.2</v>
      </c>
      <c r="CG138" t="s">
        <v>96</v>
      </c>
      <c r="CH138" t="n">
        <v>3.7</v>
      </c>
      <c r="CI138" t="s">
        <v>100</v>
      </c>
      <c r="CJ138" t="s">
        <v>112</v>
      </c>
      <c r="CK138" t="s">
        <v>96</v>
      </c>
      <c r="CL138" t="s">
        <v>96</v>
      </c>
      <c r="CM138" t="s">
        <v>100</v>
      </c>
      <c r="CN138" t="n">
        <v>6.75</v>
      </c>
      <c r="CO138" t="n">
        <v>0</v>
      </c>
    </row>
    <row r="139">
      <c r="A139" s="3" t="n">
        <v>181</v>
      </c>
      <c r="B139" s="3" t="s">
        <v>849</v>
      </c>
      <c r="C139" s="3" t="s">
        <v>850</v>
      </c>
      <c r="D139" s="1"/>
      <c r="E139" s="1" t="str">
        <f>IFERROR(GEOMEAN(F139, G139), MAX(F139, G139))</f>
      </c>
      <c r="F139" s="1" t="str">
        <f>MAX(J139, CN139)</f>
      </c>
      <c r="G139" s="1" t="str">
        <f>MAX(R139, U139, V139, Y139, Z139, AJ139, CO139)</f>
      </c>
      <c r="H139" s="1"/>
      <c r="I139" s="1" t="n">
        <v>21.9</v>
      </c>
      <c r="J139" s="1" t="n">
        <v>9.62</v>
      </c>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t="n">
        <v>3.9</v>
      </c>
      <c r="AU139" s="1"/>
      <c r="AV139" s="1" t="s">
        <v>105</v>
      </c>
      <c r="AW139" s="1"/>
      <c r="AX139" s="1" t="s">
        <v>105</v>
      </c>
      <c r="AY139" s="1"/>
      <c r="AZ139" s="1" t="s">
        <v>105</v>
      </c>
      <c r="BA139" s="1"/>
      <c r="BB139" s="1" t="s">
        <v>105</v>
      </c>
      <c r="BC139" s="1"/>
      <c r="BD139" s="1" t="s">
        <v>105</v>
      </c>
      <c r="BE139" s="1"/>
      <c r="BF139" s="1" t="s">
        <v>105</v>
      </c>
      <c r="BG139" s="1"/>
      <c r="BH139" s="1" t="s">
        <v>105</v>
      </c>
      <c r="BI139"/>
      <c r="BJ139" t="s">
        <v>851</v>
      </c>
      <c r="BK139" t="s">
        <v>98</v>
      </c>
      <c r="BL139" t="s">
        <v>105</v>
      </c>
      <c r="BM139"/>
      <c r="BN139" t="s">
        <v>156</v>
      </c>
      <c r="BO139" t="s">
        <v>100</v>
      </c>
      <c r="BP139" t="s">
        <v>124</v>
      </c>
      <c r="BQ139" t="s">
        <v>96</v>
      </c>
      <c r="BR139" t="s">
        <v>105</v>
      </c>
      <c r="BS139"/>
      <c r="BT139" t="s">
        <v>105</v>
      </c>
      <c r="BU139"/>
      <c r="BV139" t="s">
        <v>105</v>
      </c>
      <c r="BW139"/>
      <c r="BX139" t="s">
        <v>105</v>
      </c>
      <c r="BY139"/>
      <c r="BZ139" t="s">
        <v>105</v>
      </c>
      <c r="CA139"/>
      <c r="CB139" t="s">
        <v>105</v>
      </c>
      <c r="CC139"/>
      <c r="CD139" t="n">
        <v>0.1</v>
      </c>
      <c r="CE139" t="s">
        <v>96</v>
      </c>
      <c r="CF139" t="n">
        <v>0.1</v>
      </c>
      <c r="CG139" t="s">
        <v>96</v>
      </c>
      <c r="CH139" t="n">
        <v>0</v>
      </c>
      <c r="CI139" t="s">
        <v>96</v>
      </c>
      <c r="CJ139" t="s">
        <v>105</v>
      </c>
      <c r="CK139"/>
      <c r="CL139" t="s">
        <v>130</v>
      </c>
      <c r="CM139" t="s">
        <v>96</v>
      </c>
      <c r="CN139" t="n">
        <v>4.75</v>
      </c>
      <c r="CO139" t="n">
        <v>0</v>
      </c>
    </row>
    <row r="140">
      <c r="A140" s="3" t="n">
        <v>182</v>
      </c>
      <c r="B140" s="3" t="s">
        <v>852</v>
      </c>
      <c r="C140" s="3" t="s">
        <v>853</v>
      </c>
      <c r="D140" s="1"/>
      <c r="E140" s="1" t="str">
        <f>IFERROR(GEOMEAN(F140, G140), MAX(F140, G140))</f>
      </c>
      <c r="F140" s="1" t="str">
        <f>MAX(J140, CN140)</f>
      </c>
      <c r="G140" s="1" t="str">
        <f>MAX(R140, U140, V140, Y140, Z140, AJ140, CO140)</f>
      </c>
      <c r="H140" s="1"/>
      <c r="I140" s="1" t="n">
        <v>27.8</v>
      </c>
      <c r="J140" s="1" t="n">
        <v>8.44</v>
      </c>
      <c r="K140" s="1" t="n">
        <v>0.9</v>
      </c>
      <c r="L140" s="1" t="n">
        <v>0.3</v>
      </c>
      <c r="M140" s="1"/>
      <c r="N140" s="1"/>
      <c r="O140" s="1" t="n">
        <v>0.5</v>
      </c>
      <c r="P140" s="1" t="n">
        <v>0.6</v>
      </c>
      <c r="Q140" s="1" t="n">
        <v>0.6</v>
      </c>
      <c r="R140" s="1" t="n">
        <v>7.14285714285711</v>
      </c>
      <c r="S140" s="1" t="n">
        <v>0.01</v>
      </c>
      <c r="T140" s="1" t="n">
        <v>0.01</v>
      </c>
      <c r="U140" s="1" t="n">
        <v>0.000666666666667481</v>
      </c>
      <c r="V140" s="1" t="n">
        <v>0.000666666666667481</v>
      </c>
      <c r="W140" s="1" t="n">
        <v>0.655</v>
      </c>
      <c r="X140" s="1" t="n">
        <v>0.016</v>
      </c>
      <c r="Y140" s="1" t="n">
        <v>0.0261999999999993</v>
      </c>
      <c r="Z140" s="1" t="n">
        <v>0.032</v>
      </c>
      <c r="AA140" s="1" t="n">
        <v>20210219</v>
      </c>
      <c r="AB140" s="1"/>
      <c r="AC140" s="1" t="n">
        <v>49.72</v>
      </c>
      <c r="AD140" s="1"/>
      <c r="AE140" s="1" t="n">
        <v>50</v>
      </c>
      <c r="AF140" s="1"/>
      <c r="AG140" s="1" t="n">
        <v>49.68</v>
      </c>
      <c r="AH140" s="1"/>
      <c r="AI140" s="1"/>
      <c r="AJ140" s="1" t="n">
        <v>4.65846153846154</v>
      </c>
      <c r="AK140" s="1" t="n">
        <v>5</v>
      </c>
      <c r="AL140" s="1" t="n">
        <v>10</v>
      </c>
      <c r="AM140" s="1" t="n">
        <v>10</v>
      </c>
      <c r="AN140" s="1" t="n">
        <v>8947.027</v>
      </c>
      <c r="AO140" s="1" t="n">
        <v>9</v>
      </c>
      <c r="AP140" s="1" t="n">
        <v>0</v>
      </c>
      <c r="AQ140" s="1" t="n">
        <v>0</v>
      </c>
      <c r="AR140" s="1" t="n">
        <v>11.1111111111111</v>
      </c>
      <c r="AS140" s="1" t="n">
        <v>1.11111111111111</v>
      </c>
      <c r="AT140" s="1" t="n">
        <v>5.7</v>
      </c>
      <c r="AU140" s="1"/>
      <c r="AV140" s="1" t="s">
        <v>854</v>
      </c>
      <c r="AW140" s="1" t="s">
        <v>96</v>
      </c>
      <c r="AX140" s="1" t="s">
        <v>415</v>
      </c>
      <c r="AY140" s="1" t="s">
        <v>100</v>
      </c>
      <c r="AZ140" s="1" t="s">
        <v>118</v>
      </c>
      <c r="BA140" s="1" t="s">
        <v>100</v>
      </c>
      <c r="BB140" s="1" t="s">
        <v>101</v>
      </c>
      <c r="BC140" s="1" t="s">
        <v>98</v>
      </c>
      <c r="BD140" s="1" t="s">
        <v>101</v>
      </c>
      <c r="BE140" s="1" t="s">
        <v>98</v>
      </c>
      <c r="BF140" s="1" t="s">
        <v>137</v>
      </c>
      <c r="BG140" s="1" t="s">
        <v>100</v>
      </c>
      <c r="BH140" s="1" t="s">
        <v>147</v>
      </c>
      <c r="BI140" t="s">
        <v>96</v>
      </c>
      <c r="BJ140" t="s">
        <v>855</v>
      </c>
      <c r="BK140" t="s">
        <v>98</v>
      </c>
      <c r="BL140" t="s">
        <v>105</v>
      </c>
      <c r="BM140"/>
      <c r="BN140" t="s">
        <v>728</v>
      </c>
      <c r="BO140" t="s">
        <v>100</v>
      </c>
      <c r="BP140" t="s">
        <v>124</v>
      </c>
      <c r="BQ140" t="s">
        <v>96</v>
      </c>
      <c r="BR140" t="s">
        <v>105</v>
      </c>
      <c r="BS140"/>
      <c r="BT140" t="s">
        <v>105</v>
      </c>
      <c r="BU140"/>
      <c r="BV140" t="s">
        <v>125</v>
      </c>
      <c r="BW140" t="s">
        <v>96</v>
      </c>
      <c r="BX140" t="s">
        <v>200</v>
      </c>
      <c r="BY140" t="s">
        <v>100</v>
      </c>
      <c r="BZ140" t="s">
        <v>141</v>
      </c>
      <c r="CA140" t="s">
        <v>96</v>
      </c>
      <c r="CB140" t="s">
        <v>105</v>
      </c>
      <c r="CC140"/>
      <c r="CD140" t="n">
        <v>2.5</v>
      </c>
      <c r="CE140" t="s">
        <v>100</v>
      </c>
      <c r="CF140" t="n">
        <v>2.6</v>
      </c>
      <c r="CG140" t="s">
        <v>100</v>
      </c>
      <c r="CH140" t="n">
        <v>2.5</v>
      </c>
      <c r="CI140" t="s">
        <v>100</v>
      </c>
      <c r="CJ140" t="s">
        <v>105</v>
      </c>
      <c r="CK140"/>
      <c r="CL140" t="s">
        <v>130</v>
      </c>
      <c r="CM140" t="s">
        <v>96</v>
      </c>
      <c r="CN140" t="n">
        <v>9.25</v>
      </c>
      <c r="CO140" t="n">
        <v>0</v>
      </c>
    </row>
    <row r="141">
      <c r="A141" s="3" t="n">
        <v>183</v>
      </c>
      <c r="B141" s="3" t="s">
        <v>856</v>
      </c>
      <c r="C141" s="3" t="s">
        <v>857</v>
      </c>
      <c r="D141" s="1"/>
      <c r="E141" s="1" t="str">
        <f>IFERROR(GEOMEAN(F141, G141), MAX(F141, G141))</f>
      </c>
      <c r="F141" s="1" t="str">
        <f>MAX(J141, CN141)</f>
      </c>
      <c r="G141" s="1" t="str">
        <f>MAX(R141, U141, V141, Y141, Z141, AJ141, CO141)</f>
      </c>
      <c r="H141" s="1"/>
      <c r="I141" s="1" t="n">
        <v>55.4</v>
      </c>
      <c r="J141" s="1" t="n">
        <v>2.92</v>
      </c>
      <c r="K141" s="1" t="n">
        <v>0</v>
      </c>
      <c r="L141" s="1" t="n">
        <v>0.7</v>
      </c>
      <c r="M141" s="1"/>
      <c r="N141" s="1"/>
      <c r="O141" s="1" t="n">
        <v>0.8</v>
      </c>
      <c r="P141" s="1" t="n">
        <v>0.3</v>
      </c>
      <c r="Q141" s="1" t="n">
        <v>0.4</v>
      </c>
      <c r="R141" s="1" t="n">
        <v>2.38095238095237</v>
      </c>
      <c r="S141" s="1" t="n">
        <v>-18.7491485730467</v>
      </c>
      <c r="T141" s="1" t="n">
        <v>7.35671030065791</v>
      </c>
      <c r="U141" s="1" t="n">
        <v>0</v>
      </c>
      <c r="V141" s="1" t="n">
        <v>0.490447353377194</v>
      </c>
      <c r="W141" s="1" t="n">
        <v>165.284</v>
      </c>
      <c r="X141" s="1" t="n">
        <v>5.303</v>
      </c>
      <c r="Y141" s="1" t="n">
        <v>6.61136</v>
      </c>
      <c r="Z141" s="1" t="n">
        <v>10</v>
      </c>
      <c r="AA141" s="1" t="n">
        <v>20210219</v>
      </c>
      <c r="AB141" s="1"/>
      <c r="AC141" s="1" t="n">
        <v>66.56</v>
      </c>
      <c r="AD141" s="1"/>
      <c r="AE141" s="1" t="n">
        <v>75</v>
      </c>
      <c r="AF141" s="1"/>
      <c r="AG141" s="1" t="n">
        <v>65.26</v>
      </c>
      <c r="AH141" s="1"/>
      <c r="AI141" s="1"/>
      <c r="AJ141" s="1" t="n">
        <v>2.06769230769231</v>
      </c>
      <c r="AK141" s="1" t="n">
        <v>2.5</v>
      </c>
      <c r="AL141" s="1" t="n">
        <v>59731</v>
      </c>
      <c r="AM141" s="1" t="n">
        <v>56400</v>
      </c>
      <c r="AN141" s="1" t="n">
        <v>37846.605</v>
      </c>
      <c r="AO141" s="1" t="n">
        <v>40709</v>
      </c>
      <c r="AP141" s="1" t="n">
        <v>3331</v>
      </c>
      <c r="AQ141" s="1" t="n">
        <v>88.0131784607893</v>
      </c>
      <c r="AR141" s="1" t="n">
        <v>46.7267680365521</v>
      </c>
      <c r="AS141" s="1" t="n">
        <v>4.67267680365521</v>
      </c>
      <c r="AT141" s="1" t="n">
        <v>3.1</v>
      </c>
      <c r="AU141" s="1"/>
      <c r="AV141" s="1" t="s">
        <v>858</v>
      </c>
      <c r="AW141" s="1" t="s">
        <v>98</v>
      </c>
      <c r="AX141" s="1" t="s">
        <v>380</v>
      </c>
      <c r="AY141" s="1" t="s">
        <v>100</v>
      </c>
      <c r="AZ141" s="1" t="s">
        <v>135</v>
      </c>
      <c r="BA141" s="1" t="s">
        <v>100</v>
      </c>
      <c r="BB141" s="1" t="s">
        <v>146</v>
      </c>
      <c r="BC141" s="1" t="s">
        <v>100</v>
      </c>
      <c r="BD141" s="1" t="s">
        <v>120</v>
      </c>
      <c r="BE141" s="1" t="s">
        <v>100</v>
      </c>
      <c r="BF141" s="1" t="s">
        <v>183</v>
      </c>
      <c r="BG141" s="1" t="s">
        <v>96</v>
      </c>
      <c r="BH141" s="1" t="s">
        <v>121</v>
      </c>
      <c r="BI141" t="s">
        <v>100</v>
      </c>
      <c r="BJ141" t="s">
        <v>859</v>
      </c>
      <c r="BK141" t="s">
        <v>98</v>
      </c>
      <c r="BL141" t="s">
        <v>225</v>
      </c>
      <c r="BM141" t="s">
        <v>96</v>
      </c>
      <c r="BN141" t="s">
        <v>405</v>
      </c>
      <c r="BO141" t="s">
        <v>100</v>
      </c>
      <c r="BP141" t="s">
        <v>169</v>
      </c>
      <c r="BQ141" t="s">
        <v>100</v>
      </c>
      <c r="BR141" t="s">
        <v>105</v>
      </c>
      <c r="BS141"/>
      <c r="BT141" t="s">
        <v>105</v>
      </c>
      <c r="BU141"/>
      <c r="BV141" t="s">
        <v>125</v>
      </c>
      <c r="BW141" t="s">
        <v>96</v>
      </c>
      <c r="BX141" t="s">
        <v>126</v>
      </c>
      <c r="BY141" t="s">
        <v>100</v>
      </c>
      <c r="BZ141" t="s">
        <v>127</v>
      </c>
      <c r="CA141" t="s">
        <v>100</v>
      </c>
      <c r="CB141" t="s">
        <v>105</v>
      </c>
      <c r="CC141"/>
      <c r="CD141" t="n">
        <v>0</v>
      </c>
      <c r="CE141" t="s">
        <v>96</v>
      </c>
      <c r="CF141" t="n">
        <v>0</v>
      </c>
      <c r="CG141" t="s">
        <v>96</v>
      </c>
      <c r="CH141" t="n">
        <v>0.3</v>
      </c>
      <c r="CI141" t="s">
        <v>96</v>
      </c>
      <c r="CJ141" t="s">
        <v>105</v>
      </c>
      <c r="CK141"/>
      <c r="CL141" t="s">
        <v>130</v>
      </c>
      <c r="CM141" t="s">
        <v>96</v>
      </c>
      <c r="CN141" t="n">
        <v>2.75</v>
      </c>
      <c r="CO141" t="n">
        <v>0</v>
      </c>
    </row>
    <row r="142">
      <c r="A142" s="3" t="n">
        <v>184</v>
      </c>
      <c r="B142" s="3" t="s">
        <v>860</v>
      </c>
      <c r="C142" s="3" t="s">
        <v>861</v>
      </c>
      <c r="D142" s="1"/>
      <c r="E142" s="1" t="str">
        <f>IFERROR(GEOMEAN(F142, G142), MAX(F142, G142))</f>
      </c>
      <c r="F142" s="1" t="str">
        <f>MAX(J142, CN142)</f>
      </c>
      <c r="G142" s="1" t="str">
        <f>MAX(R142, U142, V142, Y142, Z142, AJ142, CO142)</f>
      </c>
      <c r="H142" s="1"/>
      <c r="I142" s="1" t="n">
        <v>70.2</v>
      </c>
      <c r="J142" s="1" t="n">
        <v>0</v>
      </c>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t="n">
        <v>4.7</v>
      </c>
      <c r="AU142" s="1"/>
      <c r="AV142" s="1" t="s">
        <v>105</v>
      </c>
      <c r="AW142" s="1"/>
      <c r="AX142" s="1" t="s">
        <v>105</v>
      </c>
      <c r="AY142" s="1"/>
      <c r="AZ142" s="1" t="s">
        <v>105</v>
      </c>
      <c r="BA142" s="1"/>
      <c r="BB142" s="1" t="s">
        <v>105</v>
      </c>
      <c r="BC142" s="1"/>
      <c r="BD142" s="1" t="s">
        <v>105</v>
      </c>
      <c r="BE142" s="1"/>
      <c r="BF142" s="1" t="s">
        <v>105</v>
      </c>
      <c r="BG142" s="1"/>
      <c r="BH142" s="1" t="s">
        <v>105</v>
      </c>
      <c r="BI142"/>
      <c r="BJ142" t="s">
        <v>105</v>
      </c>
      <c r="BK142"/>
      <c r="BL142" t="s">
        <v>105</v>
      </c>
      <c r="BM142"/>
      <c r="BN142" t="s">
        <v>105</v>
      </c>
      <c r="BO142"/>
      <c r="BP142" t="s">
        <v>124</v>
      </c>
      <c r="BQ142" t="s">
        <v>96</v>
      </c>
      <c r="BR142" t="s">
        <v>105</v>
      </c>
      <c r="BS142"/>
      <c r="BT142" t="s">
        <v>105</v>
      </c>
      <c r="BU142"/>
      <c r="BV142" t="s">
        <v>105</v>
      </c>
      <c r="BW142"/>
      <c r="BX142" t="s">
        <v>105</v>
      </c>
      <c r="BY142"/>
      <c r="BZ142" t="s">
        <v>105</v>
      </c>
      <c r="CA142"/>
      <c r="CB142" t="s">
        <v>105</v>
      </c>
      <c r="CC142"/>
      <c r="CD142" t="n">
        <v>0</v>
      </c>
      <c r="CE142" t="s">
        <v>96</v>
      </c>
      <c r="CF142" t="n">
        <v>0.2</v>
      </c>
      <c r="CG142" t="s">
        <v>96</v>
      </c>
      <c r="CH142" t="n">
        <v>3.3</v>
      </c>
      <c r="CI142" t="s">
        <v>100</v>
      </c>
      <c r="CJ142" t="s">
        <v>112</v>
      </c>
      <c r="CK142" t="s">
        <v>96</v>
      </c>
      <c r="CL142" t="s">
        <v>98</v>
      </c>
      <c r="CM142" t="s">
        <v>98</v>
      </c>
      <c r="CN142" t="n">
        <v>6.75</v>
      </c>
      <c r="CO142" t="n">
        <v>0</v>
      </c>
    </row>
    <row r="143">
      <c r="A143" s="3" t="n">
        <v>185</v>
      </c>
      <c r="B143" s="3" t="s">
        <v>862</v>
      </c>
      <c r="C143" s="3" t="s">
        <v>863</v>
      </c>
      <c r="D143" s="1"/>
      <c r="E143" s="1" t="str">
        <f>IFERROR(GEOMEAN(F143, G143), MAX(F143, G143))</f>
      </c>
      <c r="F143" s="1" t="str">
        <f>MAX(J143, CN143)</f>
      </c>
      <c r="G143" s="1" t="str">
        <f>MAX(R143, U143, V143, Y143, Z143, AJ143, CO143)</f>
      </c>
      <c r="H143" s="1"/>
      <c r="I143" s="1" t="n">
        <v>60.3</v>
      </c>
      <c r="J143" s="1" t="n">
        <v>1.94</v>
      </c>
      <c r="K143" s="1" t="n">
        <v>0</v>
      </c>
      <c r="L143" s="1" t="n">
        <v>0.7</v>
      </c>
      <c r="M143" s="1"/>
      <c r="N143" s="1"/>
      <c r="O143" s="1" t="n">
        <v>0.8</v>
      </c>
      <c r="P143" s="1" t="n">
        <v>0.5</v>
      </c>
      <c r="Q143" s="1" t="n">
        <v>0.5</v>
      </c>
      <c r="R143" s="1" t="n">
        <v>4.76190476190474</v>
      </c>
      <c r="S143" s="1" t="n">
        <v>-43.2218582610037</v>
      </c>
      <c r="T143" s="1" t="n">
        <v>-72.7864607166888</v>
      </c>
      <c r="U143" s="1" t="n">
        <v>0</v>
      </c>
      <c r="V143" s="1" t="n">
        <v>0</v>
      </c>
      <c r="W143" s="1" t="n">
        <v>202.586</v>
      </c>
      <c r="X143" s="1" t="n">
        <v>12.175</v>
      </c>
      <c r="Y143" s="1" t="n">
        <v>8.10344</v>
      </c>
      <c r="Z143" s="1" t="n">
        <v>10</v>
      </c>
      <c r="AA143" s="1" t="n">
        <v>20210219</v>
      </c>
      <c r="AB143" s="1"/>
      <c r="AC143" s="1" t="n">
        <v>71.22</v>
      </c>
      <c r="AD143" s="1"/>
      <c r="AE143" s="1" t="n">
        <v>50</v>
      </c>
      <c r="AF143" s="1"/>
      <c r="AG143" s="1" t="n">
        <v>74.49</v>
      </c>
      <c r="AH143" s="1"/>
      <c r="AI143" s="1"/>
      <c r="AJ143" s="1" t="n">
        <v>1.35076923076923</v>
      </c>
      <c r="AK143" s="1" t="n">
        <v>5</v>
      </c>
      <c r="AL143" s="1" t="n">
        <v>17363</v>
      </c>
      <c r="AM143" s="1" t="n">
        <v>17338</v>
      </c>
      <c r="AN143" s="1" t="n">
        <v>10196.707</v>
      </c>
      <c r="AO143" s="1" t="n">
        <v>15183</v>
      </c>
      <c r="AP143" s="1" t="n">
        <v>25</v>
      </c>
      <c r="AQ143" s="1" t="n">
        <v>2.45177192989855</v>
      </c>
      <c r="AR143" s="1" t="n">
        <v>14.3581637357571</v>
      </c>
      <c r="AS143" s="1" t="n">
        <v>1.43581637357571</v>
      </c>
      <c r="AT143" s="1" t="n">
        <v>2.8</v>
      </c>
      <c r="AU143" s="1"/>
      <c r="AV143" s="1" t="s">
        <v>864</v>
      </c>
      <c r="AW143" s="1" t="s">
        <v>98</v>
      </c>
      <c r="AX143" s="1" t="s">
        <v>153</v>
      </c>
      <c r="AY143" s="1" t="s">
        <v>100</v>
      </c>
      <c r="AZ143" s="1" t="s">
        <v>135</v>
      </c>
      <c r="BA143" s="1" t="s">
        <v>100</v>
      </c>
      <c r="BB143" s="1" t="s">
        <v>119</v>
      </c>
      <c r="BC143" s="1" t="s">
        <v>96</v>
      </c>
      <c r="BD143" s="1" t="s">
        <v>136</v>
      </c>
      <c r="BE143" s="1" t="s">
        <v>100</v>
      </c>
      <c r="BF143" s="1" t="s">
        <v>137</v>
      </c>
      <c r="BG143" s="1" t="s">
        <v>100</v>
      </c>
      <c r="BH143" s="1" t="s">
        <v>147</v>
      </c>
      <c r="BI143" t="s">
        <v>96</v>
      </c>
      <c r="BJ143" t="s">
        <v>828</v>
      </c>
      <c r="BK143" t="s">
        <v>98</v>
      </c>
      <c r="BL143" t="s">
        <v>442</v>
      </c>
      <c r="BM143" t="s">
        <v>100</v>
      </c>
      <c r="BN143" t="s">
        <v>156</v>
      </c>
      <c r="BO143" t="s">
        <v>100</v>
      </c>
      <c r="BP143" t="s">
        <v>124</v>
      </c>
      <c r="BQ143" t="s">
        <v>96</v>
      </c>
      <c r="BR143" t="s">
        <v>105</v>
      </c>
      <c r="BS143"/>
      <c r="BT143" t="s">
        <v>105</v>
      </c>
      <c r="BU143"/>
      <c r="BV143" t="s">
        <v>125</v>
      </c>
      <c r="BW143" t="s">
        <v>96</v>
      </c>
      <c r="BX143" t="s">
        <v>110</v>
      </c>
      <c r="BY143" t="s">
        <v>96</v>
      </c>
      <c r="BZ143" t="s">
        <v>127</v>
      </c>
      <c r="CA143" t="s">
        <v>100</v>
      </c>
      <c r="CB143" t="s">
        <v>105</v>
      </c>
      <c r="CC143"/>
      <c r="CD143" t="n">
        <v>3.7</v>
      </c>
      <c r="CE143" t="s">
        <v>100</v>
      </c>
      <c r="CF143" t="n">
        <v>0</v>
      </c>
      <c r="CG143" t="s">
        <v>96</v>
      </c>
      <c r="CH143" t="n">
        <v>2.2</v>
      </c>
      <c r="CI143" t="s">
        <v>100</v>
      </c>
      <c r="CJ143" t="s">
        <v>105</v>
      </c>
      <c r="CK143"/>
      <c r="CL143" t="s">
        <v>130</v>
      </c>
      <c r="CM143" t="s">
        <v>96</v>
      </c>
      <c r="CN143" t="n">
        <v>2</v>
      </c>
      <c r="CO143" t="n">
        <v>0</v>
      </c>
    </row>
    <row r="144">
      <c r="A144" s="3" t="n">
        <v>186</v>
      </c>
      <c r="B144" s="3" t="s">
        <v>865</v>
      </c>
      <c r="C144" s="3" t="s">
        <v>866</v>
      </c>
      <c r="D144" s="1"/>
      <c r="E144" s="1" t="str">
        <f>IFERROR(GEOMEAN(F144, G144), MAX(F144, G144))</f>
      </c>
      <c r="F144" s="1" t="str">
        <f>MAX(J144, CN144)</f>
      </c>
      <c r="G144" s="1" t="str">
        <f>MAX(R144, U144, V144, Y144, Z144, AJ144, CO144)</f>
      </c>
      <c r="H144" s="1"/>
      <c r="I144" s="1" t="n">
        <v>35.7</v>
      </c>
      <c r="J144" s="1" t="n">
        <v>6.86</v>
      </c>
      <c r="K144" s="1" t="n">
        <v>0</v>
      </c>
      <c r="L144" s="1" t="n">
        <v>0.6</v>
      </c>
      <c r="M144" s="1"/>
      <c r="N144" s="1"/>
      <c r="O144" s="1" t="n">
        <v>1</v>
      </c>
      <c r="P144" s="1" t="n">
        <v>0.5</v>
      </c>
      <c r="Q144" s="1" t="n">
        <v>0.5</v>
      </c>
      <c r="R144" s="1" t="n">
        <v>4.76190476190474</v>
      </c>
      <c r="S144" s="1" t="n">
        <v>13.4460899211592</v>
      </c>
      <c r="T144" s="1" t="n">
        <v>20.0993985850508</v>
      </c>
      <c r="U144" s="1" t="n">
        <v>0.896405994743946</v>
      </c>
      <c r="V144" s="1" t="n">
        <v>1.33995990567005</v>
      </c>
      <c r="W144" s="1" t="n">
        <v>137.138</v>
      </c>
      <c r="X144" s="1" t="n">
        <v>2.343</v>
      </c>
      <c r="Y144" s="1" t="n">
        <v>5.48552</v>
      </c>
      <c r="Z144" s="1" t="n">
        <v>4.686</v>
      </c>
      <c r="AA144" s="1" t="n">
        <v>20210219</v>
      </c>
      <c r="AB144" s="1"/>
      <c r="AC144" s="1" t="n">
        <v>49.44</v>
      </c>
      <c r="AD144" s="1"/>
      <c r="AE144" s="1" t="n">
        <v>25</v>
      </c>
      <c r="AF144" s="1"/>
      <c r="AG144" s="1" t="n">
        <v>53.21</v>
      </c>
      <c r="AH144" s="1"/>
      <c r="AI144" s="1"/>
      <c r="AJ144" s="1" t="n">
        <v>4.70153846153846</v>
      </c>
      <c r="AK144" s="1" t="n">
        <v>7.5</v>
      </c>
      <c r="AL144" s="1" t="n">
        <v>4226</v>
      </c>
      <c r="AM144" s="1" t="n">
        <v>3998</v>
      </c>
      <c r="AN144" s="1" t="n">
        <v>7132.53</v>
      </c>
      <c r="AO144" s="1" t="n">
        <v>2920</v>
      </c>
      <c r="AP144" s="1" t="n">
        <v>228</v>
      </c>
      <c r="AQ144" s="1" t="n">
        <v>31.9662167561861</v>
      </c>
      <c r="AR144" s="1" t="n">
        <v>44.7260273972603</v>
      </c>
      <c r="AS144" s="1" t="n">
        <v>4.47260273972603</v>
      </c>
      <c r="AT144" s="1" t="n">
        <v>3.6</v>
      </c>
      <c r="AU144" s="1"/>
      <c r="AV144" s="1" t="s">
        <v>867</v>
      </c>
      <c r="AW144" s="1" t="s">
        <v>98</v>
      </c>
      <c r="AX144" s="1" t="s">
        <v>270</v>
      </c>
      <c r="AY144" s="1" t="s">
        <v>100</v>
      </c>
      <c r="AZ144" s="1" t="s">
        <v>99</v>
      </c>
      <c r="BA144" s="1" t="s">
        <v>100</v>
      </c>
      <c r="BB144" s="1" t="s">
        <v>101</v>
      </c>
      <c r="BC144" s="1" t="s">
        <v>98</v>
      </c>
      <c r="BD144" s="1" t="s">
        <v>136</v>
      </c>
      <c r="BE144" s="1" t="s">
        <v>100</v>
      </c>
      <c r="BF144" s="1" t="s">
        <v>137</v>
      </c>
      <c r="BG144" s="1" t="s">
        <v>100</v>
      </c>
      <c r="BH144" s="1" t="s">
        <v>147</v>
      </c>
      <c r="BI144" t="s">
        <v>96</v>
      </c>
      <c r="BJ144" t="s">
        <v>122</v>
      </c>
      <c r="BK144" t="s">
        <v>98</v>
      </c>
      <c r="BL144" t="s">
        <v>868</v>
      </c>
      <c r="BM144" t="s">
        <v>100</v>
      </c>
      <c r="BN144" t="s">
        <v>288</v>
      </c>
      <c r="BO144" t="s">
        <v>96</v>
      </c>
      <c r="BP144" t="s">
        <v>169</v>
      </c>
      <c r="BQ144" t="s">
        <v>100</v>
      </c>
      <c r="BR144" t="s">
        <v>105</v>
      </c>
      <c r="BS144"/>
      <c r="BT144" t="s">
        <v>869</v>
      </c>
      <c r="BU144" t="s">
        <v>96</v>
      </c>
      <c r="BV144" t="s">
        <v>125</v>
      </c>
      <c r="BW144" t="s">
        <v>96</v>
      </c>
      <c r="BX144" t="s">
        <v>126</v>
      </c>
      <c r="BY144" t="s">
        <v>100</v>
      </c>
      <c r="BZ144" t="s">
        <v>141</v>
      </c>
      <c r="CA144" t="s">
        <v>96</v>
      </c>
      <c r="CB144" t="s">
        <v>105</v>
      </c>
      <c r="CC144"/>
      <c r="CD144" t="n">
        <v>1.2</v>
      </c>
      <c r="CE144" t="s">
        <v>96</v>
      </c>
      <c r="CF144" t="n">
        <v>0</v>
      </c>
      <c r="CG144" t="s">
        <v>96</v>
      </c>
      <c r="CH144" t="n">
        <v>3.5</v>
      </c>
      <c r="CI144" t="s">
        <v>100</v>
      </c>
      <c r="CJ144" t="s">
        <v>105</v>
      </c>
      <c r="CK144"/>
      <c r="CL144" t="s">
        <v>130</v>
      </c>
      <c r="CM144" t="s">
        <v>96</v>
      </c>
      <c r="CN144" t="n">
        <v>4</v>
      </c>
      <c r="CO144" t="n">
        <v>0</v>
      </c>
    </row>
    <row r="145">
      <c r="A145" s="3" t="n">
        <v>187</v>
      </c>
      <c r="B145" s="3" t="s">
        <v>870</v>
      </c>
      <c r="C145" s="3" t="s">
        <v>871</v>
      </c>
      <c r="D145" s="1"/>
      <c r="E145" s="1" t="str">
        <f>IFERROR(GEOMEAN(F145, G145), MAX(F145, G145))</f>
      </c>
      <c r="F145" s="1" t="str">
        <f>MAX(J145, CN145)</f>
      </c>
      <c r="G145" s="1" t="str">
        <f>MAX(R145, U145, V145, Y145, Z145, AJ145, CO145)</f>
      </c>
      <c r="H145" s="1"/>
      <c r="I145" s="1" t="n">
        <v>41.2</v>
      </c>
      <c r="J145" s="1" t="n">
        <v>5.76</v>
      </c>
      <c r="K145" s="1" t="n">
        <v>0</v>
      </c>
      <c r="L145" s="1" t="n">
        <v>0.6</v>
      </c>
      <c r="M145" s="1"/>
      <c r="N145" s="1"/>
      <c r="O145" s="1" t="n">
        <v>0.8</v>
      </c>
      <c r="P145" s="1" t="n">
        <v>0.4</v>
      </c>
      <c r="Q145" s="1" t="n">
        <v>0.4</v>
      </c>
      <c r="R145" s="1" t="n">
        <v>2.38095238095237</v>
      </c>
      <c r="S145" s="1" t="n">
        <v>223.076923076923</v>
      </c>
      <c r="T145" s="1" t="n">
        <v>29.8400128989966</v>
      </c>
      <c r="U145" s="1" t="n">
        <v>10</v>
      </c>
      <c r="V145" s="1" t="n">
        <v>1.98933419326644</v>
      </c>
      <c r="W145" s="1" t="n">
        <v>156.292</v>
      </c>
      <c r="X145" s="1" t="n">
        <v>0.099</v>
      </c>
      <c r="Y145" s="1" t="n">
        <v>6.25168</v>
      </c>
      <c r="Z145" s="1" t="n">
        <v>0.198</v>
      </c>
      <c r="AA145" s="1" t="n">
        <v>20210219</v>
      </c>
      <c r="AB145" s="1"/>
      <c r="AC145" s="1" t="n">
        <v>72.89</v>
      </c>
      <c r="AD145" s="1"/>
      <c r="AE145" s="1" t="n">
        <v>87.5</v>
      </c>
      <c r="AF145" s="1"/>
      <c r="AG145" s="1" t="n">
        <v>70.64</v>
      </c>
      <c r="AH145" s="1"/>
      <c r="AI145" s="1"/>
      <c r="AJ145" s="1" t="n">
        <v>1.09384615384615</v>
      </c>
      <c r="AK145" s="1" t="n">
        <v>1.25</v>
      </c>
      <c r="AL145" s="1" t="n">
        <v>256</v>
      </c>
      <c r="AM145" s="1" t="n">
        <v>256</v>
      </c>
      <c r="AN145" s="1" t="n">
        <v>2881.06</v>
      </c>
      <c r="AO145" s="1" t="n">
        <v>255</v>
      </c>
      <c r="AP145" s="1" t="n">
        <v>0</v>
      </c>
      <c r="AQ145" s="1" t="n">
        <v>0</v>
      </c>
      <c r="AR145" s="1" t="n">
        <v>0.392156862745097</v>
      </c>
      <c r="AS145" s="1" t="n">
        <v>0.0392156862745097</v>
      </c>
      <c r="AT145" s="1" t="n">
        <v>3.3</v>
      </c>
      <c r="AU145" s="1"/>
      <c r="AV145" s="1" t="s">
        <v>872</v>
      </c>
      <c r="AW145" s="1" t="s">
        <v>98</v>
      </c>
      <c r="AX145" s="1" t="s">
        <v>701</v>
      </c>
      <c r="AY145" s="1" t="s">
        <v>100</v>
      </c>
      <c r="AZ145" s="1" t="s">
        <v>118</v>
      </c>
      <c r="BA145" s="1" t="s">
        <v>100</v>
      </c>
      <c r="BB145" s="1" t="s">
        <v>101</v>
      </c>
      <c r="BC145" s="1" t="s">
        <v>98</v>
      </c>
      <c r="BD145" s="1" t="s">
        <v>120</v>
      </c>
      <c r="BE145" s="1" t="s">
        <v>100</v>
      </c>
      <c r="BF145" s="1" t="s">
        <v>183</v>
      </c>
      <c r="BG145" s="1" t="s">
        <v>96</v>
      </c>
      <c r="BH145" s="1" t="s">
        <v>121</v>
      </c>
      <c r="BI145" t="s">
        <v>100</v>
      </c>
      <c r="BJ145" t="s">
        <v>161</v>
      </c>
      <c r="BK145" t="s">
        <v>98</v>
      </c>
      <c r="BL145" t="s">
        <v>105</v>
      </c>
      <c r="BM145"/>
      <c r="BN145" t="s">
        <v>356</v>
      </c>
      <c r="BO145" t="s">
        <v>100</v>
      </c>
      <c r="BP145" t="s">
        <v>169</v>
      </c>
      <c r="BQ145" t="s">
        <v>100</v>
      </c>
      <c r="BR145" t="s">
        <v>105</v>
      </c>
      <c r="BS145"/>
      <c r="BT145" t="s">
        <v>105</v>
      </c>
      <c r="BU145"/>
      <c r="BV145" t="s">
        <v>125</v>
      </c>
      <c r="BW145" t="s">
        <v>96</v>
      </c>
      <c r="BX145" t="s">
        <v>110</v>
      </c>
      <c r="BY145" t="s">
        <v>96</v>
      </c>
      <c r="BZ145" t="s">
        <v>141</v>
      </c>
      <c r="CA145" t="s">
        <v>96</v>
      </c>
      <c r="CB145" t="s">
        <v>105</v>
      </c>
      <c r="CC145"/>
      <c r="CD145" t="n">
        <v>0</v>
      </c>
      <c r="CE145" t="s">
        <v>96</v>
      </c>
      <c r="CF145" t="n">
        <v>0</v>
      </c>
      <c r="CG145" t="s">
        <v>96</v>
      </c>
      <c r="CH145" t="n">
        <v>0</v>
      </c>
      <c r="CI145" t="s">
        <v>96</v>
      </c>
      <c r="CJ145" t="s">
        <v>105</v>
      </c>
      <c r="CK145"/>
      <c r="CL145" t="s">
        <v>130</v>
      </c>
      <c r="CM145" t="s">
        <v>96</v>
      </c>
      <c r="CN145" t="n">
        <v>3.25</v>
      </c>
      <c r="CO145" t="n">
        <v>10</v>
      </c>
    </row>
    <row r="146">
      <c r="A146" s="3" t="n">
        <v>188</v>
      </c>
      <c r="B146" s="3" t="s">
        <v>873</v>
      </c>
      <c r="C146" s="3" t="s">
        <v>874</v>
      </c>
      <c r="D146" s="1"/>
      <c r="E146" s="1" t="str">
        <f>IFERROR(GEOMEAN(F146, G146), MAX(F146, G146))</f>
      </c>
      <c r="F146" s="1" t="str">
        <f>MAX(J146, CN146)</f>
      </c>
      <c r="G146" s="1" t="str">
        <f>MAX(R146, U146, V146, Y146, Z146, AJ146, CO146)</f>
      </c>
      <c r="H146" s="1"/>
      <c r="I146" s="1" t="n">
        <v>45.8</v>
      </c>
      <c r="J146" s="1" t="n">
        <v>4.84</v>
      </c>
      <c r="K146" s="1" t="n">
        <v>0</v>
      </c>
      <c r="L146" s="1" t="n">
        <v>0.6</v>
      </c>
      <c r="M146" s="1"/>
      <c r="N146" s="1"/>
      <c r="O146" s="1" t="n">
        <v>0.2</v>
      </c>
      <c r="P146" s="1" t="n">
        <v>0.4</v>
      </c>
      <c r="Q146" s="1" t="n">
        <v>0.3</v>
      </c>
      <c r="R146" s="1" t="n">
        <v>0</v>
      </c>
      <c r="S146" s="1" t="n">
        <v>-12.4015009380863</v>
      </c>
      <c r="T146" s="1" t="n">
        <v>-2.19768864971603</v>
      </c>
      <c r="U146" s="1" t="n">
        <v>0</v>
      </c>
      <c r="V146" s="1" t="n">
        <v>0</v>
      </c>
      <c r="W146" s="1" t="n">
        <v>124.139</v>
      </c>
      <c r="X146" s="1" t="n">
        <v>3.408</v>
      </c>
      <c r="Y146" s="1" t="n">
        <v>4.96556</v>
      </c>
      <c r="Z146" s="1" t="n">
        <v>6.816</v>
      </c>
      <c r="AA146" s="1" t="n">
        <v>20210219</v>
      </c>
      <c r="AB146" s="1"/>
      <c r="AC146" s="1" t="n">
        <v>79.56</v>
      </c>
      <c r="AD146" s="1"/>
      <c r="AE146" s="1" t="n">
        <v>87.5</v>
      </c>
      <c r="AF146" s="1"/>
      <c r="AG146" s="1" t="n">
        <v>78.33</v>
      </c>
      <c r="AH146" s="1"/>
      <c r="AI146" s="1"/>
      <c r="AJ146" s="1" t="n">
        <v>0.0676923076923082</v>
      </c>
      <c r="AK146" s="1" t="n">
        <v>1.25</v>
      </c>
      <c r="AL146" s="1" t="n">
        <v>23002</v>
      </c>
      <c r="AM146" s="1" t="n">
        <v>22606</v>
      </c>
      <c r="AN146" s="1" t="n">
        <v>19237.682</v>
      </c>
      <c r="AO146" s="1" t="n">
        <v>19325</v>
      </c>
      <c r="AP146" s="1" t="n">
        <v>396</v>
      </c>
      <c r="AQ146" s="1" t="n">
        <v>20.5846005771381</v>
      </c>
      <c r="AR146" s="1" t="n">
        <v>19.0271668822768</v>
      </c>
      <c r="AS146" s="1" t="n">
        <v>1.90271668822768</v>
      </c>
      <c r="AT146" s="1" t="n">
        <v>3.7</v>
      </c>
      <c r="AU146" s="1"/>
      <c r="AV146" s="1" t="s">
        <v>875</v>
      </c>
      <c r="AW146" s="1" t="s">
        <v>98</v>
      </c>
      <c r="AX146" s="1" t="s">
        <v>601</v>
      </c>
      <c r="AY146" s="1" t="s">
        <v>100</v>
      </c>
      <c r="AZ146" s="1" t="s">
        <v>135</v>
      </c>
      <c r="BA146" s="1" t="s">
        <v>100</v>
      </c>
      <c r="BB146" s="1" t="s">
        <v>119</v>
      </c>
      <c r="BC146" s="1" t="s">
        <v>96</v>
      </c>
      <c r="BD146" s="1" t="s">
        <v>136</v>
      </c>
      <c r="BE146" s="1" t="s">
        <v>100</v>
      </c>
      <c r="BF146" s="1" t="s">
        <v>183</v>
      </c>
      <c r="BG146" s="1" t="s">
        <v>96</v>
      </c>
      <c r="BH146" s="1" t="s">
        <v>147</v>
      </c>
      <c r="BI146" t="s">
        <v>96</v>
      </c>
      <c r="BJ146" t="s">
        <v>691</v>
      </c>
      <c r="BK146" t="s">
        <v>98</v>
      </c>
      <c r="BL146" t="s">
        <v>876</v>
      </c>
      <c r="BM146" t="s">
        <v>100</v>
      </c>
      <c r="BN146" t="s">
        <v>288</v>
      </c>
      <c r="BO146" t="s">
        <v>96</v>
      </c>
      <c r="BP146" t="s">
        <v>124</v>
      </c>
      <c r="BQ146" t="s">
        <v>96</v>
      </c>
      <c r="BR146" t="s">
        <v>105</v>
      </c>
      <c r="BS146"/>
      <c r="BT146" t="s">
        <v>105</v>
      </c>
      <c r="BU146"/>
      <c r="BV146" t="s">
        <v>125</v>
      </c>
      <c r="BW146" t="s">
        <v>96</v>
      </c>
      <c r="BX146" t="s">
        <v>126</v>
      </c>
      <c r="BY146" t="s">
        <v>100</v>
      </c>
      <c r="BZ146" t="s">
        <v>141</v>
      </c>
      <c r="CA146" t="s">
        <v>96</v>
      </c>
      <c r="CB146" t="s">
        <v>105</v>
      </c>
      <c r="CC146"/>
      <c r="CD146" t="n">
        <v>0.8</v>
      </c>
      <c r="CE146" t="s">
        <v>96</v>
      </c>
      <c r="CF146" t="n">
        <v>0</v>
      </c>
      <c r="CG146" t="s">
        <v>96</v>
      </c>
      <c r="CH146" t="n">
        <v>0.5</v>
      </c>
      <c r="CI146" t="s">
        <v>96</v>
      </c>
      <c r="CJ146" t="s">
        <v>105</v>
      </c>
      <c r="CK146"/>
      <c r="CL146" t="s">
        <v>130</v>
      </c>
      <c r="CM146" t="s">
        <v>96</v>
      </c>
      <c r="CN146" t="n">
        <v>4.25</v>
      </c>
      <c r="CO146" t="n">
        <v>0</v>
      </c>
    </row>
    <row r="147">
      <c r="A147" s="3" t="n">
        <v>189</v>
      </c>
      <c r="B147" s="3" t="s">
        <v>877</v>
      </c>
      <c r="C147" s="3" t="s">
        <v>878</v>
      </c>
      <c r="D147" s="1"/>
      <c r="E147" s="1" t="str">
        <f>IFERROR(GEOMEAN(F147, G147), MAX(F147, G147))</f>
      </c>
      <c r="F147" s="1" t="str">
        <f>MAX(J147, CN147)</f>
      </c>
      <c r="G147" s="1" t="str">
        <f>MAX(R147, U147, V147, Y147, Z147, AJ147, CO147)</f>
      </c>
      <c r="H147" s="1"/>
      <c r="I147" s="1" t="n">
        <v>44.3</v>
      </c>
      <c r="J147" s="1" t="n">
        <v>5.14</v>
      </c>
      <c r="K147" s="1"/>
      <c r="L147" s="1"/>
      <c r="M147" s="1"/>
      <c r="N147" s="1"/>
      <c r="O147" s="1"/>
      <c r="P147" s="1"/>
      <c r="Q147" s="1"/>
      <c r="R147" s="1"/>
      <c r="S147" s="1" t="n">
        <v>-8.54117691427709</v>
      </c>
      <c r="T147" s="1" t="n">
        <v>-20.0493093580135</v>
      </c>
      <c r="U147" s="1" t="n">
        <v>0</v>
      </c>
      <c r="V147" s="1" t="n">
        <v>0</v>
      </c>
      <c r="W147" s="1" t="n">
        <v>94.344</v>
      </c>
      <c r="X147" s="1" t="n">
        <v>3.105</v>
      </c>
      <c r="Y147" s="1" t="n">
        <v>3.77376</v>
      </c>
      <c r="Z147" s="1" t="n">
        <v>6.21</v>
      </c>
      <c r="AA147" s="1" t="n">
        <v>20210219</v>
      </c>
      <c r="AB147" s="1"/>
      <c r="AC147" s="1" t="n">
        <v>45.94</v>
      </c>
      <c r="AD147" s="1"/>
      <c r="AE147" s="1" t="n">
        <v>37.5</v>
      </c>
      <c r="AF147" s="1"/>
      <c r="AG147" s="1" t="n">
        <v>47.24</v>
      </c>
      <c r="AH147" s="1"/>
      <c r="AI147" s="1"/>
      <c r="AJ147" s="1" t="n">
        <v>5.24</v>
      </c>
      <c r="AK147" s="1" t="n">
        <v>6.25</v>
      </c>
      <c r="AL147" s="1" t="n">
        <v>98013</v>
      </c>
      <c r="AM147" s="1" t="n">
        <v>96140</v>
      </c>
      <c r="AN147" s="1" t="n">
        <v>145934.46</v>
      </c>
      <c r="AO147" s="1" t="n">
        <v>78403</v>
      </c>
      <c r="AP147" s="1" t="n">
        <v>1873</v>
      </c>
      <c r="AQ147" s="1" t="n">
        <v>12.834528595919</v>
      </c>
      <c r="AR147" s="1" t="n">
        <v>25.011798017933</v>
      </c>
      <c r="AS147" s="1" t="n">
        <v>2.5011798017933</v>
      </c>
      <c r="AT147" s="1" t="n">
        <v>3.2</v>
      </c>
      <c r="AU147" s="1"/>
      <c r="AV147" s="1" t="s">
        <v>879</v>
      </c>
      <c r="AW147" s="1" t="s">
        <v>98</v>
      </c>
      <c r="AX147" s="1" t="s">
        <v>715</v>
      </c>
      <c r="AY147" s="1" t="s">
        <v>100</v>
      </c>
      <c r="AZ147" s="1" t="s">
        <v>135</v>
      </c>
      <c r="BA147" s="1" t="s">
        <v>100</v>
      </c>
      <c r="BB147" s="1" t="s">
        <v>101</v>
      </c>
      <c r="BC147" s="1" t="s">
        <v>98</v>
      </c>
      <c r="BD147" s="1" t="s">
        <v>120</v>
      </c>
      <c r="BE147" s="1" t="s">
        <v>100</v>
      </c>
      <c r="BF147" s="1" t="s">
        <v>137</v>
      </c>
      <c r="BG147" s="1" t="s">
        <v>100</v>
      </c>
      <c r="BH147" s="1" t="s">
        <v>121</v>
      </c>
      <c r="BI147" t="s">
        <v>100</v>
      </c>
      <c r="BJ147" t="s">
        <v>880</v>
      </c>
      <c r="BK147" t="s">
        <v>98</v>
      </c>
      <c r="BL147" t="s">
        <v>226</v>
      </c>
      <c r="BM147" t="s">
        <v>100</v>
      </c>
      <c r="BN147" t="s">
        <v>324</v>
      </c>
      <c r="BO147" t="s">
        <v>100</v>
      </c>
      <c r="BP147" t="s">
        <v>124</v>
      </c>
      <c r="BQ147" t="s">
        <v>96</v>
      </c>
      <c r="BR147" t="s">
        <v>105</v>
      </c>
      <c r="BS147"/>
      <c r="BT147" t="s">
        <v>105</v>
      </c>
      <c r="BU147"/>
      <c r="BV147" t="s">
        <v>125</v>
      </c>
      <c r="BW147" t="s">
        <v>96</v>
      </c>
      <c r="BX147" t="s">
        <v>126</v>
      </c>
      <c r="BY147" t="s">
        <v>100</v>
      </c>
      <c r="BZ147" t="s">
        <v>141</v>
      </c>
      <c r="CA147" t="s">
        <v>96</v>
      </c>
      <c r="CB147" t="s">
        <v>393</v>
      </c>
      <c r="CC147" t="s">
        <v>98</v>
      </c>
      <c r="CD147" t="n">
        <v>0.8</v>
      </c>
      <c r="CE147" t="s">
        <v>96</v>
      </c>
      <c r="CF147" t="n">
        <v>0.1</v>
      </c>
      <c r="CG147" t="s">
        <v>96</v>
      </c>
      <c r="CH147" t="n">
        <v>2.7</v>
      </c>
      <c r="CI147" t="s">
        <v>100</v>
      </c>
      <c r="CJ147" t="s">
        <v>105</v>
      </c>
      <c r="CK147"/>
      <c r="CL147" t="s">
        <v>130</v>
      </c>
      <c r="CM147" t="s">
        <v>96</v>
      </c>
      <c r="CN147" t="n">
        <v>3</v>
      </c>
      <c r="CO147" t="n">
        <v>0</v>
      </c>
    </row>
    <row r="148">
      <c r="A148" s="3" t="n">
        <v>190</v>
      </c>
      <c r="B148" s="3" t="s">
        <v>881</v>
      </c>
      <c r="C148" s="3" t="s">
        <v>882</v>
      </c>
      <c r="D148" s="1"/>
      <c r="E148" s="1" t="str">
        <f>IFERROR(GEOMEAN(F148, G148), MAX(F148, G148))</f>
      </c>
      <c r="F148" s="1" t="str">
        <f>MAX(J148, CN148)</f>
      </c>
      <c r="G148" s="1" t="str">
        <f>MAX(R148, U148, V148, Y148, Z148, AJ148, CO148)</f>
      </c>
      <c r="H148" s="1"/>
      <c r="I148" s="1" t="n">
        <v>34.2</v>
      </c>
      <c r="J148" s="1" t="n">
        <v>7.16</v>
      </c>
      <c r="K148" s="1" t="n">
        <v>0.4</v>
      </c>
      <c r="L148" s="1" t="n">
        <v>0.9</v>
      </c>
      <c r="M148" s="1"/>
      <c r="N148" s="1"/>
      <c r="O148" s="1" t="n">
        <v>1</v>
      </c>
      <c r="P148" s="1" t="n">
        <v>0.5</v>
      </c>
      <c r="Q148" s="1" t="n">
        <v>0.7</v>
      </c>
      <c r="R148" s="1" t="n">
        <v>9.52380952380948</v>
      </c>
      <c r="S148" s="1" t="n">
        <v>-32.6232741617357</v>
      </c>
      <c r="T148" s="1" t="n">
        <v>-52.5555358875427</v>
      </c>
      <c r="U148" s="1" t="n">
        <v>0</v>
      </c>
      <c r="V148" s="1" t="n">
        <v>0</v>
      </c>
      <c r="W148" s="1" t="n">
        <v>8.46</v>
      </c>
      <c r="X148" s="1" t="n">
        <v>0.132</v>
      </c>
      <c r="Y148" s="1" t="n">
        <v>0.3384</v>
      </c>
      <c r="Z148" s="1" t="n">
        <v>0.263999999999999</v>
      </c>
      <c r="AA148" s="1" t="n">
        <v>20210219</v>
      </c>
      <c r="AB148" s="1"/>
      <c r="AC148" s="1" t="n">
        <v>66.67</v>
      </c>
      <c r="AD148" s="1"/>
      <c r="AE148" s="1" t="n">
        <v>62.5</v>
      </c>
      <c r="AF148" s="1"/>
      <c r="AG148" s="1" t="n">
        <v>67.31</v>
      </c>
      <c r="AH148" s="1"/>
      <c r="AI148" s="1"/>
      <c r="AJ148" s="1" t="n">
        <v>2.05076923076923</v>
      </c>
      <c r="AK148" s="1" t="n">
        <v>3.75</v>
      </c>
      <c r="AL148" s="1" t="n">
        <v>300</v>
      </c>
      <c r="AM148" s="1" t="n">
        <v>295</v>
      </c>
      <c r="AN148" s="1" t="n">
        <v>12952.209</v>
      </c>
      <c r="AO148" s="1" t="n">
        <v>236</v>
      </c>
      <c r="AP148" s="1" t="n">
        <v>5</v>
      </c>
      <c r="AQ148" s="1" t="n">
        <v>0.386034536657029</v>
      </c>
      <c r="AR148" s="1" t="n">
        <v>27.1186440677966</v>
      </c>
      <c r="AS148" s="1" t="n">
        <v>2.71186440677966</v>
      </c>
      <c r="AT148" s="1" t="n">
        <v>5</v>
      </c>
      <c r="AU148" s="1"/>
      <c r="AV148" s="1" t="s">
        <v>883</v>
      </c>
      <c r="AW148" s="1" t="s">
        <v>100</v>
      </c>
      <c r="AX148" s="1" t="s">
        <v>134</v>
      </c>
      <c r="AY148" s="1" t="s">
        <v>100</v>
      </c>
      <c r="AZ148" s="1" t="s">
        <v>99</v>
      </c>
      <c r="BA148" s="1" t="s">
        <v>100</v>
      </c>
      <c r="BB148" s="1" t="s">
        <v>119</v>
      </c>
      <c r="BC148" s="1" t="s">
        <v>96</v>
      </c>
      <c r="BD148" s="1" t="s">
        <v>120</v>
      </c>
      <c r="BE148" s="1" t="s">
        <v>100</v>
      </c>
      <c r="BF148" s="1" t="s">
        <v>137</v>
      </c>
      <c r="BG148" s="1" t="s">
        <v>100</v>
      </c>
      <c r="BH148" s="1" t="s">
        <v>147</v>
      </c>
      <c r="BI148" t="s">
        <v>96</v>
      </c>
      <c r="BJ148" t="s">
        <v>212</v>
      </c>
      <c r="BK148" t="s">
        <v>96</v>
      </c>
      <c r="BL148" t="s">
        <v>105</v>
      </c>
      <c r="BM148"/>
      <c r="BN148" t="s">
        <v>177</v>
      </c>
      <c r="BO148" t="s">
        <v>98</v>
      </c>
      <c r="BP148" t="s">
        <v>124</v>
      </c>
      <c r="BQ148" t="s">
        <v>96</v>
      </c>
      <c r="BR148" t="s">
        <v>105</v>
      </c>
      <c r="BS148"/>
      <c r="BT148" t="s">
        <v>105</v>
      </c>
      <c r="BU148"/>
      <c r="BV148" t="s">
        <v>125</v>
      </c>
      <c r="BW148" t="s">
        <v>96</v>
      </c>
      <c r="BX148" t="s">
        <v>110</v>
      </c>
      <c r="BY148" t="s">
        <v>96</v>
      </c>
      <c r="BZ148" t="s">
        <v>127</v>
      </c>
      <c r="CA148" t="s">
        <v>100</v>
      </c>
      <c r="CB148" t="s">
        <v>105</v>
      </c>
      <c r="CC148"/>
      <c r="CD148" t="n">
        <v>0.6</v>
      </c>
      <c r="CE148" t="s">
        <v>96</v>
      </c>
      <c r="CF148" t="n">
        <v>0</v>
      </c>
      <c r="CG148" t="s">
        <v>96</v>
      </c>
      <c r="CH148" t="n">
        <v>3.1</v>
      </c>
      <c r="CI148" t="s">
        <v>100</v>
      </c>
      <c r="CJ148" t="s">
        <v>112</v>
      </c>
      <c r="CK148" t="s">
        <v>96</v>
      </c>
      <c r="CL148" t="s">
        <v>96</v>
      </c>
      <c r="CM148" t="s">
        <v>100</v>
      </c>
      <c r="CN148" t="n">
        <v>7.5</v>
      </c>
      <c r="CO148" t="n">
        <v>0</v>
      </c>
    </row>
    <row r="149">
      <c r="A149" s="3" t="n">
        <v>191</v>
      </c>
      <c r="B149" s="3" t="s">
        <v>884</v>
      </c>
      <c r="C149" s="3" t="s">
        <v>885</v>
      </c>
      <c r="D149" s="1"/>
      <c r="E149" s="1" t="str">
        <f>IFERROR(GEOMEAN(F149, G149), MAX(F149, G149))</f>
      </c>
      <c r="F149" s="1" t="str">
        <f>MAX(J149, CN149)</f>
      </c>
      <c r="G149" s="1" t="str">
        <f>MAX(R149, U149, V149, Y149, Z149, AJ149, CO149)</f>
      </c>
      <c r="H149" s="1"/>
      <c r="I149" s="1" t="n">
        <v>49.3</v>
      </c>
      <c r="J149" s="1" t="n">
        <v>4.14</v>
      </c>
      <c r="K149" s="1" t="n">
        <v>0</v>
      </c>
      <c r="L149" s="1" t="n">
        <v>0.7</v>
      </c>
      <c r="M149" s="1"/>
      <c r="N149" s="1"/>
      <c r="O149" s="1" t="n">
        <v>1</v>
      </c>
      <c r="P149" s="1" t="n">
        <v>0.5</v>
      </c>
      <c r="Q149" s="1" t="n">
        <v>0.6</v>
      </c>
      <c r="R149" s="1" t="n">
        <v>7.14285714285711</v>
      </c>
      <c r="S149" s="1" t="n">
        <v>30.9231909676683</v>
      </c>
      <c r="T149" s="1" t="n">
        <v>33.7245945847074</v>
      </c>
      <c r="U149" s="1" t="n">
        <v>2.06154606451122</v>
      </c>
      <c r="V149" s="1" t="n">
        <v>2.24830630564716</v>
      </c>
      <c r="W149" s="1" t="n">
        <v>9.475</v>
      </c>
      <c r="X149" s="1" t="n">
        <v>0.123</v>
      </c>
      <c r="Y149" s="1" t="n">
        <v>0.379</v>
      </c>
      <c r="Z149" s="1" t="n">
        <v>0.246</v>
      </c>
      <c r="AA149" s="1" t="n">
        <v>20210219</v>
      </c>
      <c r="AB149" s="1"/>
      <c r="AC149" s="1" t="n">
        <v>62</v>
      </c>
      <c r="AD149" s="1"/>
      <c r="AE149" s="1" t="n">
        <v>62.5</v>
      </c>
      <c r="AF149" s="1"/>
      <c r="AG149" s="1" t="n">
        <v>61.92</v>
      </c>
      <c r="AH149" s="1"/>
      <c r="AI149" s="1"/>
      <c r="AJ149" s="1" t="n">
        <v>2.76923076923077</v>
      </c>
      <c r="AK149" s="1" t="n">
        <v>3.75</v>
      </c>
      <c r="AL149" s="1" t="n">
        <v>6744</v>
      </c>
      <c r="AM149" s="1" t="n">
        <v>6705</v>
      </c>
      <c r="AN149" s="1" t="n">
        <v>34813.867</v>
      </c>
      <c r="AO149" s="1" t="n">
        <v>6429</v>
      </c>
      <c r="AP149" s="1" t="n">
        <v>39</v>
      </c>
      <c r="AQ149" s="1" t="n">
        <v>1.12024326398443</v>
      </c>
      <c r="AR149" s="1" t="n">
        <v>4.89967335510966</v>
      </c>
      <c r="AS149" s="1" t="n">
        <v>0.489967335510965</v>
      </c>
      <c r="AT149" s="1" t="n">
        <v>2.8</v>
      </c>
      <c r="AU149" s="1"/>
      <c r="AV149" s="1" t="s">
        <v>886</v>
      </c>
      <c r="AW149" s="1" t="s">
        <v>96</v>
      </c>
      <c r="AX149" s="1" t="s">
        <v>474</v>
      </c>
      <c r="AY149" s="1" t="s">
        <v>100</v>
      </c>
      <c r="AZ149" s="1" t="s">
        <v>135</v>
      </c>
      <c r="BA149" s="1" t="s">
        <v>100</v>
      </c>
      <c r="BB149" s="1" t="s">
        <v>101</v>
      </c>
      <c r="BC149" s="1" t="s">
        <v>98</v>
      </c>
      <c r="BD149" s="1" t="s">
        <v>101</v>
      </c>
      <c r="BE149" s="1" t="s">
        <v>98</v>
      </c>
      <c r="BF149" s="1" t="s">
        <v>183</v>
      </c>
      <c r="BG149" s="1" t="s">
        <v>96</v>
      </c>
      <c r="BH149" s="1" t="s">
        <v>121</v>
      </c>
      <c r="BI149" t="s">
        <v>100</v>
      </c>
      <c r="BJ149" t="s">
        <v>736</v>
      </c>
      <c r="BK149" t="s">
        <v>98</v>
      </c>
      <c r="BL149" t="s">
        <v>105</v>
      </c>
      <c r="BM149"/>
      <c r="BN149" t="s">
        <v>300</v>
      </c>
      <c r="BO149" t="s">
        <v>100</v>
      </c>
      <c r="BP149" t="s">
        <v>227</v>
      </c>
      <c r="BQ149" t="s">
        <v>98</v>
      </c>
      <c r="BR149" t="s">
        <v>105</v>
      </c>
      <c r="BS149"/>
      <c r="BT149" t="s">
        <v>105</v>
      </c>
      <c r="BU149"/>
      <c r="BV149" t="s">
        <v>125</v>
      </c>
      <c r="BW149" t="s">
        <v>96</v>
      </c>
      <c r="BX149" t="s">
        <v>110</v>
      </c>
      <c r="BY149" t="s">
        <v>96</v>
      </c>
      <c r="BZ149" t="s">
        <v>141</v>
      </c>
      <c r="CA149" t="s">
        <v>96</v>
      </c>
      <c r="CB149" t="s">
        <v>105</v>
      </c>
      <c r="CC149"/>
      <c r="CD149" t="n">
        <v>0</v>
      </c>
      <c r="CE149" t="s">
        <v>96</v>
      </c>
      <c r="CF149" t="n">
        <v>0</v>
      </c>
      <c r="CG149" t="s">
        <v>96</v>
      </c>
      <c r="CH149" t="n">
        <v>1.9</v>
      </c>
      <c r="CI149" t="s">
        <v>96</v>
      </c>
      <c r="CJ149" t="s">
        <v>105</v>
      </c>
      <c r="CK149"/>
      <c r="CL149" t="s">
        <v>130</v>
      </c>
      <c r="CM149" t="s">
        <v>96</v>
      </c>
      <c r="CN149" t="n">
        <v>2</v>
      </c>
      <c r="CO149" t="n">
        <v>10</v>
      </c>
    </row>
    <row r="150">
      <c r="A150" s="3" t="n">
        <v>192</v>
      </c>
      <c r="B150" s="3" t="s">
        <v>887</v>
      </c>
      <c r="C150" s="3" t="s">
        <v>888</v>
      </c>
      <c r="D150" s="1"/>
      <c r="E150" s="1" t="str">
        <f>IFERROR(GEOMEAN(F150, G150), MAX(F150, G150))</f>
      </c>
      <c r="F150" s="1" t="str">
        <f>MAX(J150, CN150)</f>
      </c>
      <c r="G150" s="1" t="str">
        <f>MAX(R150, U150, V150, Y150, Z150, AJ150, CO150)</f>
      </c>
      <c r="H150" s="1"/>
      <c r="I150" s="1" t="n">
        <v>26.2</v>
      </c>
      <c r="J150" s="1" t="n">
        <v>8.76</v>
      </c>
      <c r="K150" s="1" t="n">
        <v>0.1</v>
      </c>
      <c r="L150" s="1" t="n">
        <v>0.6</v>
      </c>
      <c r="M150" s="1"/>
      <c r="N150" s="1"/>
      <c r="O150" s="1" t="n">
        <v>0.8</v>
      </c>
      <c r="P150" s="1"/>
      <c r="Q150" s="1" t="n">
        <v>0.5</v>
      </c>
      <c r="R150" s="1" t="n">
        <v>4.76190476190474</v>
      </c>
      <c r="S150" s="1" t="n">
        <v>-84.4290299202816</v>
      </c>
      <c r="T150" s="1" t="n">
        <v>-53.4154331472943</v>
      </c>
      <c r="U150" s="1" t="n">
        <v>0</v>
      </c>
      <c r="V150" s="1" t="n">
        <v>0</v>
      </c>
      <c r="W150" s="1" t="n">
        <v>0.593</v>
      </c>
      <c r="X150" s="1" t="n">
        <v>0.049</v>
      </c>
      <c r="Y150" s="1" t="n">
        <v>0.0237199999999991</v>
      </c>
      <c r="Z150" s="1" t="n">
        <v>0.0980000000000008</v>
      </c>
      <c r="AA150" s="1" t="n">
        <v>20210219</v>
      </c>
      <c r="AB150" s="1"/>
      <c r="AC150" s="1" t="n">
        <v>26.11</v>
      </c>
      <c r="AD150" s="1"/>
      <c r="AE150" s="1" t="n">
        <v>25</v>
      </c>
      <c r="AF150" s="1"/>
      <c r="AG150" s="1" t="n">
        <v>26.28</v>
      </c>
      <c r="AH150" s="1"/>
      <c r="AI150" s="1"/>
      <c r="AJ150" s="1" t="n">
        <v>8.29076923076923</v>
      </c>
      <c r="AK150" s="1" t="n">
        <v>7.5</v>
      </c>
      <c r="AL150" s="1" t="n">
        <v>1864</v>
      </c>
      <c r="AM150" s="1" t="n">
        <v>1864</v>
      </c>
      <c r="AN150" s="1" t="n">
        <v>43849.269</v>
      </c>
      <c r="AO150" s="1" t="n">
        <v>1849</v>
      </c>
      <c r="AP150" s="1" t="n">
        <v>0</v>
      </c>
      <c r="AQ150" s="1" t="n">
        <v>0</v>
      </c>
      <c r="AR150" s="1" t="n">
        <v>0.811249323958904</v>
      </c>
      <c r="AS150" s="1" t="n">
        <v>0.0811249323958911</v>
      </c>
      <c r="AT150" s="1" t="n">
        <v>5.8</v>
      </c>
      <c r="AU150" s="1"/>
      <c r="AV150" s="1" t="s">
        <v>889</v>
      </c>
      <c r="AW150" s="1" t="s">
        <v>96</v>
      </c>
      <c r="AX150" s="1" t="s">
        <v>558</v>
      </c>
      <c r="AY150" s="1" t="s">
        <v>100</v>
      </c>
      <c r="AZ150" s="1" t="s">
        <v>118</v>
      </c>
      <c r="BA150" s="1" t="s">
        <v>100</v>
      </c>
      <c r="BB150" s="1" t="s">
        <v>101</v>
      </c>
      <c r="BC150" s="1" t="s">
        <v>98</v>
      </c>
      <c r="BD150" s="1" t="s">
        <v>101</v>
      </c>
      <c r="BE150" s="1" t="s">
        <v>98</v>
      </c>
      <c r="BF150" s="1" t="s">
        <v>137</v>
      </c>
      <c r="BG150" s="1" t="s">
        <v>100</v>
      </c>
      <c r="BH150" s="1" t="s">
        <v>103</v>
      </c>
      <c r="BI150" t="s">
        <v>98</v>
      </c>
      <c r="BJ150" t="s">
        <v>890</v>
      </c>
      <c r="BK150" t="s">
        <v>98</v>
      </c>
      <c r="BL150" t="s">
        <v>891</v>
      </c>
      <c r="BM150" t="s">
        <v>98</v>
      </c>
      <c r="BN150" t="s">
        <v>892</v>
      </c>
      <c r="BO150" t="s">
        <v>98</v>
      </c>
      <c r="BP150" t="s">
        <v>227</v>
      </c>
      <c r="BQ150" t="s">
        <v>98</v>
      </c>
      <c r="BR150" t="s">
        <v>893</v>
      </c>
      <c r="BS150" t="s">
        <v>98</v>
      </c>
      <c r="BT150" t="s">
        <v>105</v>
      </c>
      <c r="BU150"/>
      <c r="BV150" t="s">
        <v>109</v>
      </c>
      <c r="BW150" t="s">
        <v>100</v>
      </c>
      <c r="BX150" t="s">
        <v>200</v>
      </c>
      <c r="BY150" t="s">
        <v>100</v>
      </c>
      <c r="BZ150" t="s">
        <v>127</v>
      </c>
      <c r="CA150" t="s">
        <v>100</v>
      </c>
      <c r="CB150" t="s">
        <v>570</v>
      </c>
      <c r="CC150" t="s">
        <v>98</v>
      </c>
      <c r="CD150" t="n">
        <v>0</v>
      </c>
      <c r="CE150" t="s">
        <v>96</v>
      </c>
      <c r="CF150" t="n">
        <v>0</v>
      </c>
      <c r="CG150" t="s">
        <v>96</v>
      </c>
      <c r="CH150" t="n">
        <v>4.5</v>
      </c>
      <c r="CI150" t="s">
        <v>100</v>
      </c>
      <c r="CJ150" t="s">
        <v>129</v>
      </c>
      <c r="CK150" t="s">
        <v>98</v>
      </c>
      <c r="CL150" t="s">
        <v>98</v>
      </c>
      <c r="CM150" t="s">
        <v>98</v>
      </c>
      <c r="CN150" t="n">
        <v>9.5</v>
      </c>
      <c r="CO150" t="n">
        <v>10</v>
      </c>
    </row>
    <row r="151">
      <c r="A151" s="3" t="n">
        <v>193</v>
      </c>
      <c r="B151" s="3" t="s">
        <v>894</v>
      </c>
      <c r="C151" s="3" t="s">
        <v>895</v>
      </c>
      <c r="D151" s="1"/>
      <c r="E151" s="1" t="str">
        <f>IFERROR(GEOMEAN(F151, G151), MAX(F151, G151))</f>
      </c>
      <c r="F151" s="1" t="str">
        <f>MAX(J151, CN151)</f>
      </c>
      <c r="G151" s="1" t="str">
        <f>MAX(R151, U151, V151, Y151, Z151, AJ151, CO151)</f>
      </c>
      <c r="H151" s="1"/>
      <c r="I151" s="1" t="n">
        <v>37.9</v>
      </c>
      <c r="J151" s="1" t="n">
        <v>6.42</v>
      </c>
      <c r="K151" s="1" t="n">
        <v>0</v>
      </c>
      <c r="L151" s="1" t="n">
        <v>0.7</v>
      </c>
      <c r="M151" s="1"/>
      <c r="N151" s="1"/>
      <c r="O151" s="1" t="n">
        <v>0.8</v>
      </c>
      <c r="P151" s="1" t="n">
        <v>0.4</v>
      </c>
      <c r="Q151" s="1" t="n">
        <v>0.5</v>
      </c>
      <c r="R151" s="1" t="n">
        <v>4.76190476190474</v>
      </c>
      <c r="S151" s="1" t="n">
        <v>17.9806158753527</v>
      </c>
      <c r="T151" s="1" t="n">
        <v>10.3455045605333</v>
      </c>
      <c r="U151" s="1" t="n">
        <v>1.19870772502351</v>
      </c>
      <c r="V151" s="1" t="n">
        <v>0.689700304035552</v>
      </c>
      <c r="W151" s="1" t="n">
        <v>18.642</v>
      </c>
      <c r="X151" s="1" t="n">
        <v>0.486</v>
      </c>
      <c r="Y151" s="1" t="n">
        <v>0.74568</v>
      </c>
      <c r="Z151" s="1" t="n">
        <v>0.972</v>
      </c>
      <c r="AA151" s="1" t="n">
        <v>20210219</v>
      </c>
      <c r="AB151" s="1"/>
      <c r="AC151" s="1" t="n">
        <v>45.28</v>
      </c>
      <c r="AD151" s="1"/>
      <c r="AE151" s="1" t="n">
        <v>0</v>
      </c>
      <c r="AF151" s="1"/>
      <c r="AG151" s="1" t="n">
        <v>52.24</v>
      </c>
      <c r="AH151" s="1"/>
      <c r="AI151" s="1"/>
      <c r="AJ151" s="1" t="n">
        <v>5.34153846153846</v>
      </c>
      <c r="AK151" s="1" t="n">
        <v>10</v>
      </c>
      <c r="AL151" s="1" t="n">
        <v>1191</v>
      </c>
      <c r="AM151" s="1" t="n">
        <v>1140</v>
      </c>
      <c r="AN151" s="1" t="n">
        <v>16743.93</v>
      </c>
      <c r="AO151" s="1" t="n">
        <v>741</v>
      </c>
      <c r="AP151" s="1" t="n">
        <v>51</v>
      </c>
      <c r="AQ151" s="1" t="n">
        <v>3.04587990991362</v>
      </c>
      <c r="AR151" s="1" t="n">
        <v>60.7287449392713</v>
      </c>
      <c r="AS151" s="1" t="n">
        <v>6.07287449392713</v>
      </c>
      <c r="AT151" s="1" t="n">
        <v>5.1</v>
      </c>
      <c r="AU151" s="1"/>
      <c r="AV151" s="1" t="s">
        <v>896</v>
      </c>
      <c r="AW151" s="1" t="s">
        <v>100</v>
      </c>
      <c r="AX151" s="1" t="s">
        <v>515</v>
      </c>
      <c r="AY151" s="1" t="s">
        <v>100</v>
      </c>
      <c r="AZ151" s="1" t="s">
        <v>135</v>
      </c>
      <c r="BA151" s="1" t="s">
        <v>100</v>
      </c>
      <c r="BB151" s="1" t="s">
        <v>101</v>
      </c>
      <c r="BC151" s="1" t="s">
        <v>98</v>
      </c>
      <c r="BD151" s="1" t="s">
        <v>136</v>
      </c>
      <c r="BE151" s="1" t="s">
        <v>100</v>
      </c>
      <c r="BF151" s="1" t="s">
        <v>102</v>
      </c>
      <c r="BG151" s="1" t="s">
        <v>98</v>
      </c>
      <c r="BH151" s="1" t="s">
        <v>103</v>
      </c>
      <c r="BI151" t="s">
        <v>98</v>
      </c>
      <c r="BJ151" t="s">
        <v>897</v>
      </c>
      <c r="BK151" t="s">
        <v>100</v>
      </c>
      <c r="BL151" t="s">
        <v>105</v>
      </c>
      <c r="BM151"/>
      <c r="BN151" t="s">
        <v>212</v>
      </c>
      <c r="BO151" t="s">
        <v>96</v>
      </c>
      <c r="BP151" t="s">
        <v>124</v>
      </c>
      <c r="BQ151" t="s">
        <v>96</v>
      </c>
      <c r="BR151" t="s">
        <v>898</v>
      </c>
      <c r="BS151" t="s">
        <v>100</v>
      </c>
      <c r="BT151" t="s">
        <v>105</v>
      </c>
      <c r="BU151"/>
      <c r="BV151" t="s">
        <v>125</v>
      </c>
      <c r="BW151" t="s">
        <v>96</v>
      </c>
      <c r="BX151" t="s">
        <v>110</v>
      </c>
      <c r="BY151" t="s">
        <v>96</v>
      </c>
      <c r="BZ151" t="s">
        <v>127</v>
      </c>
      <c r="CA151" t="s">
        <v>100</v>
      </c>
      <c r="CB151" t="s">
        <v>105</v>
      </c>
      <c r="CC151"/>
      <c r="CD151" t="n">
        <v>0</v>
      </c>
      <c r="CE151" t="s">
        <v>96</v>
      </c>
      <c r="CF151" t="n">
        <v>0</v>
      </c>
      <c r="CG151" t="s">
        <v>96</v>
      </c>
      <c r="CH151" t="n">
        <v>2.5</v>
      </c>
      <c r="CI151" t="s">
        <v>100</v>
      </c>
      <c r="CJ151" t="s">
        <v>112</v>
      </c>
      <c r="CK151" t="s">
        <v>96</v>
      </c>
      <c r="CL151" t="s">
        <v>96</v>
      </c>
      <c r="CM151" t="s">
        <v>100</v>
      </c>
      <c r="CN151" t="n">
        <v>7.75</v>
      </c>
      <c r="CO151" t="n">
        <v>10</v>
      </c>
    </row>
    <row r="152">
      <c r="A152" s="3" t="n">
        <v>194</v>
      </c>
      <c r="B152" s="3" t="s">
        <v>899</v>
      </c>
      <c r="C152" s="3" t="s">
        <v>900</v>
      </c>
      <c r="D152" s="1"/>
      <c r="E152" s="1" t="str">
        <f>IFERROR(GEOMEAN(F152, G152), MAX(F152, G152))</f>
      </c>
      <c r="F152" s="1" t="str">
        <f>MAX(J152, CN152)</f>
      </c>
      <c r="G152" s="1" t="str">
        <f>MAX(R152, U152, V152, Y152, Z152, AJ152, CO152)</f>
      </c>
      <c r="H152" s="1"/>
      <c r="I152" s="1" t="n">
        <v>58.7</v>
      </c>
      <c r="J152" s="1" t="n">
        <v>2.26</v>
      </c>
      <c r="K152" s="1" t="n">
        <v>0</v>
      </c>
      <c r="L152" s="1" t="n">
        <v>0.7</v>
      </c>
      <c r="M152" s="1"/>
      <c r="N152" s="1"/>
      <c r="O152" s="1" t="n">
        <v>0.5</v>
      </c>
      <c r="P152" s="1" t="n">
        <v>0.5</v>
      </c>
      <c r="Q152" s="1" t="n">
        <v>0.4</v>
      </c>
      <c r="R152" s="1" t="n">
        <v>2.38095238095237</v>
      </c>
      <c r="S152" s="1" t="n">
        <v>0.01</v>
      </c>
      <c r="T152" s="1" t="n">
        <v>0.01</v>
      </c>
      <c r="U152" s="1" t="n">
        <v>0.000666666666667481</v>
      </c>
      <c r="V152" s="1" t="n">
        <v>0.000666666666667481</v>
      </c>
      <c r="W152" s="1" t="n">
        <v>1.783</v>
      </c>
      <c r="X152" s="1" t="n">
        <v>0</v>
      </c>
      <c r="Y152" s="1" t="n">
        <v>0.0713200000000001</v>
      </c>
      <c r="Z152" s="1" t="n">
        <v>0</v>
      </c>
      <c r="AA152" s="1" t="n">
        <v>20210219</v>
      </c>
      <c r="AB152" s="1"/>
      <c r="AC152" s="1" t="n">
        <v>66.56</v>
      </c>
      <c r="AD152" s="1"/>
      <c r="AE152" s="1" t="n">
        <v>100</v>
      </c>
      <c r="AF152" s="1"/>
      <c r="AG152" s="1" t="n">
        <v>61.41</v>
      </c>
      <c r="AH152" s="1"/>
      <c r="AI152" s="1"/>
      <c r="AJ152" s="1" t="n">
        <v>2.06769230769231</v>
      </c>
      <c r="AK152" s="1" t="n">
        <v>0</v>
      </c>
      <c r="AL152" s="1" t="n">
        <v>29</v>
      </c>
      <c r="AM152" s="1" t="n">
        <v>29</v>
      </c>
      <c r="AN152" s="1" t="n">
        <v>5850.343</v>
      </c>
      <c r="AO152" s="1" t="n">
        <v>29</v>
      </c>
      <c r="AP152" s="1" t="n">
        <v>0</v>
      </c>
      <c r="AQ152" s="1" t="n">
        <v>0</v>
      </c>
      <c r="AR152" s="1" t="n">
        <v>0</v>
      </c>
      <c r="AS152" s="1" t="n">
        <v>0</v>
      </c>
      <c r="AT152" s="1" t="n">
        <v>2.5</v>
      </c>
      <c r="AU152" s="1"/>
      <c r="AV152" s="1" t="s">
        <v>901</v>
      </c>
      <c r="AW152" s="1" t="s">
        <v>96</v>
      </c>
      <c r="AX152" s="1" t="s">
        <v>701</v>
      </c>
      <c r="AY152" s="1" t="s">
        <v>100</v>
      </c>
      <c r="AZ152" s="1" t="s">
        <v>135</v>
      </c>
      <c r="BA152" s="1" t="s">
        <v>100</v>
      </c>
      <c r="BB152" s="1" t="s">
        <v>101</v>
      </c>
      <c r="BC152" s="1" t="s">
        <v>98</v>
      </c>
      <c r="BD152" s="1" t="s">
        <v>120</v>
      </c>
      <c r="BE152" s="1" t="s">
        <v>100</v>
      </c>
      <c r="BF152" s="1" t="s">
        <v>183</v>
      </c>
      <c r="BG152" s="1" t="s">
        <v>96</v>
      </c>
      <c r="BH152" s="1" t="s">
        <v>147</v>
      </c>
      <c r="BI152" t="s">
        <v>96</v>
      </c>
      <c r="BJ152" t="s">
        <v>328</v>
      </c>
      <c r="BK152" t="s">
        <v>98</v>
      </c>
      <c r="BL152" t="s">
        <v>192</v>
      </c>
      <c r="BM152" t="s">
        <v>96</v>
      </c>
      <c r="BN152" t="s">
        <v>832</v>
      </c>
      <c r="BO152" t="s">
        <v>100</v>
      </c>
      <c r="BP152" t="s">
        <v>124</v>
      </c>
      <c r="BQ152" t="s">
        <v>96</v>
      </c>
      <c r="BR152" t="s">
        <v>105</v>
      </c>
      <c r="BS152"/>
      <c r="BT152" t="s">
        <v>105</v>
      </c>
      <c r="BU152"/>
      <c r="BV152" t="s">
        <v>125</v>
      </c>
      <c r="BW152" t="s">
        <v>96</v>
      </c>
      <c r="BX152" t="s">
        <v>110</v>
      </c>
      <c r="BY152" t="s">
        <v>96</v>
      </c>
      <c r="BZ152" t="s">
        <v>141</v>
      </c>
      <c r="CA152" t="s">
        <v>96</v>
      </c>
      <c r="CB152" t="s">
        <v>105</v>
      </c>
      <c r="CC152"/>
      <c r="CD152" t="n">
        <v>0.1</v>
      </c>
      <c r="CE152" t="s">
        <v>96</v>
      </c>
      <c r="CF152" t="n">
        <v>0</v>
      </c>
      <c r="CG152" t="s">
        <v>96</v>
      </c>
      <c r="CH152" t="n">
        <v>0</v>
      </c>
      <c r="CI152" t="s">
        <v>96</v>
      </c>
      <c r="CJ152" t="s">
        <v>105</v>
      </c>
      <c r="CK152"/>
      <c r="CL152" t="s">
        <v>130</v>
      </c>
      <c r="CM152" t="s">
        <v>96</v>
      </c>
      <c r="CN152" t="n">
        <v>1.25</v>
      </c>
      <c r="CO152" t="n">
        <v>0</v>
      </c>
    </row>
    <row r="153">
      <c r="A153" s="3" t="n">
        <v>195</v>
      </c>
      <c r="B153" s="3" t="s">
        <v>902</v>
      </c>
      <c r="C153" s="3" t="s">
        <v>903</v>
      </c>
      <c r="D153" s="1"/>
      <c r="E153" s="1" t="str">
        <f>IFERROR(GEOMEAN(F153, G153), MAX(F153, G153))</f>
      </c>
      <c r="F153" s="1" t="str">
        <f>MAX(J153, CN153)</f>
      </c>
      <c r="G153" s="1" t="str">
        <f>MAX(R153, U153, V153, Y153, Z153, AJ153, CO153)</f>
      </c>
      <c r="H153" s="1"/>
      <c r="I153" s="1" t="n">
        <v>20.7</v>
      </c>
      <c r="J153" s="1" t="n">
        <v>9.86</v>
      </c>
      <c r="K153" s="1"/>
      <c r="L153" s="1" t="n">
        <v>0</v>
      </c>
      <c r="M153" s="1"/>
      <c r="N153" s="1"/>
      <c r="O153" s="1" t="n">
        <v>1</v>
      </c>
      <c r="P153" s="1"/>
      <c r="Q153" s="1" t="n">
        <v>0.5</v>
      </c>
      <c r="R153" s="1" t="n">
        <v>4.76190476190474</v>
      </c>
      <c r="S153" s="1"/>
      <c r="T153" s="1"/>
      <c r="U153" s="1"/>
      <c r="V153" s="1"/>
      <c r="W153" s="1" t="n">
        <v>0</v>
      </c>
      <c r="X153" s="1" t="n">
        <v>0</v>
      </c>
      <c r="Y153" s="1" t="n">
        <v>0</v>
      </c>
      <c r="Z153" s="1" t="n">
        <v>0</v>
      </c>
      <c r="AA153" s="1" t="n">
        <v>20210219</v>
      </c>
      <c r="AB153" s="1"/>
      <c r="AC153" s="1" t="n">
        <v>28.89</v>
      </c>
      <c r="AD153" s="1"/>
      <c r="AE153" s="1" t="n">
        <v>0</v>
      </c>
      <c r="AF153" s="1"/>
      <c r="AG153" s="1" t="n">
        <v>33.33</v>
      </c>
      <c r="AH153" s="1"/>
      <c r="AI153" s="1"/>
      <c r="AJ153" s="1" t="n">
        <v>7.86307692307692</v>
      </c>
      <c r="AK153" s="1" t="n">
        <v>10</v>
      </c>
      <c r="AL153" s="1"/>
      <c r="AM153" s="1"/>
      <c r="AN153" s="1"/>
      <c r="AO153" s="1"/>
      <c r="AP153" s="1"/>
      <c r="AQ153" s="1"/>
      <c r="AR153" s="1"/>
      <c r="AS153" s="1"/>
      <c r="AT153" s="1" t="n">
        <v>5.6</v>
      </c>
      <c r="AU153" s="1"/>
      <c r="AV153" s="1" t="s">
        <v>533</v>
      </c>
      <c r="AW153" s="1" t="s">
        <v>96</v>
      </c>
      <c r="AX153" s="1" t="s">
        <v>363</v>
      </c>
      <c r="AY153" s="1" t="s">
        <v>100</v>
      </c>
      <c r="AZ153" s="1" t="s">
        <v>174</v>
      </c>
      <c r="BA153" s="1" t="s">
        <v>96</v>
      </c>
      <c r="BB153" s="1" t="s">
        <v>146</v>
      </c>
      <c r="BC153" s="1" t="s">
        <v>100</v>
      </c>
      <c r="BD153" s="1" t="s">
        <v>120</v>
      </c>
      <c r="BE153" s="1" t="s">
        <v>100</v>
      </c>
      <c r="BF153" s="1" t="s">
        <v>137</v>
      </c>
      <c r="BG153" s="1" t="s">
        <v>100</v>
      </c>
      <c r="BH153" s="1" t="s">
        <v>121</v>
      </c>
      <c r="BI153" t="s">
        <v>100</v>
      </c>
      <c r="BJ153" t="s">
        <v>104</v>
      </c>
      <c r="BK153" t="s">
        <v>98</v>
      </c>
      <c r="BL153" t="s">
        <v>105</v>
      </c>
      <c r="BM153"/>
      <c r="BN153" t="s">
        <v>766</v>
      </c>
      <c r="BO153" t="s">
        <v>100</v>
      </c>
      <c r="BP153" t="s">
        <v>124</v>
      </c>
      <c r="BQ153" t="s">
        <v>96</v>
      </c>
      <c r="BR153" t="s">
        <v>105</v>
      </c>
      <c r="BS153"/>
      <c r="BT153" t="s">
        <v>105</v>
      </c>
      <c r="BU153"/>
      <c r="BV153" t="s">
        <v>125</v>
      </c>
      <c r="BW153" t="s">
        <v>96</v>
      </c>
      <c r="BX153" t="s">
        <v>904</v>
      </c>
      <c r="BY153" t="s">
        <v>98</v>
      </c>
      <c r="BZ153" t="s">
        <v>253</v>
      </c>
      <c r="CA153" t="s">
        <v>98</v>
      </c>
      <c r="CB153" t="s">
        <v>105</v>
      </c>
      <c r="CC153"/>
      <c r="CD153" t="n">
        <v>0.1</v>
      </c>
      <c r="CE153" t="s">
        <v>96</v>
      </c>
      <c r="CF153" t="n">
        <v>4.1</v>
      </c>
      <c r="CG153" t="s">
        <v>100</v>
      </c>
      <c r="CH153" t="n">
        <v>0.8</v>
      </c>
      <c r="CI153" t="s">
        <v>96</v>
      </c>
      <c r="CJ153" t="s">
        <v>105</v>
      </c>
      <c r="CK153"/>
      <c r="CL153" t="s">
        <v>130</v>
      </c>
      <c r="CM153" t="s">
        <v>96</v>
      </c>
      <c r="CN153" t="n">
        <v>9</v>
      </c>
      <c r="CO153" t="n">
        <v>0</v>
      </c>
    </row>
    <row r="154">
      <c r="A154" s="3" t="n">
        <v>196</v>
      </c>
      <c r="B154" s="3" t="s">
        <v>905</v>
      </c>
      <c r="C154" s="3" t="s">
        <v>906</v>
      </c>
      <c r="D154" s="1"/>
      <c r="E154" s="1" t="str">
        <f>IFERROR(GEOMEAN(F154, G154), MAX(F154, G154))</f>
      </c>
      <c r="F154" s="1" t="str">
        <f>MAX(J154, CN154)</f>
      </c>
      <c r="G154" s="1" t="str">
        <f>MAX(R154, U154, V154, Y154, Z154, AJ154, CO154)</f>
      </c>
      <c r="H154" s="1"/>
      <c r="I154" s="1" t="n">
        <v>38.2</v>
      </c>
      <c r="J154" s="1" t="n">
        <v>6.36</v>
      </c>
      <c r="K154" s="1" t="n">
        <v>0.8</v>
      </c>
      <c r="L154" s="1" t="n">
        <v>0.7</v>
      </c>
      <c r="M154" s="1"/>
      <c r="N154" s="1"/>
      <c r="O154" s="1" t="n">
        <v>1</v>
      </c>
      <c r="P154" s="1"/>
      <c r="Q154" s="1" t="n">
        <v>0.8</v>
      </c>
      <c r="R154" s="1" t="n">
        <v>10</v>
      </c>
      <c r="S154" s="1" t="n">
        <v>-100</v>
      </c>
      <c r="T154" s="1" t="n">
        <v>-88.6812791951132</v>
      </c>
      <c r="U154" s="1" t="n">
        <v>0</v>
      </c>
      <c r="V154" s="1" t="n">
        <v>0</v>
      </c>
      <c r="W154" s="1" t="n">
        <v>0.287</v>
      </c>
      <c r="X154" s="1" t="n">
        <v>0</v>
      </c>
      <c r="Y154" s="1" t="n">
        <v>0.0114800000000006</v>
      </c>
      <c r="Z154" s="1" t="n">
        <v>0</v>
      </c>
      <c r="AA154" s="1" t="n">
        <v>20210219</v>
      </c>
      <c r="AB154" s="1"/>
      <c r="AC154" s="1" t="n">
        <v>50</v>
      </c>
      <c r="AD154" s="1"/>
      <c r="AE154" s="1" t="n">
        <v>0</v>
      </c>
      <c r="AF154" s="1"/>
      <c r="AG154" s="1" t="n">
        <v>57.69</v>
      </c>
      <c r="AH154" s="1"/>
      <c r="AI154" s="1"/>
      <c r="AJ154" s="1" t="n">
        <v>4.61538461538462</v>
      </c>
      <c r="AK154" s="1" t="n">
        <v>10</v>
      </c>
      <c r="AL154" s="1" t="n">
        <v>79</v>
      </c>
      <c r="AM154" s="1" t="n">
        <v>79</v>
      </c>
      <c r="AN154" s="1" t="n">
        <v>7976.985</v>
      </c>
      <c r="AO154" s="1" t="n">
        <v>79</v>
      </c>
      <c r="AP154" s="1" t="n">
        <v>0</v>
      </c>
      <c r="AQ154" s="1" t="n">
        <v>0</v>
      </c>
      <c r="AR154" s="1" t="n">
        <v>0</v>
      </c>
      <c r="AS154" s="1" t="n">
        <v>0</v>
      </c>
      <c r="AT154" s="1" t="n">
        <v>6.1</v>
      </c>
      <c r="AU154" s="1"/>
      <c r="AV154" s="1" t="s">
        <v>445</v>
      </c>
      <c r="AW154" s="1" t="s">
        <v>96</v>
      </c>
      <c r="AX154" s="1" t="s">
        <v>510</v>
      </c>
      <c r="AY154" s="1" t="s">
        <v>100</v>
      </c>
      <c r="AZ154" s="1" t="s">
        <v>99</v>
      </c>
      <c r="BA154" s="1" t="s">
        <v>100</v>
      </c>
      <c r="BB154" s="1" t="s">
        <v>101</v>
      </c>
      <c r="BC154" s="1" t="s">
        <v>98</v>
      </c>
      <c r="BD154" s="1" t="s">
        <v>101</v>
      </c>
      <c r="BE154" s="1" t="s">
        <v>98</v>
      </c>
      <c r="BF154" s="1" t="s">
        <v>102</v>
      </c>
      <c r="BG154" s="1" t="s">
        <v>98</v>
      </c>
      <c r="BH154" s="1" t="s">
        <v>103</v>
      </c>
      <c r="BI154" t="s">
        <v>98</v>
      </c>
      <c r="BJ154" t="s">
        <v>907</v>
      </c>
      <c r="BK154" t="s">
        <v>98</v>
      </c>
      <c r="BL154" t="s">
        <v>105</v>
      </c>
      <c r="BM154"/>
      <c r="BN154" t="s">
        <v>908</v>
      </c>
      <c r="BO154" t="s">
        <v>98</v>
      </c>
      <c r="BP154" t="s">
        <v>124</v>
      </c>
      <c r="BQ154" t="s">
        <v>96</v>
      </c>
      <c r="BR154" t="s">
        <v>909</v>
      </c>
      <c r="BS154" t="s">
        <v>98</v>
      </c>
      <c r="BT154" t="s">
        <v>105</v>
      </c>
      <c r="BU154"/>
      <c r="BV154" t="s">
        <v>125</v>
      </c>
      <c r="BW154" t="s">
        <v>96</v>
      </c>
      <c r="BX154" t="s">
        <v>126</v>
      </c>
      <c r="BY154" t="s">
        <v>100</v>
      </c>
      <c r="BZ154" t="s">
        <v>141</v>
      </c>
      <c r="CA154" t="s">
        <v>96</v>
      </c>
      <c r="CB154" t="s">
        <v>105</v>
      </c>
      <c r="CC154"/>
      <c r="CD154" t="n">
        <v>0</v>
      </c>
      <c r="CE154" t="s">
        <v>96</v>
      </c>
      <c r="CF154" t="n">
        <v>0</v>
      </c>
      <c r="CG154" t="s">
        <v>96</v>
      </c>
      <c r="CH154" t="n">
        <v>0</v>
      </c>
      <c r="CI154" t="s">
        <v>96</v>
      </c>
      <c r="CJ154" t="s">
        <v>112</v>
      </c>
      <c r="CK154" t="s">
        <v>96</v>
      </c>
      <c r="CL154" t="s">
        <v>130</v>
      </c>
      <c r="CM154" t="s">
        <v>96</v>
      </c>
      <c r="CN154" t="n">
        <v>10</v>
      </c>
      <c r="CO154" t="n">
        <v>0</v>
      </c>
    </row>
    <row r="155">
      <c r="A155" s="3" t="n">
        <v>197</v>
      </c>
      <c r="B155" s="3" t="s">
        <v>910</v>
      </c>
      <c r="C155" s="3" t="s">
        <v>911</v>
      </c>
      <c r="D155" s="1"/>
      <c r="E155" s="1" t="str">
        <f>IFERROR(GEOMEAN(F155, G155), MAX(F155, G155))</f>
      </c>
      <c r="F155" s="1" t="str">
        <f>MAX(J155, CN155)</f>
      </c>
      <c r="G155" s="1" t="str">
        <f>MAX(R155, U155, V155, Y155, Z155, AJ155, CO155)</f>
      </c>
      <c r="H155" s="1"/>
      <c r="I155" s="1" t="n">
        <v>44.2</v>
      </c>
      <c r="J155" s="1" t="n">
        <v>5.16</v>
      </c>
      <c r="K155" s="1" t="n">
        <v>0</v>
      </c>
      <c r="L155" s="1" t="n">
        <v>0.6</v>
      </c>
      <c r="M155" s="1"/>
      <c r="N155" s="1"/>
      <c r="O155" s="1" t="n">
        <v>1</v>
      </c>
      <c r="P155" s="1" t="n">
        <v>0.7</v>
      </c>
      <c r="Q155" s="1" t="n">
        <v>0.6</v>
      </c>
      <c r="R155" s="1" t="n">
        <v>7.14285714285711</v>
      </c>
      <c r="S155" s="1" t="n">
        <v>0.616251538584223</v>
      </c>
      <c r="T155" s="1" t="n">
        <v>-19.0298390862477</v>
      </c>
      <c r="U155" s="1" t="n">
        <v>0.0410834359056125</v>
      </c>
      <c r="V155" s="1" t="n">
        <v>0</v>
      </c>
      <c r="W155" s="1" t="n">
        <v>41.693</v>
      </c>
      <c r="X155" s="1" t="n">
        <v>1.255</v>
      </c>
      <c r="Y155" s="1" t="n">
        <v>1.66772</v>
      </c>
      <c r="Z155" s="1" t="n">
        <v>2.51</v>
      </c>
      <c r="AA155" s="1" t="n">
        <v>20210219</v>
      </c>
      <c r="AB155" s="1"/>
      <c r="AC155" s="1" t="n">
        <v>51.11</v>
      </c>
      <c r="AD155" s="1"/>
      <c r="AE155" s="1" t="n">
        <v>75</v>
      </c>
      <c r="AF155" s="1"/>
      <c r="AG155" s="1" t="n">
        <v>47.44</v>
      </c>
      <c r="AH155" s="1"/>
      <c r="AI155" s="1"/>
      <c r="AJ155" s="1" t="n">
        <v>4.44461538461538</v>
      </c>
      <c r="AK155" s="1" t="n">
        <v>2.5</v>
      </c>
      <c r="AL155" s="1" t="n">
        <v>1911</v>
      </c>
      <c r="AM155" s="1" t="n">
        <v>1901</v>
      </c>
      <c r="AN155" s="1" t="n">
        <v>6486.201</v>
      </c>
      <c r="AO155" s="1" t="n">
        <v>1734</v>
      </c>
      <c r="AP155" s="1" t="n">
        <v>10</v>
      </c>
      <c r="AQ155" s="1" t="n">
        <v>1.54173452225733</v>
      </c>
      <c r="AR155" s="1" t="n">
        <v>10.2076124567474</v>
      </c>
      <c r="AS155" s="1" t="n">
        <v>1.02076124567474</v>
      </c>
      <c r="AT155" s="1" t="n">
        <v>4.2</v>
      </c>
      <c r="AU155" s="1"/>
      <c r="AV155" s="1" t="s">
        <v>912</v>
      </c>
      <c r="AW155" s="1" t="s">
        <v>100</v>
      </c>
      <c r="AX155" s="1" t="s">
        <v>304</v>
      </c>
      <c r="AY155" s="1" t="s">
        <v>100</v>
      </c>
      <c r="AZ155" s="1" t="s">
        <v>135</v>
      </c>
      <c r="BA155" s="1" t="s">
        <v>100</v>
      </c>
      <c r="BB155" s="1" t="s">
        <v>146</v>
      </c>
      <c r="BC155" s="1" t="s">
        <v>100</v>
      </c>
      <c r="BD155" s="1" t="s">
        <v>120</v>
      </c>
      <c r="BE155" s="1" t="s">
        <v>100</v>
      </c>
      <c r="BF155" s="1" t="s">
        <v>137</v>
      </c>
      <c r="BG155" s="1" t="s">
        <v>100</v>
      </c>
      <c r="BH155" s="1" t="s">
        <v>147</v>
      </c>
      <c r="BI155" t="s">
        <v>96</v>
      </c>
      <c r="BJ155" t="s">
        <v>552</v>
      </c>
      <c r="BK155" t="s">
        <v>98</v>
      </c>
      <c r="BL155" t="s">
        <v>913</v>
      </c>
      <c r="BM155" t="s">
        <v>100</v>
      </c>
      <c r="BN155" t="s">
        <v>464</v>
      </c>
      <c r="BO155" t="s">
        <v>96</v>
      </c>
      <c r="BP155" t="s">
        <v>227</v>
      </c>
      <c r="BQ155" t="s">
        <v>98</v>
      </c>
      <c r="BR155" t="s">
        <v>105</v>
      </c>
      <c r="BS155"/>
      <c r="BT155" t="s">
        <v>105</v>
      </c>
      <c r="BU155"/>
      <c r="BV155" t="s">
        <v>125</v>
      </c>
      <c r="BW155" t="s">
        <v>96</v>
      </c>
      <c r="BX155" t="s">
        <v>110</v>
      </c>
      <c r="BY155" t="s">
        <v>96</v>
      </c>
      <c r="BZ155" t="s">
        <v>253</v>
      </c>
      <c r="CA155" t="s">
        <v>98</v>
      </c>
      <c r="CB155" t="s">
        <v>914</v>
      </c>
      <c r="CC155" t="s">
        <v>98</v>
      </c>
      <c r="CD155" t="n">
        <v>0</v>
      </c>
      <c r="CE155" t="s">
        <v>96</v>
      </c>
      <c r="CF155" t="n">
        <v>0</v>
      </c>
      <c r="CG155" t="s">
        <v>96</v>
      </c>
      <c r="CH155" t="n">
        <v>3.2</v>
      </c>
      <c r="CI155" t="s">
        <v>100</v>
      </c>
      <c r="CJ155" t="s">
        <v>112</v>
      </c>
      <c r="CK155" t="s">
        <v>96</v>
      </c>
      <c r="CL155" t="s">
        <v>100</v>
      </c>
      <c r="CM155" t="s">
        <v>100</v>
      </c>
      <c r="CN155" t="n">
        <v>5.5</v>
      </c>
      <c r="CO155" t="n">
        <v>0</v>
      </c>
    </row>
    <row r="156">
      <c r="A156" s="3" t="n">
        <v>198</v>
      </c>
      <c r="B156" s="3" t="s">
        <v>915</v>
      </c>
      <c r="C156" s="3" t="s">
        <v>916</v>
      </c>
      <c r="D156" s="1"/>
      <c r="E156" s="1" t="str">
        <f>IFERROR(GEOMEAN(F156, G156), MAX(F156, G156))</f>
      </c>
      <c r="F156" s="1" t="str">
        <f>MAX(J156, CN156)</f>
      </c>
      <c r="G156" s="1" t="str">
        <f>MAX(R156, U156, V156, Y156, Z156, AJ156, CO156)</f>
      </c>
      <c r="H156" s="1"/>
      <c r="I156" s="1" t="n">
        <v>16.6</v>
      </c>
      <c r="J156" s="1" t="n">
        <v>10</v>
      </c>
      <c r="K156" s="1" t="n">
        <v>0.9</v>
      </c>
      <c r="L156" s="1" t="n">
        <v>0.1</v>
      </c>
      <c r="M156" s="1"/>
      <c r="N156" s="1"/>
      <c r="O156" s="1" t="n">
        <v>1</v>
      </c>
      <c r="P156" s="1"/>
      <c r="Q156" s="1" t="n">
        <v>0.7</v>
      </c>
      <c r="R156" s="1" t="n">
        <v>9.52380952380948</v>
      </c>
      <c r="S156" s="1" t="n">
        <v>2428.20512820513</v>
      </c>
      <c r="T156" s="1" t="n">
        <v>1158.30088186501</v>
      </c>
      <c r="U156" s="1" t="n">
        <v>10</v>
      </c>
      <c r="V156" s="1" t="n">
        <v>10</v>
      </c>
      <c r="W156" s="1" t="n">
        <v>5.564</v>
      </c>
      <c r="X156" s="1" t="n">
        <v>0.315</v>
      </c>
      <c r="Y156" s="1" t="n">
        <v>0.22256</v>
      </c>
      <c r="Z156" s="1" t="n">
        <v>0.630000000000001</v>
      </c>
      <c r="AA156" s="1" t="n">
        <v>20210219</v>
      </c>
      <c r="AB156" s="1"/>
      <c r="AC156" s="1" t="n">
        <v>23.89</v>
      </c>
      <c r="AD156" s="1"/>
      <c r="AE156" s="1" t="n">
        <v>0</v>
      </c>
      <c r="AF156" s="1"/>
      <c r="AG156" s="1" t="n">
        <v>27.56</v>
      </c>
      <c r="AH156" s="1"/>
      <c r="AI156" s="1"/>
      <c r="AJ156" s="1" t="n">
        <v>8.63230769230769</v>
      </c>
      <c r="AK156" s="1" t="n">
        <v>10</v>
      </c>
      <c r="AL156" s="1" t="n">
        <v>119469</v>
      </c>
      <c r="AM156" s="1" t="n">
        <v>64308</v>
      </c>
      <c r="AN156" s="1" t="n">
        <v>15893.219</v>
      </c>
      <c r="AO156" s="1" t="n">
        <v>148</v>
      </c>
      <c r="AP156" s="1" t="n">
        <v>55161</v>
      </c>
      <c r="AQ156" s="1" t="n">
        <v>3470.72547103265</v>
      </c>
      <c r="AR156" s="1" t="n">
        <v>80622.2972972973</v>
      </c>
      <c r="AS156" s="1" t="n">
        <v>10</v>
      </c>
      <c r="AT156" s="1" t="n">
        <v>7.3</v>
      </c>
      <c r="AU156" s="1"/>
      <c r="AV156" s="1" t="s">
        <v>823</v>
      </c>
      <c r="AW156" s="1" t="s">
        <v>96</v>
      </c>
      <c r="AX156" s="1" t="s">
        <v>415</v>
      </c>
      <c r="AY156" s="1" t="s">
        <v>100</v>
      </c>
      <c r="AZ156" s="1" t="s">
        <v>99</v>
      </c>
      <c r="BA156" s="1" t="s">
        <v>100</v>
      </c>
      <c r="BB156" s="1" t="s">
        <v>101</v>
      </c>
      <c r="BC156" s="1" t="s">
        <v>98</v>
      </c>
      <c r="BD156" s="1" t="s">
        <v>120</v>
      </c>
      <c r="BE156" s="1" t="s">
        <v>100</v>
      </c>
      <c r="BF156" s="1" t="s">
        <v>102</v>
      </c>
      <c r="BG156" s="1" t="s">
        <v>98</v>
      </c>
      <c r="BH156" s="1" t="s">
        <v>103</v>
      </c>
      <c r="BI156" t="s">
        <v>98</v>
      </c>
      <c r="BJ156" t="s">
        <v>149</v>
      </c>
      <c r="BK156" t="s">
        <v>98</v>
      </c>
      <c r="BL156" t="s">
        <v>105</v>
      </c>
      <c r="BM156"/>
      <c r="BN156" t="s">
        <v>156</v>
      </c>
      <c r="BO156" t="s">
        <v>100</v>
      </c>
      <c r="BP156" t="s">
        <v>124</v>
      </c>
      <c r="BQ156" t="s">
        <v>96</v>
      </c>
      <c r="BR156" t="s">
        <v>917</v>
      </c>
      <c r="BS156" t="s">
        <v>98</v>
      </c>
      <c r="BT156" t="s">
        <v>105</v>
      </c>
      <c r="BU156"/>
      <c r="BV156" t="s">
        <v>125</v>
      </c>
      <c r="BW156" t="s">
        <v>96</v>
      </c>
      <c r="BX156" t="s">
        <v>126</v>
      </c>
      <c r="BY156" t="s">
        <v>100</v>
      </c>
      <c r="BZ156" t="s">
        <v>127</v>
      </c>
      <c r="CA156" t="s">
        <v>100</v>
      </c>
      <c r="CB156" t="s">
        <v>918</v>
      </c>
      <c r="CC156" t="s">
        <v>98</v>
      </c>
      <c r="CD156" t="n">
        <v>0</v>
      </c>
      <c r="CE156" t="s">
        <v>96</v>
      </c>
      <c r="CF156" t="n">
        <v>1</v>
      </c>
      <c r="CG156" t="s">
        <v>96</v>
      </c>
      <c r="CH156" t="n">
        <v>5.5</v>
      </c>
      <c r="CI156" t="s">
        <v>100</v>
      </c>
      <c r="CJ156" t="s">
        <v>129</v>
      </c>
      <c r="CK156" t="s">
        <v>98</v>
      </c>
      <c r="CL156" t="s">
        <v>98</v>
      </c>
      <c r="CM156" t="s">
        <v>98</v>
      </c>
      <c r="CN156" t="n">
        <v>10</v>
      </c>
      <c r="CO156" t="n">
        <v>0</v>
      </c>
    </row>
    <row r="157">
      <c r="A157" s="3" t="n">
        <v>199</v>
      </c>
      <c r="B157" s="3" t="s">
        <v>919</v>
      </c>
      <c r="C157" s="3" t="s">
        <v>920</v>
      </c>
      <c r="D157" s="1"/>
      <c r="E157" s="1" t="str">
        <f>IFERROR(GEOMEAN(F157, G157), MAX(F157, G157))</f>
      </c>
      <c r="F157" s="1" t="str">
        <f>MAX(J157, CN157)</f>
      </c>
      <c r="G157" s="1" t="str">
        <f>MAX(R157, U157, V157, Y157, Z157, AJ157, CO157)</f>
      </c>
      <c r="H157" s="1"/>
      <c r="I157" s="1" t="n">
        <v>52.3</v>
      </c>
      <c r="J157" s="1" t="n">
        <v>3.54</v>
      </c>
      <c r="K157" s="1" t="n">
        <v>0</v>
      </c>
      <c r="L157" s="1" t="n">
        <v>0.6</v>
      </c>
      <c r="M157" s="1"/>
      <c r="N157" s="1"/>
      <c r="O157" s="1" t="n">
        <v>0</v>
      </c>
      <c r="P157" s="1" t="n">
        <v>0.4</v>
      </c>
      <c r="Q157" s="1" t="n">
        <v>0.3</v>
      </c>
      <c r="R157" s="1" t="n">
        <v>0</v>
      </c>
      <c r="S157" s="1" t="n">
        <v>-16.8679643527205</v>
      </c>
      <c r="T157" s="1" t="n">
        <v>10.0115682737603</v>
      </c>
      <c r="U157" s="1" t="n">
        <v>0</v>
      </c>
      <c r="V157" s="1" t="n">
        <v>0.667437884917351</v>
      </c>
      <c r="W157" s="1" t="n">
        <v>275.129</v>
      </c>
      <c r="X157" s="1" t="n">
        <v>2.288</v>
      </c>
      <c r="Y157" s="1" t="n">
        <v>10</v>
      </c>
      <c r="Z157" s="1" t="n">
        <v>4.576</v>
      </c>
      <c r="AA157" s="1" t="n">
        <v>20210219</v>
      </c>
      <c r="AB157" s="1"/>
      <c r="AC157" s="1" t="n">
        <v>65.33</v>
      </c>
      <c r="AD157" s="1"/>
      <c r="AE157" s="1" t="n">
        <v>62.5</v>
      </c>
      <c r="AF157" s="1"/>
      <c r="AG157" s="1" t="n">
        <v>65.77</v>
      </c>
      <c r="AH157" s="1"/>
      <c r="AI157" s="1"/>
      <c r="AJ157" s="1" t="n">
        <v>2.25692307692308</v>
      </c>
      <c r="AK157" s="1" t="n">
        <v>3.75</v>
      </c>
      <c r="AL157" s="1" t="n">
        <v>5220</v>
      </c>
      <c r="AM157" s="1" t="n">
        <v>5085</v>
      </c>
      <c r="AN157" s="1" t="n">
        <v>8737.37</v>
      </c>
      <c r="AO157" s="1" t="n">
        <v>4214</v>
      </c>
      <c r="AP157" s="1" t="n">
        <v>135</v>
      </c>
      <c r="AQ157" s="1" t="n">
        <v>15.4508736610673</v>
      </c>
      <c r="AR157" s="1" t="n">
        <v>23.8728049359278</v>
      </c>
      <c r="AS157" s="1" t="n">
        <v>2.38728049359278</v>
      </c>
      <c r="AT157" s="1" t="n">
        <v>3.7</v>
      </c>
      <c r="AU157" s="1"/>
      <c r="AV157" s="1" t="s">
        <v>921</v>
      </c>
      <c r="AW157" s="1" t="s">
        <v>98</v>
      </c>
      <c r="AX157" s="1" t="s">
        <v>134</v>
      </c>
      <c r="AY157" s="1" t="s">
        <v>100</v>
      </c>
      <c r="AZ157" s="1" t="s">
        <v>101</v>
      </c>
      <c r="BA157" s="1" t="s">
        <v>98</v>
      </c>
      <c r="BB157" s="1" t="s">
        <v>146</v>
      </c>
      <c r="BC157" s="1" t="s">
        <v>100</v>
      </c>
      <c r="BD157" s="1" t="s">
        <v>120</v>
      </c>
      <c r="BE157" s="1" t="s">
        <v>100</v>
      </c>
      <c r="BF157" s="1" t="s">
        <v>137</v>
      </c>
      <c r="BG157" s="1" t="s">
        <v>100</v>
      </c>
      <c r="BH157" s="1" t="s">
        <v>121</v>
      </c>
      <c r="BI157" t="s">
        <v>100</v>
      </c>
      <c r="BJ157" t="s">
        <v>922</v>
      </c>
      <c r="BK157" t="s">
        <v>98</v>
      </c>
      <c r="BL157" t="s">
        <v>279</v>
      </c>
      <c r="BM157" t="s">
        <v>100</v>
      </c>
      <c r="BN157" t="s">
        <v>643</v>
      </c>
      <c r="BO157" t="s">
        <v>96</v>
      </c>
      <c r="BP157" t="s">
        <v>107</v>
      </c>
      <c r="BQ157" t="s">
        <v>96</v>
      </c>
      <c r="BR157" t="s">
        <v>105</v>
      </c>
      <c r="BS157"/>
      <c r="BT157" t="s">
        <v>128</v>
      </c>
      <c r="BU157" t="s">
        <v>100</v>
      </c>
      <c r="BV157" t="s">
        <v>125</v>
      </c>
      <c r="BW157" t="s">
        <v>96</v>
      </c>
      <c r="BX157" t="s">
        <v>200</v>
      </c>
      <c r="BY157" t="s">
        <v>100</v>
      </c>
      <c r="BZ157" t="s">
        <v>141</v>
      </c>
      <c r="CA157" t="s">
        <v>96</v>
      </c>
      <c r="CB157" t="s">
        <v>105</v>
      </c>
      <c r="CC157"/>
      <c r="CD157" t="n">
        <v>3</v>
      </c>
      <c r="CE157" t="s">
        <v>100</v>
      </c>
      <c r="CF157" t="n">
        <v>0</v>
      </c>
      <c r="CG157" t="s">
        <v>96</v>
      </c>
      <c r="CH157" t="n">
        <v>0</v>
      </c>
      <c r="CI157" t="s">
        <v>96</v>
      </c>
      <c r="CJ157" t="s">
        <v>105</v>
      </c>
      <c r="CK157"/>
      <c r="CL157" t="s">
        <v>130</v>
      </c>
      <c r="CM157" t="s">
        <v>96</v>
      </c>
      <c r="CN157" t="n">
        <v>4.25</v>
      </c>
      <c r="CO157" t="n">
        <v>0</v>
      </c>
    </row>
    <row r="158">
      <c r="A158" s="3" t="n">
        <v>200</v>
      </c>
      <c r="B158" s="3" t="s">
        <v>923</v>
      </c>
      <c r="C158" s="3" t="s">
        <v>924</v>
      </c>
      <c r="D158" s="1"/>
      <c r="E158" s="1" t="str">
        <f>IFERROR(GEOMEAN(F158, G158), MAX(F158, G158))</f>
      </c>
      <c r="F158" s="1" t="str">
        <f>MAX(J158, CN158)</f>
      </c>
      <c r="G158" s="1" t="str">
        <f>MAX(R158, U158, V158, Y158, Z158, AJ158, CO158)</f>
      </c>
      <c r="H158" s="1"/>
      <c r="I158" s="1" t="n">
        <v>21.7</v>
      </c>
      <c r="J158" s="1" t="n">
        <v>9.66</v>
      </c>
      <c r="K158" s="1" t="n">
        <v>0.6</v>
      </c>
      <c r="L158" s="1" t="n">
        <v>0.3</v>
      </c>
      <c r="M158" s="1"/>
      <c r="N158" s="1"/>
      <c r="O158" s="1" t="n">
        <v>1</v>
      </c>
      <c r="P158" s="1"/>
      <c r="Q158" s="1" t="n">
        <v>0.7</v>
      </c>
      <c r="R158" s="1" t="n">
        <v>9.52380952380948</v>
      </c>
      <c r="S158" s="1" t="n">
        <v>813.880532874946</v>
      </c>
      <c r="T158" s="1" t="n">
        <v>228.394248043627</v>
      </c>
      <c r="U158" s="1" t="n">
        <v>10</v>
      </c>
      <c r="V158" s="1" t="n">
        <v>10</v>
      </c>
      <c r="W158" s="1" t="n">
        <v>14.345</v>
      </c>
      <c r="X158" s="1" t="n">
        <v>0.153</v>
      </c>
      <c r="Y158" s="1" t="n">
        <v>0.5738</v>
      </c>
      <c r="Z158" s="1" t="n">
        <v>0.305999999999999</v>
      </c>
      <c r="AA158" s="1" t="n">
        <v>20210219</v>
      </c>
      <c r="AB158" s="1"/>
      <c r="AC158" s="1" t="n">
        <v>55</v>
      </c>
      <c r="AD158" s="1"/>
      <c r="AE158" s="1" t="n">
        <v>0</v>
      </c>
      <c r="AF158" s="1"/>
      <c r="AG158" s="1" t="n">
        <v>63.46</v>
      </c>
      <c r="AH158" s="1"/>
      <c r="AI158" s="1"/>
      <c r="AJ158" s="1" t="n">
        <v>3.84615384615385</v>
      </c>
      <c r="AK158" s="1" t="n">
        <v>10</v>
      </c>
      <c r="AL158" s="1" t="n">
        <v>2035</v>
      </c>
      <c r="AM158" s="1" t="n">
        <v>1611</v>
      </c>
      <c r="AN158" s="1" t="n">
        <v>11193.729</v>
      </c>
      <c r="AO158" s="1" t="n">
        <v>74</v>
      </c>
      <c r="AP158" s="1" t="n">
        <v>424</v>
      </c>
      <c r="AQ158" s="1" t="n">
        <v>37.8783513519043</v>
      </c>
      <c r="AR158" s="1" t="n">
        <v>2650</v>
      </c>
      <c r="AS158" s="1" t="n">
        <v>10</v>
      </c>
      <c r="AT158" s="1" t="n">
        <v>7.3</v>
      </c>
      <c r="AU158" s="1"/>
      <c r="AV158" s="1" t="s">
        <v>925</v>
      </c>
      <c r="AW158" s="1" t="s">
        <v>96</v>
      </c>
      <c r="AX158" s="1" t="s">
        <v>304</v>
      </c>
      <c r="AY158" s="1" t="s">
        <v>100</v>
      </c>
      <c r="AZ158" s="1" t="s">
        <v>99</v>
      </c>
      <c r="BA158" s="1" t="s">
        <v>100</v>
      </c>
      <c r="BB158" s="1" t="s">
        <v>146</v>
      </c>
      <c r="BC158" s="1" t="s">
        <v>100</v>
      </c>
      <c r="BD158" s="1" t="s">
        <v>136</v>
      </c>
      <c r="BE158" s="1" t="s">
        <v>100</v>
      </c>
      <c r="BF158" s="1" t="s">
        <v>102</v>
      </c>
      <c r="BG158" s="1" t="s">
        <v>98</v>
      </c>
      <c r="BH158" s="1" t="s">
        <v>103</v>
      </c>
      <c r="BI158" t="s">
        <v>98</v>
      </c>
      <c r="BJ158" t="s">
        <v>651</v>
      </c>
      <c r="BK158" t="s">
        <v>96</v>
      </c>
      <c r="BL158" t="s">
        <v>105</v>
      </c>
      <c r="BM158"/>
      <c r="BN158" t="s">
        <v>926</v>
      </c>
      <c r="BO158" t="s">
        <v>98</v>
      </c>
      <c r="BP158" t="s">
        <v>124</v>
      </c>
      <c r="BQ158" t="s">
        <v>96</v>
      </c>
      <c r="BR158" t="s">
        <v>927</v>
      </c>
      <c r="BS158" t="s">
        <v>98</v>
      </c>
      <c r="BT158" t="s">
        <v>105</v>
      </c>
      <c r="BU158"/>
      <c r="BV158" t="s">
        <v>125</v>
      </c>
      <c r="BW158" t="s">
        <v>96</v>
      </c>
      <c r="BX158" t="s">
        <v>126</v>
      </c>
      <c r="BY158" t="s">
        <v>100</v>
      </c>
      <c r="BZ158" t="s">
        <v>127</v>
      </c>
      <c r="CA158" t="s">
        <v>100</v>
      </c>
      <c r="CB158" t="s">
        <v>928</v>
      </c>
      <c r="CC158" t="s">
        <v>98</v>
      </c>
      <c r="CD158" t="n">
        <v>0</v>
      </c>
      <c r="CE158" t="s">
        <v>96</v>
      </c>
      <c r="CF158" t="n">
        <v>0</v>
      </c>
      <c r="CG158" t="s">
        <v>96</v>
      </c>
      <c r="CH158" t="n">
        <v>2.7</v>
      </c>
      <c r="CI158" t="s">
        <v>100</v>
      </c>
      <c r="CJ158" t="s">
        <v>929</v>
      </c>
      <c r="CK158" t="s">
        <v>98</v>
      </c>
      <c r="CL158" t="s">
        <v>98</v>
      </c>
      <c r="CM158" t="s">
        <v>98</v>
      </c>
      <c r="CN158" t="n">
        <v>10</v>
      </c>
      <c r="CO158" t="n">
        <v>10</v>
      </c>
    </row>
    <row r="159">
      <c r="A159" s="3" t="n">
        <v>201</v>
      </c>
      <c r="B159" s="3" t="s">
        <v>930</v>
      </c>
      <c r="C159" s="3" t="s">
        <v>931</v>
      </c>
      <c r="D159" s="1"/>
      <c r="E159" s="1" t="str">
        <f>IFERROR(GEOMEAN(F159, G159), MAX(F159, G159))</f>
      </c>
      <c r="F159" s="1" t="str">
        <f>MAX(J159, CN159)</f>
      </c>
      <c r="G159" s="1" t="str">
        <f>MAX(R159, U159, V159, Y159, Z159, AJ159, CO159)</f>
      </c>
      <c r="H159" s="1"/>
      <c r="I159" s="1" t="n">
        <v>17.7</v>
      </c>
      <c r="J159" s="1" t="n">
        <v>10</v>
      </c>
      <c r="K159" s="1"/>
      <c r="L159" s="1"/>
      <c r="M159" s="1"/>
      <c r="N159" s="1"/>
      <c r="O159" s="1"/>
      <c r="P159" s="1"/>
      <c r="Q159" s="1"/>
      <c r="R159" s="1"/>
      <c r="S159" s="1" t="n">
        <v>115.384615384615</v>
      </c>
      <c r="T159" s="1" t="n">
        <v>32.6456613703693</v>
      </c>
      <c r="U159" s="1" t="n">
        <v>7.69230769230769</v>
      </c>
      <c r="V159" s="1" t="n">
        <v>2.17637742469129</v>
      </c>
      <c r="W159" s="1" t="n">
        <v>76.265</v>
      </c>
      <c r="X159" s="1" t="n">
        <v>0.652</v>
      </c>
      <c r="Y159" s="1" t="n">
        <v>3.0506</v>
      </c>
      <c r="Z159" s="1" t="n">
        <v>1.304</v>
      </c>
      <c r="AA159" s="1"/>
      <c r="AB159" s="1"/>
      <c r="AC159" s="1"/>
      <c r="AD159" s="1"/>
      <c r="AE159" s="1"/>
      <c r="AF159" s="1"/>
      <c r="AG159" s="1"/>
      <c r="AH159" s="1"/>
      <c r="AI159" s="1"/>
      <c r="AJ159" s="1"/>
      <c r="AK159" s="1"/>
      <c r="AL159" s="1" t="n">
        <v>20</v>
      </c>
      <c r="AM159" s="1" t="n">
        <v>20</v>
      </c>
      <c r="AN159" s="1" t="n">
        <v>219.161</v>
      </c>
      <c r="AO159" s="1" t="n">
        <v>19</v>
      </c>
      <c r="AP159" s="1" t="n">
        <v>0</v>
      </c>
      <c r="AQ159" s="1" t="n">
        <v>0</v>
      </c>
      <c r="AR159" s="1" t="n">
        <v>5.26315789473684</v>
      </c>
      <c r="AS159" s="1" t="n">
        <v>0.526315789473683</v>
      </c>
      <c r="AT159" s="1" t="n">
        <v>5.1</v>
      </c>
      <c r="AU159" s="1"/>
      <c r="AV159" s="1" t="s">
        <v>932</v>
      </c>
      <c r="AW159" s="1" t="s">
        <v>100</v>
      </c>
      <c r="AX159" s="1" t="s">
        <v>105</v>
      </c>
      <c r="AY159" s="1"/>
      <c r="AZ159" s="1" t="s">
        <v>105</v>
      </c>
      <c r="BA159" s="1"/>
      <c r="BB159" s="1" t="s">
        <v>105</v>
      </c>
      <c r="BC159" s="1"/>
      <c r="BD159" s="1" t="s">
        <v>105</v>
      </c>
      <c r="BE159" s="1"/>
      <c r="BF159" s="1" t="s">
        <v>105</v>
      </c>
      <c r="BG159" s="1"/>
      <c r="BH159" s="1" t="s">
        <v>105</v>
      </c>
      <c r="BI159"/>
      <c r="BJ159" t="s">
        <v>250</v>
      </c>
      <c r="BK159" t="s">
        <v>98</v>
      </c>
      <c r="BL159" t="s">
        <v>105</v>
      </c>
      <c r="BM159"/>
      <c r="BN159" t="s">
        <v>876</v>
      </c>
      <c r="BO159" t="s">
        <v>98</v>
      </c>
      <c r="BP159" t="s">
        <v>124</v>
      </c>
      <c r="BQ159" t="s">
        <v>96</v>
      </c>
      <c r="BR159" t="s">
        <v>105</v>
      </c>
      <c r="BS159"/>
      <c r="BT159" t="s">
        <v>105</v>
      </c>
      <c r="BU159"/>
      <c r="BV159" t="s">
        <v>105</v>
      </c>
      <c r="BW159"/>
      <c r="BX159" t="s">
        <v>105</v>
      </c>
      <c r="BY159"/>
      <c r="BZ159" t="s">
        <v>105</v>
      </c>
      <c r="CA159"/>
      <c r="CB159" t="s">
        <v>105</v>
      </c>
      <c r="CC159"/>
      <c r="CD159" t="n">
        <v>0.1</v>
      </c>
      <c r="CE159" t="s">
        <v>96</v>
      </c>
      <c r="CF159" t="n">
        <v>0</v>
      </c>
      <c r="CG159" t="s">
        <v>96</v>
      </c>
      <c r="CH159" t="n">
        <v>0</v>
      </c>
      <c r="CI159" t="s">
        <v>96</v>
      </c>
      <c r="CJ159" t="s">
        <v>105</v>
      </c>
      <c r="CK159"/>
      <c r="CL159" t="s">
        <v>130</v>
      </c>
      <c r="CM159" t="s">
        <v>96</v>
      </c>
      <c r="CN159" t="n">
        <v>7.75</v>
      </c>
      <c r="CO159" t="n">
        <v>0</v>
      </c>
    </row>
    <row r="160">
      <c r="A160" s="3" t="n">
        <v>202</v>
      </c>
      <c r="B160" s="3" t="s">
        <v>933</v>
      </c>
      <c r="C160" s="3" t="s">
        <v>934</v>
      </c>
      <c r="D160" s="1"/>
      <c r="E160" s="1" t="str">
        <f>IFERROR(GEOMEAN(F160, G160), MAX(F160, G160))</f>
      </c>
      <c r="F160" s="1" t="str">
        <f>MAX(J160, CN160)</f>
      </c>
      <c r="G160" s="1" t="str">
        <f>MAX(R160, U160, V160, Y160, Z160, AJ160, CO160)</f>
      </c>
      <c r="H160" s="1"/>
      <c r="I160" s="1" t="n">
        <v>36.5</v>
      </c>
      <c r="J160" s="1" t="n">
        <v>6.7</v>
      </c>
      <c r="K160" s="1" t="n">
        <v>0</v>
      </c>
      <c r="L160" s="1" t="n">
        <v>0.2</v>
      </c>
      <c r="M160" s="1"/>
      <c r="N160" s="1"/>
      <c r="O160" s="1" t="n">
        <v>1</v>
      </c>
      <c r="P160" s="1"/>
      <c r="Q160" s="1" t="n">
        <v>0.4</v>
      </c>
      <c r="R160" s="1" t="n">
        <v>2.38095238095237</v>
      </c>
      <c r="S160" s="1" t="n">
        <v>7.70494318540781</v>
      </c>
      <c r="T160" s="1" t="n">
        <v>-65.0078993436752</v>
      </c>
      <c r="U160" s="1" t="n">
        <v>0.513662879027187</v>
      </c>
      <c r="V160" s="1" t="n">
        <v>0</v>
      </c>
      <c r="W160" s="1" t="n">
        <v>17.777</v>
      </c>
      <c r="X160" s="1" t="n">
        <v>0.487</v>
      </c>
      <c r="Y160" s="1" t="n">
        <v>0.711079999999999</v>
      </c>
      <c r="Z160" s="1" t="n">
        <v>0.974</v>
      </c>
      <c r="AA160" s="1" t="n">
        <v>20210219</v>
      </c>
      <c r="AB160" s="1"/>
      <c r="AC160" s="1" t="n">
        <v>63.33</v>
      </c>
      <c r="AD160" s="1"/>
      <c r="AE160" s="1" t="n">
        <v>50</v>
      </c>
      <c r="AF160" s="1"/>
      <c r="AG160" s="1" t="n">
        <v>65.38</v>
      </c>
      <c r="AH160" s="1"/>
      <c r="AI160" s="1"/>
      <c r="AJ160" s="1" t="n">
        <v>2.56461538461538</v>
      </c>
      <c r="AK160" s="1" t="n">
        <v>5</v>
      </c>
      <c r="AL160" s="1" t="n">
        <v>174</v>
      </c>
      <c r="AM160" s="1" t="n">
        <v>174</v>
      </c>
      <c r="AN160" s="1" t="n">
        <v>586.634</v>
      </c>
      <c r="AO160" s="1" t="n">
        <v>166</v>
      </c>
      <c r="AP160" s="1" t="n">
        <v>0</v>
      </c>
      <c r="AQ160" s="1" t="n">
        <v>0</v>
      </c>
      <c r="AR160" s="1" t="n">
        <v>4.81927710843372</v>
      </c>
      <c r="AS160" s="1" t="n">
        <v>0.481927710843372</v>
      </c>
      <c r="AT160" s="1" t="n">
        <v>3.6</v>
      </c>
      <c r="AU160" s="1"/>
      <c r="AV160" s="1" t="s">
        <v>935</v>
      </c>
      <c r="AW160" s="1" t="s">
        <v>100</v>
      </c>
      <c r="AX160" s="1" t="s">
        <v>386</v>
      </c>
      <c r="AY160" s="1" t="s">
        <v>100</v>
      </c>
      <c r="AZ160" s="1" t="s">
        <v>174</v>
      </c>
      <c r="BA160" s="1" t="s">
        <v>96</v>
      </c>
      <c r="BB160" s="1" t="s">
        <v>101</v>
      </c>
      <c r="BC160" s="1" t="s">
        <v>98</v>
      </c>
      <c r="BD160" s="1" t="s">
        <v>136</v>
      </c>
      <c r="BE160" s="1" t="s">
        <v>100</v>
      </c>
      <c r="BF160" s="1" t="s">
        <v>102</v>
      </c>
      <c r="BG160" s="1" t="s">
        <v>98</v>
      </c>
      <c r="BH160" s="1" t="s">
        <v>147</v>
      </c>
      <c r="BI160" t="s">
        <v>96</v>
      </c>
      <c r="BJ160" t="s">
        <v>936</v>
      </c>
      <c r="BK160" t="s">
        <v>98</v>
      </c>
      <c r="BL160" t="s">
        <v>937</v>
      </c>
      <c r="BM160" t="s">
        <v>100</v>
      </c>
      <c r="BN160" t="s">
        <v>938</v>
      </c>
      <c r="BO160" t="s">
        <v>98</v>
      </c>
      <c r="BP160" t="s">
        <v>124</v>
      </c>
      <c r="BQ160" t="s">
        <v>96</v>
      </c>
      <c r="BR160" t="s">
        <v>105</v>
      </c>
      <c r="BS160"/>
      <c r="BT160" t="s">
        <v>105</v>
      </c>
      <c r="BU160"/>
      <c r="BV160" t="s">
        <v>125</v>
      </c>
      <c r="BW160" t="s">
        <v>96</v>
      </c>
      <c r="BX160" t="s">
        <v>126</v>
      </c>
      <c r="BY160" t="s">
        <v>100</v>
      </c>
      <c r="BZ160" t="s">
        <v>127</v>
      </c>
      <c r="CA160" t="s">
        <v>100</v>
      </c>
      <c r="CB160" t="s">
        <v>105</v>
      </c>
      <c r="CC160"/>
      <c r="CD160" t="n">
        <v>0</v>
      </c>
      <c r="CE160" t="s">
        <v>96</v>
      </c>
      <c r="CF160" t="n">
        <v>0</v>
      </c>
      <c r="CG160" t="s">
        <v>96</v>
      </c>
      <c r="CH160" t="n">
        <v>0</v>
      </c>
      <c r="CI160" t="s">
        <v>96</v>
      </c>
      <c r="CJ160" t="s">
        <v>105</v>
      </c>
      <c r="CK160"/>
      <c r="CL160" t="s">
        <v>130</v>
      </c>
      <c r="CM160" t="s">
        <v>96</v>
      </c>
      <c r="CN160" t="n">
        <v>4</v>
      </c>
      <c r="CO160" t="n">
        <v>0</v>
      </c>
    </row>
    <row r="161">
      <c r="A161" s="3" t="n">
        <v>203</v>
      </c>
      <c r="B161" s="3" t="s">
        <v>939</v>
      </c>
      <c r="C161" s="3" t="s">
        <v>940</v>
      </c>
      <c r="D161" s="1"/>
      <c r="E161" s="1" t="str">
        <f>IFERROR(GEOMEAN(F161, G161), MAX(F161, G161))</f>
      </c>
      <c r="F161" s="1" t="str">
        <f>MAX(J161, CN161)</f>
      </c>
      <c r="G161" s="1" t="str">
        <f>MAX(R161, U161, V161, Y161, Z161, AJ161, CO161)</f>
      </c>
      <c r="H161" s="1"/>
      <c r="I161" s="1" t="n">
        <v>47.9</v>
      </c>
      <c r="J161" s="1" t="n">
        <v>4.42</v>
      </c>
      <c r="K161" s="1"/>
      <c r="L161" s="1"/>
      <c r="M161" s="1"/>
      <c r="N161" s="1"/>
      <c r="O161" s="1"/>
      <c r="P161" s="1"/>
      <c r="Q161" s="1"/>
      <c r="R161" s="1"/>
      <c r="S161" s="1" t="n">
        <v>13.7484264619599</v>
      </c>
      <c r="T161" s="1" t="n">
        <v>5.17331845562151</v>
      </c>
      <c r="U161" s="1" t="n">
        <v>0.916561764130657</v>
      </c>
      <c r="V161" s="1" t="n">
        <v>0.344887897041433</v>
      </c>
      <c r="W161" s="1" t="n">
        <v>364.911</v>
      </c>
      <c r="X161" s="1" t="n">
        <v>16.799</v>
      </c>
      <c r="Y161" s="1" t="n">
        <v>10</v>
      </c>
      <c r="Z161" s="1" t="n">
        <v>10</v>
      </c>
      <c r="AA161" s="1" t="n">
        <v>20210219</v>
      </c>
      <c r="AB161" s="1"/>
      <c r="AC161" s="1" t="n">
        <v>77.11</v>
      </c>
      <c r="AD161" s="1"/>
      <c r="AE161" s="1" t="n">
        <v>87.5</v>
      </c>
      <c r="AF161" s="1"/>
      <c r="AG161" s="1" t="n">
        <v>75.51</v>
      </c>
      <c r="AH161" s="1"/>
      <c r="AI161" s="1"/>
      <c r="AJ161" s="1" t="n">
        <v>0.444615384615384</v>
      </c>
      <c r="AK161" s="1" t="n">
        <v>1.25</v>
      </c>
      <c r="AL161" s="1" t="n">
        <v>11112</v>
      </c>
      <c r="AM161" s="1" t="n">
        <v>10501</v>
      </c>
      <c r="AN161" s="1" t="n">
        <v>5459.643</v>
      </c>
      <c r="AO161" s="1" t="n">
        <v>5812</v>
      </c>
      <c r="AP161" s="1" t="n">
        <v>611</v>
      </c>
      <c r="AQ161" s="1" t="n">
        <v>111.912079233019</v>
      </c>
      <c r="AR161" s="1" t="n">
        <v>91.1906400550585</v>
      </c>
      <c r="AS161" s="1" t="n">
        <v>9.11906400550585</v>
      </c>
      <c r="AT161" s="1" t="n">
        <v>3.3</v>
      </c>
      <c r="AU161" s="1"/>
      <c r="AV161" s="1" t="s">
        <v>941</v>
      </c>
      <c r="AW161" s="1" t="s">
        <v>98</v>
      </c>
      <c r="AX161" s="1" t="s">
        <v>942</v>
      </c>
      <c r="AY161" s="1" t="s">
        <v>100</v>
      </c>
      <c r="AZ161" s="1" t="s">
        <v>118</v>
      </c>
      <c r="BA161" s="1" t="s">
        <v>100</v>
      </c>
      <c r="BB161" s="1" t="s">
        <v>146</v>
      </c>
      <c r="BC161" s="1" t="s">
        <v>100</v>
      </c>
      <c r="BD161" s="1" t="s">
        <v>101</v>
      </c>
      <c r="BE161" s="1" t="s">
        <v>98</v>
      </c>
      <c r="BF161" s="1" t="s">
        <v>183</v>
      </c>
      <c r="BG161" s="1" t="s">
        <v>96</v>
      </c>
      <c r="BH161" s="1" t="s">
        <v>147</v>
      </c>
      <c r="BI161" t="s">
        <v>96</v>
      </c>
      <c r="BJ161" t="s">
        <v>318</v>
      </c>
      <c r="BK161" t="s">
        <v>98</v>
      </c>
      <c r="BL161" t="s">
        <v>463</v>
      </c>
      <c r="BM161" t="s">
        <v>100</v>
      </c>
      <c r="BN161" t="s">
        <v>643</v>
      </c>
      <c r="BO161" t="s">
        <v>96</v>
      </c>
      <c r="BP161" t="s">
        <v>169</v>
      </c>
      <c r="BQ161" t="s">
        <v>100</v>
      </c>
      <c r="BR161" t="s">
        <v>105</v>
      </c>
      <c r="BS161"/>
      <c r="BT161" t="s">
        <v>105</v>
      </c>
      <c r="BU161"/>
      <c r="BV161" t="s">
        <v>125</v>
      </c>
      <c r="BW161" t="s">
        <v>96</v>
      </c>
      <c r="BX161" t="s">
        <v>110</v>
      </c>
      <c r="BY161" t="s">
        <v>96</v>
      </c>
      <c r="BZ161" t="s">
        <v>141</v>
      </c>
      <c r="CA161" t="s">
        <v>96</v>
      </c>
      <c r="CB161" t="s">
        <v>105</v>
      </c>
      <c r="CC161"/>
      <c r="CD161" t="n">
        <v>0</v>
      </c>
      <c r="CE161" t="s">
        <v>96</v>
      </c>
      <c r="CF161" t="n">
        <v>0</v>
      </c>
      <c r="CG161" t="s">
        <v>96</v>
      </c>
      <c r="CH161" t="n">
        <v>0</v>
      </c>
      <c r="CI161" t="s">
        <v>96</v>
      </c>
      <c r="CJ161" t="s">
        <v>105</v>
      </c>
      <c r="CK161"/>
      <c r="CL161" t="s">
        <v>130</v>
      </c>
      <c r="CM161" t="s">
        <v>96</v>
      </c>
      <c r="CN161" t="n">
        <v>3.25</v>
      </c>
      <c r="CO161" t="n">
        <v>0</v>
      </c>
    </row>
    <row r="162">
      <c r="A162" s="3" t="n">
        <v>204</v>
      </c>
      <c r="B162" s="3" t="s">
        <v>943</v>
      </c>
      <c r="C162" s="3" t="s">
        <v>944</v>
      </c>
      <c r="D162" s="1"/>
      <c r="E162" s="1" t="str">
        <f>IFERROR(GEOMEAN(F162, G162), MAX(F162, G162))</f>
      </c>
      <c r="F162" s="1" t="str">
        <f>MAX(J162, CN162)</f>
      </c>
      <c r="G162" s="1" t="str">
        <f>MAX(R162, U162, V162, Y162, Z162, AJ162, CO162)</f>
      </c>
      <c r="H162" s="1"/>
      <c r="I162" s="1" t="n">
        <v>67.2</v>
      </c>
      <c r="J162" s="1" t="n">
        <v>0.559999999999999</v>
      </c>
      <c r="K162" s="1" t="n">
        <v>0.7</v>
      </c>
      <c r="L162" s="1" t="n">
        <v>0.8</v>
      </c>
      <c r="M162" s="1"/>
      <c r="N162" s="1"/>
      <c r="O162" s="1" t="n">
        <v>0.5</v>
      </c>
      <c r="P162" s="1" t="n">
        <v>0.6</v>
      </c>
      <c r="Q162" s="1" t="n">
        <v>0.6</v>
      </c>
      <c r="R162" s="1" t="n">
        <v>7.14285714285711</v>
      </c>
      <c r="S162" s="1" t="n">
        <v>-39.7529930870049</v>
      </c>
      <c r="T162" s="1" t="n">
        <v>-33.7133083115966</v>
      </c>
      <c r="U162" s="1" t="n">
        <v>0</v>
      </c>
      <c r="V162" s="1" t="n">
        <v>0</v>
      </c>
      <c r="W162" s="1" t="n">
        <v>367.222</v>
      </c>
      <c r="X162" s="1" t="n">
        <v>5.36</v>
      </c>
      <c r="Y162" s="1" t="n">
        <v>10</v>
      </c>
      <c r="Z162" s="1" t="n">
        <v>10</v>
      </c>
      <c r="AA162" s="1" t="n">
        <v>20210219</v>
      </c>
      <c r="AB162" s="1"/>
      <c r="AC162" s="1" t="n">
        <v>74</v>
      </c>
      <c r="AD162" s="1"/>
      <c r="AE162" s="1" t="n">
        <v>75</v>
      </c>
      <c r="AF162" s="1"/>
      <c r="AG162" s="1" t="n">
        <v>73.85</v>
      </c>
      <c r="AH162" s="1"/>
      <c r="AI162" s="1"/>
      <c r="AJ162" s="1" t="n">
        <v>0.923076923076923</v>
      </c>
      <c r="AK162" s="1" t="n">
        <v>2.5</v>
      </c>
      <c r="AL162" s="1" t="n">
        <v>4171</v>
      </c>
      <c r="AM162" s="1" t="n">
        <v>4119</v>
      </c>
      <c r="AN162" s="1" t="n">
        <v>2078.932</v>
      </c>
      <c r="AO162" s="1" t="n">
        <v>3705</v>
      </c>
      <c r="AP162" s="1" t="n">
        <v>52</v>
      </c>
      <c r="AQ162" s="1" t="n">
        <v>25.0128431329163</v>
      </c>
      <c r="AR162" s="1" t="n">
        <v>12.5775978407557</v>
      </c>
      <c r="AS162" s="1" t="n">
        <v>1.25775978407557</v>
      </c>
      <c r="AT162" s="1" t="n">
        <v>2.7</v>
      </c>
      <c r="AU162" s="1"/>
      <c r="AV162" s="1" t="s">
        <v>945</v>
      </c>
      <c r="AW162" s="1" t="s">
        <v>98</v>
      </c>
      <c r="AX162" s="1" t="s">
        <v>397</v>
      </c>
      <c r="AY162" s="1" t="s">
        <v>100</v>
      </c>
      <c r="AZ162" s="1" t="s">
        <v>118</v>
      </c>
      <c r="BA162" s="1" t="s">
        <v>100</v>
      </c>
      <c r="BB162" s="1" t="s">
        <v>101</v>
      </c>
      <c r="BC162" s="1" t="s">
        <v>98</v>
      </c>
      <c r="BD162" s="1" t="s">
        <v>101</v>
      </c>
      <c r="BE162" s="1" t="s">
        <v>98</v>
      </c>
      <c r="BF162" s="1" t="s">
        <v>137</v>
      </c>
      <c r="BG162" s="1" t="s">
        <v>100</v>
      </c>
      <c r="BH162" s="1" t="s">
        <v>121</v>
      </c>
      <c r="BI162" t="s">
        <v>100</v>
      </c>
      <c r="BJ162" t="s">
        <v>184</v>
      </c>
      <c r="BK162" t="s">
        <v>98</v>
      </c>
      <c r="BL162" t="s">
        <v>272</v>
      </c>
      <c r="BM162" t="s">
        <v>100</v>
      </c>
      <c r="BN162" t="s">
        <v>411</v>
      </c>
      <c r="BO162" t="s">
        <v>96</v>
      </c>
      <c r="BP162" t="s">
        <v>169</v>
      </c>
      <c r="BQ162" t="s">
        <v>100</v>
      </c>
      <c r="BR162" t="s">
        <v>105</v>
      </c>
      <c r="BS162"/>
      <c r="BT162" t="s">
        <v>105</v>
      </c>
      <c r="BU162"/>
      <c r="BV162" t="s">
        <v>125</v>
      </c>
      <c r="BW162" t="s">
        <v>96</v>
      </c>
      <c r="BX162" t="s">
        <v>126</v>
      </c>
      <c r="BY162" t="s">
        <v>100</v>
      </c>
      <c r="BZ162" t="s">
        <v>141</v>
      </c>
      <c r="CA162" t="s">
        <v>96</v>
      </c>
      <c r="CB162" t="s">
        <v>105</v>
      </c>
      <c r="CC162"/>
      <c r="CD162" t="n">
        <v>0</v>
      </c>
      <c r="CE162" t="s">
        <v>96</v>
      </c>
      <c r="CF162" t="n">
        <v>0</v>
      </c>
      <c r="CG162" t="s">
        <v>96</v>
      </c>
      <c r="CH162" t="n">
        <v>0</v>
      </c>
      <c r="CI162" t="s">
        <v>96</v>
      </c>
      <c r="CJ162" t="s">
        <v>105</v>
      </c>
      <c r="CK162"/>
      <c r="CL162" t="s">
        <v>130</v>
      </c>
      <c r="CM162" t="s">
        <v>96</v>
      </c>
      <c r="CN162" t="n">
        <v>1.75</v>
      </c>
      <c r="CO162" t="n">
        <v>0</v>
      </c>
    </row>
    <row r="163">
      <c r="A163" s="3" t="n">
        <v>205</v>
      </c>
      <c r="B163" s="3" t="s">
        <v>946</v>
      </c>
      <c r="C163" s="3" t="s">
        <v>947</v>
      </c>
      <c r="D163" s="1"/>
      <c r="E163" s="1" t="str">
        <f>IFERROR(GEOMEAN(F163, G163), MAX(F163, G163))</f>
      </c>
      <c r="F163" s="1" t="str">
        <f>MAX(J163, CN163)</f>
      </c>
      <c r="G163" s="1" t="str">
        <f>MAX(R163, U163, V163, Y163, Z163, AJ163, CO163)</f>
      </c>
      <c r="H163" s="1"/>
      <c r="I163" s="1" t="n">
        <v>72.1</v>
      </c>
      <c r="J163" s="1" t="n">
        <v>0</v>
      </c>
      <c r="K163" s="1" t="n">
        <v>0</v>
      </c>
      <c r="L163" s="1" t="n">
        <v>0.6</v>
      </c>
      <c r="M163" s="1"/>
      <c r="N163" s="1"/>
      <c r="O163" s="1" t="n">
        <v>0.8</v>
      </c>
      <c r="P163" s="1" t="n">
        <v>0.4</v>
      </c>
      <c r="Q163" s="1" t="n">
        <v>0.4</v>
      </c>
      <c r="R163" s="1" t="n">
        <v>2.38095238095237</v>
      </c>
      <c r="S163" s="1" t="n">
        <v>-53.1405351420091</v>
      </c>
      <c r="T163" s="1" t="n">
        <v>2.59412028428349</v>
      </c>
      <c r="U163" s="1" t="n">
        <v>0</v>
      </c>
      <c r="V163" s="1" t="n">
        <v>0.172941352285566</v>
      </c>
      <c r="W163" s="1" t="n">
        <v>317.491</v>
      </c>
      <c r="X163" s="1" t="n">
        <v>3.225</v>
      </c>
      <c r="Y163" s="1" t="n">
        <v>10</v>
      </c>
      <c r="Z163" s="1" t="n">
        <v>6.45</v>
      </c>
      <c r="AA163" s="1" t="n">
        <v>20210219</v>
      </c>
      <c r="AB163" s="1" t="n">
        <v>59.61</v>
      </c>
      <c r="AC163" s="1" t="n">
        <v>59.61</v>
      </c>
      <c r="AD163" s="1" t="n">
        <v>37.5</v>
      </c>
      <c r="AE163" s="1" t="n">
        <v>37.5</v>
      </c>
      <c r="AF163" s="1" t="n">
        <v>63.01</v>
      </c>
      <c r="AG163" s="1" t="n">
        <v>63.01</v>
      </c>
      <c r="AH163" s="1" t="n">
        <v>2</v>
      </c>
      <c r="AI163" s="1" t="n">
        <v>0</v>
      </c>
      <c r="AJ163" s="1" t="n">
        <v>3.13692307692308</v>
      </c>
      <c r="AK163" s="1" t="n">
        <v>6.25</v>
      </c>
      <c r="AL163" s="1" t="n">
        <v>15226</v>
      </c>
      <c r="AM163" s="1" t="n">
        <v>14811</v>
      </c>
      <c r="AN163" s="1" t="n">
        <v>10099.27</v>
      </c>
      <c r="AO163" s="1" t="n">
        <v>12428</v>
      </c>
      <c r="AP163" s="1" t="n">
        <v>415</v>
      </c>
      <c r="AQ163" s="1" t="n">
        <v>41.0920789324377</v>
      </c>
      <c r="AR163" s="1" t="n">
        <v>22.5136787898294</v>
      </c>
      <c r="AS163" s="1" t="n">
        <v>2.25136787898294</v>
      </c>
      <c r="AT163" s="1" t="n">
        <v>2.2</v>
      </c>
      <c r="AU163" s="1"/>
      <c r="AV163" s="1" t="s">
        <v>948</v>
      </c>
      <c r="AW163" s="1" t="s">
        <v>98</v>
      </c>
      <c r="AX163" s="1" t="s">
        <v>380</v>
      </c>
      <c r="AY163" s="1" t="s">
        <v>100</v>
      </c>
      <c r="AZ163" s="1" t="s">
        <v>135</v>
      </c>
      <c r="BA163" s="1" t="s">
        <v>100</v>
      </c>
      <c r="BB163" s="1" t="s">
        <v>146</v>
      </c>
      <c r="BC163" s="1" t="s">
        <v>100</v>
      </c>
      <c r="BD163" s="1" t="s">
        <v>120</v>
      </c>
      <c r="BE163" s="1" t="s">
        <v>100</v>
      </c>
      <c r="BF163" s="1" t="s">
        <v>183</v>
      </c>
      <c r="BG163" s="1" t="s">
        <v>96</v>
      </c>
      <c r="BH163" s="1" t="s">
        <v>121</v>
      </c>
      <c r="BI163" t="s">
        <v>100</v>
      </c>
      <c r="BJ163" t="s">
        <v>949</v>
      </c>
      <c r="BK163" t="s">
        <v>98</v>
      </c>
      <c r="BL163" t="s">
        <v>950</v>
      </c>
      <c r="BM163" t="s">
        <v>100</v>
      </c>
      <c r="BN163" t="s">
        <v>266</v>
      </c>
      <c r="BO163" t="s">
        <v>96</v>
      </c>
      <c r="BP163" t="s">
        <v>124</v>
      </c>
      <c r="BQ163" t="s">
        <v>96</v>
      </c>
      <c r="BR163" t="s">
        <v>105</v>
      </c>
      <c r="BS163"/>
      <c r="BT163" t="s">
        <v>105</v>
      </c>
      <c r="BU163"/>
      <c r="BV163" t="s">
        <v>125</v>
      </c>
      <c r="BW163" t="s">
        <v>96</v>
      </c>
      <c r="BX163" t="s">
        <v>126</v>
      </c>
      <c r="BY163" t="s">
        <v>100</v>
      </c>
      <c r="BZ163" t="s">
        <v>127</v>
      </c>
      <c r="CA163" t="s">
        <v>100</v>
      </c>
      <c r="CB163" t="s">
        <v>105</v>
      </c>
      <c r="CC163"/>
      <c r="CD163" t="n">
        <v>0</v>
      </c>
      <c r="CE163" t="s">
        <v>96</v>
      </c>
      <c r="CF163" t="n">
        <v>0</v>
      </c>
      <c r="CG163" t="s">
        <v>96</v>
      </c>
      <c r="CH163" t="n">
        <v>0.1</v>
      </c>
      <c r="CI163" t="s">
        <v>96</v>
      </c>
      <c r="CJ163" t="s">
        <v>105</v>
      </c>
      <c r="CK163"/>
      <c r="CL163" t="s">
        <v>130</v>
      </c>
      <c r="CM163" t="s">
        <v>96</v>
      </c>
      <c r="CN163" t="n">
        <v>0.5</v>
      </c>
      <c r="CO163" t="n">
        <v>0</v>
      </c>
    </row>
    <row r="164">
      <c r="A164" s="3" t="n">
        <v>206</v>
      </c>
      <c r="B164" s="3" t="s">
        <v>951</v>
      </c>
      <c r="C164" s="3" t="s">
        <v>952</v>
      </c>
      <c r="D164" s="1"/>
      <c r="E164" s="1" t="str">
        <f>IFERROR(GEOMEAN(F164, G164), MAX(F164, G164))</f>
      </c>
      <c r="F164" s="1" t="str">
        <f>MAX(J164, CN164)</f>
      </c>
      <c r="G164" s="1" t="str">
        <f>MAX(R164, U164, V164, Y164, Z164, AJ164, CO164)</f>
      </c>
      <c r="H164" s="1"/>
      <c r="I164" s="1" t="n">
        <v>31.1</v>
      </c>
      <c r="J164" s="1" t="n">
        <v>7.78</v>
      </c>
      <c r="K164" s="1" t="n">
        <v>0</v>
      </c>
      <c r="L164" s="1" t="n">
        <v>0.6</v>
      </c>
      <c r="M164" s="1"/>
      <c r="N164" s="1"/>
      <c r="O164" s="1" t="n">
        <v>1</v>
      </c>
      <c r="P164" s="1"/>
      <c r="Q164" s="1" t="n">
        <v>0.5</v>
      </c>
      <c r="R164" s="1" t="n">
        <v>4.76190476190474</v>
      </c>
      <c r="S164" s="1" t="n">
        <v>-69.6635314553908</v>
      </c>
      <c r="T164" s="1" t="n">
        <v>-67.8832689405422</v>
      </c>
      <c r="U164" s="1" t="n">
        <v>0</v>
      </c>
      <c r="V164" s="1" t="n">
        <v>0</v>
      </c>
      <c r="W164" s="1" t="n">
        <v>38.541</v>
      </c>
      <c r="X164" s="1" t="n">
        <v>2.586</v>
      </c>
      <c r="Y164" s="1" t="n">
        <v>1.54164</v>
      </c>
      <c r="Z164" s="1" t="n">
        <v>5.172</v>
      </c>
      <c r="AA164" s="1" t="n">
        <v>20210219</v>
      </c>
      <c r="AB164" s="1"/>
      <c r="AC164" s="1" t="n">
        <v>62.78</v>
      </c>
      <c r="AD164" s="1"/>
      <c r="AE164" s="1" t="n">
        <v>25</v>
      </c>
      <c r="AF164" s="1"/>
      <c r="AG164" s="1" t="n">
        <v>68.59</v>
      </c>
      <c r="AH164" s="1"/>
      <c r="AI164" s="1"/>
      <c r="AJ164" s="1" t="n">
        <v>2.64923076923077</v>
      </c>
      <c r="AK164" s="1" t="n">
        <v>7.5</v>
      </c>
      <c r="AL164" s="1" t="n">
        <v>674</v>
      </c>
      <c r="AM164" s="1" t="n">
        <v>673</v>
      </c>
      <c r="AN164" s="1" t="n">
        <v>1160.164</v>
      </c>
      <c r="AO164" s="1" t="n">
        <v>630</v>
      </c>
      <c r="AP164" s="1" t="n">
        <v>1</v>
      </c>
      <c r="AQ164" s="1" t="n">
        <v>0.86194710403012</v>
      </c>
      <c r="AR164" s="1" t="n">
        <v>6.98412698412699</v>
      </c>
      <c r="AS164" s="1" t="n">
        <v>0.698412698412699</v>
      </c>
      <c r="AT164" s="1" t="n">
        <v>5.3</v>
      </c>
      <c r="AU164" s="1"/>
      <c r="AV164" s="1" t="s">
        <v>953</v>
      </c>
      <c r="AW164" s="1" t="s">
        <v>98</v>
      </c>
      <c r="AX164" s="1" t="s">
        <v>117</v>
      </c>
      <c r="AY164" s="1" t="s">
        <v>100</v>
      </c>
      <c r="AZ164" s="1" t="s">
        <v>99</v>
      </c>
      <c r="BA164" s="1" t="s">
        <v>100</v>
      </c>
      <c r="BB164" s="1" t="s">
        <v>119</v>
      </c>
      <c r="BC164" s="1" t="s">
        <v>96</v>
      </c>
      <c r="BD164" s="1" t="s">
        <v>136</v>
      </c>
      <c r="BE164" s="1" t="s">
        <v>100</v>
      </c>
      <c r="BF164" s="1" t="s">
        <v>102</v>
      </c>
      <c r="BG164" s="1" t="s">
        <v>98</v>
      </c>
      <c r="BH164" s="1" t="s">
        <v>121</v>
      </c>
      <c r="BI164" t="s">
        <v>100</v>
      </c>
      <c r="BJ164" t="s">
        <v>954</v>
      </c>
      <c r="BK164" t="s">
        <v>98</v>
      </c>
      <c r="BL164" t="s">
        <v>105</v>
      </c>
      <c r="BM164"/>
      <c r="BN164" t="s">
        <v>651</v>
      </c>
      <c r="BO164" t="s">
        <v>100</v>
      </c>
      <c r="BP164" t="s">
        <v>227</v>
      </c>
      <c r="BQ164" t="s">
        <v>98</v>
      </c>
      <c r="BR164" t="s">
        <v>955</v>
      </c>
      <c r="BS164" t="s">
        <v>100</v>
      </c>
      <c r="BT164" t="s">
        <v>105</v>
      </c>
      <c r="BU164"/>
      <c r="BV164" t="s">
        <v>125</v>
      </c>
      <c r="BW164" t="s">
        <v>96</v>
      </c>
      <c r="BX164" t="s">
        <v>126</v>
      </c>
      <c r="BY164" t="s">
        <v>100</v>
      </c>
      <c r="BZ164" t="s">
        <v>127</v>
      </c>
      <c r="CA164" t="s">
        <v>100</v>
      </c>
      <c r="CB164" t="s">
        <v>128</v>
      </c>
      <c r="CC164" t="s">
        <v>100</v>
      </c>
      <c r="CD164" t="n">
        <v>4.2</v>
      </c>
      <c r="CE164" t="s">
        <v>100</v>
      </c>
      <c r="CF164" t="n">
        <v>0.2</v>
      </c>
      <c r="CG164" t="s">
        <v>96</v>
      </c>
      <c r="CH164" t="n">
        <v>3.7</v>
      </c>
      <c r="CI164" t="s">
        <v>100</v>
      </c>
      <c r="CJ164" t="s">
        <v>112</v>
      </c>
      <c r="CK164" t="s">
        <v>96</v>
      </c>
      <c r="CL164" t="s">
        <v>98</v>
      </c>
      <c r="CM164" t="s">
        <v>98</v>
      </c>
      <c r="CN164" t="n">
        <v>8.25</v>
      </c>
      <c r="CO164" t="n">
        <v>0</v>
      </c>
    </row>
    <row r="165">
      <c r="A165" s="3" t="n">
        <v>207</v>
      </c>
      <c r="B165" s="3" t="s">
        <v>956</v>
      </c>
      <c r="C165" s="3" t="s">
        <v>957</v>
      </c>
      <c r="D165" s="1"/>
      <c r="E165" s="1" t="str">
        <f>IFERROR(GEOMEAN(F165, G165), MAX(F165, G165))</f>
      </c>
      <c r="F165" s="1" t="str">
        <f>MAX(J165, CN165)</f>
      </c>
      <c r="G165" s="1" t="str">
        <f>MAX(R165, U165, V165, Y165, Z165, AJ165, CO165)</f>
      </c>
      <c r="H165" s="1"/>
      <c r="I165" s="1" t="n">
        <v>31.9</v>
      </c>
      <c r="J165" s="1" t="n">
        <v>7.62</v>
      </c>
      <c r="K165" s="1" t="n">
        <v>1</v>
      </c>
      <c r="L165" s="1" t="n">
        <v>0.4</v>
      </c>
      <c r="M165" s="1"/>
      <c r="N165" s="1"/>
      <c r="O165" s="1" t="n">
        <v>0.2</v>
      </c>
      <c r="P165" s="1"/>
      <c r="Q165" s="1" t="n">
        <v>0.6</v>
      </c>
      <c r="R165" s="1" t="n">
        <v>7.14285714285711</v>
      </c>
      <c r="S165" s="1" t="n">
        <v>169.230769230769</v>
      </c>
      <c r="T165" s="1" t="n">
        <v>236.665960556075</v>
      </c>
      <c r="U165" s="1" t="n">
        <v>10</v>
      </c>
      <c r="V165" s="1" t="n">
        <v>10</v>
      </c>
      <c r="W165" s="1" t="n">
        <v>743.775</v>
      </c>
      <c r="X165" s="1" t="n">
        <v>4.358</v>
      </c>
      <c r="Y165" s="1" t="n">
        <v>10</v>
      </c>
      <c r="Z165" s="1" t="n">
        <v>8.716</v>
      </c>
      <c r="AA165" s="1" t="n">
        <v>20210219</v>
      </c>
      <c r="AB165" s="1"/>
      <c r="AC165" s="1" t="n">
        <v>71.56</v>
      </c>
      <c r="AD165" s="1"/>
      <c r="AE165" s="1" t="n">
        <v>62.5</v>
      </c>
      <c r="AF165" s="1"/>
      <c r="AG165" s="1" t="n">
        <v>72.95</v>
      </c>
      <c r="AH165" s="1"/>
      <c r="AI165" s="1"/>
      <c r="AJ165" s="1" t="n">
        <v>1.29846153846154</v>
      </c>
      <c r="AK165" s="1" t="n">
        <v>3.75</v>
      </c>
      <c r="AL165" s="1" t="n">
        <v>10</v>
      </c>
      <c r="AM165" s="1" t="n">
        <v>10</v>
      </c>
      <c r="AN165" s="1" t="n">
        <v>98.34</v>
      </c>
      <c r="AO165" s="1" t="n">
        <v>8</v>
      </c>
      <c r="AP165" s="1" t="n">
        <v>0</v>
      </c>
      <c r="AQ165" s="1" t="n">
        <v>0</v>
      </c>
      <c r="AR165" s="1" t="n">
        <v>25</v>
      </c>
      <c r="AS165" s="1" t="n">
        <v>2.5</v>
      </c>
      <c r="AT165" s="1" t="n">
        <v>4</v>
      </c>
      <c r="AU165" s="1"/>
      <c r="AV165" s="1" t="s">
        <v>958</v>
      </c>
      <c r="AW165" s="1" t="s">
        <v>98</v>
      </c>
      <c r="AX165" s="1" t="s">
        <v>419</v>
      </c>
      <c r="AY165" s="1" t="s">
        <v>100</v>
      </c>
      <c r="AZ165" s="1" t="s">
        <v>99</v>
      </c>
      <c r="BA165" s="1" t="s">
        <v>100</v>
      </c>
      <c r="BB165" s="1" t="s">
        <v>119</v>
      </c>
      <c r="BC165" s="1" t="s">
        <v>96</v>
      </c>
      <c r="BD165" s="1" t="s">
        <v>136</v>
      </c>
      <c r="BE165" s="1" t="s">
        <v>100</v>
      </c>
      <c r="BF165" s="1" t="s">
        <v>183</v>
      </c>
      <c r="BG165" s="1" t="s">
        <v>96</v>
      </c>
      <c r="BH165" s="1" t="s">
        <v>121</v>
      </c>
      <c r="BI165" t="s">
        <v>100</v>
      </c>
      <c r="BJ165" t="s">
        <v>959</v>
      </c>
      <c r="BK165" t="s">
        <v>98</v>
      </c>
      <c r="BL165" t="s">
        <v>192</v>
      </c>
      <c r="BM165" t="s">
        <v>96</v>
      </c>
      <c r="BN165" t="s">
        <v>766</v>
      </c>
      <c r="BO165" t="s">
        <v>100</v>
      </c>
      <c r="BP165" t="s">
        <v>124</v>
      </c>
      <c r="BQ165" t="s">
        <v>96</v>
      </c>
      <c r="BR165" t="s">
        <v>105</v>
      </c>
      <c r="BS165"/>
      <c r="BT165" t="s">
        <v>105</v>
      </c>
      <c r="BU165"/>
      <c r="BV165" t="s">
        <v>125</v>
      </c>
      <c r="BW165" t="s">
        <v>96</v>
      </c>
      <c r="BX165" t="s">
        <v>126</v>
      </c>
      <c r="BY165" t="s">
        <v>100</v>
      </c>
      <c r="BZ165" t="s">
        <v>141</v>
      </c>
      <c r="CA165" t="s">
        <v>96</v>
      </c>
      <c r="CB165" t="s">
        <v>105</v>
      </c>
      <c r="CC165"/>
      <c r="CD165" t="n">
        <v>0.1</v>
      </c>
      <c r="CE165" t="s">
        <v>96</v>
      </c>
      <c r="CF165" t="n">
        <v>0</v>
      </c>
      <c r="CG165" t="s">
        <v>96</v>
      </c>
      <c r="CH165" t="n">
        <v>0</v>
      </c>
      <c r="CI165" t="s">
        <v>96</v>
      </c>
      <c r="CJ165" t="s">
        <v>105</v>
      </c>
      <c r="CK165"/>
      <c r="CL165" t="s">
        <v>130</v>
      </c>
      <c r="CM165" t="s">
        <v>96</v>
      </c>
      <c r="CN165" t="n">
        <v>5</v>
      </c>
      <c r="CO165" t="n">
        <v>0</v>
      </c>
    </row>
    <row r="166">
      <c r="A166" s="3" t="n">
        <v>208</v>
      </c>
      <c r="B166" s="3" t="s">
        <v>960</v>
      </c>
      <c r="C166" s="3" t="s">
        <v>961</v>
      </c>
      <c r="D166" s="1"/>
      <c r="E166" s="1" t="str">
        <f>IFERROR(GEOMEAN(F166, G166), MAX(F166, G166))</f>
      </c>
      <c r="F166" s="1" t="str">
        <f>MAX(J166, CN166)</f>
      </c>
      <c r="G166" s="1" t="str">
        <f>MAX(R166, U166, V166, Y166, Z166, AJ166, CO166)</f>
      </c>
      <c r="H166" s="1"/>
      <c r="I166" s="1" t="n">
        <v>19.9</v>
      </c>
      <c r="J166" s="1" t="n">
        <v>10</v>
      </c>
      <c r="K166" s="1" t="n">
        <v>0.5</v>
      </c>
      <c r="L166" s="1" t="n">
        <v>0.1</v>
      </c>
      <c r="M166" s="1"/>
      <c r="N166" s="1"/>
      <c r="O166" s="1" t="n">
        <v>0.8</v>
      </c>
      <c r="P166" s="1"/>
      <c r="Q166" s="1" t="n">
        <v>0.4</v>
      </c>
      <c r="R166" s="1" t="n">
        <v>2.38095238095237</v>
      </c>
      <c r="S166" s="1" t="n">
        <v>-27.7926170756548</v>
      </c>
      <c r="T166" s="1" t="n">
        <v>-11.3651323006714</v>
      </c>
      <c r="U166" s="1" t="n">
        <v>0</v>
      </c>
      <c r="V166" s="1" t="n">
        <v>0</v>
      </c>
      <c r="W166" s="1" t="n">
        <v>2.62</v>
      </c>
      <c r="X166" s="1" t="n">
        <v>0.18</v>
      </c>
      <c r="Y166" s="1" t="n">
        <v>0.104800000000001</v>
      </c>
      <c r="Z166" s="1" t="n">
        <v>0.359999999999999</v>
      </c>
      <c r="AA166" s="1" t="n">
        <v>20210219</v>
      </c>
      <c r="AB166" s="1"/>
      <c r="AC166" s="1" t="n">
        <v>29.72</v>
      </c>
      <c r="AD166" s="1"/>
      <c r="AE166" s="1" t="n">
        <v>0</v>
      </c>
      <c r="AF166" s="1"/>
      <c r="AG166" s="1" t="n">
        <v>34.29</v>
      </c>
      <c r="AH166" s="1"/>
      <c r="AI166" s="1"/>
      <c r="AJ166" s="1" t="n">
        <v>7.73538461538462</v>
      </c>
      <c r="AK166" s="1" t="n">
        <v>10</v>
      </c>
      <c r="AL166" s="1" t="n">
        <v>1101</v>
      </c>
      <c r="AM166" s="1" t="n">
        <v>1091</v>
      </c>
      <c r="AN166" s="1" t="n">
        <v>17500.657</v>
      </c>
      <c r="AO166" s="1" t="n">
        <v>975</v>
      </c>
      <c r="AP166" s="1" t="n">
        <v>10</v>
      </c>
      <c r="AQ166" s="1" t="n">
        <v>0.571407119172726</v>
      </c>
      <c r="AR166" s="1" t="n">
        <v>12.9230769230769</v>
      </c>
      <c r="AS166" s="1" t="n">
        <v>1.29230769230769</v>
      </c>
      <c r="AT166" s="1" t="n">
        <v>4.7</v>
      </c>
      <c r="AU166" s="1"/>
      <c r="AV166" s="1" t="s">
        <v>962</v>
      </c>
      <c r="AW166" s="1" t="s">
        <v>96</v>
      </c>
      <c r="AX166" s="1" t="s">
        <v>963</v>
      </c>
      <c r="AY166" s="1" t="s">
        <v>100</v>
      </c>
      <c r="AZ166" s="1" t="s">
        <v>135</v>
      </c>
      <c r="BA166" s="1" t="s">
        <v>100</v>
      </c>
      <c r="BB166" s="1" t="s">
        <v>119</v>
      </c>
      <c r="BC166" s="1" t="s">
        <v>96</v>
      </c>
      <c r="BD166" s="1" t="s">
        <v>120</v>
      </c>
      <c r="BE166" s="1" t="s">
        <v>100</v>
      </c>
      <c r="BF166" s="1" t="s">
        <v>102</v>
      </c>
      <c r="BG166" s="1" t="s">
        <v>98</v>
      </c>
      <c r="BH166" s="1" t="s">
        <v>103</v>
      </c>
      <c r="BI166" t="s">
        <v>98</v>
      </c>
      <c r="BJ166" t="s">
        <v>156</v>
      </c>
      <c r="BK166" t="s">
        <v>100</v>
      </c>
      <c r="BL166" t="s">
        <v>105</v>
      </c>
      <c r="BM166"/>
      <c r="BN166" t="s">
        <v>156</v>
      </c>
      <c r="BO166" t="s">
        <v>100</v>
      </c>
      <c r="BP166" t="s">
        <v>124</v>
      </c>
      <c r="BQ166" t="s">
        <v>96</v>
      </c>
      <c r="BR166" t="s">
        <v>105</v>
      </c>
      <c r="BS166"/>
      <c r="BT166" t="s">
        <v>105</v>
      </c>
      <c r="BU166"/>
      <c r="BV166" t="s">
        <v>109</v>
      </c>
      <c r="BW166" t="s">
        <v>100</v>
      </c>
      <c r="BX166" t="s">
        <v>200</v>
      </c>
      <c r="BY166" t="s">
        <v>100</v>
      </c>
      <c r="BZ166" t="s">
        <v>253</v>
      </c>
      <c r="CA166" t="s">
        <v>98</v>
      </c>
      <c r="CB166" t="s">
        <v>964</v>
      </c>
      <c r="CC166" t="s">
        <v>98</v>
      </c>
      <c r="CD166" t="n">
        <v>0</v>
      </c>
      <c r="CE166" t="s">
        <v>96</v>
      </c>
      <c r="CF166" t="n">
        <v>0</v>
      </c>
      <c r="CG166" t="s">
        <v>96</v>
      </c>
      <c r="CH166" t="n">
        <v>5</v>
      </c>
      <c r="CI166" t="s">
        <v>100</v>
      </c>
      <c r="CJ166" t="s">
        <v>112</v>
      </c>
      <c r="CK166" t="s">
        <v>96</v>
      </c>
      <c r="CL166" t="s">
        <v>113</v>
      </c>
      <c r="CM166" t="s">
        <v>98</v>
      </c>
      <c r="CN166" t="n">
        <v>6.75</v>
      </c>
      <c r="CO166" t="n">
        <v>0</v>
      </c>
    </row>
    <row r="167">
      <c r="A167" s="3" t="n">
        <v>209</v>
      </c>
      <c r="B167" s="3" t="s">
        <v>965</v>
      </c>
      <c r="C167" s="3" t="s">
        <v>966</v>
      </c>
      <c r="D167" s="1"/>
      <c r="E167" s="1" t="str">
        <f>IFERROR(GEOMEAN(F167, G167), MAX(F167, G167))</f>
      </c>
      <c r="F167" s="1" t="str">
        <f>MAX(J167, CN167)</f>
      </c>
      <c r="G167" s="1" t="str">
        <f>MAX(R167, U167, V167, Y167, Z167, AJ167, CO167)</f>
      </c>
      <c r="H167" s="1"/>
      <c r="I167" s="1" t="n">
        <v>28.8</v>
      </c>
      <c r="J167" s="1" t="n">
        <v>8.24</v>
      </c>
      <c r="K167" s="1" t="n">
        <v>1</v>
      </c>
      <c r="L167" s="1" t="n">
        <v>0.2</v>
      </c>
      <c r="M167" s="1"/>
      <c r="N167" s="1"/>
      <c r="O167" s="1" t="n">
        <v>1</v>
      </c>
      <c r="P167" s="1"/>
      <c r="Q167" s="1" t="n">
        <v>0.7</v>
      </c>
      <c r="R167" s="1" t="n">
        <v>9.52380952380948</v>
      </c>
      <c r="S167" s="1" t="n">
        <v>-4.27350427350429</v>
      </c>
      <c r="T167" s="1" t="n">
        <v>-6.31561649838413</v>
      </c>
      <c r="U167" s="1" t="n">
        <v>0</v>
      </c>
      <c r="V167" s="1" t="n">
        <v>0</v>
      </c>
      <c r="W167" s="1" t="n">
        <v>1.479</v>
      </c>
      <c r="X167" s="1" t="n">
        <v>0.052</v>
      </c>
      <c r="Y167" s="1" t="n">
        <v>0.0591600000000003</v>
      </c>
      <c r="Z167" s="1" t="n">
        <v>0.103999999999999</v>
      </c>
      <c r="AA167" s="1" t="n">
        <v>20210219</v>
      </c>
      <c r="AB167" s="1"/>
      <c r="AC167" s="1" t="n">
        <v>41.67</v>
      </c>
      <c r="AD167" s="1"/>
      <c r="AE167" s="1" t="n">
        <v>50</v>
      </c>
      <c r="AF167" s="1"/>
      <c r="AG167" s="1" t="n">
        <v>40.38</v>
      </c>
      <c r="AH167" s="1"/>
      <c r="AI167" s="1"/>
      <c r="AJ167" s="1" t="n">
        <v>5.89692307692308</v>
      </c>
      <c r="AK167" s="1" t="n">
        <v>5</v>
      </c>
      <c r="AL167" s="1" t="n">
        <v>135</v>
      </c>
      <c r="AM167" s="1" t="n">
        <v>134</v>
      </c>
      <c r="AN167" s="1" t="n">
        <v>16425.859</v>
      </c>
      <c r="AO167" s="1" t="n">
        <v>128</v>
      </c>
      <c r="AP167" s="1" t="n">
        <v>1</v>
      </c>
      <c r="AQ167" s="1" t="n">
        <v>0.0608796167068036</v>
      </c>
      <c r="AR167" s="1" t="n">
        <v>5.46875</v>
      </c>
      <c r="AS167" s="1" t="n">
        <v>0.546875</v>
      </c>
      <c r="AT167" s="1" t="n">
        <v>7.2</v>
      </c>
      <c r="AU167" s="1"/>
      <c r="AV167" s="1" t="s">
        <v>967</v>
      </c>
      <c r="AW167" s="1" t="s">
        <v>96</v>
      </c>
      <c r="AX167" s="1" t="s">
        <v>334</v>
      </c>
      <c r="AY167" s="1" t="s">
        <v>100</v>
      </c>
      <c r="AZ167" s="1" t="s">
        <v>118</v>
      </c>
      <c r="BA167" s="1" t="s">
        <v>100</v>
      </c>
      <c r="BB167" s="1" t="s">
        <v>119</v>
      </c>
      <c r="BC167" s="1" t="s">
        <v>96</v>
      </c>
      <c r="BD167" s="1" t="s">
        <v>136</v>
      </c>
      <c r="BE167" s="1" t="s">
        <v>100</v>
      </c>
      <c r="BF167" s="1" t="s">
        <v>102</v>
      </c>
      <c r="BG167" s="1" t="s">
        <v>98</v>
      </c>
      <c r="BH167" s="1" t="s">
        <v>147</v>
      </c>
      <c r="BI167" t="s">
        <v>96</v>
      </c>
      <c r="BJ167" t="s">
        <v>897</v>
      </c>
      <c r="BK167" t="s">
        <v>100</v>
      </c>
      <c r="BL167" t="s">
        <v>105</v>
      </c>
      <c r="BM167"/>
      <c r="BN167" t="s">
        <v>348</v>
      </c>
      <c r="BO167" t="s">
        <v>96</v>
      </c>
      <c r="BP167" t="s">
        <v>124</v>
      </c>
      <c r="BQ167" t="s">
        <v>96</v>
      </c>
      <c r="BR167" t="s">
        <v>968</v>
      </c>
      <c r="BS167" t="s">
        <v>98</v>
      </c>
      <c r="BT167" t="s">
        <v>105</v>
      </c>
      <c r="BU167"/>
      <c r="BV167" t="s">
        <v>125</v>
      </c>
      <c r="BW167" t="s">
        <v>96</v>
      </c>
      <c r="BX167" t="s">
        <v>200</v>
      </c>
      <c r="BY167" t="s">
        <v>100</v>
      </c>
      <c r="BZ167" t="s">
        <v>141</v>
      </c>
      <c r="CA167" t="s">
        <v>96</v>
      </c>
      <c r="CB167" t="s">
        <v>193</v>
      </c>
      <c r="CC167" t="s">
        <v>98</v>
      </c>
      <c r="CD167" t="n">
        <v>0</v>
      </c>
      <c r="CE167" t="s">
        <v>96</v>
      </c>
      <c r="CF167" t="n">
        <v>0</v>
      </c>
      <c r="CG167" t="s">
        <v>96</v>
      </c>
      <c r="CH167" t="n">
        <v>3.6</v>
      </c>
      <c r="CI167" t="s">
        <v>100</v>
      </c>
      <c r="CJ167" t="s">
        <v>112</v>
      </c>
      <c r="CK167" t="s">
        <v>96</v>
      </c>
      <c r="CL167" t="s">
        <v>98</v>
      </c>
      <c r="CM167" t="s">
        <v>98</v>
      </c>
      <c r="CN167" t="n">
        <v>10</v>
      </c>
      <c r="CO167" t="n">
        <v>10</v>
      </c>
    </row>
    <row r="168">
      <c r="A168" s="3" t="n">
        <v>210</v>
      </c>
      <c r="B168" s="3" t="s">
        <v>969</v>
      </c>
      <c r="C168" s="3" t="s">
        <v>970</v>
      </c>
      <c r="D168" s="1"/>
      <c r="E168" s="1" t="str">
        <f>IFERROR(GEOMEAN(F168, G168), MAX(F168, G168))</f>
      </c>
      <c r="F168" s="1" t="str">
        <f>MAX(J168, CN168)</f>
      </c>
      <c r="G168" s="1" t="str">
        <f>MAX(R168, U168, V168, Y168, Z168, AJ168, CO168)</f>
      </c>
      <c r="H168" s="1"/>
      <c r="I168" s="1" t="n">
        <v>32.5</v>
      </c>
      <c r="J168" s="1" t="n">
        <v>7.5</v>
      </c>
      <c r="K168" s="1" t="n">
        <v>0.7</v>
      </c>
      <c r="L168" s="1" t="n">
        <v>0.7</v>
      </c>
      <c r="M168" s="1"/>
      <c r="N168" s="1"/>
      <c r="O168" s="1" t="n">
        <v>1</v>
      </c>
      <c r="P168" s="1" t="n">
        <v>0.6</v>
      </c>
      <c r="Q168" s="1" t="n">
        <v>0.7</v>
      </c>
      <c r="R168" s="1" t="n">
        <v>9.52380952380948</v>
      </c>
      <c r="S168" s="1" t="n">
        <v>-56.9230769230769</v>
      </c>
      <c r="T168" s="1" t="n">
        <v>-3.19872854937472</v>
      </c>
      <c r="U168" s="1" t="n">
        <v>0</v>
      </c>
      <c r="V168" s="1" t="n">
        <v>0</v>
      </c>
      <c r="W168" s="1" t="n">
        <v>6.868</v>
      </c>
      <c r="X168" s="1" t="n">
        <v>0.017</v>
      </c>
      <c r="Y168" s="1" t="n">
        <v>0.274719999999999</v>
      </c>
      <c r="Z168" s="1" t="n">
        <v>0.0340000000000007</v>
      </c>
      <c r="AA168" s="1" t="n">
        <v>20210219</v>
      </c>
      <c r="AB168" s="1"/>
      <c r="AC168" s="1" t="n">
        <v>45</v>
      </c>
      <c r="AD168" s="1"/>
      <c r="AE168" s="1" t="n">
        <v>0</v>
      </c>
      <c r="AF168" s="1"/>
      <c r="AG168" s="1" t="n">
        <v>51.92</v>
      </c>
      <c r="AH168" s="1"/>
      <c r="AI168" s="1"/>
      <c r="AJ168" s="1" t="n">
        <v>5.38461538461538</v>
      </c>
      <c r="AK168" s="1" t="n">
        <v>10</v>
      </c>
      <c r="AL168" s="1" t="n">
        <v>81</v>
      </c>
      <c r="AM168" s="1" t="n">
        <v>81</v>
      </c>
      <c r="AN168" s="1" t="n">
        <v>8278.737</v>
      </c>
      <c r="AO168" s="1" t="n">
        <v>80</v>
      </c>
      <c r="AP168" s="1" t="n">
        <v>0</v>
      </c>
      <c r="AQ168" s="1" t="n">
        <v>0</v>
      </c>
      <c r="AR168" s="1" t="n">
        <v>1.25</v>
      </c>
      <c r="AS168" s="1" t="n">
        <v>0.125</v>
      </c>
      <c r="AT168" s="1" t="n">
        <v>5.9</v>
      </c>
      <c r="AU168" s="1"/>
      <c r="AV168" s="1" t="s">
        <v>971</v>
      </c>
      <c r="AW168" s="1" t="s">
        <v>96</v>
      </c>
      <c r="AX168" s="1" t="s">
        <v>270</v>
      </c>
      <c r="AY168" s="1" t="s">
        <v>100</v>
      </c>
      <c r="AZ168" s="1" t="s">
        <v>118</v>
      </c>
      <c r="BA168" s="1" t="s">
        <v>100</v>
      </c>
      <c r="BB168" s="1" t="s">
        <v>101</v>
      </c>
      <c r="BC168" s="1" t="s">
        <v>98</v>
      </c>
      <c r="BD168" s="1" t="s">
        <v>101</v>
      </c>
      <c r="BE168" s="1" t="s">
        <v>98</v>
      </c>
      <c r="BF168" s="1" t="s">
        <v>102</v>
      </c>
      <c r="BG168" s="1" t="s">
        <v>98</v>
      </c>
      <c r="BH168" s="1" t="s">
        <v>103</v>
      </c>
      <c r="BI168" t="s">
        <v>98</v>
      </c>
      <c r="BJ168" t="s">
        <v>156</v>
      </c>
      <c r="BK168" t="s">
        <v>100</v>
      </c>
      <c r="BL168" t="s">
        <v>105</v>
      </c>
      <c r="BM168"/>
      <c r="BN168" t="s">
        <v>140</v>
      </c>
      <c r="BO168" t="s">
        <v>96</v>
      </c>
      <c r="BP168" t="s">
        <v>124</v>
      </c>
      <c r="BQ168" t="s">
        <v>96</v>
      </c>
      <c r="BR168" t="s">
        <v>972</v>
      </c>
      <c r="BS168" t="s">
        <v>100</v>
      </c>
      <c r="BT168" t="s">
        <v>105</v>
      </c>
      <c r="BU168"/>
      <c r="BV168" t="s">
        <v>125</v>
      </c>
      <c r="BW168" t="s">
        <v>96</v>
      </c>
      <c r="BX168" t="s">
        <v>126</v>
      </c>
      <c r="BY168" t="s">
        <v>100</v>
      </c>
      <c r="BZ168" t="s">
        <v>141</v>
      </c>
      <c r="CA168" t="s">
        <v>96</v>
      </c>
      <c r="CB168" t="s">
        <v>105</v>
      </c>
      <c r="CC168"/>
      <c r="CD168" t="n">
        <v>0</v>
      </c>
      <c r="CE168" t="s">
        <v>96</v>
      </c>
      <c r="CF168" t="n">
        <v>0</v>
      </c>
      <c r="CG168" t="s">
        <v>96</v>
      </c>
      <c r="CH168" t="n">
        <v>1.8</v>
      </c>
      <c r="CI168" t="s">
        <v>96</v>
      </c>
      <c r="CJ168" t="s">
        <v>112</v>
      </c>
      <c r="CK168" t="s">
        <v>96</v>
      </c>
      <c r="CL168" t="s">
        <v>130</v>
      </c>
      <c r="CM168" t="s">
        <v>96</v>
      </c>
      <c r="CN168" t="n">
        <v>9.75</v>
      </c>
      <c r="CO168" t="n">
        <v>10</v>
      </c>
    </row>
    <row r="169">
      <c r="A169" s="3" t="n">
        <v>211</v>
      </c>
      <c r="B169" s="3" t="s">
        <v>973</v>
      </c>
      <c r="C169" s="3" t="s">
        <v>974</v>
      </c>
      <c r="D169" s="1"/>
      <c r="E169" s="1" t="str">
        <f>IFERROR(GEOMEAN(F169, G169), MAX(F169, G169))</f>
      </c>
      <c r="F169" s="1" t="str">
        <f>MAX(J169, CN169)</f>
      </c>
      <c r="G169" s="1" t="str">
        <f>MAX(R169, U169, V169, Y169, Z169, AJ169, CO169)</f>
      </c>
      <c r="H169" s="1"/>
      <c r="I169" s="1" t="n">
        <v>73.2</v>
      </c>
      <c r="J169" s="1" t="n">
        <v>0</v>
      </c>
      <c r="K169" s="1" t="n">
        <v>0.9</v>
      </c>
      <c r="L169" s="1" t="n">
        <v>0.9</v>
      </c>
      <c r="M169" s="1"/>
      <c r="N169" s="1"/>
      <c r="O169" s="1" t="n">
        <v>0.8</v>
      </c>
      <c r="P169" s="1" t="n">
        <v>0.7</v>
      </c>
      <c r="Q169" s="1" t="n">
        <v>0.8</v>
      </c>
      <c r="R169" s="1" t="n">
        <v>10</v>
      </c>
      <c r="S169" s="1" t="n">
        <v>-46.1538461538462</v>
      </c>
      <c r="T169" s="1" t="n">
        <v>-78.7728559185166</v>
      </c>
      <c r="U169" s="1" t="n">
        <v>0</v>
      </c>
      <c r="V169" s="1" t="n">
        <v>0</v>
      </c>
      <c r="W169" s="1" t="n">
        <v>1.703</v>
      </c>
      <c r="X169" s="1" t="n">
        <v>0.006</v>
      </c>
      <c r="Y169" s="1" t="n">
        <v>0.0681200000000004</v>
      </c>
      <c r="Z169" s="1" t="n">
        <v>0.0120000000000005</v>
      </c>
      <c r="AA169" s="1" t="n">
        <v>20210219</v>
      </c>
      <c r="AB169" s="1"/>
      <c r="AC169" s="1" t="n">
        <v>44.44</v>
      </c>
      <c r="AD169" s="1"/>
      <c r="AE169" s="1" t="n">
        <v>62.5</v>
      </c>
      <c r="AF169" s="1"/>
      <c r="AG169" s="1" t="n">
        <v>41.67</v>
      </c>
      <c r="AH169" s="1"/>
      <c r="AI169" s="1"/>
      <c r="AJ169" s="1" t="n">
        <v>5.47076923076923</v>
      </c>
      <c r="AK169" s="1" t="n">
        <v>3.75</v>
      </c>
      <c r="AL169" s="1" t="n">
        <v>83</v>
      </c>
      <c r="AM169" s="1" t="n">
        <v>83</v>
      </c>
      <c r="AN169" s="1" t="n">
        <v>69799.978</v>
      </c>
      <c r="AO169" s="1" t="n">
        <v>80</v>
      </c>
      <c r="AP169" s="1" t="n">
        <v>0</v>
      </c>
      <c r="AQ169" s="1" t="n">
        <v>0</v>
      </c>
      <c r="AR169" s="1" t="n">
        <v>3.75000000000001</v>
      </c>
      <c r="AS169" s="1" t="n">
        <v>0.375</v>
      </c>
      <c r="AT169" s="1" t="n">
        <v>3.8</v>
      </c>
      <c r="AU169" s="1"/>
      <c r="AV169" s="1" t="s">
        <v>975</v>
      </c>
      <c r="AW169" s="1" t="s">
        <v>96</v>
      </c>
      <c r="AX169" s="1" t="s">
        <v>304</v>
      </c>
      <c r="AY169" s="1" t="s">
        <v>100</v>
      </c>
      <c r="AZ169" s="1" t="s">
        <v>174</v>
      </c>
      <c r="BA169" s="1" t="s">
        <v>96</v>
      </c>
      <c r="BB169" s="1" t="s">
        <v>119</v>
      </c>
      <c r="BC169" s="1" t="s">
        <v>96</v>
      </c>
      <c r="BD169" s="1" t="s">
        <v>120</v>
      </c>
      <c r="BE169" s="1" t="s">
        <v>100</v>
      </c>
      <c r="BF169" s="1" t="s">
        <v>137</v>
      </c>
      <c r="BG169" s="1" t="s">
        <v>100</v>
      </c>
      <c r="BH169" s="1" t="s">
        <v>147</v>
      </c>
      <c r="BI169" t="s">
        <v>96</v>
      </c>
      <c r="BJ169" t="s">
        <v>318</v>
      </c>
      <c r="BK169" t="s">
        <v>98</v>
      </c>
      <c r="BL169" t="s">
        <v>168</v>
      </c>
      <c r="BM169" t="s">
        <v>96</v>
      </c>
      <c r="BN169" t="s">
        <v>832</v>
      </c>
      <c r="BO169" t="s">
        <v>100</v>
      </c>
      <c r="BP169" t="s">
        <v>124</v>
      </c>
      <c r="BQ169" t="s">
        <v>96</v>
      </c>
      <c r="BR169" t="s">
        <v>105</v>
      </c>
      <c r="BS169"/>
      <c r="BT169" t="s">
        <v>976</v>
      </c>
      <c r="BU169" t="s">
        <v>98</v>
      </c>
      <c r="BV169" t="s">
        <v>125</v>
      </c>
      <c r="BW169" t="s">
        <v>96</v>
      </c>
      <c r="BX169" t="s">
        <v>126</v>
      </c>
      <c r="BY169" t="s">
        <v>100</v>
      </c>
      <c r="BZ169" t="s">
        <v>127</v>
      </c>
      <c r="CA169" t="s">
        <v>100</v>
      </c>
      <c r="CB169" t="s">
        <v>977</v>
      </c>
      <c r="CC169" t="s">
        <v>100</v>
      </c>
      <c r="CD169" t="n">
        <v>0.7</v>
      </c>
      <c r="CE169" t="s">
        <v>96</v>
      </c>
      <c r="CF169" t="n">
        <v>0.1</v>
      </c>
      <c r="CG169" t="s">
        <v>96</v>
      </c>
      <c r="CH169" t="n">
        <v>5.1</v>
      </c>
      <c r="CI169" t="s">
        <v>100</v>
      </c>
      <c r="CJ169" t="s">
        <v>112</v>
      </c>
      <c r="CK169" t="s">
        <v>96</v>
      </c>
      <c r="CL169" t="s">
        <v>96</v>
      </c>
      <c r="CM169" t="s">
        <v>100</v>
      </c>
      <c r="CN169" t="n">
        <v>4.5</v>
      </c>
      <c r="CO169" t="n">
        <v>0</v>
      </c>
    </row>
    <row r="170">
      <c r="A170" s="3" t="n">
        <v>212</v>
      </c>
      <c r="B170" s="3" t="s">
        <v>978</v>
      </c>
      <c r="C170" s="3" t="s">
        <v>979</v>
      </c>
      <c r="D170" s="1"/>
      <c r="E170" s="1" t="str">
        <f>IFERROR(GEOMEAN(F170, G170), MAX(F170, G170))</f>
      </c>
      <c r="F170" s="1" t="str">
        <f>MAX(J170, CN170)</f>
      </c>
      <c r="G170" s="1" t="str">
        <f>MAX(R170, U170, V170, Y170, Z170, AJ170, CO170)</f>
      </c>
      <c r="H170" s="1"/>
      <c r="I170" s="1" t="n">
        <v>32.3</v>
      </c>
      <c r="J170" s="1" t="n">
        <v>7.54</v>
      </c>
      <c r="K170" s="1" t="n">
        <v>0.1</v>
      </c>
      <c r="L170" s="1" t="n">
        <v>0.2</v>
      </c>
      <c r="M170" s="1"/>
      <c r="N170" s="1"/>
      <c r="O170" s="1" t="n">
        <v>0.8</v>
      </c>
      <c r="P170" s="1" t="n">
        <v>0.4</v>
      </c>
      <c r="Q170" s="1" t="n">
        <v>0.4</v>
      </c>
      <c r="R170" s="1" t="n">
        <v>2.38095238095237</v>
      </c>
      <c r="S170" s="1" t="n">
        <v>0.01</v>
      </c>
      <c r="T170" s="1" t="n">
        <v>0.01</v>
      </c>
      <c r="U170" s="1" t="n">
        <v>0.000666666666667481</v>
      </c>
      <c r="V170" s="1" t="n">
        <v>0.000666666666667481</v>
      </c>
      <c r="W170" s="1" t="n">
        <v>0</v>
      </c>
      <c r="X170" s="1" t="n">
        <v>0</v>
      </c>
      <c r="Y170" s="1" t="n">
        <v>0</v>
      </c>
      <c r="Z170" s="1" t="n">
        <v>0</v>
      </c>
      <c r="AA170" s="1" t="n">
        <v>20210219</v>
      </c>
      <c r="AB170" s="1"/>
      <c r="AC170" s="1" t="n">
        <v>18.33</v>
      </c>
      <c r="AD170" s="1"/>
      <c r="AE170" s="1" t="n">
        <v>0</v>
      </c>
      <c r="AF170" s="1"/>
      <c r="AG170" s="1" t="n">
        <v>21.15</v>
      </c>
      <c r="AH170" s="1"/>
      <c r="AI170" s="1"/>
      <c r="AJ170" s="1" t="n">
        <v>9.48769230769231</v>
      </c>
      <c r="AK170" s="1" t="n">
        <v>10</v>
      </c>
      <c r="AL170" s="1"/>
      <c r="AM170" s="1"/>
      <c r="AN170" s="1"/>
      <c r="AO170" s="1"/>
      <c r="AP170" s="1"/>
      <c r="AQ170" s="1"/>
      <c r="AR170" s="1"/>
      <c r="AS170" s="1"/>
      <c r="AT170" s="1" t="n">
        <v>4.3</v>
      </c>
      <c r="AU170" s="1"/>
      <c r="AV170" s="1" t="s">
        <v>533</v>
      </c>
      <c r="AW170" s="1" t="s">
        <v>96</v>
      </c>
      <c r="AX170" s="1" t="s">
        <v>515</v>
      </c>
      <c r="AY170" s="1" t="s">
        <v>100</v>
      </c>
      <c r="AZ170" s="1" t="s">
        <v>118</v>
      </c>
      <c r="BA170" s="1" t="s">
        <v>100</v>
      </c>
      <c r="BB170" s="1" t="s">
        <v>101</v>
      </c>
      <c r="BC170" s="1" t="s">
        <v>98</v>
      </c>
      <c r="BD170" s="1" t="s">
        <v>101</v>
      </c>
      <c r="BE170" s="1" t="s">
        <v>98</v>
      </c>
      <c r="BF170" s="1" t="s">
        <v>137</v>
      </c>
      <c r="BG170" s="1" t="s">
        <v>100</v>
      </c>
      <c r="BH170" s="1" t="s">
        <v>121</v>
      </c>
      <c r="BI170" t="s">
        <v>100</v>
      </c>
      <c r="BJ170" t="s">
        <v>168</v>
      </c>
      <c r="BK170" t="s">
        <v>100</v>
      </c>
      <c r="BL170" t="s">
        <v>105</v>
      </c>
      <c r="BM170"/>
      <c r="BN170" t="s">
        <v>442</v>
      </c>
      <c r="BO170" t="s">
        <v>98</v>
      </c>
      <c r="BP170" t="s">
        <v>124</v>
      </c>
      <c r="BQ170" t="s">
        <v>96</v>
      </c>
      <c r="BR170" t="s">
        <v>105</v>
      </c>
      <c r="BS170"/>
      <c r="BT170" t="s">
        <v>105</v>
      </c>
      <c r="BU170"/>
      <c r="BV170" t="s">
        <v>125</v>
      </c>
      <c r="BW170" t="s">
        <v>96</v>
      </c>
      <c r="BX170" t="s">
        <v>200</v>
      </c>
      <c r="BY170" t="s">
        <v>100</v>
      </c>
      <c r="BZ170" t="s">
        <v>127</v>
      </c>
      <c r="CA170" t="s">
        <v>100</v>
      </c>
      <c r="CB170" t="s">
        <v>105</v>
      </c>
      <c r="CC170"/>
      <c r="CD170" t="n">
        <v>0.8</v>
      </c>
      <c r="CE170" t="s">
        <v>96</v>
      </c>
      <c r="CF170" t="n">
        <v>0</v>
      </c>
      <c r="CG170" t="s">
        <v>96</v>
      </c>
      <c r="CH170" t="n">
        <v>5.1</v>
      </c>
      <c r="CI170" t="s">
        <v>100</v>
      </c>
      <c r="CJ170" t="s">
        <v>112</v>
      </c>
      <c r="CK170" t="s">
        <v>96</v>
      </c>
      <c r="CL170" t="s">
        <v>130</v>
      </c>
      <c r="CM170" t="s">
        <v>96</v>
      </c>
      <c r="CN170" t="n">
        <v>5.75</v>
      </c>
      <c r="CO170" t="n">
        <v>0</v>
      </c>
    </row>
    <row r="171">
      <c r="A171" s="3" t="n">
        <v>213</v>
      </c>
      <c r="B171" s="3" t="s">
        <v>980</v>
      </c>
      <c r="C171" s="3" t="s">
        <v>981</v>
      </c>
      <c r="D171" s="1"/>
      <c r="E171" s="1" t="str">
        <f>IFERROR(GEOMEAN(F171, G171), MAX(F171, G171))</f>
      </c>
      <c r="F171" s="1" t="str">
        <f>MAX(J171, CN171)</f>
      </c>
      <c r="G171" s="1" t="str">
        <f>MAX(R171, U171, V171, Y171, Z171, AJ171, CO171)</f>
      </c>
      <c r="H171" s="1"/>
      <c r="I171" s="1" t="n">
        <v>31.8</v>
      </c>
      <c r="J171" s="1" t="n">
        <v>7.64</v>
      </c>
      <c r="K171" s="1"/>
      <c r="L171" s="1" t="n">
        <v>0.1</v>
      </c>
      <c r="M171" s="1"/>
      <c r="N171" s="1"/>
      <c r="O171" s="1" t="n">
        <v>0.8</v>
      </c>
      <c r="P171" s="1" t="n">
        <v>0</v>
      </c>
      <c r="Q171" s="1" t="n">
        <v>0.3</v>
      </c>
      <c r="R171" s="1" t="n">
        <v>0</v>
      </c>
      <c r="S171" s="1"/>
      <c r="T171" s="1"/>
      <c r="U171" s="1"/>
      <c r="V171" s="1"/>
      <c r="W171" s="1"/>
      <c r="X171" s="1"/>
      <c r="Y171" s="1"/>
      <c r="Z171" s="1"/>
      <c r="AA171" s="1" t="n">
        <v>20210219</v>
      </c>
      <c r="AB171" s="1"/>
      <c r="AC171" s="1" t="n">
        <v>40</v>
      </c>
      <c r="AD171" s="1"/>
      <c r="AE171" s="1" t="n">
        <v>0</v>
      </c>
      <c r="AF171" s="1"/>
      <c r="AG171" s="1" t="n">
        <v>46.15</v>
      </c>
      <c r="AH171" s="1"/>
      <c r="AI171" s="1"/>
      <c r="AJ171" s="1" t="n">
        <v>6.15384615384615</v>
      </c>
      <c r="AK171" s="1" t="n">
        <v>10</v>
      </c>
      <c r="AL171" s="1"/>
      <c r="AM171" s="1"/>
      <c r="AN171" s="1"/>
      <c r="AO171" s="1"/>
      <c r="AP171" s="1"/>
      <c r="AQ171" s="1"/>
      <c r="AR171" s="1"/>
      <c r="AS171" s="1"/>
      <c r="AT171" s="1" t="n">
        <v>3.3</v>
      </c>
      <c r="AU171" s="1"/>
      <c r="AV171" s="1" t="s">
        <v>105</v>
      </c>
      <c r="AW171" s="1"/>
      <c r="AX171" s="1" t="s">
        <v>386</v>
      </c>
      <c r="AY171" s="1" t="s">
        <v>100</v>
      </c>
      <c r="AZ171" s="1" t="s">
        <v>174</v>
      </c>
      <c r="BA171" s="1" t="s">
        <v>96</v>
      </c>
      <c r="BB171" s="1" t="s">
        <v>119</v>
      </c>
      <c r="BC171" s="1" t="s">
        <v>96</v>
      </c>
      <c r="BD171" s="1" t="s">
        <v>101</v>
      </c>
      <c r="BE171" s="1" t="s">
        <v>98</v>
      </c>
      <c r="BF171" s="1" t="s">
        <v>102</v>
      </c>
      <c r="BG171" s="1" t="s">
        <v>98</v>
      </c>
      <c r="BH171" s="1" t="s">
        <v>103</v>
      </c>
      <c r="BI171" t="s">
        <v>98</v>
      </c>
      <c r="BJ171" t="s">
        <v>245</v>
      </c>
      <c r="BK171" t="s">
        <v>96</v>
      </c>
      <c r="BL171" t="s">
        <v>105</v>
      </c>
      <c r="BM171"/>
      <c r="BN171" t="s">
        <v>272</v>
      </c>
      <c r="BO171" t="s">
        <v>98</v>
      </c>
      <c r="BP171" t="s">
        <v>124</v>
      </c>
      <c r="BQ171" t="s">
        <v>96</v>
      </c>
      <c r="BR171" t="s">
        <v>105</v>
      </c>
      <c r="BS171"/>
      <c r="BT171" t="s">
        <v>105</v>
      </c>
      <c r="BU171"/>
      <c r="BV171" t="s">
        <v>125</v>
      </c>
      <c r="BW171" t="s">
        <v>96</v>
      </c>
      <c r="BX171" t="s">
        <v>904</v>
      </c>
      <c r="BY171" t="s">
        <v>98</v>
      </c>
      <c r="BZ171" t="s">
        <v>253</v>
      </c>
      <c r="CA171" t="s">
        <v>98</v>
      </c>
      <c r="CB171" t="s">
        <v>105</v>
      </c>
      <c r="CC171"/>
      <c r="CD171" t="n">
        <v>0</v>
      </c>
      <c r="CE171" t="s">
        <v>96</v>
      </c>
      <c r="CF171" t="n">
        <v>0</v>
      </c>
      <c r="CG171" t="s">
        <v>96</v>
      </c>
      <c r="CH171" t="n">
        <v>0.8</v>
      </c>
      <c r="CI171" t="s">
        <v>96</v>
      </c>
      <c r="CJ171" t="s">
        <v>112</v>
      </c>
      <c r="CK171" t="s">
        <v>96</v>
      </c>
      <c r="CL171" t="s">
        <v>130</v>
      </c>
      <c r="CM171" t="s">
        <v>96</v>
      </c>
      <c r="CN171" t="n">
        <v>3.25</v>
      </c>
      <c r="CO171" t="n">
        <v>0</v>
      </c>
    </row>
    <row r="172">
      <c r="A172" s="3" t="n">
        <v>214</v>
      </c>
      <c r="B172" s="3" t="s">
        <v>982</v>
      </c>
      <c r="C172" s="3" t="s">
        <v>983</v>
      </c>
      <c r="D172" s="1"/>
      <c r="E172" s="1" t="str">
        <f>IFERROR(GEOMEAN(F172, G172), MAX(F172, G172))</f>
      </c>
      <c r="F172" s="1" t="str">
        <f>MAX(J172, CN172)</f>
      </c>
      <c r="G172" s="1" t="str">
        <f>MAX(R172, U172, V172, Y172, Z172, AJ172, CO172)</f>
      </c>
      <c r="H172" s="1"/>
      <c r="I172" s="1" t="n">
        <v>26</v>
      </c>
      <c r="J172" s="1" t="n">
        <v>8.8</v>
      </c>
      <c r="K172" s="1" t="n">
        <v>1</v>
      </c>
      <c r="L172" s="1" t="n">
        <v>0.7</v>
      </c>
      <c r="M172" s="1"/>
      <c r="N172" s="1"/>
      <c r="O172" s="1" t="n">
        <v>0.5</v>
      </c>
      <c r="P172" s="1"/>
      <c r="Q172" s="1" t="n">
        <v>0.7</v>
      </c>
      <c r="R172" s="1" t="n">
        <v>9.52380952380948</v>
      </c>
      <c r="S172" s="1"/>
      <c r="T172" s="1"/>
      <c r="U172" s="1"/>
      <c r="V172" s="1"/>
      <c r="W172" s="1" t="n">
        <v>0.325</v>
      </c>
      <c r="X172" s="1" t="n">
        <v>0</v>
      </c>
      <c r="Y172" s="1" t="n">
        <v>0.0129999999999999</v>
      </c>
      <c r="Z172" s="1" t="n">
        <v>0</v>
      </c>
      <c r="AA172" s="1" t="n">
        <v>20210219</v>
      </c>
      <c r="AB172" s="1"/>
      <c r="AC172" s="1" t="n">
        <v>41.67</v>
      </c>
      <c r="AD172" s="1"/>
      <c r="AE172" s="1" t="n">
        <v>0</v>
      </c>
      <c r="AF172" s="1"/>
      <c r="AG172" s="1" t="n">
        <v>48.08</v>
      </c>
      <c r="AH172" s="1"/>
      <c r="AI172" s="1"/>
      <c r="AJ172" s="1" t="n">
        <v>5.89692307692308</v>
      </c>
      <c r="AK172" s="1" t="n">
        <v>10</v>
      </c>
      <c r="AL172" s="1" t="n">
        <v>0</v>
      </c>
      <c r="AM172" s="1" t="n">
        <v>0</v>
      </c>
      <c r="AN172" s="1" t="n">
        <v>1318.442</v>
      </c>
      <c r="AO172" s="1" t="n">
        <v>0</v>
      </c>
      <c r="AP172" s="1" t="n">
        <v>0</v>
      </c>
      <c r="AQ172" s="1" t="n">
        <v>0</v>
      </c>
      <c r="AR172" s="1"/>
      <c r="AS172" s="1"/>
      <c r="AT172" s="1" t="n">
        <v>5.5</v>
      </c>
      <c r="AU172" s="1"/>
      <c r="AV172" s="1" t="s">
        <v>739</v>
      </c>
      <c r="AW172" s="1" t="s">
        <v>96</v>
      </c>
      <c r="AX172" s="1" t="s">
        <v>182</v>
      </c>
      <c r="AY172" s="1" t="s">
        <v>100</v>
      </c>
      <c r="AZ172" s="1" t="s">
        <v>174</v>
      </c>
      <c r="BA172" s="1" t="s">
        <v>96</v>
      </c>
      <c r="BB172" s="1" t="s">
        <v>101</v>
      </c>
      <c r="BC172" s="1" t="s">
        <v>98</v>
      </c>
      <c r="BD172" s="1" t="s">
        <v>136</v>
      </c>
      <c r="BE172" s="1" t="s">
        <v>100</v>
      </c>
      <c r="BF172" s="1" t="s">
        <v>137</v>
      </c>
      <c r="BG172" s="1" t="s">
        <v>100</v>
      </c>
      <c r="BH172" s="1" t="s">
        <v>103</v>
      </c>
      <c r="BI172" t="s">
        <v>98</v>
      </c>
      <c r="BJ172" t="s">
        <v>381</v>
      </c>
      <c r="BK172" t="s">
        <v>98</v>
      </c>
      <c r="BL172" t="s">
        <v>105</v>
      </c>
      <c r="BM172"/>
      <c r="BN172" t="s">
        <v>163</v>
      </c>
      <c r="BO172" t="s">
        <v>96</v>
      </c>
      <c r="BP172" t="s">
        <v>124</v>
      </c>
      <c r="BQ172" t="s">
        <v>96</v>
      </c>
      <c r="BR172" t="s">
        <v>105</v>
      </c>
      <c r="BS172"/>
      <c r="BT172" t="s">
        <v>105</v>
      </c>
      <c r="BU172"/>
      <c r="BV172" t="s">
        <v>125</v>
      </c>
      <c r="BW172" t="s">
        <v>96</v>
      </c>
      <c r="BX172" t="s">
        <v>110</v>
      </c>
      <c r="BY172" t="s">
        <v>96</v>
      </c>
      <c r="BZ172" t="s">
        <v>141</v>
      </c>
      <c r="CA172" t="s">
        <v>96</v>
      </c>
      <c r="CB172" t="s">
        <v>105</v>
      </c>
      <c r="CC172"/>
      <c r="CD172" t="n">
        <v>0</v>
      </c>
      <c r="CE172" t="s">
        <v>96</v>
      </c>
      <c r="CF172" t="n">
        <v>3.6</v>
      </c>
      <c r="CG172" t="s">
        <v>100</v>
      </c>
      <c r="CH172" t="n">
        <v>1.5</v>
      </c>
      <c r="CI172" t="s">
        <v>96</v>
      </c>
      <c r="CJ172" t="s">
        <v>112</v>
      </c>
      <c r="CK172" t="s">
        <v>96</v>
      </c>
      <c r="CL172" t="s">
        <v>130</v>
      </c>
      <c r="CM172" t="s">
        <v>96</v>
      </c>
      <c r="CN172" t="n">
        <v>8.75</v>
      </c>
      <c r="CO172" t="n">
        <v>0</v>
      </c>
    </row>
    <row r="173">
      <c r="A173" s="3" t="n">
        <v>215</v>
      </c>
      <c r="B173" s="3" t="s">
        <v>984</v>
      </c>
      <c r="C173" s="3" t="s">
        <v>985</v>
      </c>
      <c r="D173" s="1"/>
      <c r="E173" s="1" t="str">
        <f>IFERROR(GEOMEAN(F173, G173), MAX(F173, G173))</f>
      </c>
      <c r="F173" s="1" t="str">
        <f>MAX(J173, CN173)</f>
      </c>
      <c r="G173" s="1" t="str">
        <f>MAX(R173, U173, V173, Y173, Z173, AJ173, CO173)</f>
      </c>
      <c r="H173" s="1"/>
      <c r="I173" s="1" t="n">
        <v>25.1</v>
      </c>
      <c r="J173" s="1" t="n">
        <v>8.98</v>
      </c>
      <c r="K173" s="1"/>
      <c r="L173" s="1"/>
      <c r="M173" s="1"/>
      <c r="N173" s="1"/>
      <c r="O173" s="1"/>
      <c r="P173" s="1"/>
      <c r="Q173" s="1"/>
      <c r="R173" s="1"/>
      <c r="S173" s="1"/>
      <c r="T173" s="1"/>
      <c r="U173" s="1"/>
      <c r="V173" s="1"/>
      <c r="W173" s="1"/>
      <c r="X173" s="1"/>
      <c r="Y173" s="1"/>
      <c r="Z173" s="1"/>
      <c r="AA173" s="1" t="n">
        <v>20210219</v>
      </c>
      <c r="AB173" s="1"/>
      <c r="AC173" s="1" t="n">
        <v>33.89</v>
      </c>
      <c r="AD173" s="1"/>
      <c r="AE173" s="1" t="n">
        <v>0</v>
      </c>
      <c r="AF173" s="1"/>
      <c r="AG173" s="1" t="n">
        <v>39.1</v>
      </c>
      <c r="AH173" s="1"/>
      <c r="AI173" s="1"/>
      <c r="AJ173" s="1" t="n">
        <v>7.09384615384615</v>
      </c>
      <c r="AK173" s="1" t="n">
        <v>10</v>
      </c>
      <c r="AL173" s="1"/>
      <c r="AM173" s="1"/>
      <c r="AN173" s="1"/>
      <c r="AO173" s="1"/>
      <c r="AP173" s="1"/>
      <c r="AQ173" s="1"/>
      <c r="AR173" s="1"/>
      <c r="AS173" s="1"/>
      <c r="AT173" s="1" t="n">
        <v>4</v>
      </c>
      <c r="AU173" s="1"/>
      <c r="AV173" s="1" t="s">
        <v>105</v>
      </c>
      <c r="AW173" s="1"/>
      <c r="AX173" s="1" t="s">
        <v>304</v>
      </c>
      <c r="AY173" s="1" t="s">
        <v>100</v>
      </c>
      <c r="AZ173" s="1" t="s">
        <v>174</v>
      </c>
      <c r="BA173" s="1" t="s">
        <v>96</v>
      </c>
      <c r="BB173" s="1" t="s">
        <v>101</v>
      </c>
      <c r="BC173" s="1" t="s">
        <v>98</v>
      </c>
      <c r="BD173" s="1" t="s">
        <v>136</v>
      </c>
      <c r="BE173" s="1" t="s">
        <v>100</v>
      </c>
      <c r="BF173" s="1" t="s">
        <v>102</v>
      </c>
      <c r="BG173" s="1" t="s">
        <v>98</v>
      </c>
      <c r="BH173" s="1" t="s">
        <v>103</v>
      </c>
      <c r="BI173" t="s">
        <v>98</v>
      </c>
      <c r="BJ173" t="s">
        <v>922</v>
      </c>
      <c r="BK173" t="s">
        <v>98</v>
      </c>
      <c r="BL173" t="s">
        <v>105</v>
      </c>
      <c r="BM173"/>
      <c r="BN173" t="s">
        <v>411</v>
      </c>
      <c r="BO173" t="s">
        <v>96</v>
      </c>
      <c r="BP173" t="s">
        <v>124</v>
      </c>
      <c r="BQ173" t="s">
        <v>96</v>
      </c>
      <c r="BR173" t="s">
        <v>105</v>
      </c>
      <c r="BS173"/>
      <c r="BT173" t="s">
        <v>105</v>
      </c>
      <c r="BU173"/>
      <c r="BV173" t="s">
        <v>125</v>
      </c>
      <c r="BW173" t="s">
        <v>96</v>
      </c>
      <c r="BX173" t="s">
        <v>200</v>
      </c>
      <c r="BY173" t="s">
        <v>100</v>
      </c>
      <c r="BZ173" t="s">
        <v>127</v>
      </c>
      <c r="CA173" t="s">
        <v>100</v>
      </c>
      <c r="CB173" t="s">
        <v>105</v>
      </c>
      <c r="CC173"/>
      <c r="CD173" t="n">
        <v>0.1</v>
      </c>
      <c r="CE173" t="s">
        <v>96</v>
      </c>
      <c r="CF173" t="n">
        <v>6.2</v>
      </c>
      <c r="CG173" t="s">
        <v>100</v>
      </c>
      <c r="CH173" t="n">
        <v>0.5</v>
      </c>
      <c r="CI173" t="s">
        <v>96</v>
      </c>
      <c r="CJ173" t="s">
        <v>105</v>
      </c>
      <c r="CK173"/>
      <c r="CL173" t="s">
        <v>130</v>
      </c>
      <c r="CM173" t="s">
        <v>96</v>
      </c>
      <c r="CN173" t="n">
        <v>5</v>
      </c>
      <c r="CO173" t="n">
        <v>0</v>
      </c>
    </row>
    <row r="174">
      <c r="A174" s="3" t="n">
        <v>216</v>
      </c>
      <c r="B174" s="3" t="s">
        <v>986</v>
      </c>
      <c r="C174" s="3" t="s">
        <v>987</v>
      </c>
      <c r="D174" s="1"/>
      <c r="E174" s="1" t="str">
        <f>IFERROR(GEOMEAN(F174, G174), MAX(F174, G174))</f>
      </c>
      <c r="F174" s="1" t="str">
        <f>MAX(J174, CN174)</f>
      </c>
      <c r="G174" s="1" t="str">
        <f>MAX(R174, U174, V174, Y174, Z174, AJ174, CO174)</f>
      </c>
      <c r="H174" s="1"/>
      <c r="I174" s="1" t="n">
        <v>36.6</v>
      </c>
      <c r="J174" s="1" t="n">
        <v>6.68</v>
      </c>
      <c r="K174" s="1" t="n">
        <v>0.9</v>
      </c>
      <c r="L174" s="1" t="n">
        <v>0.7</v>
      </c>
      <c r="M174" s="1"/>
      <c r="N174" s="1"/>
      <c r="O174" s="1" t="n">
        <v>1</v>
      </c>
      <c r="P174" s="1" t="n">
        <v>0.7</v>
      </c>
      <c r="Q174" s="1" t="n">
        <v>0.8</v>
      </c>
      <c r="R174" s="1" t="n">
        <v>10</v>
      </c>
      <c r="S174" s="1" t="n">
        <v>61.5384615384615</v>
      </c>
      <c r="T174" s="1" t="n">
        <v>-57.9192020732407</v>
      </c>
      <c r="U174" s="1" t="n">
        <v>4.1025641025641</v>
      </c>
      <c r="V174" s="1" t="n">
        <v>0</v>
      </c>
      <c r="W174" s="1" t="n">
        <v>3.471</v>
      </c>
      <c r="X174" s="1" t="n">
        <v>0.204</v>
      </c>
      <c r="Y174" s="1" t="n">
        <v>0.13884</v>
      </c>
      <c r="Z174" s="1" t="n">
        <v>0.407999999999999</v>
      </c>
      <c r="AA174" s="1" t="n">
        <v>20210219</v>
      </c>
      <c r="AB174" s="1"/>
      <c r="AC174" s="1" t="n">
        <v>56.11</v>
      </c>
      <c r="AD174" s="1"/>
      <c r="AE174" s="1" t="n">
        <v>12.5</v>
      </c>
      <c r="AF174" s="1"/>
      <c r="AG174" s="1" t="n">
        <v>62.82</v>
      </c>
      <c r="AH174" s="1"/>
      <c r="AI174" s="1"/>
      <c r="AJ174" s="1" t="n">
        <v>3.67538461538462</v>
      </c>
      <c r="AK174" s="1" t="n">
        <v>8.75</v>
      </c>
      <c r="AL174" s="1" t="n">
        <v>138</v>
      </c>
      <c r="AM174" s="1" t="n">
        <v>138</v>
      </c>
      <c r="AN174" s="1" t="n">
        <v>1399.491</v>
      </c>
      <c r="AO174" s="1" t="n">
        <v>138</v>
      </c>
      <c r="AP174" s="1" t="n">
        <v>0</v>
      </c>
      <c r="AQ174" s="1" t="n">
        <v>0</v>
      </c>
      <c r="AR174" s="1" t="n">
        <v>0</v>
      </c>
      <c r="AS174" s="1" t="n">
        <v>0</v>
      </c>
      <c r="AT174" s="1" t="n">
        <v>3.8</v>
      </c>
      <c r="AU174" s="1"/>
      <c r="AV174" s="1" t="s">
        <v>988</v>
      </c>
      <c r="AW174" s="1" t="s">
        <v>96</v>
      </c>
      <c r="AX174" s="1" t="s">
        <v>368</v>
      </c>
      <c r="AY174" s="1" t="s">
        <v>100</v>
      </c>
      <c r="AZ174" s="1" t="s">
        <v>174</v>
      </c>
      <c r="BA174" s="1" t="s">
        <v>96</v>
      </c>
      <c r="BB174" s="1" t="s">
        <v>101</v>
      </c>
      <c r="BC174" s="1" t="s">
        <v>98</v>
      </c>
      <c r="BD174" s="1" t="s">
        <v>101</v>
      </c>
      <c r="BE174" s="1" t="s">
        <v>98</v>
      </c>
      <c r="BF174" s="1" t="s">
        <v>183</v>
      </c>
      <c r="BG174" s="1" t="s">
        <v>96</v>
      </c>
      <c r="BH174" s="1" t="s">
        <v>121</v>
      </c>
      <c r="BI174" t="s">
        <v>100</v>
      </c>
      <c r="BJ174" t="s">
        <v>989</v>
      </c>
      <c r="BK174" t="s">
        <v>98</v>
      </c>
      <c r="BL174" t="s">
        <v>758</v>
      </c>
      <c r="BM174" t="s">
        <v>100</v>
      </c>
      <c r="BN174" t="s">
        <v>156</v>
      </c>
      <c r="BO174" t="s">
        <v>100</v>
      </c>
      <c r="BP174" t="s">
        <v>124</v>
      </c>
      <c r="BQ174" t="s">
        <v>96</v>
      </c>
      <c r="BR174" t="s">
        <v>105</v>
      </c>
      <c r="BS174"/>
      <c r="BT174" t="s">
        <v>105</v>
      </c>
      <c r="BU174"/>
      <c r="BV174" t="s">
        <v>125</v>
      </c>
      <c r="BW174" t="s">
        <v>96</v>
      </c>
      <c r="BX174" t="s">
        <v>200</v>
      </c>
      <c r="BY174" t="s">
        <v>100</v>
      </c>
      <c r="BZ174" t="s">
        <v>141</v>
      </c>
      <c r="CA174" t="s">
        <v>96</v>
      </c>
      <c r="CB174" t="s">
        <v>990</v>
      </c>
      <c r="CC174" t="s">
        <v>98</v>
      </c>
      <c r="CD174" t="n">
        <v>0</v>
      </c>
      <c r="CE174" t="s">
        <v>96</v>
      </c>
      <c r="CF174" t="n">
        <v>0</v>
      </c>
      <c r="CG174" t="s">
        <v>96</v>
      </c>
      <c r="CH174" t="n">
        <v>0.3</v>
      </c>
      <c r="CI174" t="s">
        <v>96</v>
      </c>
      <c r="CJ174" t="s">
        <v>105</v>
      </c>
      <c r="CK174"/>
      <c r="CL174" t="s">
        <v>98</v>
      </c>
      <c r="CM174" t="s">
        <v>98</v>
      </c>
      <c r="CN174" t="n">
        <v>4.5</v>
      </c>
      <c r="CO174" t="n">
        <v>0</v>
      </c>
    </row>
    <row r="175">
      <c r="A175" s="3" t="n">
        <v>217</v>
      </c>
      <c r="B175" s="3" t="s">
        <v>991</v>
      </c>
      <c r="C175" s="3" t="s">
        <v>992</v>
      </c>
      <c r="D175" s="1"/>
      <c r="E175" s="1" t="str">
        <f>IFERROR(GEOMEAN(F175, G175), MAX(F175, G175))</f>
      </c>
      <c r="F175" s="1" t="str">
        <f>MAX(J175, CN175)</f>
      </c>
      <c r="G175" s="1" t="str">
        <f>MAX(R175, U175, V175, Y175, Z175, AJ175, CO175)</f>
      </c>
      <c r="H175" s="1"/>
      <c r="I175" s="1" t="n">
        <v>33.7</v>
      </c>
      <c r="J175" s="1" t="n">
        <v>7.26</v>
      </c>
      <c r="K175" s="1" t="n">
        <v>0.7</v>
      </c>
      <c r="L175" s="1" t="n">
        <v>0.7</v>
      </c>
      <c r="M175" s="1"/>
      <c r="N175" s="1"/>
      <c r="O175" s="1" t="n">
        <v>0.8</v>
      </c>
      <c r="P175" s="1"/>
      <c r="Q175" s="1" t="n">
        <v>0.7</v>
      </c>
      <c r="R175" s="1" t="n">
        <v>9.52380952380948</v>
      </c>
      <c r="S175" s="1" t="n">
        <v>-37.4372215426144</v>
      </c>
      <c r="T175" s="1" t="n">
        <v>-46.2352631068889</v>
      </c>
      <c r="U175" s="1" t="n">
        <v>0</v>
      </c>
      <c r="V175" s="1" t="n">
        <v>0</v>
      </c>
      <c r="W175" s="1" t="n">
        <v>66.928</v>
      </c>
      <c r="X175" s="1" t="n">
        <v>3.082</v>
      </c>
      <c r="Y175" s="1" t="n">
        <v>2.67712</v>
      </c>
      <c r="Z175" s="1" t="n">
        <v>6.164</v>
      </c>
      <c r="AA175" s="1" t="n">
        <v>20210219</v>
      </c>
      <c r="AB175" s="1"/>
      <c r="AC175" s="1" t="n">
        <v>61.22</v>
      </c>
      <c r="AD175" s="1"/>
      <c r="AE175" s="1" t="n">
        <v>50</v>
      </c>
      <c r="AF175" s="1"/>
      <c r="AG175" s="1" t="n">
        <v>62.95</v>
      </c>
      <c r="AH175" s="1"/>
      <c r="AI175" s="1"/>
      <c r="AJ175" s="1" t="n">
        <v>2.88923076923077</v>
      </c>
      <c r="AK175" s="1" t="n">
        <v>5</v>
      </c>
      <c r="AL175" s="1" t="n">
        <v>8794</v>
      </c>
      <c r="AM175" s="1" t="n">
        <v>8679</v>
      </c>
      <c r="AN175" s="1" t="n">
        <v>11818.618</v>
      </c>
      <c r="AO175" s="1" t="n">
        <v>7508</v>
      </c>
      <c r="AP175" s="1" t="n">
        <v>115</v>
      </c>
      <c r="AQ175" s="1" t="n">
        <v>9.73041010378709</v>
      </c>
      <c r="AR175" s="1" t="n">
        <v>17.1283963771976</v>
      </c>
      <c r="AS175" s="1" t="n">
        <v>1.71283963771976</v>
      </c>
      <c r="AT175" s="1" t="n">
        <v>3.7</v>
      </c>
      <c r="AU175" s="1"/>
      <c r="AV175" s="1" t="s">
        <v>993</v>
      </c>
      <c r="AW175" s="1" t="s">
        <v>98</v>
      </c>
      <c r="AX175" s="1" t="s">
        <v>656</v>
      </c>
      <c r="AY175" s="1" t="s">
        <v>100</v>
      </c>
      <c r="AZ175" s="1" t="s">
        <v>135</v>
      </c>
      <c r="BA175" s="1" t="s">
        <v>100</v>
      </c>
      <c r="BB175" s="1" t="s">
        <v>119</v>
      </c>
      <c r="BC175" s="1" t="s">
        <v>96</v>
      </c>
      <c r="BD175" s="1" t="s">
        <v>175</v>
      </c>
      <c r="BE175" s="1" t="s">
        <v>96</v>
      </c>
      <c r="BF175" s="1" t="s">
        <v>137</v>
      </c>
      <c r="BG175" s="1" t="s">
        <v>100</v>
      </c>
      <c r="BH175" s="1" t="s">
        <v>121</v>
      </c>
      <c r="BI175" t="s">
        <v>100</v>
      </c>
      <c r="BJ175" t="s">
        <v>364</v>
      </c>
      <c r="BK175" t="s">
        <v>98</v>
      </c>
      <c r="BL175" t="s">
        <v>105</v>
      </c>
      <c r="BM175"/>
      <c r="BN175" t="s">
        <v>185</v>
      </c>
      <c r="BO175" t="s">
        <v>98</v>
      </c>
      <c r="BP175" t="s">
        <v>169</v>
      </c>
      <c r="BQ175" t="s">
        <v>100</v>
      </c>
      <c r="BR175" t="s">
        <v>105</v>
      </c>
      <c r="BS175"/>
      <c r="BT175" t="s">
        <v>994</v>
      </c>
      <c r="BU175" t="s">
        <v>96</v>
      </c>
      <c r="BV175" t="s">
        <v>125</v>
      </c>
      <c r="BW175" t="s">
        <v>96</v>
      </c>
      <c r="BX175" t="s">
        <v>200</v>
      </c>
      <c r="BY175" t="s">
        <v>100</v>
      </c>
      <c r="BZ175" t="s">
        <v>127</v>
      </c>
      <c r="CA175" t="s">
        <v>100</v>
      </c>
      <c r="CB175" t="s">
        <v>400</v>
      </c>
      <c r="CC175" t="s">
        <v>98</v>
      </c>
      <c r="CD175" t="n">
        <v>0</v>
      </c>
      <c r="CE175" t="s">
        <v>96</v>
      </c>
      <c r="CF175" t="n">
        <v>0</v>
      </c>
      <c r="CG175" t="s">
        <v>96</v>
      </c>
      <c r="CH175" t="n">
        <v>4.6</v>
      </c>
      <c r="CI175" t="s">
        <v>100</v>
      </c>
      <c r="CJ175" t="s">
        <v>112</v>
      </c>
      <c r="CK175" t="s">
        <v>96</v>
      </c>
      <c r="CL175" t="s">
        <v>130</v>
      </c>
      <c r="CM175" t="s">
        <v>96</v>
      </c>
      <c r="CN175" t="n">
        <v>4.25</v>
      </c>
      <c r="CO175" t="n">
        <v>0</v>
      </c>
    </row>
    <row r="176">
      <c r="A176" s="3" t="n">
        <v>218</v>
      </c>
      <c r="B176" s="3" t="s">
        <v>995</v>
      </c>
      <c r="C176" s="3" t="s">
        <v>996</v>
      </c>
      <c r="D176" s="1"/>
      <c r="E176" s="1" t="str">
        <f>IFERROR(GEOMEAN(F176, G176), MAX(F176, G176))</f>
      </c>
      <c r="F176" s="1" t="str">
        <f>MAX(J176, CN176)</f>
      </c>
      <c r="G176" s="1" t="str">
        <f>MAX(R176, U176, V176, Y176, Z176, AJ176, CO176)</f>
      </c>
      <c r="H176" s="1"/>
      <c r="I176" s="1" t="n">
        <v>52.4</v>
      </c>
      <c r="J176" s="1" t="n">
        <v>3.52</v>
      </c>
      <c r="K176" s="1" t="n">
        <v>0</v>
      </c>
      <c r="L176" s="1" t="n">
        <v>0.7</v>
      </c>
      <c r="M176" s="1"/>
      <c r="N176" s="1"/>
      <c r="O176" s="1" t="n">
        <v>0.2</v>
      </c>
      <c r="P176" s="1" t="n">
        <v>0.4</v>
      </c>
      <c r="Q176" s="1" t="n">
        <v>0.3</v>
      </c>
      <c r="R176" s="1" t="n">
        <v>0</v>
      </c>
      <c r="S176" s="1" t="n">
        <v>-25.0674891146589</v>
      </c>
      <c r="T176" s="1" t="n">
        <v>9.10818364673425</v>
      </c>
      <c r="U176" s="1" t="n">
        <v>0</v>
      </c>
      <c r="V176" s="1" t="n">
        <v>0.607212243115619</v>
      </c>
      <c r="W176" s="1" t="n">
        <v>88.373</v>
      </c>
      <c r="X176" s="1" t="n">
        <v>1.074</v>
      </c>
      <c r="Y176" s="1" t="n">
        <v>3.53492</v>
      </c>
      <c r="Z176" s="1" t="n">
        <v>2.148</v>
      </c>
      <c r="AA176" s="1" t="n">
        <v>20210219</v>
      </c>
      <c r="AB176" s="1"/>
      <c r="AC176" s="1" t="n">
        <v>62.11</v>
      </c>
      <c r="AD176" s="1"/>
      <c r="AE176" s="1" t="n">
        <v>0</v>
      </c>
      <c r="AF176" s="1"/>
      <c r="AG176" s="1" t="n">
        <v>71.67</v>
      </c>
      <c r="AH176" s="1"/>
      <c r="AI176" s="1"/>
      <c r="AJ176" s="1" t="n">
        <v>2.75230769230769</v>
      </c>
      <c r="AK176" s="1" t="n">
        <v>10</v>
      </c>
      <c r="AL176" s="1" t="n">
        <v>32450</v>
      </c>
      <c r="AM176" s="1" t="n">
        <v>31933</v>
      </c>
      <c r="AN176" s="1" t="n">
        <v>84339.067</v>
      </c>
      <c r="AO176" s="1" t="n">
        <v>27377</v>
      </c>
      <c r="AP176" s="1" t="n">
        <v>517</v>
      </c>
      <c r="AQ176" s="1" t="n">
        <v>6.1300180140717</v>
      </c>
      <c r="AR176" s="1" t="n">
        <v>18.5301530481791</v>
      </c>
      <c r="AS176" s="1" t="n">
        <v>1.85301530481791</v>
      </c>
      <c r="AT176" s="1" t="n">
        <v>3.9</v>
      </c>
      <c r="AU176" s="1"/>
      <c r="AV176" s="1" t="s">
        <v>997</v>
      </c>
      <c r="AW176" s="1" t="s">
        <v>98</v>
      </c>
      <c r="AX176" s="1" t="s">
        <v>190</v>
      </c>
      <c r="AY176" s="1" t="s">
        <v>96</v>
      </c>
      <c r="AZ176" s="1" t="s">
        <v>135</v>
      </c>
      <c r="BA176" s="1" t="s">
        <v>100</v>
      </c>
      <c r="BB176" s="1" t="s">
        <v>119</v>
      </c>
      <c r="BC176" s="1" t="s">
        <v>96</v>
      </c>
      <c r="BD176" s="1" t="s">
        <v>120</v>
      </c>
      <c r="BE176" s="1" t="s">
        <v>100</v>
      </c>
      <c r="BF176" s="1" t="s">
        <v>183</v>
      </c>
      <c r="BG176" s="1" t="s">
        <v>96</v>
      </c>
      <c r="BH176" s="1" t="s">
        <v>147</v>
      </c>
      <c r="BI176" t="s">
        <v>96</v>
      </c>
      <c r="BJ176" t="s">
        <v>104</v>
      </c>
      <c r="BK176" t="s">
        <v>98</v>
      </c>
      <c r="BL176" t="s">
        <v>998</v>
      </c>
      <c r="BM176" t="s">
        <v>100</v>
      </c>
      <c r="BN176" t="s">
        <v>670</v>
      </c>
      <c r="BO176" t="s">
        <v>98</v>
      </c>
      <c r="BP176" t="s">
        <v>227</v>
      </c>
      <c r="BQ176" t="s">
        <v>98</v>
      </c>
      <c r="BR176" t="s">
        <v>105</v>
      </c>
      <c r="BS176"/>
      <c r="BT176" t="s">
        <v>999</v>
      </c>
      <c r="BU176" t="s">
        <v>96</v>
      </c>
      <c r="BV176" t="s">
        <v>125</v>
      </c>
      <c r="BW176" t="s">
        <v>96</v>
      </c>
      <c r="BX176" t="s">
        <v>126</v>
      </c>
      <c r="BY176" t="s">
        <v>100</v>
      </c>
      <c r="BZ176" t="s">
        <v>141</v>
      </c>
      <c r="CA176" t="s">
        <v>96</v>
      </c>
      <c r="CB176" t="s">
        <v>1000</v>
      </c>
      <c r="CC176" t="s">
        <v>98</v>
      </c>
      <c r="CD176" t="n">
        <v>1.1</v>
      </c>
      <c r="CE176" t="s">
        <v>96</v>
      </c>
      <c r="CF176" t="n">
        <v>0</v>
      </c>
      <c r="CG176" t="s">
        <v>96</v>
      </c>
      <c r="CH176" t="n">
        <v>1.2</v>
      </c>
      <c r="CI176" t="s">
        <v>96</v>
      </c>
      <c r="CJ176" t="s">
        <v>105</v>
      </c>
      <c r="CK176"/>
      <c r="CL176" t="s">
        <v>130</v>
      </c>
      <c r="CM176" t="s">
        <v>96</v>
      </c>
      <c r="CN176" t="n">
        <v>4.75</v>
      </c>
      <c r="CO176" t="n">
        <v>0</v>
      </c>
    </row>
    <row r="177">
      <c r="A177" s="3" t="n">
        <v>219</v>
      </c>
      <c r="B177" s="3" t="s">
        <v>1001</v>
      </c>
      <c r="C177" s="3" t="s">
        <v>1002</v>
      </c>
      <c r="D177" s="1"/>
      <c r="E177" s="1" t="str">
        <f>IFERROR(GEOMEAN(F177, G177), MAX(F177, G177))</f>
      </c>
      <c r="F177" s="1" t="str">
        <f>MAX(J177, CN177)</f>
      </c>
      <c r="G177" s="1" t="str">
        <f>MAX(R177, U177, V177, Y177, Z177, AJ177, CO177)</f>
      </c>
      <c r="H177" s="1"/>
      <c r="I177" s="1" t="n">
        <v>21.6</v>
      </c>
      <c r="J177" s="1" t="n">
        <v>9.68</v>
      </c>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t="n">
        <v>5.1</v>
      </c>
      <c r="AU177" s="1"/>
      <c r="AV177" s="1" t="s">
        <v>105</v>
      </c>
      <c r="AW177" s="1"/>
      <c r="AX177" s="1" t="s">
        <v>105</v>
      </c>
      <c r="AY177" s="1"/>
      <c r="AZ177" s="1" t="s">
        <v>105</v>
      </c>
      <c r="BA177" s="1"/>
      <c r="BB177" s="1" t="s">
        <v>105</v>
      </c>
      <c r="BC177" s="1"/>
      <c r="BD177" s="1" t="s">
        <v>105</v>
      </c>
      <c r="BE177" s="1"/>
      <c r="BF177" s="1" t="s">
        <v>105</v>
      </c>
      <c r="BG177" s="1"/>
      <c r="BH177" s="1" t="s">
        <v>105</v>
      </c>
      <c r="BI177"/>
      <c r="BJ177" t="s">
        <v>604</v>
      </c>
      <c r="BK177" t="s">
        <v>100</v>
      </c>
      <c r="BL177" t="s">
        <v>105</v>
      </c>
      <c r="BM177"/>
      <c r="BN177" t="s">
        <v>643</v>
      </c>
      <c r="BO177" t="s">
        <v>96</v>
      </c>
      <c r="BP177" t="s">
        <v>124</v>
      </c>
      <c r="BQ177" t="s">
        <v>96</v>
      </c>
      <c r="BR177" t="s">
        <v>105</v>
      </c>
      <c r="BS177"/>
      <c r="BT177" t="s">
        <v>105</v>
      </c>
      <c r="BU177"/>
      <c r="BV177" t="s">
        <v>105</v>
      </c>
      <c r="BW177"/>
      <c r="BX177" t="s">
        <v>105</v>
      </c>
      <c r="BY177"/>
      <c r="BZ177" t="s">
        <v>105</v>
      </c>
      <c r="CA177"/>
      <c r="CB177" t="s">
        <v>105</v>
      </c>
      <c r="CC177"/>
      <c r="CD177" t="n">
        <v>0.1</v>
      </c>
      <c r="CE177" t="s">
        <v>96</v>
      </c>
      <c r="CF177" t="n">
        <v>0</v>
      </c>
      <c r="CG177" t="s">
        <v>96</v>
      </c>
      <c r="CH177" t="n">
        <v>0.5</v>
      </c>
      <c r="CI177" t="s">
        <v>96</v>
      </c>
      <c r="CJ177" t="s">
        <v>105</v>
      </c>
      <c r="CK177"/>
      <c r="CL177" t="s">
        <v>130</v>
      </c>
      <c r="CM177" t="s">
        <v>96</v>
      </c>
      <c r="CN177" t="n">
        <v>7.75</v>
      </c>
      <c r="CO177" t="n">
        <v>0</v>
      </c>
    </row>
    <row r="178">
      <c r="A178" s="3" t="n">
        <v>220</v>
      </c>
      <c r="B178" s="3" t="s">
        <v>1003</v>
      </c>
      <c r="C178" s="3" t="s">
        <v>1004</v>
      </c>
      <c r="D178" s="1"/>
      <c r="E178" s="1" t="str">
        <f>IFERROR(GEOMEAN(F178, G178), MAX(F178, G178))</f>
      </c>
      <c r="F178" s="1" t="str">
        <f>MAX(J178, CN178)</f>
      </c>
      <c r="G178" s="1" t="str">
        <f>MAX(R178, U178, V178, Y178, Z178, AJ178, CO178)</f>
      </c>
      <c r="H178" s="1"/>
      <c r="I178" s="1" t="n">
        <v>36.4</v>
      </c>
      <c r="J178" s="1" t="n">
        <v>6.72</v>
      </c>
      <c r="K178" s="1" t="n">
        <v>1</v>
      </c>
      <c r="L178" s="1" t="n">
        <v>0.1</v>
      </c>
      <c r="M178" s="1"/>
      <c r="N178" s="1"/>
      <c r="O178" s="1" t="n">
        <v>0.2</v>
      </c>
      <c r="P178" s="1" t="n">
        <v>0</v>
      </c>
      <c r="Q178" s="1" t="n">
        <v>0.3</v>
      </c>
      <c r="R178" s="1" t="n">
        <v>0</v>
      </c>
      <c r="S178" s="1" t="n">
        <v>0.01</v>
      </c>
      <c r="T178" s="1" t="n">
        <v>0.01</v>
      </c>
      <c r="U178" s="1" t="n">
        <v>0.000666666666667481</v>
      </c>
      <c r="V178" s="1" t="n">
        <v>0.000666666666667481</v>
      </c>
      <c r="W178" s="1" t="n">
        <v>0</v>
      </c>
      <c r="X178" s="1" t="n">
        <v>0</v>
      </c>
      <c r="Y178" s="1" t="n">
        <v>0</v>
      </c>
      <c r="Z178" s="1" t="n">
        <v>0</v>
      </c>
      <c r="AA178" s="1" t="n">
        <v>20210219</v>
      </c>
      <c r="AB178" s="1"/>
      <c r="AC178" s="1" t="n">
        <v>9.44</v>
      </c>
      <c r="AD178" s="1"/>
      <c r="AE178" s="1" t="n">
        <v>0</v>
      </c>
      <c r="AF178" s="1"/>
      <c r="AG178" s="1" t="n">
        <v>10.9</v>
      </c>
      <c r="AH178" s="1"/>
      <c r="AI178" s="1"/>
      <c r="AJ178" s="1" t="n">
        <v>10</v>
      </c>
      <c r="AK178" s="1" t="n">
        <v>10</v>
      </c>
      <c r="AL178" s="1" t="n">
        <v>21</v>
      </c>
      <c r="AM178" s="1" t="n">
        <v>21</v>
      </c>
      <c r="AN178" s="1" t="n">
        <v>59734.213</v>
      </c>
      <c r="AO178" s="1" t="n">
        <v>21</v>
      </c>
      <c r="AP178" s="1" t="n">
        <v>0</v>
      </c>
      <c r="AQ178" s="1" t="n">
        <v>0</v>
      </c>
      <c r="AR178" s="1" t="n">
        <v>0</v>
      </c>
      <c r="AS178" s="1" t="n">
        <v>0</v>
      </c>
      <c r="AT178" s="1" t="n">
        <v>5.6</v>
      </c>
      <c r="AU178" s="1"/>
      <c r="AV178" s="1" t="s">
        <v>533</v>
      </c>
      <c r="AW178" s="1" t="s">
        <v>96</v>
      </c>
      <c r="AX178" s="1" t="s">
        <v>1005</v>
      </c>
      <c r="AY178" s="1" t="s">
        <v>98</v>
      </c>
      <c r="AZ178" s="1" t="s">
        <v>99</v>
      </c>
      <c r="BA178" s="1" t="s">
        <v>100</v>
      </c>
      <c r="BB178" s="1" t="s">
        <v>101</v>
      </c>
      <c r="BC178" s="1" t="s">
        <v>98</v>
      </c>
      <c r="BD178" s="1" t="s">
        <v>101</v>
      </c>
      <c r="BE178" s="1" t="s">
        <v>98</v>
      </c>
      <c r="BF178" s="1" t="s">
        <v>102</v>
      </c>
      <c r="BG178" s="1" t="s">
        <v>98</v>
      </c>
      <c r="BH178" s="1" t="s">
        <v>103</v>
      </c>
      <c r="BI178" t="s">
        <v>98</v>
      </c>
      <c r="BJ178" t="s">
        <v>335</v>
      </c>
      <c r="BK178" t="s">
        <v>96</v>
      </c>
      <c r="BL178" t="s">
        <v>105</v>
      </c>
      <c r="BM178"/>
      <c r="BN178" t="s">
        <v>300</v>
      </c>
      <c r="BO178" t="s">
        <v>100</v>
      </c>
      <c r="BP178" t="s">
        <v>124</v>
      </c>
      <c r="BQ178" t="s">
        <v>96</v>
      </c>
      <c r="BR178" t="s">
        <v>1006</v>
      </c>
      <c r="BS178" t="s">
        <v>100</v>
      </c>
      <c r="BT178" t="s">
        <v>105</v>
      </c>
      <c r="BU178"/>
      <c r="BV178" t="s">
        <v>350</v>
      </c>
      <c r="BW178" t="s">
        <v>98</v>
      </c>
      <c r="BX178" t="s">
        <v>200</v>
      </c>
      <c r="BY178" t="s">
        <v>100</v>
      </c>
      <c r="BZ178" t="s">
        <v>253</v>
      </c>
      <c r="CA178" t="s">
        <v>98</v>
      </c>
      <c r="CB178" t="s">
        <v>105</v>
      </c>
      <c r="CC178"/>
      <c r="CD178" t="n">
        <v>1.7</v>
      </c>
      <c r="CE178" t="s">
        <v>96</v>
      </c>
      <c r="CF178" t="n">
        <v>0.8</v>
      </c>
      <c r="CG178" t="s">
        <v>96</v>
      </c>
      <c r="CH178" t="n">
        <v>4.4</v>
      </c>
      <c r="CI178" t="s">
        <v>100</v>
      </c>
      <c r="CJ178" t="s">
        <v>112</v>
      </c>
      <c r="CK178" t="s">
        <v>96</v>
      </c>
      <c r="CL178" t="s">
        <v>98</v>
      </c>
      <c r="CM178" t="s">
        <v>98</v>
      </c>
      <c r="CN178" t="n">
        <v>9</v>
      </c>
      <c r="CO178" t="n">
        <v>0</v>
      </c>
    </row>
    <row r="179">
      <c r="A179" s="3" t="n">
        <v>221</v>
      </c>
      <c r="B179" s="3" t="s">
        <v>1007</v>
      </c>
      <c r="C179" s="3" t="s">
        <v>1008</v>
      </c>
      <c r="D179" s="1"/>
      <c r="E179" s="1" t="str">
        <f>IFERROR(GEOMEAN(F179, G179), MAX(F179, G179))</f>
      </c>
      <c r="F179" s="1" t="str">
        <f>MAX(J179, CN179)</f>
      </c>
      <c r="G179" s="1" t="str">
        <f>MAX(R179, U179, V179, Y179, Z179, AJ179, CO179)</f>
      </c>
      <c r="H179" s="1"/>
      <c r="I179" s="1" t="n">
        <v>44.3</v>
      </c>
      <c r="J179" s="1" t="n">
        <v>5.14</v>
      </c>
      <c r="K179" s="1" t="n">
        <v>0.8</v>
      </c>
      <c r="L179" s="1" t="n">
        <v>0.7</v>
      </c>
      <c r="M179" s="1"/>
      <c r="N179" s="1"/>
      <c r="O179" s="1" t="n">
        <v>0.5</v>
      </c>
      <c r="P179" s="1" t="n">
        <v>0.7</v>
      </c>
      <c r="Q179" s="1" t="n">
        <v>0.7</v>
      </c>
      <c r="R179" s="1" t="n">
        <v>9.52380952380948</v>
      </c>
      <c r="S179" s="1" t="n">
        <v>-56.7263786441869</v>
      </c>
      <c r="T179" s="1" t="n">
        <v>-53.974688550524</v>
      </c>
      <c r="U179" s="1" t="n">
        <v>0</v>
      </c>
      <c r="V179" s="1" t="n">
        <v>0</v>
      </c>
      <c r="W179" s="1" t="n">
        <v>0.662</v>
      </c>
      <c r="X179" s="1" t="n">
        <v>0.009</v>
      </c>
      <c r="Y179" s="1" t="n">
        <v>0.0264799999999994</v>
      </c>
      <c r="Z179" s="1" t="n">
        <v>0.0180000000000007</v>
      </c>
      <c r="AA179" s="1" t="n">
        <v>20210219</v>
      </c>
      <c r="AB179" s="1"/>
      <c r="AC179" s="1" t="n">
        <v>40.56</v>
      </c>
      <c r="AD179" s="1"/>
      <c r="AE179" s="1" t="n">
        <v>0</v>
      </c>
      <c r="AF179" s="1"/>
      <c r="AG179" s="1" t="n">
        <v>46.79</v>
      </c>
      <c r="AH179" s="1"/>
      <c r="AI179" s="1"/>
      <c r="AJ179" s="1" t="n">
        <v>6.06769230769231</v>
      </c>
      <c r="AK179" s="1" t="n">
        <v>10</v>
      </c>
      <c r="AL179" s="1" t="n">
        <v>331</v>
      </c>
      <c r="AM179" s="1" t="n">
        <v>331</v>
      </c>
      <c r="AN179" s="1" t="n">
        <v>45741</v>
      </c>
      <c r="AO179" s="1" t="n">
        <v>328</v>
      </c>
      <c r="AP179" s="1" t="n">
        <v>0</v>
      </c>
      <c r="AQ179" s="1" t="n">
        <v>0</v>
      </c>
      <c r="AR179" s="1" t="n">
        <v>0.914634146341456</v>
      </c>
      <c r="AS179" s="1" t="n">
        <v>0.0914634146341449</v>
      </c>
      <c r="AT179" s="1" t="n">
        <v>6.1</v>
      </c>
      <c r="AU179" s="1"/>
      <c r="AV179" s="1" t="s">
        <v>803</v>
      </c>
      <c r="AW179" s="1" t="s">
        <v>96</v>
      </c>
      <c r="AX179" s="1" t="s">
        <v>478</v>
      </c>
      <c r="AY179" s="1" t="s">
        <v>100</v>
      </c>
      <c r="AZ179" s="1" t="s">
        <v>118</v>
      </c>
      <c r="BA179" s="1" t="s">
        <v>100</v>
      </c>
      <c r="BB179" s="1" t="s">
        <v>119</v>
      </c>
      <c r="BC179" s="1" t="s">
        <v>96</v>
      </c>
      <c r="BD179" s="1" t="s">
        <v>136</v>
      </c>
      <c r="BE179" s="1" t="s">
        <v>100</v>
      </c>
      <c r="BF179" s="1" t="s">
        <v>102</v>
      </c>
      <c r="BG179" s="1" t="s">
        <v>98</v>
      </c>
      <c r="BH179" s="1" t="s">
        <v>121</v>
      </c>
      <c r="BI179" t="s">
        <v>100</v>
      </c>
      <c r="BJ179" t="s">
        <v>618</v>
      </c>
      <c r="BK179" t="s">
        <v>100</v>
      </c>
      <c r="BL179" t="s">
        <v>105</v>
      </c>
      <c r="BM179"/>
      <c r="BN179" t="s">
        <v>745</v>
      </c>
      <c r="BO179" t="s">
        <v>100</v>
      </c>
      <c r="BP179" t="s">
        <v>169</v>
      </c>
      <c r="BQ179" t="s">
        <v>100</v>
      </c>
      <c r="BR179" t="s">
        <v>1009</v>
      </c>
      <c r="BS179" t="s">
        <v>98</v>
      </c>
      <c r="BT179" t="s">
        <v>105</v>
      </c>
      <c r="BU179"/>
      <c r="BV179" t="s">
        <v>125</v>
      </c>
      <c r="BW179" t="s">
        <v>96</v>
      </c>
      <c r="BX179" t="s">
        <v>200</v>
      </c>
      <c r="BY179" t="s">
        <v>100</v>
      </c>
      <c r="BZ179" t="s">
        <v>127</v>
      </c>
      <c r="CA179" t="s">
        <v>100</v>
      </c>
      <c r="CB179" t="s">
        <v>1010</v>
      </c>
      <c r="CC179" t="s">
        <v>98</v>
      </c>
      <c r="CD179" t="n">
        <v>0</v>
      </c>
      <c r="CE179" t="s">
        <v>96</v>
      </c>
      <c r="CF179" t="n">
        <v>0</v>
      </c>
      <c r="CG179" t="s">
        <v>96</v>
      </c>
      <c r="CH179" t="n">
        <v>3.7</v>
      </c>
      <c r="CI179" t="s">
        <v>100</v>
      </c>
      <c r="CJ179" t="s">
        <v>112</v>
      </c>
      <c r="CK179" t="s">
        <v>96</v>
      </c>
      <c r="CL179" t="s">
        <v>100</v>
      </c>
      <c r="CM179" t="s">
        <v>98</v>
      </c>
      <c r="CN179" t="n">
        <v>10</v>
      </c>
      <c r="CO179" t="n">
        <v>10</v>
      </c>
    </row>
    <row r="180">
      <c r="A180" s="3" t="n">
        <v>222</v>
      </c>
      <c r="B180" s="3" t="s">
        <v>1011</v>
      </c>
      <c r="C180" s="3" t="s">
        <v>1012</v>
      </c>
      <c r="D180" s="1"/>
      <c r="E180" s="1" t="str">
        <f>IFERROR(GEOMEAN(F180, G180), MAX(F180, G180))</f>
      </c>
      <c r="F180" s="1" t="str">
        <f>MAX(J180, CN180)</f>
      </c>
      <c r="G180" s="1" t="str">
        <f>MAX(R180, U180, V180, Y180, Z180, AJ180, CO180)</f>
      </c>
      <c r="H180" s="1"/>
      <c r="I180" s="1" t="n">
        <v>38</v>
      </c>
      <c r="J180" s="1" t="n">
        <v>6.4</v>
      </c>
      <c r="K180" s="1" t="n">
        <v>0</v>
      </c>
      <c r="L180" s="1" t="n">
        <v>0.6</v>
      </c>
      <c r="M180" s="1"/>
      <c r="N180" s="1"/>
      <c r="O180" s="1" t="n">
        <v>0.2</v>
      </c>
      <c r="P180" s="1" t="n">
        <v>0.3</v>
      </c>
      <c r="Q180" s="1" t="n">
        <v>0.3</v>
      </c>
      <c r="R180" s="1" t="n">
        <v>0</v>
      </c>
      <c r="S180" s="1" t="n">
        <v>-9.80713484279489</v>
      </c>
      <c r="T180" s="1" t="n">
        <v>-1.97630337055143</v>
      </c>
      <c r="U180" s="1" t="n">
        <v>0</v>
      </c>
      <c r="V180" s="1" t="n">
        <v>0</v>
      </c>
      <c r="W180" s="1" t="n">
        <v>99.697</v>
      </c>
      <c r="X180" s="1" t="n">
        <v>2.812</v>
      </c>
      <c r="Y180" s="1" t="n">
        <v>3.98788</v>
      </c>
      <c r="Z180" s="1" t="n">
        <v>5.624</v>
      </c>
      <c r="AA180" s="1" t="n">
        <v>20210219</v>
      </c>
      <c r="AB180" s="1"/>
      <c r="AC180" s="1" t="n">
        <v>54.44</v>
      </c>
      <c r="AD180" s="1"/>
      <c r="AE180" s="1" t="n">
        <v>37.5</v>
      </c>
      <c r="AF180" s="1"/>
      <c r="AG180" s="1" t="n">
        <v>57.05</v>
      </c>
      <c r="AH180" s="1"/>
      <c r="AI180" s="1"/>
      <c r="AJ180" s="1" t="n">
        <v>3.93230769230769</v>
      </c>
      <c r="AK180" s="1" t="n">
        <v>6.25</v>
      </c>
      <c r="AL180" s="1" t="n">
        <v>34294</v>
      </c>
      <c r="AM180" s="1" t="n">
        <v>32796</v>
      </c>
      <c r="AN180" s="1" t="n">
        <v>43733.759</v>
      </c>
      <c r="AO180" s="1" t="n">
        <v>25578</v>
      </c>
      <c r="AP180" s="1" t="n">
        <v>1498</v>
      </c>
      <c r="AQ180" s="1" t="n">
        <v>34.2527153908723</v>
      </c>
      <c r="AR180" s="1" t="n">
        <v>34.0761591993119</v>
      </c>
      <c r="AS180" s="1" t="n">
        <v>3.40761591993119</v>
      </c>
      <c r="AT180" s="1" t="n">
        <v>4</v>
      </c>
      <c r="AU180" s="1"/>
      <c r="AV180" s="1" t="s">
        <v>1013</v>
      </c>
      <c r="AW180" s="1" t="s">
        <v>98</v>
      </c>
      <c r="AX180" s="1" t="s">
        <v>573</v>
      </c>
      <c r="AY180" s="1" t="s">
        <v>100</v>
      </c>
      <c r="AZ180" s="1" t="s">
        <v>118</v>
      </c>
      <c r="BA180" s="1" t="s">
        <v>100</v>
      </c>
      <c r="BB180" s="1" t="s">
        <v>119</v>
      </c>
      <c r="BC180" s="1" t="s">
        <v>96</v>
      </c>
      <c r="BD180" s="1" t="s">
        <v>120</v>
      </c>
      <c r="BE180" s="1" t="s">
        <v>100</v>
      </c>
      <c r="BF180" s="1" t="s">
        <v>137</v>
      </c>
      <c r="BG180" s="1" t="s">
        <v>100</v>
      </c>
      <c r="BH180" s="1" t="s">
        <v>121</v>
      </c>
      <c r="BI180" t="s">
        <v>100</v>
      </c>
      <c r="BJ180" t="s">
        <v>596</v>
      </c>
      <c r="BK180" t="s">
        <v>98</v>
      </c>
      <c r="BL180" t="s">
        <v>155</v>
      </c>
      <c r="BM180" t="s">
        <v>100</v>
      </c>
      <c r="BN180" t="s">
        <v>324</v>
      </c>
      <c r="BO180" t="s">
        <v>100</v>
      </c>
      <c r="BP180" t="s">
        <v>124</v>
      </c>
      <c r="BQ180" t="s">
        <v>96</v>
      </c>
      <c r="BR180" t="s">
        <v>105</v>
      </c>
      <c r="BS180"/>
      <c r="BT180" t="s">
        <v>586</v>
      </c>
      <c r="BU180" t="s">
        <v>98</v>
      </c>
      <c r="BV180" t="s">
        <v>125</v>
      </c>
      <c r="BW180" t="s">
        <v>96</v>
      </c>
      <c r="BX180" t="s">
        <v>110</v>
      </c>
      <c r="BY180" t="s">
        <v>96</v>
      </c>
      <c r="BZ180" t="s">
        <v>141</v>
      </c>
      <c r="CA180" t="s">
        <v>96</v>
      </c>
      <c r="CB180" t="s">
        <v>1014</v>
      </c>
      <c r="CC180" t="s">
        <v>98</v>
      </c>
      <c r="CD180" t="n">
        <v>2.4</v>
      </c>
      <c r="CE180" t="s">
        <v>100</v>
      </c>
      <c r="CF180" t="n">
        <v>0</v>
      </c>
      <c r="CG180" t="s">
        <v>96</v>
      </c>
      <c r="CH180" t="n">
        <v>0.6</v>
      </c>
      <c r="CI180" t="s">
        <v>96</v>
      </c>
      <c r="CJ180" t="s">
        <v>105</v>
      </c>
      <c r="CK180"/>
      <c r="CL180" t="s">
        <v>98</v>
      </c>
      <c r="CM180" t="s">
        <v>98</v>
      </c>
      <c r="CN180" t="n">
        <v>5</v>
      </c>
      <c r="CO180" t="n">
        <v>0</v>
      </c>
    </row>
    <row r="181">
      <c r="A181" s="3" t="n">
        <v>223</v>
      </c>
      <c r="B181" s="3" t="s">
        <v>1015</v>
      </c>
      <c r="C181" s="3" t="s">
        <v>1016</v>
      </c>
      <c r="D181" s="1"/>
      <c r="E181" s="1" t="str">
        <f>IFERROR(GEOMEAN(F181, G181), MAX(F181, G181))</f>
      </c>
      <c r="F181" s="1" t="str">
        <f>MAX(J181, CN181)</f>
      </c>
      <c r="G181" s="1" t="str">
        <f>MAX(R181, U181, V181, Y181, Z181, AJ181, CO181)</f>
      </c>
      <c r="H181" s="1"/>
      <c r="I181" s="1" t="n">
        <v>41.3</v>
      </c>
      <c r="J181" s="1" t="n">
        <v>5.74</v>
      </c>
      <c r="K181" s="1" t="n">
        <v>0.7</v>
      </c>
      <c r="L181" s="1" t="n">
        <v>0.6</v>
      </c>
      <c r="M181" s="1"/>
      <c r="N181" s="1"/>
      <c r="O181" s="1" t="n">
        <v>0.5</v>
      </c>
      <c r="P181" s="1" t="n">
        <v>0.7</v>
      </c>
      <c r="Q181" s="1" t="n">
        <v>0.6</v>
      </c>
      <c r="R181" s="1" t="n">
        <v>7.14285714285711</v>
      </c>
      <c r="S181" s="1" t="n">
        <v>-24.4293291643912</v>
      </c>
      <c r="T181" s="1" t="n">
        <v>-14.6062906845313</v>
      </c>
      <c r="U181" s="1" t="n">
        <v>0</v>
      </c>
      <c r="V181" s="1" t="n">
        <v>0</v>
      </c>
      <c r="W181" s="1" t="n">
        <v>143.855</v>
      </c>
      <c r="X181" s="1" t="n">
        <v>1.398</v>
      </c>
      <c r="Y181" s="1" t="n">
        <v>5.7542</v>
      </c>
      <c r="Z181" s="1" t="n">
        <v>2.796</v>
      </c>
      <c r="AA181" s="1" t="n">
        <v>20210219</v>
      </c>
      <c r="AB181" s="1"/>
      <c r="AC181" s="1" t="n">
        <v>63.89</v>
      </c>
      <c r="AD181" s="1"/>
      <c r="AE181" s="1" t="n">
        <v>87.5</v>
      </c>
      <c r="AF181" s="1"/>
      <c r="AG181" s="1" t="n">
        <v>60.26</v>
      </c>
      <c r="AH181" s="1"/>
      <c r="AI181" s="1"/>
      <c r="AJ181" s="1" t="n">
        <v>2.47846153846154</v>
      </c>
      <c r="AK181" s="1" t="n">
        <v>1.25</v>
      </c>
      <c r="AL181" s="1" t="n">
        <v>813</v>
      </c>
      <c r="AM181" s="1" t="n">
        <v>782</v>
      </c>
      <c r="AN181" s="1" t="n">
        <v>3473.727</v>
      </c>
      <c r="AO181" s="1" t="n">
        <v>533</v>
      </c>
      <c r="AP181" s="1" t="n">
        <v>31</v>
      </c>
      <c r="AQ181" s="1" t="n">
        <v>8.92413249515578</v>
      </c>
      <c r="AR181" s="1" t="n">
        <v>52.5328330206379</v>
      </c>
      <c r="AS181" s="1" t="n">
        <v>5.25328330206379</v>
      </c>
      <c r="AT181" s="1" t="n">
        <v>3.2</v>
      </c>
      <c r="AU181" s="1"/>
      <c r="AV181" s="1" t="s">
        <v>1017</v>
      </c>
      <c r="AW181" s="1" t="s">
        <v>98</v>
      </c>
      <c r="AX181" s="1" t="s">
        <v>334</v>
      </c>
      <c r="AY181" s="1" t="s">
        <v>100</v>
      </c>
      <c r="AZ181" s="1" t="s">
        <v>174</v>
      </c>
      <c r="BA181" s="1" t="s">
        <v>96</v>
      </c>
      <c r="BB181" s="1" t="s">
        <v>146</v>
      </c>
      <c r="BC181" s="1" t="s">
        <v>100</v>
      </c>
      <c r="BD181" s="1" t="s">
        <v>101</v>
      </c>
      <c r="BE181" s="1" t="s">
        <v>98</v>
      </c>
      <c r="BF181" s="1" t="s">
        <v>183</v>
      </c>
      <c r="BG181" s="1" t="s">
        <v>96</v>
      </c>
      <c r="BH181" s="1" t="s">
        <v>147</v>
      </c>
      <c r="BI181" t="s">
        <v>96</v>
      </c>
      <c r="BJ181" t="s">
        <v>161</v>
      </c>
      <c r="BK181" t="s">
        <v>98</v>
      </c>
      <c r="BL181" t="s">
        <v>319</v>
      </c>
      <c r="BM181" t="s">
        <v>100</v>
      </c>
      <c r="BN181" t="s">
        <v>1018</v>
      </c>
      <c r="BO181" t="s">
        <v>98</v>
      </c>
      <c r="BP181" t="s">
        <v>107</v>
      </c>
      <c r="BQ181" t="s">
        <v>96</v>
      </c>
      <c r="BR181" t="s">
        <v>105</v>
      </c>
      <c r="BS181"/>
      <c r="BT181" t="s">
        <v>105</v>
      </c>
      <c r="BU181"/>
      <c r="BV181" t="s">
        <v>125</v>
      </c>
      <c r="BW181" t="s">
        <v>96</v>
      </c>
      <c r="BX181" t="s">
        <v>110</v>
      </c>
      <c r="BY181" t="s">
        <v>96</v>
      </c>
      <c r="BZ181" t="s">
        <v>127</v>
      </c>
      <c r="CA181" t="s">
        <v>100</v>
      </c>
      <c r="CB181" t="s">
        <v>105</v>
      </c>
      <c r="CC181"/>
      <c r="CD181" t="n">
        <v>0</v>
      </c>
      <c r="CE181" t="s">
        <v>96</v>
      </c>
      <c r="CF181" t="n">
        <v>0</v>
      </c>
      <c r="CG181" t="s">
        <v>96</v>
      </c>
      <c r="CH181" t="n">
        <v>1.6</v>
      </c>
      <c r="CI181" t="s">
        <v>96</v>
      </c>
      <c r="CJ181" t="s">
        <v>105</v>
      </c>
      <c r="CK181"/>
      <c r="CL181" t="s">
        <v>130</v>
      </c>
      <c r="CM181" t="s">
        <v>96</v>
      </c>
      <c r="CN181" t="n">
        <v>3</v>
      </c>
      <c r="CO181" t="n">
        <v>0</v>
      </c>
    </row>
    <row r="182">
      <c r="A182" s="3" t="n">
        <v>224</v>
      </c>
      <c r="B182" s="3" t="s">
        <v>1019</v>
      </c>
      <c r="C182" s="3" t="s">
        <v>1020</v>
      </c>
      <c r="D182" s="1"/>
      <c r="E182" s="1" t="str">
        <f>IFERROR(GEOMEAN(F182, G182), MAX(F182, G182))</f>
      </c>
      <c r="F182" s="1" t="str">
        <f>MAX(J182, CN182)</f>
      </c>
      <c r="G182" s="1" t="str">
        <f>MAX(R182, U182, V182, Y182, Z182, AJ182, CO182)</f>
      </c>
      <c r="H182" s="1"/>
      <c r="I182" s="1" t="n">
        <v>83.5</v>
      </c>
      <c r="J182" s="1" t="n">
        <v>0</v>
      </c>
      <c r="K182" s="1"/>
      <c r="L182" s="1"/>
      <c r="M182" s="1"/>
      <c r="N182" s="1"/>
      <c r="O182" s="1"/>
      <c r="P182" s="1"/>
      <c r="Q182" s="1"/>
      <c r="R182" s="1"/>
      <c r="S182" s="1" t="n">
        <v>-28.9051374803875</v>
      </c>
      <c r="T182" s="1" t="n">
        <v>-40.7492030352564</v>
      </c>
      <c r="U182" s="1" t="n">
        <v>0</v>
      </c>
      <c r="V182" s="1" t="n">
        <v>0</v>
      </c>
      <c r="W182" s="1" t="n">
        <v>217.317</v>
      </c>
      <c r="X182" s="1" t="n">
        <v>5.974</v>
      </c>
      <c r="Y182" s="1" t="n">
        <v>8.69268</v>
      </c>
      <c r="Z182" s="1" t="n">
        <v>10</v>
      </c>
      <c r="AA182" s="1" t="n">
        <v>20210219</v>
      </c>
      <c r="AB182" s="1"/>
      <c r="AC182" s="1" t="n">
        <v>66.33</v>
      </c>
      <c r="AD182" s="1"/>
      <c r="AE182" s="1" t="n">
        <v>62.5</v>
      </c>
      <c r="AF182" s="1"/>
      <c r="AG182" s="1" t="n">
        <v>66.92</v>
      </c>
      <c r="AH182" s="1"/>
      <c r="AI182" s="1"/>
      <c r="AJ182" s="1" t="n">
        <v>2.10307692307692</v>
      </c>
      <c r="AK182" s="1" t="n">
        <v>3.75</v>
      </c>
      <c r="AL182" s="1" t="n">
        <v>550077</v>
      </c>
      <c r="AM182" s="1" t="n">
        <v>546004</v>
      </c>
      <c r="AN182" s="1" t="n">
        <v>331002.647</v>
      </c>
      <c r="AO182" s="1" t="n">
        <v>484301</v>
      </c>
      <c r="AP182" s="1" t="n">
        <v>4073</v>
      </c>
      <c r="AQ182" s="1" t="n">
        <v>12.3050375485366</v>
      </c>
      <c r="AR182" s="1" t="n">
        <v>13.5816362138422</v>
      </c>
      <c r="AS182" s="1" t="n">
        <v>1.35816362138422</v>
      </c>
      <c r="AT182" s="1" t="n">
        <v>2.5</v>
      </c>
      <c r="AU182" s="1"/>
      <c r="AV182" s="1" t="s">
        <v>1021</v>
      </c>
      <c r="AW182" s="1" t="s">
        <v>98</v>
      </c>
      <c r="AX182" s="1" t="s">
        <v>263</v>
      </c>
      <c r="AY182" s="1" t="s">
        <v>100</v>
      </c>
      <c r="AZ182" s="1" t="s">
        <v>135</v>
      </c>
      <c r="BA182" s="1" t="s">
        <v>100</v>
      </c>
      <c r="BB182" s="1" t="s">
        <v>119</v>
      </c>
      <c r="BC182" s="1" t="s">
        <v>96</v>
      </c>
      <c r="BD182" s="1" t="s">
        <v>136</v>
      </c>
      <c r="BE182" s="1" t="s">
        <v>100</v>
      </c>
      <c r="BF182" s="1" t="s">
        <v>183</v>
      </c>
      <c r="BG182" s="1" t="s">
        <v>96</v>
      </c>
      <c r="BH182" s="1" t="s">
        <v>121</v>
      </c>
      <c r="BI182" t="s">
        <v>100</v>
      </c>
      <c r="BJ182" t="s">
        <v>797</v>
      </c>
      <c r="BK182" t="s">
        <v>98</v>
      </c>
      <c r="BL182" t="s">
        <v>485</v>
      </c>
      <c r="BM182" t="s">
        <v>100</v>
      </c>
      <c r="BN182" t="s">
        <v>643</v>
      </c>
      <c r="BO182" t="s">
        <v>96</v>
      </c>
      <c r="BP182" t="s">
        <v>169</v>
      </c>
      <c r="BQ182" t="s">
        <v>100</v>
      </c>
      <c r="BR182" t="s">
        <v>105</v>
      </c>
      <c r="BS182"/>
      <c r="BT182" t="s">
        <v>105</v>
      </c>
      <c r="BU182"/>
      <c r="BV182" t="s">
        <v>125</v>
      </c>
      <c r="BW182" t="s">
        <v>96</v>
      </c>
      <c r="BX182" t="s">
        <v>110</v>
      </c>
      <c r="BY182" t="s">
        <v>96</v>
      </c>
      <c r="BZ182" t="s">
        <v>127</v>
      </c>
      <c r="CA182" t="s">
        <v>100</v>
      </c>
      <c r="CB182" t="s">
        <v>105</v>
      </c>
      <c r="CC182"/>
      <c r="CD182" t="n">
        <v>1.9</v>
      </c>
      <c r="CE182" t="s">
        <v>96</v>
      </c>
      <c r="CF182" t="n">
        <v>0.1</v>
      </c>
      <c r="CG182" t="s">
        <v>96</v>
      </c>
      <c r="CH182" t="n">
        <v>4.5</v>
      </c>
      <c r="CI182" t="s">
        <v>100</v>
      </c>
      <c r="CJ182" t="s">
        <v>105</v>
      </c>
      <c r="CK182"/>
      <c r="CL182" t="s">
        <v>130</v>
      </c>
      <c r="CM182" t="s">
        <v>96</v>
      </c>
      <c r="CN182" t="n">
        <v>1.25</v>
      </c>
      <c r="CO182" t="n">
        <v>0</v>
      </c>
    </row>
    <row r="183">
      <c r="A183" s="3" t="n">
        <v>276</v>
      </c>
      <c r="B183" s="3" t="s">
        <v>1022</v>
      </c>
      <c r="C183" s="3" t="s">
        <v>1023</v>
      </c>
      <c r="D183" s="1"/>
      <c r="E183" s="1" t="str">
        <f>IFERROR(GEOMEAN(F183, G183), MAX(F183, G183))</f>
      </c>
      <c r="F183" s="1" t="str">
        <f>MAX(J183, CN183)</f>
      </c>
      <c r="G183" s="1" t="str">
        <f>MAX(R183, U183, V183, Y183, Z183, AJ183, CO183)</f>
      </c>
      <c r="H183" s="1"/>
      <c r="I183" s="1" t="n">
        <v>34.3</v>
      </c>
      <c r="J183" s="1" t="n">
        <v>7.14</v>
      </c>
      <c r="K183" s="1" t="n">
        <v>0</v>
      </c>
      <c r="L183" s="1" t="n">
        <v>0.3</v>
      </c>
      <c r="M183" s="1"/>
      <c r="N183" s="1"/>
      <c r="O183" s="1" t="n">
        <v>0.8</v>
      </c>
      <c r="P183" s="1"/>
      <c r="Q183" s="1" t="n">
        <v>0.4</v>
      </c>
      <c r="R183" s="1" t="n">
        <v>2.38095238095237</v>
      </c>
      <c r="S183" s="1" t="n">
        <v>7.69230769230768</v>
      </c>
      <c r="T183" s="1" t="n">
        <v>-16.0309674454012</v>
      </c>
      <c r="U183" s="1" t="n">
        <v>0.512820512820513</v>
      </c>
      <c r="V183" s="1" t="n">
        <v>0</v>
      </c>
      <c r="W183" s="1" t="n">
        <v>1.046</v>
      </c>
      <c r="X183" s="1" t="n">
        <v>0</v>
      </c>
      <c r="Y183" s="1" t="n">
        <v>0.0418400000000005</v>
      </c>
      <c r="Z183" s="1" t="n">
        <v>0</v>
      </c>
      <c r="AA183" s="1" t="n">
        <v>20210219</v>
      </c>
      <c r="AB183" s="1"/>
      <c r="AC183" s="1" t="n">
        <v>33.33</v>
      </c>
      <c r="AD183" s="1"/>
      <c r="AE183" s="1" t="n">
        <v>75</v>
      </c>
      <c r="AF183" s="1"/>
      <c r="AG183" s="1" t="n">
        <v>26.92</v>
      </c>
      <c r="AH183" s="1"/>
      <c r="AI183" s="1"/>
      <c r="AJ183" s="1" t="n">
        <v>7.18</v>
      </c>
      <c r="AK183" s="1" t="n">
        <v>2.5</v>
      </c>
      <c r="AL183" s="1" t="n">
        <v>622</v>
      </c>
      <c r="AM183" s="1" t="n">
        <v>622</v>
      </c>
      <c r="AN183" s="1" t="n">
        <v>33469.199</v>
      </c>
      <c r="AO183" s="1" t="n">
        <v>622</v>
      </c>
      <c r="AP183" s="1" t="n">
        <v>0</v>
      </c>
      <c r="AQ183" s="1" t="n">
        <v>0</v>
      </c>
      <c r="AR183" s="1" t="n">
        <v>0</v>
      </c>
      <c r="AS183" s="1" t="n">
        <v>0</v>
      </c>
      <c r="AT183" s="1" t="n">
        <v>4.1</v>
      </c>
      <c r="AU183" s="1"/>
      <c r="AV183" s="1" t="s">
        <v>116</v>
      </c>
      <c r="AW183" s="1" t="s">
        <v>96</v>
      </c>
      <c r="AX183" s="1" t="s">
        <v>1024</v>
      </c>
      <c r="AY183" s="1" t="s">
        <v>100</v>
      </c>
      <c r="AZ183" s="1" t="s">
        <v>135</v>
      </c>
      <c r="BA183" s="1" t="s">
        <v>100</v>
      </c>
      <c r="BB183" s="1" t="s">
        <v>101</v>
      </c>
      <c r="BC183" s="1" t="s">
        <v>98</v>
      </c>
      <c r="BD183" s="1" t="s">
        <v>120</v>
      </c>
      <c r="BE183" s="1" t="s">
        <v>100</v>
      </c>
      <c r="BF183" s="1" t="s">
        <v>137</v>
      </c>
      <c r="BG183" s="1" t="s">
        <v>100</v>
      </c>
      <c r="BH183" s="1" t="s">
        <v>103</v>
      </c>
      <c r="BI183" t="s">
        <v>98</v>
      </c>
      <c r="BJ183" t="s">
        <v>178</v>
      </c>
      <c r="BK183" t="s">
        <v>100</v>
      </c>
      <c r="BL183" t="s">
        <v>105</v>
      </c>
      <c r="BM183"/>
      <c r="BN183" t="s">
        <v>1025</v>
      </c>
      <c r="BO183" t="s">
        <v>98</v>
      </c>
      <c r="BP183" t="s">
        <v>124</v>
      </c>
      <c r="BQ183" t="s">
        <v>96</v>
      </c>
      <c r="BR183" t="s">
        <v>105</v>
      </c>
      <c r="BS183"/>
      <c r="BT183" t="s">
        <v>105</v>
      </c>
      <c r="BU183"/>
      <c r="BV183" t="s">
        <v>125</v>
      </c>
      <c r="BW183" t="s">
        <v>96</v>
      </c>
      <c r="BX183" t="s">
        <v>200</v>
      </c>
      <c r="BY183" t="s">
        <v>100</v>
      </c>
      <c r="BZ183" t="s">
        <v>127</v>
      </c>
      <c r="CA183" t="s">
        <v>100</v>
      </c>
      <c r="CB183" t="s">
        <v>105</v>
      </c>
      <c r="CC183"/>
      <c r="CD183" t="n">
        <v>6.3</v>
      </c>
      <c r="CE183" t="s">
        <v>100</v>
      </c>
      <c r="CF183" t="n">
        <v>0</v>
      </c>
      <c r="CG183" t="s">
        <v>96</v>
      </c>
      <c r="CH183" t="n">
        <v>3.5</v>
      </c>
      <c r="CI183" t="s">
        <v>100</v>
      </c>
      <c r="CJ183" t="s">
        <v>112</v>
      </c>
      <c r="CK183" t="s">
        <v>96</v>
      </c>
      <c r="CL183" t="s">
        <v>130</v>
      </c>
      <c r="CM183" t="s">
        <v>96</v>
      </c>
      <c r="CN183" t="n">
        <v>5.25</v>
      </c>
      <c r="CO183" t="n">
        <v>0</v>
      </c>
    </row>
    <row r="184">
      <c r="A184" s="3" t="n">
        <v>277</v>
      </c>
      <c r="B184" s="3" t="s">
        <v>1026</v>
      </c>
      <c r="C184" s="3" t="s">
        <v>1027</v>
      </c>
      <c r="D184" s="1"/>
      <c r="E184" s="1" t="str">
        <f>IFERROR(GEOMEAN(F184, G184), MAX(F184, G184))</f>
      </c>
      <c r="F184" s="1" t="str">
        <f>MAX(J184, CN184)</f>
      </c>
      <c r="G184" s="1" t="str">
        <f>MAX(R184, U184, V184, Y184, Z184, AJ184, CO184)</f>
      </c>
      <c r="H184" s="1"/>
      <c r="I184" s="1" t="n">
        <v>33</v>
      </c>
      <c r="J184" s="1" t="n">
        <v>7.4</v>
      </c>
      <c r="K184" s="1"/>
      <c r="L184" s="1"/>
      <c r="M184" s="1"/>
      <c r="N184" s="1"/>
      <c r="O184" s="1"/>
      <c r="P184" s="1"/>
      <c r="Q184" s="1"/>
      <c r="R184" s="1"/>
      <c r="S184" s="1" t="n">
        <v>223.088871629868</v>
      </c>
      <c r="T184" s="1" t="n">
        <v>-34.4872008527697</v>
      </c>
      <c r="U184" s="1" t="n">
        <v>10</v>
      </c>
      <c r="V184" s="1" t="n">
        <v>0</v>
      </c>
      <c r="W184" s="1" t="n">
        <v>118.461</v>
      </c>
      <c r="X184" s="1" t="n">
        <v>0</v>
      </c>
      <c r="Y184" s="1" t="n">
        <v>4.73844</v>
      </c>
      <c r="Z184" s="1" t="n">
        <v>0</v>
      </c>
      <c r="AA184" s="1"/>
      <c r="AB184" s="1"/>
      <c r="AC184" s="1"/>
      <c r="AD184" s="1"/>
      <c r="AE184" s="1"/>
      <c r="AF184" s="1"/>
      <c r="AG184" s="1"/>
      <c r="AH184" s="1"/>
      <c r="AI184" s="1"/>
      <c r="AJ184" s="1"/>
      <c r="AK184" s="1"/>
      <c r="AL184" s="1" t="n">
        <v>6</v>
      </c>
      <c r="AM184" s="1" t="n">
        <v>6</v>
      </c>
      <c r="AN184" s="1" t="n">
        <v>110.947</v>
      </c>
      <c r="AO184" s="1" t="n">
        <v>6</v>
      </c>
      <c r="AP184" s="1" t="n">
        <v>0</v>
      </c>
      <c r="AQ184" s="1" t="n">
        <v>0</v>
      </c>
      <c r="AR184" s="1" t="n">
        <v>0</v>
      </c>
      <c r="AS184" s="1" t="n">
        <v>0</v>
      </c>
      <c r="AT184" s="1" t="n">
        <v>4.1</v>
      </c>
      <c r="AU184" s="1"/>
      <c r="AV184" s="1" t="s">
        <v>1028</v>
      </c>
      <c r="AW184" s="1" t="s">
        <v>98</v>
      </c>
      <c r="AX184" s="1" t="s">
        <v>105</v>
      </c>
      <c r="AY184" s="1"/>
      <c r="AZ184" s="1" t="s">
        <v>105</v>
      </c>
      <c r="BA184" s="1"/>
      <c r="BB184" s="1" t="s">
        <v>105</v>
      </c>
      <c r="BC184" s="1"/>
      <c r="BD184" s="1" t="s">
        <v>105</v>
      </c>
      <c r="BE184" s="1"/>
      <c r="BF184" s="1" t="s">
        <v>105</v>
      </c>
      <c r="BG184" s="1"/>
      <c r="BH184" s="1" t="s">
        <v>105</v>
      </c>
      <c r="BI184"/>
      <c r="BJ184" t="s">
        <v>364</v>
      </c>
      <c r="BK184" t="s">
        <v>98</v>
      </c>
      <c r="BL184" t="s">
        <v>105</v>
      </c>
      <c r="BM184"/>
      <c r="BN184" t="s">
        <v>163</v>
      </c>
      <c r="BO184" t="s">
        <v>96</v>
      </c>
      <c r="BP184" t="s">
        <v>124</v>
      </c>
      <c r="BQ184" t="s">
        <v>96</v>
      </c>
      <c r="BR184" t="s">
        <v>105</v>
      </c>
      <c r="BS184"/>
      <c r="BT184" t="s">
        <v>105</v>
      </c>
      <c r="BU184"/>
      <c r="BV184" t="s">
        <v>105</v>
      </c>
      <c r="BW184"/>
      <c r="BX184" t="s">
        <v>105</v>
      </c>
      <c r="BY184"/>
      <c r="BZ184" t="s">
        <v>105</v>
      </c>
      <c r="CA184"/>
      <c r="CB184" t="s">
        <v>105</v>
      </c>
      <c r="CC184"/>
      <c r="CD184" t="n">
        <v>0.1</v>
      </c>
      <c r="CE184" t="s">
        <v>96</v>
      </c>
      <c r="CF184" t="n">
        <v>0</v>
      </c>
      <c r="CG184" t="s">
        <v>96</v>
      </c>
      <c r="CH184" t="n">
        <v>0.5</v>
      </c>
      <c r="CI184" t="s">
        <v>96</v>
      </c>
      <c r="CJ184" t="s">
        <v>105</v>
      </c>
      <c r="CK184"/>
      <c r="CL184" t="s">
        <v>130</v>
      </c>
      <c r="CM184" t="s">
        <v>96</v>
      </c>
      <c r="CN184" t="n">
        <v>5.25</v>
      </c>
      <c r="CO184" t="n">
        <v>0</v>
      </c>
    </row>
    <row r="185">
      <c r="A185" s="3" t="n">
        <v>278</v>
      </c>
      <c r="B185" s="3" t="s">
        <v>1029</v>
      </c>
      <c r="C185" s="3" t="s">
        <v>1030</v>
      </c>
      <c r="D185" s="1"/>
      <c r="E185" s="1" t="str">
        <f>IFERROR(GEOMEAN(F185, G185), MAX(F185, G185))</f>
      </c>
      <c r="F185" s="1" t="str">
        <f>MAX(J185, CN185)</f>
      </c>
      <c r="G185" s="1" t="str">
        <f>MAX(R185, U185, V185, Y185, Z185, AJ185, CO185)</f>
      </c>
      <c r="H185" s="1"/>
      <c r="I185" s="1" t="n">
        <v>23</v>
      </c>
      <c r="J185" s="1" t="n">
        <v>9.4</v>
      </c>
      <c r="K185" s="1" t="n">
        <v>0</v>
      </c>
      <c r="L185" s="1" t="n">
        <v>0.2</v>
      </c>
      <c r="M185" s="1"/>
      <c r="N185" s="1"/>
      <c r="O185" s="1" t="n">
        <v>1</v>
      </c>
      <c r="P185" s="1" t="n">
        <v>0.6</v>
      </c>
      <c r="Q185" s="1" t="n">
        <v>0.5</v>
      </c>
      <c r="R185" s="1" t="n">
        <v>4.76190476190474</v>
      </c>
      <c r="S185" s="1" t="n">
        <v>-0.968139412075345</v>
      </c>
      <c r="T185" s="1" t="n">
        <v>-7.13350113616976</v>
      </c>
      <c r="U185" s="1" t="n">
        <v>0</v>
      </c>
      <c r="V185" s="1" t="n">
        <v>0</v>
      </c>
      <c r="W185" s="1" t="n">
        <v>14.835</v>
      </c>
      <c r="X185" s="1" t="n">
        <v>0.216</v>
      </c>
      <c r="Y185" s="1" t="n">
        <v>0.593400000000001</v>
      </c>
      <c r="Z185" s="1" t="n">
        <v>0.432</v>
      </c>
      <c r="AA185" s="1" t="n">
        <v>20210219</v>
      </c>
      <c r="AB185" s="1"/>
      <c r="AC185" s="1" t="n">
        <v>70.56</v>
      </c>
      <c r="AD185" s="1"/>
      <c r="AE185" s="1" t="n">
        <v>50</v>
      </c>
      <c r="AF185" s="1"/>
      <c r="AG185" s="1" t="n">
        <v>73.72</v>
      </c>
      <c r="AH185" s="1"/>
      <c r="AI185" s="1"/>
      <c r="AJ185" s="1" t="n">
        <v>1.45230769230769</v>
      </c>
      <c r="AK185" s="1" t="n">
        <v>5</v>
      </c>
      <c r="AL185" s="1" t="n">
        <v>1599</v>
      </c>
      <c r="AM185" s="1" t="n">
        <v>1563</v>
      </c>
      <c r="AN185" s="1" t="n">
        <v>28435.943</v>
      </c>
      <c r="AO185" s="1" t="n">
        <v>1273</v>
      </c>
      <c r="AP185" s="1" t="n">
        <v>36</v>
      </c>
      <c r="AQ185" s="1" t="n">
        <v>1.26600338170603</v>
      </c>
      <c r="AR185" s="1" t="n">
        <v>25.6087981146897</v>
      </c>
      <c r="AS185" s="1" t="n">
        <v>2.56087981146897</v>
      </c>
      <c r="AT185" s="1" t="n">
        <v>4.4</v>
      </c>
      <c r="AU185" s="1"/>
      <c r="AV185" s="1" t="s">
        <v>1031</v>
      </c>
      <c r="AW185" s="1" t="s">
        <v>100</v>
      </c>
      <c r="AX185" s="1" t="s">
        <v>498</v>
      </c>
      <c r="AY185" s="1" t="s">
        <v>96</v>
      </c>
      <c r="AZ185" s="1" t="s">
        <v>174</v>
      </c>
      <c r="BA185" s="1" t="s">
        <v>96</v>
      </c>
      <c r="BB185" s="1" t="s">
        <v>119</v>
      </c>
      <c r="BC185" s="1" t="s">
        <v>96</v>
      </c>
      <c r="BD185" s="1" t="s">
        <v>136</v>
      </c>
      <c r="BE185" s="1" t="s">
        <v>100</v>
      </c>
      <c r="BF185" s="1" t="s">
        <v>102</v>
      </c>
      <c r="BG185" s="1" t="s">
        <v>98</v>
      </c>
      <c r="BH185" s="1" t="s">
        <v>147</v>
      </c>
      <c r="BI185" t="s">
        <v>96</v>
      </c>
      <c r="BJ185" t="s">
        <v>664</v>
      </c>
      <c r="BK185" t="s">
        <v>98</v>
      </c>
      <c r="BL185" t="s">
        <v>105</v>
      </c>
      <c r="BM185"/>
      <c r="BN185" t="s">
        <v>1032</v>
      </c>
      <c r="BO185" t="s">
        <v>98</v>
      </c>
      <c r="BP185" t="s">
        <v>227</v>
      </c>
      <c r="BQ185" t="s">
        <v>98</v>
      </c>
      <c r="BR185" t="s">
        <v>105</v>
      </c>
      <c r="BS185"/>
      <c r="BT185" t="s">
        <v>400</v>
      </c>
      <c r="BU185" t="s">
        <v>98</v>
      </c>
      <c r="BV185" t="s">
        <v>125</v>
      </c>
      <c r="BW185" t="s">
        <v>96</v>
      </c>
      <c r="BX185" t="s">
        <v>110</v>
      </c>
      <c r="BY185" t="s">
        <v>96</v>
      </c>
      <c r="BZ185" t="s">
        <v>253</v>
      </c>
      <c r="CA185" t="s">
        <v>98</v>
      </c>
      <c r="CB185" t="s">
        <v>128</v>
      </c>
      <c r="CC185" t="s">
        <v>100</v>
      </c>
      <c r="CD185" t="n">
        <v>1.1</v>
      </c>
      <c r="CE185" t="s">
        <v>96</v>
      </c>
      <c r="CF185" t="n">
        <v>0</v>
      </c>
      <c r="CG185" t="s">
        <v>96</v>
      </c>
      <c r="CH185" t="n">
        <v>0.5</v>
      </c>
      <c r="CI185" t="s">
        <v>96</v>
      </c>
      <c r="CJ185" t="s">
        <v>105</v>
      </c>
      <c r="CK185"/>
      <c r="CL185" t="s">
        <v>98</v>
      </c>
      <c r="CM185" t="s">
        <v>98</v>
      </c>
      <c r="CN185" t="n">
        <v>6</v>
      </c>
      <c r="CO185" t="n">
        <v>0</v>
      </c>
    </row>
    <row r="186">
      <c r="A186" s="3" t="n">
        <v>279</v>
      </c>
      <c r="B186" s="3" t="s">
        <v>1033</v>
      </c>
      <c r="C186" s="3" t="s">
        <v>1034</v>
      </c>
      <c r="D186" s="1"/>
      <c r="E186" s="1" t="str">
        <f>IFERROR(GEOMEAN(F186, G186), MAX(F186, G186))</f>
      </c>
      <c r="F186" s="1" t="str">
        <f>MAX(J186, CN186)</f>
      </c>
      <c r="G186" s="1" t="str">
        <f>MAX(R186, U186, V186, Y186, Z186, AJ186, CO186)</f>
      </c>
      <c r="H186" s="1"/>
      <c r="I186" s="1" t="n">
        <v>49.1</v>
      </c>
      <c r="J186" s="1" t="n">
        <v>4.18</v>
      </c>
      <c r="K186" s="1"/>
      <c r="L186" s="1"/>
      <c r="M186" s="1"/>
      <c r="N186" s="1"/>
      <c r="O186" s="1"/>
      <c r="P186" s="1"/>
      <c r="Q186" s="1"/>
      <c r="R186" s="1"/>
      <c r="S186" s="1" t="n">
        <v>0.01</v>
      </c>
      <c r="T186" s="1" t="n">
        <v>0.01</v>
      </c>
      <c r="U186" s="1" t="n">
        <v>0.000666666666667481</v>
      </c>
      <c r="V186" s="1" t="n">
        <v>0.000666666666667481</v>
      </c>
      <c r="W186" s="1" t="n">
        <v>0.304</v>
      </c>
      <c r="X186" s="1" t="n">
        <v>0</v>
      </c>
      <c r="Y186" s="1" t="n">
        <v>0.0121599999999997</v>
      </c>
      <c r="Z186" s="1" t="n">
        <v>0</v>
      </c>
      <c r="AA186" s="1" t="n">
        <v>20210219</v>
      </c>
      <c r="AB186" s="1"/>
      <c r="AC186" s="1" t="n">
        <v>67.78</v>
      </c>
      <c r="AD186" s="1"/>
      <c r="AE186" s="1" t="n">
        <v>50</v>
      </c>
      <c r="AF186" s="1"/>
      <c r="AG186" s="1" t="n">
        <v>70.51</v>
      </c>
      <c r="AH186" s="1"/>
      <c r="AI186" s="1"/>
      <c r="AJ186" s="1" t="n">
        <v>1.88</v>
      </c>
      <c r="AK186" s="1" t="n">
        <v>5</v>
      </c>
      <c r="AL186" s="1" t="n">
        <v>35</v>
      </c>
      <c r="AM186" s="1" t="n">
        <v>35</v>
      </c>
      <c r="AN186" s="1" t="n">
        <v>97338.583</v>
      </c>
      <c r="AO186" s="1" t="n">
        <v>35</v>
      </c>
      <c r="AP186" s="1" t="n">
        <v>0</v>
      </c>
      <c r="AQ186" s="1" t="n">
        <v>0</v>
      </c>
      <c r="AR186" s="1" t="n">
        <v>0</v>
      </c>
      <c r="AS186" s="1" t="n">
        <v>0</v>
      </c>
      <c r="AT186" s="1" t="n">
        <v>3.8</v>
      </c>
      <c r="AU186" s="1"/>
      <c r="AV186" s="1" t="s">
        <v>854</v>
      </c>
      <c r="AW186" s="1" t="s">
        <v>96</v>
      </c>
      <c r="AX186" s="1" t="s">
        <v>504</v>
      </c>
      <c r="AY186" s="1" t="s">
        <v>100</v>
      </c>
      <c r="AZ186" s="1" t="s">
        <v>174</v>
      </c>
      <c r="BA186" s="1" t="s">
        <v>96</v>
      </c>
      <c r="BB186" s="1" t="s">
        <v>101</v>
      </c>
      <c r="BC186" s="1" t="s">
        <v>98</v>
      </c>
      <c r="BD186" s="1" t="s">
        <v>136</v>
      </c>
      <c r="BE186" s="1" t="s">
        <v>100</v>
      </c>
      <c r="BF186" s="1" t="s">
        <v>137</v>
      </c>
      <c r="BG186" s="1" t="s">
        <v>100</v>
      </c>
      <c r="BH186" s="1" t="s">
        <v>121</v>
      </c>
      <c r="BI186" t="s">
        <v>100</v>
      </c>
      <c r="BJ186" t="s">
        <v>306</v>
      </c>
      <c r="BK186" t="s">
        <v>96</v>
      </c>
      <c r="BL186" t="s">
        <v>405</v>
      </c>
      <c r="BM186" t="s">
        <v>96</v>
      </c>
      <c r="BN186" t="s">
        <v>225</v>
      </c>
      <c r="BO186" t="s">
        <v>100</v>
      </c>
      <c r="BP186" t="s">
        <v>107</v>
      </c>
      <c r="BQ186" t="s">
        <v>96</v>
      </c>
      <c r="BR186" t="s">
        <v>105</v>
      </c>
      <c r="BS186"/>
      <c r="BT186" t="s">
        <v>105</v>
      </c>
      <c r="BU186"/>
      <c r="BV186" t="s">
        <v>125</v>
      </c>
      <c r="BW186" t="s">
        <v>96</v>
      </c>
      <c r="BX186" t="s">
        <v>110</v>
      </c>
      <c r="BY186" t="s">
        <v>96</v>
      </c>
      <c r="BZ186" t="s">
        <v>141</v>
      </c>
      <c r="CA186" t="s">
        <v>96</v>
      </c>
      <c r="CB186" t="s">
        <v>105</v>
      </c>
      <c r="CC186"/>
      <c r="CD186" t="n">
        <v>0</v>
      </c>
      <c r="CE186" t="s">
        <v>96</v>
      </c>
      <c r="CF186" t="n">
        <v>0.2</v>
      </c>
      <c r="CG186" t="s">
        <v>96</v>
      </c>
      <c r="CH186" t="n">
        <v>3.4</v>
      </c>
      <c r="CI186" t="s">
        <v>100</v>
      </c>
      <c r="CJ186" t="s">
        <v>112</v>
      </c>
      <c r="CK186" t="s">
        <v>96</v>
      </c>
      <c r="CL186" t="s">
        <v>96</v>
      </c>
      <c r="CM186" t="s">
        <v>100</v>
      </c>
      <c r="CN186" t="n">
        <v>4.5</v>
      </c>
      <c r="CO186" t="n">
        <v>0</v>
      </c>
    </row>
    <row r="187">
      <c r="A187" s="3" t="n">
        <v>280</v>
      </c>
      <c r="B187" s="3" t="s">
        <v>1035</v>
      </c>
      <c r="C187" s="3" t="s">
        <v>1036</v>
      </c>
      <c r="D187" s="1"/>
      <c r="E187" s="1" t="str">
        <f>IFERROR(GEOMEAN(F187, G187), MAX(F187, G187))</f>
      </c>
      <c r="F187" s="1" t="str">
        <f>MAX(J187, CN187)</f>
      </c>
      <c r="G187" s="1" t="str">
        <f>MAX(R187, U187, V187, Y187, Z187, AJ187, CO187)</f>
      </c>
      <c r="H187" s="1"/>
      <c r="I187" s="1" t="n">
        <v>26.1</v>
      </c>
      <c r="J187" s="1" t="n">
        <v>8.78</v>
      </c>
      <c r="K187" s="1"/>
      <c r="L187" s="1" t="n">
        <v>0.5</v>
      </c>
      <c r="M187" s="1"/>
      <c r="N187" s="1"/>
      <c r="O187" s="1" t="n">
        <v>1</v>
      </c>
      <c r="P187" s="1"/>
      <c r="Q187" s="1" t="n">
        <v>0.7</v>
      </c>
      <c r="R187" s="1" t="n">
        <v>9.52380952380948</v>
      </c>
      <c r="S187" s="1"/>
      <c r="T187" s="1"/>
      <c r="U187" s="1"/>
      <c r="V187" s="1"/>
      <c r="W187" s="1" t="n">
        <v>0</v>
      </c>
      <c r="X187" s="1" t="n">
        <v>0</v>
      </c>
      <c r="Y187" s="1" t="n">
        <v>0</v>
      </c>
      <c r="Z187" s="1" t="n">
        <v>0</v>
      </c>
      <c r="AA187" s="1" t="n">
        <v>20210219</v>
      </c>
      <c r="AB187" s="1"/>
      <c r="AC187" s="1" t="n">
        <v>22.22</v>
      </c>
      <c r="AD187" s="1"/>
      <c r="AE187" s="1" t="n">
        <v>0</v>
      </c>
      <c r="AF187" s="1"/>
      <c r="AG187" s="1" t="n">
        <v>25.64</v>
      </c>
      <c r="AH187" s="1"/>
      <c r="AI187" s="1"/>
      <c r="AJ187" s="1" t="n">
        <v>8.88923076923077</v>
      </c>
      <c r="AK187" s="1" t="n">
        <v>10</v>
      </c>
      <c r="AL187" s="1"/>
      <c r="AM187" s="1"/>
      <c r="AN187" s="1"/>
      <c r="AO187" s="1"/>
      <c r="AP187" s="1"/>
      <c r="AQ187" s="1"/>
      <c r="AR187" s="1"/>
      <c r="AS187" s="1"/>
      <c r="AT187" s="1" t="n">
        <v>5.3</v>
      </c>
      <c r="AU187" s="1"/>
      <c r="AV187" s="1" t="s">
        <v>533</v>
      </c>
      <c r="AW187" s="1" t="s">
        <v>96</v>
      </c>
      <c r="AX187" s="1" t="s">
        <v>824</v>
      </c>
      <c r="AY187" s="1" t="s">
        <v>100</v>
      </c>
      <c r="AZ187" s="1" t="s">
        <v>174</v>
      </c>
      <c r="BA187" s="1" t="s">
        <v>96</v>
      </c>
      <c r="BB187" s="1" t="s">
        <v>101</v>
      </c>
      <c r="BC187" s="1" t="s">
        <v>98</v>
      </c>
      <c r="BD187" s="1" t="s">
        <v>101</v>
      </c>
      <c r="BE187" s="1" t="s">
        <v>98</v>
      </c>
      <c r="BF187" s="1" t="s">
        <v>102</v>
      </c>
      <c r="BG187" s="1" t="s">
        <v>98</v>
      </c>
      <c r="BH187" s="1" t="s">
        <v>121</v>
      </c>
      <c r="BI187" t="s">
        <v>100</v>
      </c>
      <c r="BJ187" t="s">
        <v>205</v>
      </c>
      <c r="BK187" t="s">
        <v>98</v>
      </c>
      <c r="BL187" t="s">
        <v>105</v>
      </c>
      <c r="BM187"/>
      <c r="BN187" t="s">
        <v>288</v>
      </c>
      <c r="BO187" t="s">
        <v>96</v>
      </c>
      <c r="BP187" t="s">
        <v>124</v>
      </c>
      <c r="BQ187" t="s">
        <v>96</v>
      </c>
      <c r="BR187" t="s">
        <v>105</v>
      </c>
      <c r="BS187"/>
      <c r="BT187" t="s">
        <v>105</v>
      </c>
      <c r="BU187"/>
      <c r="BV187" t="s">
        <v>125</v>
      </c>
      <c r="BW187" t="s">
        <v>96</v>
      </c>
      <c r="BX187" t="s">
        <v>200</v>
      </c>
      <c r="BY187" t="s">
        <v>100</v>
      </c>
      <c r="BZ187" t="s">
        <v>141</v>
      </c>
      <c r="CA187" t="s">
        <v>96</v>
      </c>
      <c r="CB187" t="s">
        <v>105</v>
      </c>
      <c r="CC187"/>
      <c r="CD187" t="n">
        <v>0.1</v>
      </c>
      <c r="CE187" t="s">
        <v>96</v>
      </c>
      <c r="CF187" t="n">
        <v>4.4</v>
      </c>
      <c r="CG187" t="s">
        <v>100</v>
      </c>
      <c r="CH187" t="n">
        <v>0</v>
      </c>
      <c r="CI187" t="s">
        <v>96</v>
      </c>
      <c r="CJ187" t="s">
        <v>105</v>
      </c>
      <c r="CK187"/>
      <c r="CL187" t="s">
        <v>96</v>
      </c>
      <c r="CM187" t="s">
        <v>100</v>
      </c>
      <c r="CN187" t="n">
        <v>8.25</v>
      </c>
      <c r="CO187" t="n">
        <v>0</v>
      </c>
    </row>
    <row r="188">
      <c r="A188" s="3" t="n">
        <v>281</v>
      </c>
      <c r="B188" s="3" t="s">
        <v>1037</v>
      </c>
      <c r="C188" s="3" t="s">
        <v>1038</v>
      </c>
      <c r="D188" s="1"/>
      <c r="E188" s="1" t="str">
        <f>IFERROR(GEOMEAN(F188, G188), MAX(F188, G188))</f>
      </c>
      <c r="F188" s="1" t="str">
        <f>MAX(J188, CN188)</f>
      </c>
      <c r="G188" s="1" t="str">
        <f>MAX(R188, U188, V188, Y188, Z188, AJ188, CO188)</f>
      </c>
      <c r="H188" s="1"/>
      <c r="I188" s="1" t="n">
        <v>26.4</v>
      </c>
      <c r="J188" s="1" t="n">
        <v>8.72</v>
      </c>
      <c r="K188" s="1"/>
      <c r="L188" s="1"/>
      <c r="M188" s="1"/>
      <c r="N188" s="1"/>
      <c r="O188" s="1"/>
      <c r="P188" s="1"/>
      <c r="Q188" s="1"/>
      <c r="R188" s="1"/>
      <c r="S188" s="1"/>
      <c r="T188" s="1"/>
      <c r="U188" s="1"/>
      <c r="V188" s="1"/>
      <c r="W188" s="1" t="n">
        <v>0.72</v>
      </c>
      <c r="X188" s="1" t="n">
        <v>0</v>
      </c>
      <c r="Y188" s="1" t="n">
        <v>0.0288000000000004</v>
      </c>
      <c r="Z188" s="1" t="n">
        <v>0</v>
      </c>
      <c r="AA188" s="1"/>
      <c r="AB188" s="1"/>
      <c r="AC188" s="1"/>
      <c r="AD188" s="1"/>
      <c r="AE188" s="1"/>
      <c r="AF188" s="1"/>
      <c r="AG188" s="1"/>
      <c r="AH188" s="1"/>
      <c r="AI188" s="1"/>
      <c r="AJ188" s="1"/>
      <c r="AK188" s="1"/>
      <c r="AL188" s="1"/>
      <c r="AM188" s="1"/>
      <c r="AN188" s="1"/>
      <c r="AO188" s="1"/>
      <c r="AP188" s="1"/>
      <c r="AQ188" s="1"/>
      <c r="AR188" s="1"/>
      <c r="AS188" s="1"/>
      <c r="AT188" s="1" t="n">
        <v>3.3</v>
      </c>
      <c r="AU188" s="1"/>
      <c r="AV188" s="1" t="s">
        <v>105</v>
      </c>
      <c r="AW188" s="1"/>
      <c r="AX188" s="1" t="s">
        <v>105</v>
      </c>
      <c r="AY188" s="1"/>
      <c r="AZ188" s="1" t="s">
        <v>105</v>
      </c>
      <c r="BA188" s="1"/>
      <c r="BB188" s="1" t="s">
        <v>105</v>
      </c>
      <c r="BC188" s="1"/>
      <c r="BD188" s="1" t="s">
        <v>105</v>
      </c>
      <c r="BE188" s="1"/>
      <c r="BF188" s="1" t="s">
        <v>105</v>
      </c>
      <c r="BG188" s="1"/>
      <c r="BH188" s="1" t="s">
        <v>105</v>
      </c>
      <c r="BI188"/>
      <c r="BJ188" t="s">
        <v>104</v>
      </c>
      <c r="BK188" t="s">
        <v>98</v>
      </c>
      <c r="BL188" t="s">
        <v>105</v>
      </c>
      <c r="BM188"/>
      <c r="BN188" t="s">
        <v>348</v>
      </c>
      <c r="BO188" t="s">
        <v>96</v>
      </c>
      <c r="BP188" t="s">
        <v>124</v>
      </c>
      <c r="BQ188" t="s">
        <v>96</v>
      </c>
      <c r="BR188" t="s">
        <v>105</v>
      </c>
      <c r="BS188"/>
      <c r="BT188" t="s">
        <v>105</v>
      </c>
      <c r="BU188"/>
      <c r="BV188" t="s">
        <v>105</v>
      </c>
      <c r="BW188"/>
      <c r="BX188" t="s">
        <v>105</v>
      </c>
      <c r="BY188"/>
      <c r="BZ188" t="s">
        <v>105</v>
      </c>
      <c r="CA188"/>
      <c r="CB188" t="s">
        <v>105</v>
      </c>
      <c r="CC188"/>
      <c r="CD188" t="n">
        <v>0.1</v>
      </c>
      <c r="CE188" t="s">
        <v>96</v>
      </c>
      <c r="CF188" t="n">
        <v>4.4</v>
      </c>
      <c r="CG188" t="s">
        <v>100</v>
      </c>
      <c r="CH188" t="n">
        <v>0.5</v>
      </c>
      <c r="CI188" t="s">
        <v>96</v>
      </c>
      <c r="CJ188" t="s">
        <v>105</v>
      </c>
      <c r="CK188"/>
      <c r="CL188" t="s">
        <v>130</v>
      </c>
      <c r="CM188" t="s">
        <v>96</v>
      </c>
      <c r="CN188" t="n">
        <v>3.25</v>
      </c>
      <c r="CO188" t="n">
        <v>0</v>
      </c>
    </row>
    <row r="189">
      <c r="A189" s="3" t="n">
        <v>282</v>
      </c>
      <c r="B189" s="3" t="s">
        <v>1039</v>
      </c>
      <c r="C189" s="3" t="s">
        <v>1040</v>
      </c>
      <c r="D189" s="1"/>
      <c r="E189" s="1" t="str">
        <f>IFERROR(GEOMEAN(F189, G189), MAX(F189, G189))</f>
      </c>
      <c r="F189" s="1" t="str">
        <f>MAX(J189, CN189)</f>
      </c>
      <c r="G189" s="1" t="str">
        <f>MAX(R189, U189, V189, Y189, Z189, AJ189, CO189)</f>
      </c>
      <c r="H189" s="1"/>
      <c r="I189" s="1" t="n">
        <v>18.5</v>
      </c>
      <c r="J189" s="1" t="n">
        <v>10</v>
      </c>
      <c r="K189" s="1" t="n">
        <v>0.9</v>
      </c>
      <c r="L189" s="1" t="n">
        <v>0</v>
      </c>
      <c r="M189" s="1"/>
      <c r="N189" s="1"/>
      <c r="O189" s="1" t="n">
        <v>1</v>
      </c>
      <c r="P189" s="1" t="n">
        <v>0</v>
      </c>
      <c r="Q189" s="1" t="n">
        <v>0.5</v>
      </c>
      <c r="R189" s="1" t="n">
        <v>4.76190476190474</v>
      </c>
      <c r="S189" s="1" t="n">
        <v>223.076923076923</v>
      </c>
      <c r="T189" s="1" t="n">
        <v>434.74801061008</v>
      </c>
      <c r="U189" s="1" t="n">
        <v>10</v>
      </c>
      <c r="V189" s="1" t="n">
        <v>10</v>
      </c>
      <c r="W189" s="1" t="n">
        <v>0.096</v>
      </c>
      <c r="X189" s="1" t="n">
        <v>0.01</v>
      </c>
      <c r="Y189" s="1" t="n">
        <v>0.00384000000000029</v>
      </c>
      <c r="Z189" s="1" t="n">
        <v>0.0199999999999996</v>
      </c>
      <c r="AA189" s="1" t="n">
        <v>20210219</v>
      </c>
      <c r="AB189" s="1"/>
      <c r="AC189" s="1" t="n">
        <v>23.89</v>
      </c>
      <c r="AD189" s="1"/>
      <c r="AE189" s="1" t="n">
        <v>0</v>
      </c>
      <c r="AF189" s="1"/>
      <c r="AG189" s="1" t="n">
        <v>27.56</v>
      </c>
      <c r="AH189" s="1"/>
      <c r="AI189" s="1"/>
      <c r="AJ189" s="1" t="n">
        <v>8.63230769230769</v>
      </c>
      <c r="AK189" s="1" t="n">
        <v>10</v>
      </c>
      <c r="AL189" s="1" t="n">
        <v>618</v>
      </c>
      <c r="AM189" s="1" t="n">
        <v>618</v>
      </c>
      <c r="AN189" s="1" t="n">
        <v>29825.968</v>
      </c>
      <c r="AO189" s="1" t="n">
        <v>616</v>
      </c>
      <c r="AP189" s="1" t="n">
        <v>0</v>
      </c>
      <c r="AQ189" s="1" t="n">
        <v>0</v>
      </c>
      <c r="AR189" s="1" t="n">
        <v>0.324675324675326</v>
      </c>
      <c r="AS189" s="1" t="n">
        <v>0.0324675324675319</v>
      </c>
      <c r="AT189" s="1" t="n">
        <v>6.4</v>
      </c>
      <c r="AU189" s="1"/>
      <c r="AV189" s="1" t="s">
        <v>533</v>
      </c>
      <c r="AW189" s="1" t="s">
        <v>96</v>
      </c>
      <c r="AX189" s="1" t="s">
        <v>310</v>
      </c>
      <c r="AY189" s="1" t="s">
        <v>100</v>
      </c>
      <c r="AZ189" s="1" t="s">
        <v>174</v>
      </c>
      <c r="BA189" s="1" t="s">
        <v>96</v>
      </c>
      <c r="BB189" s="1" t="s">
        <v>105</v>
      </c>
      <c r="BC189" s="1"/>
      <c r="BD189" s="1" t="s">
        <v>105</v>
      </c>
      <c r="BE189" s="1"/>
      <c r="BF189" s="1" t="s">
        <v>105</v>
      </c>
      <c r="BG189" s="1"/>
      <c r="BH189" s="1" t="s">
        <v>105</v>
      </c>
      <c r="BI189"/>
      <c r="BJ189" t="s">
        <v>104</v>
      </c>
      <c r="BK189" t="s">
        <v>98</v>
      </c>
      <c r="BL189" t="s">
        <v>105</v>
      </c>
      <c r="BM189"/>
      <c r="BN189" t="s">
        <v>1041</v>
      </c>
      <c r="BO189" t="s">
        <v>98</v>
      </c>
      <c r="BP189" t="s">
        <v>124</v>
      </c>
      <c r="BQ189" t="s">
        <v>96</v>
      </c>
      <c r="BR189" t="s">
        <v>1042</v>
      </c>
      <c r="BS189" t="s">
        <v>98</v>
      </c>
      <c r="BT189" t="s">
        <v>105</v>
      </c>
      <c r="BU189"/>
      <c r="BV189" t="s">
        <v>105</v>
      </c>
      <c r="BW189"/>
      <c r="BX189" t="s">
        <v>105</v>
      </c>
      <c r="BY189"/>
      <c r="BZ189" t="s">
        <v>105</v>
      </c>
      <c r="CA189"/>
      <c r="CB189" t="s">
        <v>400</v>
      </c>
      <c r="CC189" t="s">
        <v>98</v>
      </c>
      <c r="CD189" t="n">
        <v>1</v>
      </c>
      <c r="CE189" t="s">
        <v>96</v>
      </c>
      <c r="CF189" t="n">
        <v>0</v>
      </c>
      <c r="CG189" t="s">
        <v>96</v>
      </c>
      <c r="CH189" t="n">
        <v>0.8</v>
      </c>
      <c r="CI189" t="s">
        <v>96</v>
      </c>
      <c r="CJ189" t="s">
        <v>129</v>
      </c>
      <c r="CK189" t="s">
        <v>98</v>
      </c>
      <c r="CL189" t="s">
        <v>113</v>
      </c>
      <c r="CM189" t="s">
        <v>98</v>
      </c>
      <c r="CN189" t="n">
        <v>10</v>
      </c>
      <c r="CO189" t="n">
        <v>0</v>
      </c>
    </row>
    <row r="190">
      <c r="A190" s="3" t="n">
        <v>283</v>
      </c>
      <c r="B190" s="3" t="s">
        <v>1043</v>
      </c>
      <c r="C190" s="3" t="s">
        <v>1044</v>
      </c>
      <c r="D190" s="1"/>
      <c r="E190" s="1" t="str">
        <f>IFERROR(GEOMEAN(F190, G190), MAX(F190, G190))</f>
      </c>
      <c r="F190" s="1" t="str">
        <f>MAX(J190, CN190)</f>
      </c>
      <c r="G190" s="1" t="str">
        <f>MAX(R190, U190, V190, Y190, Z190, AJ190, CO190)</f>
      </c>
      <c r="H190" s="1"/>
      <c r="I190" s="1" t="n">
        <v>54.8</v>
      </c>
      <c r="J190" s="1" t="n">
        <v>3.04</v>
      </c>
      <c r="K190" s="1" t="n">
        <v>0</v>
      </c>
      <c r="L190" s="1" t="n">
        <v>0.7</v>
      </c>
      <c r="M190" s="1"/>
      <c r="N190" s="1"/>
      <c r="O190" s="1" t="n">
        <v>1</v>
      </c>
      <c r="P190" s="1" t="n">
        <v>0.6</v>
      </c>
      <c r="Q190" s="1" t="n">
        <v>0.6</v>
      </c>
      <c r="R190" s="1" t="n">
        <v>7.14285714285711</v>
      </c>
      <c r="S190" s="1" t="n">
        <v>-48.1304854441918</v>
      </c>
      <c r="T190" s="1" t="n">
        <v>-60.9701237544053</v>
      </c>
      <c r="U190" s="1" t="n">
        <v>0</v>
      </c>
      <c r="V190" s="1" t="n">
        <v>0</v>
      </c>
      <c r="W190" s="1" t="n">
        <v>33.399</v>
      </c>
      <c r="X190" s="1" t="n">
        <v>3.194</v>
      </c>
      <c r="Y190" s="1" t="n">
        <v>1.33596</v>
      </c>
      <c r="Z190" s="1" t="n">
        <v>6.388</v>
      </c>
      <c r="AA190" s="1" t="n">
        <v>20210219</v>
      </c>
      <c r="AB190" s="1"/>
      <c r="AC190" s="1" t="n">
        <v>63.56</v>
      </c>
      <c r="AD190" s="1"/>
      <c r="AE190" s="1" t="n">
        <v>75</v>
      </c>
      <c r="AF190" s="1"/>
      <c r="AG190" s="1" t="n">
        <v>61.79</v>
      </c>
      <c r="AH190" s="1"/>
      <c r="AI190" s="1"/>
      <c r="AJ190" s="1" t="n">
        <v>2.52923076923077</v>
      </c>
      <c r="AK190" s="1" t="n">
        <v>2.5</v>
      </c>
      <c r="AL190" s="1" t="n">
        <v>51631</v>
      </c>
      <c r="AM190" s="1" t="n">
        <v>51402</v>
      </c>
      <c r="AN190" s="1" t="n">
        <v>59308.69</v>
      </c>
      <c r="AO190" s="1" t="n">
        <v>47821</v>
      </c>
      <c r="AP190" s="1" t="n">
        <v>229</v>
      </c>
      <c r="AQ190" s="1" t="n">
        <v>3.86115424232098</v>
      </c>
      <c r="AR190" s="1" t="n">
        <v>7.96721105790343</v>
      </c>
      <c r="AS190" s="1" t="n">
        <v>0.796721105790342</v>
      </c>
      <c r="AT190" s="1" t="n">
        <v>4.7</v>
      </c>
      <c r="AU190" s="1"/>
      <c r="AV190" s="1" t="s">
        <v>1045</v>
      </c>
      <c r="AW190" s="1" t="s">
        <v>100</v>
      </c>
      <c r="AX190" s="1" t="s">
        <v>478</v>
      </c>
      <c r="AY190" s="1" t="s">
        <v>100</v>
      </c>
      <c r="AZ190" s="1" t="s">
        <v>99</v>
      </c>
      <c r="BA190" s="1" t="s">
        <v>100</v>
      </c>
      <c r="BB190" s="1" t="s">
        <v>101</v>
      </c>
      <c r="BC190" s="1" t="s">
        <v>98</v>
      </c>
      <c r="BD190" s="1" t="s">
        <v>136</v>
      </c>
      <c r="BE190" s="1" t="s">
        <v>100</v>
      </c>
      <c r="BF190" s="1" t="s">
        <v>137</v>
      </c>
      <c r="BG190" s="1" t="s">
        <v>100</v>
      </c>
      <c r="BH190" s="1" t="s">
        <v>147</v>
      </c>
      <c r="BI190" t="s">
        <v>96</v>
      </c>
      <c r="BJ190" t="s">
        <v>1046</v>
      </c>
      <c r="BK190" t="s">
        <v>98</v>
      </c>
      <c r="BL190" t="s">
        <v>1047</v>
      </c>
      <c r="BM190" t="s">
        <v>98</v>
      </c>
      <c r="BN190" t="s">
        <v>405</v>
      </c>
      <c r="BO190" t="s">
        <v>100</v>
      </c>
      <c r="BP190" t="s">
        <v>124</v>
      </c>
      <c r="BQ190" t="s">
        <v>96</v>
      </c>
      <c r="BR190" t="s">
        <v>105</v>
      </c>
      <c r="BS190"/>
      <c r="BT190" t="s">
        <v>976</v>
      </c>
      <c r="BU190" t="s">
        <v>98</v>
      </c>
      <c r="BV190" t="s">
        <v>125</v>
      </c>
      <c r="BW190" t="s">
        <v>96</v>
      </c>
      <c r="BX190" t="s">
        <v>110</v>
      </c>
      <c r="BY190" t="s">
        <v>96</v>
      </c>
      <c r="BZ190" t="s">
        <v>141</v>
      </c>
      <c r="CA190" t="s">
        <v>96</v>
      </c>
      <c r="CB190" t="s">
        <v>1048</v>
      </c>
      <c r="CC190" t="s">
        <v>98</v>
      </c>
      <c r="CD190" t="n">
        <v>1.7</v>
      </c>
      <c r="CE190" t="s">
        <v>96</v>
      </c>
      <c r="CF190" t="n">
        <v>0.4</v>
      </c>
      <c r="CG190" t="s">
        <v>96</v>
      </c>
      <c r="CH190" t="n">
        <v>7.8</v>
      </c>
      <c r="CI190" t="s">
        <v>98</v>
      </c>
      <c r="CJ190" t="s">
        <v>112</v>
      </c>
      <c r="CK190" t="s">
        <v>96</v>
      </c>
      <c r="CL190" t="s">
        <v>130</v>
      </c>
      <c r="CM190" t="s">
        <v>96</v>
      </c>
      <c r="CN190" t="n">
        <v>6.75</v>
      </c>
      <c r="CO190" t="n">
        <v>0</v>
      </c>
    </row>
    <row r="191">
      <c r="A191" s="3" t="n">
        <v>284</v>
      </c>
      <c r="B191" s="3" t="s">
        <v>1049</v>
      </c>
      <c r="C191" s="3" t="s">
        <v>1050</v>
      </c>
      <c r="D191" s="1"/>
      <c r="E191" s="1" t="str">
        <f>IFERROR(GEOMEAN(F191, G191), MAX(F191, G191))</f>
      </c>
      <c r="F191" s="1" t="str">
        <f>MAX(J191, CN191)</f>
      </c>
      <c r="G191" s="1" t="str">
        <f>MAX(R191, U191, V191, Y191, Z191, AJ191, CO191)</f>
      </c>
      <c r="H191" s="1"/>
      <c r="I191" s="1" t="n">
        <v>28.7</v>
      </c>
      <c r="J191" s="1" t="n">
        <v>8.26</v>
      </c>
      <c r="K191" s="1" t="n">
        <v>0</v>
      </c>
      <c r="L191" s="1" t="n">
        <v>0.6</v>
      </c>
      <c r="M191" s="1"/>
      <c r="N191" s="1"/>
      <c r="O191" s="1" t="n">
        <v>0.5</v>
      </c>
      <c r="P191" s="1" t="n">
        <v>0.3</v>
      </c>
      <c r="Q191" s="1" t="n">
        <v>0.3</v>
      </c>
      <c r="R191" s="1" t="n">
        <v>0</v>
      </c>
      <c r="S191" s="1" t="n">
        <v>-19.4782281551824</v>
      </c>
      <c r="T191" s="1" t="n">
        <v>-24.1476375881301</v>
      </c>
      <c r="U191" s="1" t="n">
        <v>0</v>
      </c>
      <c r="V191" s="1" t="n">
        <v>0</v>
      </c>
      <c r="W191" s="1" t="n">
        <v>45.607</v>
      </c>
      <c r="X191" s="1" t="n">
        <v>0.598</v>
      </c>
      <c r="Y191" s="1" t="n">
        <v>1.82428</v>
      </c>
      <c r="Z191" s="1" t="n">
        <v>1.196</v>
      </c>
      <c r="AA191" s="1" t="n">
        <v>20210219</v>
      </c>
      <c r="AB191" s="1" t="n">
        <v>32.22</v>
      </c>
      <c r="AC191" s="1" t="n">
        <v>32.22</v>
      </c>
      <c r="AD191" s="1" t="n">
        <v>0</v>
      </c>
      <c r="AE191" s="1" t="n">
        <v>0</v>
      </c>
      <c r="AF191" s="1" t="n">
        <v>37.18</v>
      </c>
      <c r="AG191" s="1" t="n">
        <v>37.18</v>
      </c>
      <c r="AH191" s="1" t="n">
        <v>0</v>
      </c>
      <c r="AI191" s="1"/>
      <c r="AJ191" s="1" t="n">
        <v>7.35076923076923</v>
      </c>
      <c r="AK191" s="1" t="n">
        <v>10</v>
      </c>
      <c r="AL191" s="1" t="n">
        <v>1356</v>
      </c>
      <c r="AM191" s="1" t="n">
        <v>1328</v>
      </c>
      <c r="AN191" s="1" t="n">
        <v>18383.956</v>
      </c>
      <c r="AO191" s="1" t="n">
        <v>940</v>
      </c>
      <c r="AP191" s="1" t="n">
        <v>28</v>
      </c>
      <c r="AQ191" s="1" t="n">
        <v>1.52306717879438</v>
      </c>
      <c r="AR191" s="1" t="n">
        <v>44.2553191489362</v>
      </c>
      <c r="AS191" s="1" t="n">
        <v>4.42553191489362</v>
      </c>
      <c r="AT191" s="1" t="n">
        <v>6.1</v>
      </c>
      <c r="AU191" s="1"/>
      <c r="AV191" s="1" t="s">
        <v>1051</v>
      </c>
      <c r="AW191" s="1" t="s">
        <v>100</v>
      </c>
      <c r="AX191" s="1" t="s">
        <v>634</v>
      </c>
      <c r="AY191" s="1" t="s">
        <v>100</v>
      </c>
      <c r="AZ191" s="1" t="s">
        <v>99</v>
      </c>
      <c r="BA191" s="1" t="s">
        <v>100</v>
      </c>
      <c r="BB191" s="1" t="s">
        <v>101</v>
      </c>
      <c r="BC191" s="1" t="s">
        <v>98</v>
      </c>
      <c r="BD191" s="1" t="s">
        <v>120</v>
      </c>
      <c r="BE191" s="1" t="s">
        <v>100</v>
      </c>
      <c r="BF191" s="1" t="s">
        <v>102</v>
      </c>
      <c r="BG191" s="1" t="s">
        <v>98</v>
      </c>
      <c r="BH191" s="1" t="s">
        <v>121</v>
      </c>
      <c r="BI191" t="s">
        <v>100</v>
      </c>
      <c r="BJ191" t="s">
        <v>691</v>
      </c>
      <c r="BK191" t="s">
        <v>98</v>
      </c>
      <c r="BL191" t="s">
        <v>105</v>
      </c>
      <c r="BM191"/>
      <c r="BN191" t="s">
        <v>1052</v>
      </c>
      <c r="BO191" t="s">
        <v>98</v>
      </c>
      <c r="BP191" t="s">
        <v>124</v>
      </c>
      <c r="BQ191" t="s">
        <v>96</v>
      </c>
      <c r="BR191" t="s">
        <v>105</v>
      </c>
      <c r="BS191"/>
      <c r="BT191" t="s">
        <v>105</v>
      </c>
      <c r="BU191"/>
      <c r="BV191" t="s">
        <v>125</v>
      </c>
      <c r="BW191" t="s">
        <v>96</v>
      </c>
      <c r="BX191" t="s">
        <v>110</v>
      </c>
      <c r="BY191" t="s">
        <v>96</v>
      </c>
      <c r="BZ191" t="s">
        <v>141</v>
      </c>
      <c r="CA191" t="s">
        <v>96</v>
      </c>
      <c r="CB191" t="s">
        <v>105</v>
      </c>
      <c r="CC191"/>
      <c r="CD191" t="n">
        <v>4.6</v>
      </c>
      <c r="CE191" t="s">
        <v>100</v>
      </c>
      <c r="CF191" t="n">
        <v>0</v>
      </c>
      <c r="CG191" t="s">
        <v>96</v>
      </c>
      <c r="CH191" t="n">
        <v>3</v>
      </c>
      <c r="CI191" t="s">
        <v>100</v>
      </c>
      <c r="CJ191" t="s">
        <v>112</v>
      </c>
      <c r="CK191" t="s">
        <v>96</v>
      </c>
      <c r="CL191" t="s">
        <v>98</v>
      </c>
      <c r="CM191" t="s">
        <v>98</v>
      </c>
      <c r="CN191" t="n">
        <v>10</v>
      </c>
      <c r="CO191" t="n">
        <v>0</v>
      </c>
    </row>
    <row r="192">
      <c r="A192" s="3" t="n">
        <v>285</v>
      </c>
      <c r="B192" s="3" t="s">
        <v>1053</v>
      </c>
      <c r="C192" s="3" t="s">
        <v>1054</v>
      </c>
      <c r="D192" s="1"/>
      <c r="E192" s="1" t="str">
        <f>IFERROR(GEOMEAN(F192, G192), MAX(F192, G192))</f>
      </c>
      <c r="F192" s="1" t="str">
        <f>MAX(J192, CN192)</f>
      </c>
      <c r="G192" s="1" t="str">
        <f>MAX(R192, U192, V192, Y192, Z192, AJ192, CO192)</f>
      </c>
      <c r="H192" s="1"/>
      <c r="I192" s="1" t="n">
        <v>38.2</v>
      </c>
      <c r="J192" s="1" t="n">
        <v>6.36</v>
      </c>
      <c r="K192" s="1" t="n">
        <v>0</v>
      </c>
      <c r="L192" s="1" t="n">
        <v>0.5</v>
      </c>
      <c r="M192" s="1"/>
      <c r="N192" s="1"/>
      <c r="O192" s="1" t="n">
        <v>1</v>
      </c>
      <c r="P192" s="1" t="n">
        <v>0.5</v>
      </c>
      <c r="Q192" s="1" t="n">
        <v>0.5</v>
      </c>
      <c r="R192" s="1" t="n">
        <v>4.76190476190474</v>
      </c>
      <c r="S192" s="1" t="n">
        <v>-63.0448703978757</v>
      </c>
      <c r="T192" s="1" t="n">
        <v>-65.7237955755555</v>
      </c>
      <c r="U192" s="1" t="n">
        <v>0</v>
      </c>
      <c r="V192" s="1" t="n">
        <v>0</v>
      </c>
      <c r="W192" s="1" t="n">
        <v>6.526</v>
      </c>
      <c r="X192" s="1" t="n">
        <v>0.538</v>
      </c>
      <c r="Y192" s="1" t="n">
        <v>0.261039999999999</v>
      </c>
      <c r="Z192" s="1" t="n">
        <v>1.076</v>
      </c>
      <c r="AA192" s="1" t="n">
        <v>20210219</v>
      </c>
      <c r="AB192" s="1"/>
      <c r="AC192" s="1" t="n">
        <v>69.67</v>
      </c>
      <c r="AD192" s="1"/>
      <c r="AE192" s="1" t="n">
        <v>25</v>
      </c>
      <c r="AF192" s="1"/>
      <c r="AG192" s="1" t="n">
        <v>76.54</v>
      </c>
      <c r="AH192" s="1"/>
      <c r="AI192" s="1"/>
      <c r="AJ192" s="1" t="n">
        <v>1.58923076923077</v>
      </c>
      <c r="AK192" s="1" t="n">
        <v>7.5</v>
      </c>
      <c r="AL192" s="1" t="n">
        <v>1488</v>
      </c>
      <c r="AM192" s="1" t="n">
        <v>1487</v>
      </c>
      <c r="AN192" s="1" t="n">
        <v>14862.927</v>
      </c>
      <c r="AO192" s="1" t="n">
        <v>1398</v>
      </c>
      <c r="AP192" s="1" t="n">
        <v>1</v>
      </c>
      <c r="AQ192" s="1" t="n">
        <v>0.067281498455856</v>
      </c>
      <c r="AR192" s="1" t="n">
        <v>6.43776824034335</v>
      </c>
      <c r="AS192" s="1" t="n">
        <v>0.643776824034335</v>
      </c>
      <c r="AT192" s="1" t="n">
        <v>5.3</v>
      </c>
      <c r="AU192" s="1"/>
      <c r="AV192" s="1" t="s">
        <v>1055</v>
      </c>
      <c r="AW192" s="1" t="s">
        <v>100</v>
      </c>
      <c r="AX192" s="1" t="s">
        <v>546</v>
      </c>
      <c r="AY192" s="1" t="s">
        <v>96</v>
      </c>
      <c r="AZ192" s="1" t="s">
        <v>174</v>
      </c>
      <c r="BA192" s="1" t="s">
        <v>96</v>
      </c>
      <c r="BB192" s="1" t="s">
        <v>119</v>
      </c>
      <c r="BC192" s="1" t="s">
        <v>96</v>
      </c>
      <c r="BD192" s="1" t="s">
        <v>136</v>
      </c>
      <c r="BE192" s="1" t="s">
        <v>100</v>
      </c>
      <c r="BF192" s="1" t="s">
        <v>137</v>
      </c>
      <c r="BG192" s="1" t="s">
        <v>100</v>
      </c>
      <c r="BH192" s="1" t="s">
        <v>103</v>
      </c>
      <c r="BI192" t="s">
        <v>98</v>
      </c>
      <c r="BJ192" t="s">
        <v>1056</v>
      </c>
      <c r="BK192" t="s">
        <v>98</v>
      </c>
      <c r="BL192" t="s">
        <v>105</v>
      </c>
      <c r="BM192"/>
      <c r="BN192" t="s">
        <v>1057</v>
      </c>
      <c r="BO192" t="s">
        <v>98</v>
      </c>
      <c r="BP192" t="s">
        <v>227</v>
      </c>
      <c r="BQ192" t="s">
        <v>98</v>
      </c>
      <c r="BR192" t="s">
        <v>1058</v>
      </c>
      <c r="BS192" t="s">
        <v>98</v>
      </c>
      <c r="BT192" t="s">
        <v>128</v>
      </c>
      <c r="BU192" t="s">
        <v>100</v>
      </c>
      <c r="BV192" t="s">
        <v>125</v>
      </c>
      <c r="BW192" t="s">
        <v>96</v>
      </c>
      <c r="BX192" t="s">
        <v>200</v>
      </c>
      <c r="BY192" t="s">
        <v>100</v>
      </c>
      <c r="BZ192" t="s">
        <v>127</v>
      </c>
      <c r="CA192" t="s">
        <v>100</v>
      </c>
      <c r="CB192" t="s">
        <v>400</v>
      </c>
      <c r="CC192" t="s">
        <v>98</v>
      </c>
      <c r="CD192" t="n">
        <v>4.8</v>
      </c>
      <c r="CE192" t="s">
        <v>100</v>
      </c>
      <c r="CF192" t="n">
        <v>0.4</v>
      </c>
      <c r="CG192" t="s">
        <v>96</v>
      </c>
      <c r="CH192" t="n">
        <v>6.9</v>
      </c>
      <c r="CI192" t="s">
        <v>100</v>
      </c>
      <c r="CJ192" t="s">
        <v>112</v>
      </c>
      <c r="CK192" t="s">
        <v>96</v>
      </c>
      <c r="CL192" t="s">
        <v>98</v>
      </c>
      <c r="CM192" t="s">
        <v>98</v>
      </c>
      <c r="CN192" t="n">
        <v>8.25</v>
      </c>
      <c r="CO192" t="n">
        <v>0</v>
      </c>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1</v>
      </c>
      <c r="C2" s="4" t="s">
        <v>2</v>
      </c>
      <c r="D2" s="2" t="s">
        <v>3</v>
      </c>
      <c r="E2" s="2" t="s">
        <v>4</v>
      </c>
      <c r="F2" s="2" t="s">
        <v>5</v>
      </c>
      <c r="G2" s="2" t="s">
        <v>6</v>
      </c>
      <c r="H2" s="2" t="s">
        <v>7</v>
      </c>
      <c r="I2" s="2" t="s">
        <v>1059</v>
      </c>
      <c r="J2" s="2" t="s">
        <v>1060</v>
      </c>
      <c r="K2" s="2" t="s">
        <v>2</v>
      </c>
      <c r="L2" s="2" t="s">
        <v>1061</v>
      </c>
      <c r="M2" s="2" t="s">
        <v>1062</v>
      </c>
      <c r="N2" s="2" t="s">
        <v>1063</v>
      </c>
      <c r="O2" s="2" t="s">
        <v>1064</v>
      </c>
      <c r="P2" s="2" t="s">
        <v>1065</v>
      </c>
      <c r="Q2" s="2" t="s">
        <v>1066</v>
      </c>
      <c r="R2" s="2" t="s">
        <v>1067</v>
      </c>
      <c r="S2" s="2" t="s">
        <v>1068</v>
      </c>
      <c r="T2" s="2" t="s">
        <v>1069</v>
      </c>
      <c r="U2" s="2" t="s">
        <v>1070</v>
      </c>
      <c r="V2" s="2" t="s">
        <v>1071</v>
      </c>
      <c r="W2" s="2" t="s">
        <v>1072</v>
      </c>
      <c r="X2" s="2" t="s">
        <v>1073</v>
      </c>
      <c r="Y2" s="2" t="s">
        <v>1074</v>
      </c>
      <c r="Z2" s="2" t="s">
        <v>1075</v>
      </c>
      <c r="AA2" s="2" t="s">
        <v>1076</v>
      </c>
      <c r="AB2" s="2" t="s">
        <v>1077</v>
      </c>
      <c r="AC2" s="2" t="s">
        <v>1078</v>
      </c>
      <c r="AD2" s="2" t="s">
        <v>1079</v>
      </c>
      <c r="AE2" s="2" t="s">
        <v>1080</v>
      </c>
      <c r="AF2" s="2" t="s">
        <v>1081</v>
      </c>
      <c r="AG2" s="2" t="s">
        <v>1082</v>
      </c>
      <c r="AH2" s="2" t="s">
        <v>1083</v>
      </c>
      <c r="AI2" s="2" t="s">
        <v>1084</v>
      </c>
      <c r="AJ2" s="2" t="s">
        <v>1085</v>
      </c>
      <c r="AK2" s="2" t="s">
        <v>1086</v>
      </c>
      <c r="AL2" s="2" t="s">
        <v>1087</v>
      </c>
      <c r="AM2" s="2" t="s">
        <v>1088</v>
      </c>
      <c r="AN2" s="2" t="s">
        <v>1089</v>
      </c>
      <c r="AO2" s="2" t="s">
        <v>1090</v>
      </c>
      <c r="AP2" s="2" t="s">
        <v>1091</v>
      </c>
      <c r="AQ2" s="2"/>
      <c r="AR2" s="2"/>
      <c r="AS2" s="2"/>
      <c r="AT2" s="2"/>
      <c r="AU2" s="2"/>
      <c r="AV2" s="2"/>
      <c r="AW2" s="2"/>
      <c r="AX2" s="2"/>
      <c r="AY2" s="2"/>
      <c r="AZ2" s="2"/>
      <c r="BA2" s="2"/>
      <c r="BB2" s="2"/>
      <c r="BC2" s="2"/>
      <c r="BD2" s="2"/>
      <c r="BE2" s="2"/>
      <c r="BF2" s="1"/>
      <c r="BG2" s="1"/>
      <c r="BH2" s="1"/>
    </row>
    <row r="3">
      <c r="A3" s="3" t="n">
        <v>1</v>
      </c>
      <c r="B3" s="3" t="s">
        <v>93</v>
      </c>
      <c r="C3" s="3" t="s">
        <v>94</v>
      </c>
      <c r="D3" s="1"/>
      <c r="E3" s="1" t="str">
        <f>IFERROR(GEOMEAN(F3, G3), MAX(F3, G3))</f>
      </c>
      <c r="F3" s="1" t="str">
        <f>MAX(J3)</f>
      </c>
      <c r="G3" s="1" t="str">
        <f>MAX(AO3, AP3)</f>
      </c>
      <c r="H3" s="1"/>
      <c r="I3" s="1" t="n">
        <v>0.661</v>
      </c>
      <c r="J3" s="1" t="n">
        <v>10</v>
      </c>
      <c r="K3" s="1" t="s">
        <v>93</v>
      </c>
      <c r="L3" s="1" t="n">
        <v>202</v>
      </c>
      <c r="M3" s="1" t="s">
        <v>1092</v>
      </c>
      <c r="N3" s="1" t="n">
        <v>2020</v>
      </c>
      <c r="O3" s="1" t="n">
        <v>10</v>
      </c>
      <c r="P3" s="1" t="s">
        <v>1093</v>
      </c>
      <c r="Q3" s="1" t="n">
        <v>36374157.1095</v>
      </c>
      <c r="R3" s="1" t="n">
        <v>6768118.3439</v>
      </c>
      <c r="S3" s="1" t="n">
        <v>18.6069420757308</v>
      </c>
      <c r="T3" s="1" t="n">
        <v>0</v>
      </c>
      <c r="U3" s="1" t="n">
        <v>0</v>
      </c>
      <c r="V3" s="1" t="n">
        <v>2044610.4063</v>
      </c>
      <c r="W3" s="1" t="n">
        <v>5.62105233159066</v>
      </c>
      <c r="X3" s="1" t="n">
        <v>0</v>
      </c>
      <c r="Y3" s="1" t="n">
        <v>0</v>
      </c>
      <c r="Z3" s="1" t="n">
        <v>4.3822708770994</v>
      </c>
      <c r="AA3" s="1"/>
      <c r="AB3" s="1" t="n">
        <v>-5.77218598819886</v>
      </c>
      <c r="AC3" s="1"/>
      <c r="AD3" s="1" t="n">
        <v>12.9858897441402</v>
      </c>
      <c r="AE3" s="1" t="s">
        <v>1094</v>
      </c>
      <c r="AF3" s="1" t="n">
        <v>3</v>
      </c>
      <c r="AG3" s="1" t="n">
        <v>7</v>
      </c>
      <c r="AH3" s="1" t="n">
        <v>0</v>
      </c>
      <c r="AI3" s="1" t="n">
        <v>0.476335221</v>
      </c>
      <c r="AJ3" s="1" t="n">
        <v>10</v>
      </c>
      <c r="AK3" s="1" t="n">
        <v>0.17</v>
      </c>
      <c r="AL3" s="1" t="n">
        <v>0.13</v>
      </c>
      <c r="AM3" s="1"/>
      <c r="AN3" s="1" t="n">
        <v>0.13</v>
      </c>
      <c r="AO3" s="1" t="n">
        <v>5</v>
      </c>
      <c r="AP3" s="1" t="n">
        <v>10</v>
      </c>
      <c r="AQ3" s="1"/>
      <c r="AR3" s="1"/>
      <c r="AS3" s="1"/>
      <c r="AT3" s="1"/>
      <c r="AU3" s="1"/>
      <c r="AV3" s="1"/>
      <c r="AW3" s="1"/>
      <c r="AX3" s="1"/>
      <c r="AY3" s="1"/>
      <c r="AZ3" s="1"/>
      <c r="BA3" s="1"/>
      <c r="BB3" s="1"/>
      <c r="BC3" s="1"/>
      <c r="BD3" s="1"/>
      <c r="BE3" s="1"/>
      <c r="BF3" s="1"/>
      <c r="BG3" s="1"/>
      <c r="BH3" s="1"/>
    </row>
    <row r="4">
      <c r="A4" s="3" t="n">
        <v>2</v>
      </c>
      <c r="B4" s="3" t="s">
        <v>114</v>
      </c>
      <c r="C4" s="3" t="s">
        <v>115</v>
      </c>
      <c r="D4" s="1"/>
      <c r="E4" s="1" t="str">
        <f>IFERROR(GEOMEAN(F4, G4), MAX(F4, G4))</f>
      </c>
      <c r="F4" s="1" t="str">
        <f>MAX(J4)</f>
      </c>
      <c r="G4" s="1" t="str">
        <f>MAX(AO4, AP4)</f>
      </c>
      <c r="H4" s="1"/>
      <c r="I4" s="1" t="n">
        <v>0.569</v>
      </c>
      <c r="J4" s="1" t="n">
        <v>9.83253588516746</v>
      </c>
      <c r="K4" s="1"/>
      <c r="L4" s="1"/>
      <c r="M4" s="1"/>
      <c r="N4" s="1"/>
      <c r="O4" s="1"/>
      <c r="P4" s="1"/>
      <c r="Q4" s="1"/>
      <c r="R4" s="1"/>
      <c r="S4" s="1"/>
      <c r="T4" s="1"/>
      <c r="U4" s="1"/>
      <c r="V4" s="1"/>
      <c r="W4" s="1"/>
      <c r="X4" s="1"/>
      <c r="Y4" s="1"/>
      <c r="Z4" s="1"/>
      <c r="AA4" s="1"/>
      <c r="AB4" s="1"/>
      <c r="AC4" s="1"/>
      <c r="AD4" s="1"/>
      <c r="AE4" s="1"/>
      <c r="AF4" s="1"/>
      <c r="AG4" s="1"/>
      <c r="AH4" s="1" t="n">
        <v>0</v>
      </c>
      <c r="AI4" s="1"/>
      <c r="AJ4" s="1"/>
      <c r="AK4" s="1"/>
      <c r="AL4" s="1"/>
      <c r="AM4" s="1"/>
      <c r="AN4" s="1"/>
      <c r="AO4" s="1"/>
      <c r="AP4" s="1"/>
      <c r="AQ4" s="1"/>
      <c r="AR4" s="1"/>
      <c r="AS4" s="1"/>
      <c r="AT4" s="1"/>
      <c r="AU4" s="1"/>
      <c r="AV4" s="1"/>
      <c r="AW4" s="1"/>
      <c r="AX4" s="1"/>
      <c r="AY4" s="1"/>
      <c r="AZ4" s="1"/>
      <c r="BA4" s="1"/>
      <c r="BB4" s="1"/>
      <c r="BC4" s="1"/>
      <c r="BD4" s="1"/>
      <c r="BE4" s="1"/>
      <c r="BF4" s="1"/>
      <c r="BG4" s="1"/>
      <c r="BH4" s="1"/>
    </row>
    <row r="5">
      <c r="A5" s="3" t="n">
        <v>3</v>
      </c>
      <c r="B5" s="3" t="s">
        <v>131</v>
      </c>
      <c r="C5" s="3" t="s">
        <v>132</v>
      </c>
      <c r="D5" s="1"/>
      <c r="E5" s="1" t="str">
        <f>IFERROR(GEOMEAN(F5, G5), MAX(F5, G5))</f>
      </c>
      <c r="F5" s="1" t="str">
        <f>MAX(J5)</f>
      </c>
      <c r="G5" s="1" t="str">
        <f>MAX(AO5, AP5)</f>
      </c>
      <c r="H5" s="1"/>
      <c r="I5" s="1" t="n">
        <v>0.3</v>
      </c>
      <c r="J5" s="1" t="n">
        <v>3.39712918660287</v>
      </c>
      <c r="K5" s="1"/>
      <c r="L5" s="1"/>
      <c r="M5" s="1"/>
      <c r="N5" s="1"/>
      <c r="O5" s="1"/>
      <c r="P5" s="1"/>
      <c r="Q5" s="1"/>
      <c r="R5" s="1"/>
      <c r="S5" s="1"/>
      <c r="T5" s="1"/>
      <c r="U5" s="1"/>
      <c r="V5" s="1"/>
      <c r="W5" s="1"/>
      <c r="X5" s="1"/>
      <c r="Y5" s="1"/>
      <c r="Z5" s="1"/>
      <c r="AA5" s="1"/>
      <c r="AB5" s="1"/>
      <c r="AC5" s="1"/>
      <c r="AD5" s="1"/>
      <c r="AE5" s="1"/>
      <c r="AF5" s="1"/>
      <c r="AG5" s="1"/>
      <c r="AH5" s="1" t="n">
        <v>0</v>
      </c>
      <c r="AI5" s="1"/>
      <c r="AJ5" s="1"/>
      <c r="AK5" s="1" t="n">
        <v>0.04</v>
      </c>
      <c r="AL5" s="1" t="n">
        <v>0.05</v>
      </c>
      <c r="AM5" s="1" t="n">
        <v>0.04</v>
      </c>
      <c r="AN5" s="1" t="n">
        <v>0.04</v>
      </c>
      <c r="AO5" s="1" t="n">
        <v>3</v>
      </c>
      <c r="AP5" s="1"/>
      <c r="AQ5" s="1"/>
      <c r="AR5" s="1"/>
      <c r="AS5" s="1"/>
      <c r="AT5" s="1"/>
      <c r="AU5" s="1"/>
      <c r="AV5" s="1"/>
      <c r="AW5" s="1"/>
      <c r="AX5" s="1"/>
      <c r="AY5" s="1"/>
      <c r="AZ5" s="1"/>
      <c r="BA5" s="1"/>
      <c r="BB5" s="1"/>
      <c r="BC5" s="1"/>
      <c r="BD5" s="1"/>
      <c r="BE5" s="1"/>
      <c r="BF5" s="1"/>
      <c r="BG5" s="1"/>
      <c r="BH5" s="1"/>
    </row>
    <row r="6">
      <c r="A6" s="3" t="n">
        <v>4</v>
      </c>
      <c r="B6" s="3" t="s">
        <v>142</v>
      </c>
      <c r="C6" s="3" t="s">
        <v>143</v>
      </c>
      <c r="D6" s="1"/>
      <c r="E6" s="1" t="str">
        <f>IFERROR(GEOMEAN(F6, G6), MAX(F6, G6))</f>
      </c>
      <c r="F6" s="1" t="str">
        <f>MAX(J6)</f>
      </c>
      <c r="G6" s="1" t="str">
        <f>MAX(AO6, AP6)</f>
      </c>
      <c r="H6" s="1"/>
      <c r="I6" s="1" t="n">
        <v>0.203</v>
      </c>
      <c r="J6" s="1" t="n">
        <v>1.07655502392344</v>
      </c>
      <c r="K6" s="1"/>
      <c r="L6" s="1"/>
      <c r="M6" s="1"/>
      <c r="N6" s="1"/>
      <c r="O6" s="1"/>
      <c r="P6" s="1"/>
      <c r="Q6" s="1"/>
      <c r="R6" s="1"/>
      <c r="S6" s="1"/>
      <c r="T6" s="1"/>
      <c r="U6" s="1"/>
      <c r="V6" s="1"/>
      <c r="W6" s="1"/>
      <c r="X6" s="1"/>
      <c r="Y6" s="1"/>
      <c r="Z6" s="1"/>
      <c r="AA6" s="1"/>
      <c r="AB6" s="1"/>
      <c r="AC6" s="1"/>
      <c r="AD6" s="1"/>
      <c r="AE6" s="1"/>
      <c r="AF6" s="1"/>
      <c r="AG6" s="1"/>
      <c r="AH6" s="1" t="n">
        <v>0</v>
      </c>
      <c r="AI6" s="1"/>
      <c r="AJ6" s="1"/>
      <c r="AK6" s="1" t="n">
        <v>0.05</v>
      </c>
      <c r="AL6" s="1" t="n">
        <v>0.06</v>
      </c>
      <c r="AM6" s="1"/>
      <c r="AN6" s="1" t="n">
        <v>0.06</v>
      </c>
      <c r="AO6" s="1" t="n">
        <v>5</v>
      </c>
      <c r="AP6" s="1"/>
      <c r="AQ6" s="1"/>
      <c r="AR6" s="1"/>
      <c r="AS6" s="1"/>
      <c r="AT6" s="1"/>
      <c r="AU6" s="1"/>
      <c r="AV6" s="1"/>
      <c r="AW6" s="1"/>
      <c r="AX6" s="1"/>
      <c r="AY6" s="1"/>
      <c r="AZ6" s="1"/>
      <c r="BA6" s="1"/>
      <c r="BB6" s="1"/>
      <c r="BC6" s="1"/>
      <c r="BD6" s="1"/>
      <c r="BE6" s="1"/>
      <c r="BF6" s="1"/>
      <c r="BG6" s="1"/>
      <c r="BH6" s="1"/>
    </row>
    <row r="7">
      <c r="A7" s="3" t="n">
        <v>5</v>
      </c>
      <c r="B7" s="3" t="s">
        <v>150</v>
      </c>
      <c r="C7" s="3" t="s">
        <v>151</v>
      </c>
      <c r="D7" s="1"/>
      <c r="E7" s="1" t="str">
        <f>IFERROR(GEOMEAN(F7, G7), MAX(F7, G7))</f>
      </c>
      <c r="F7" s="1" t="str">
        <f>MAX(J7)</f>
      </c>
      <c r="G7" s="1" t="str">
        <f>MAX(AO7, AP7)</f>
      </c>
      <c r="H7" s="1"/>
      <c r="I7" s="1" t="n">
        <v>0.253</v>
      </c>
      <c r="J7" s="1" t="n">
        <v>2.27272727272727</v>
      </c>
      <c r="K7" s="1"/>
      <c r="L7" s="1"/>
      <c r="M7" s="1"/>
      <c r="N7" s="1"/>
      <c r="O7" s="1"/>
      <c r="P7" s="1"/>
      <c r="Q7" s="1"/>
      <c r="R7" s="1"/>
      <c r="S7" s="1"/>
      <c r="T7" s="1"/>
      <c r="U7" s="1"/>
      <c r="V7" s="1"/>
      <c r="W7" s="1"/>
      <c r="X7" s="1"/>
      <c r="Y7" s="1"/>
      <c r="Z7" s="1"/>
      <c r="AA7" s="1"/>
      <c r="AB7" s="1"/>
      <c r="AC7" s="1"/>
      <c r="AD7" s="1"/>
      <c r="AE7" s="1"/>
      <c r="AF7" s="1"/>
      <c r="AG7" s="1"/>
      <c r="AH7" s="1" t="n">
        <v>10</v>
      </c>
      <c r="AI7" s="1"/>
      <c r="AJ7" s="1"/>
      <c r="AK7" s="1" t="n">
        <v>0.51</v>
      </c>
      <c r="AL7" s="1" t="n">
        <v>0.49</v>
      </c>
      <c r="AM7" s="1" t="n">
        <v>0.47</v>
      </c>
      <c r="AN7" s="1" t="n">
        <v>0.47</v>
      </c>
      <c r="AO7" s="1" t="n">
        <v>7</v>
      </c>
      <c r="AP7" s="1"/>
      <c r="AQ7" s="1"/>
      <c r="AR7" s="1"/>
      <c r="AS7" s="1"/>
      <c r="AT7" s="1"/>
      <c r="AU7" s="1"/>
      <c r="AV7" s="1"/>
      <c r="AW7" s="1"/>
      <c r="AX7" s="1"/>
      <c r="AY7" s="1"/>
      <c r="AZ7" s="1"/>
      <c r="BA7" s="1"/>
      <c r="BB7" s="1"/>
      <c r="BC7" s="1"/>
      <c r="BD7" s="1"/>
      <c r="BE7" s="1"/>
      <c r="BF7" s="1"/>
      <c r="BG7" s="1"/>
      <c r="BH7" s="1"/>
    </row>
    <row r="8">
      <c r="A8" s="3" t="n">
        <v>6</v>
      </c>
      <c r="B8" s="3" t="s">
        <v>158</v>
      </c>
      <c r="C8" s="3" t="s">
        <v>159</v>
      </c>
      <c r="D8" s="1"/>
      <c r="E8" s="1" t="str">
        <f>IFERROR(GEOMEAN(F8, G8), MAX(F8, G8))</f>
      </c>
      <c r="F8" s="1" t="str">
        <f>MAX(J8)</f>
      </c>
      <c r="G8" s="1" t="str">
        <f>MAX(AO8, AP8)</f>
      </c>
      <c r="H8" s="1"/>
      <c r="I8" s="1" t="n">
        <v>0.271</v>
      </c>
      <c r="J8" s="1" t="n">
        <v>2.70334928229665</v>
      </c>
      <c r="K8" s="1"/>
      <c r="L8" s="1"/>
      <c r="M8" s="1"/>
      <c r="N8" s="1"/>
      <c r="O8" s="1"/>
      <c r="P8" s="1"/>
      <c r="Q8" s="1"/>
      <c r="R8" s="1"/>
      <c r="S8" s="1"/>
      <c r="T8" s="1"/>
      <c r="U8" s="1"/>
      <c r="V8" s="1"/>
      <c r="W8" s="1"/>
      <c r="X8" s="1"/>
      <c r="Y8" s="1"/>
      <c r="Z8" s="1"/>
      <c r="AA8" s="1"/>
      <c r="AB8" s="1"/>
      <c r="AC8" s="1"/>
      <c r="AD8" s="1"/>
      <c r="AE8" s="1"/>
      <c r="AF8" s="1"/>
      <c r="AG8" s="1"/>
      <c r="AH8" s="1" t="n">
        <v>0</v>
      </c>
      <c r="AI8" s="1"/>
      <c r="AJ8" s="1"/>
      <c r="AK8" s="1" t="n">
        <v>0</v>
      </c>
      <c r="AL8" s="1" t="n">
        <v>0.01</v>
      </c>
      <c r="AM8" s="1" t="n">
        <v>0.02</v>
      </c>
      <c r="AN8" s="1" t="n">
        <v>0.02</v>
      </c>
      <c r="AO8" s="1" t="n">
        <v>1</v>
      </c>
      <c r="AP8" s="1"/>
      <c r="AQ8" s="1"/>
      <c r="AR8" s="1"/>
      <c r="AS8" s="1"/>
      <c r="AT8" s="1"/>
      <c r="AU8" s="1"/>
      <c r="AV8" s="1"/>
      <c r="AW8" s="1"/>
      <c r="AX8" s="1"/>
      <c r="AY8" s="1"/>
      <c r="AZ8" s="1"/>
      <c r="BA8" s="1"/>
      <c r="BB8" s="1"/>
      <c r="BC8" s="1"/>
      <c r="BD8" s="1"/>
      <c r="BE8" s="1"/>
      <c r="BF8" s="1"/>
      <c r="BG8" s="1"/>
      <c r="BH8" s="1"/>
    </row>
    <row r="9">
      <c r="A9" s="3" t="n">
        <v>7</v>
      </c>
      <c r="B9" s="3" t="s">
        <v>164</v>
      </c>
      <c r="C9" s="3" t="s">
        <v>165</v>
      </c>
      <c r="D9" s="1"/>
      <c r="E9" s="1" t="str">
        <f>IFERROR(GEOMEAN(F9, G9), MAX(F9, G9))</f>
      </c>
      <c r="F9" s="1" t="str">
        <f>MAX(J9)</f>
      </c>
      <c r="G9" s="1" t="str">
        <f>MAX(AO9, AP9)</f>
      </c>
      <c r="H9" s="1"/>
      <c r="I9" s="1"/>
      <c r="J9" s="1"/>
      <c r="K9" s="1"/>
      <c r="L9" s="1"/>
      <c r="M9" s="1"/>
      <c r="N9" s="1"/>
      <c r="O9" s="1"/>
      <c r="P9" s="1"/>
      <c r="Q9" s="1"/>
      <c r="R9" s="1"/>
      <c r="S9" s="1"/>
      <c r="T9" s="1"/>
      <c r="U9" s="1"/>
      <c r="V9" s="1"/>
      <c r="W9" s="1"/>
      <c r="X9" s="1"/>
      <c r="Y9" s="1"/>
      <c r="Z9" s="1"/>
      <c r="AA9" s="1"/>
      <c r="AB9" s="1"/>
      <c r="AC9" s="1"/>
      <c r="AD9" s="1"/>
      <c r="AE9" s="1"/>
      <c r="AF9" s="1"/>
      <c r="AG9" s="1"/>
      <c r="AH9" s="1" t="n">
        <v>0</v>
      </c>
      <c r="AI9" s="1"/>
      <c r="AJ9" s="1"/>
      <c r="AK9" s="1"/>
      <c r="AL9" s="1"/>
      <c r="AM9" s="1"/>
      <c r="AN9" s="1"/>
      <c r="AO9" s="1"/>
      <c r="AP9" s="1"/>
      <c r="AQ9" s="1"/>
      <c r="AR9" s="1"/>
      <c r="AS9" s="1"/>
      <c r="AT9" s="1"/>
      <c r="AU9" s="1"/>
      <c r="AV9" s="1"/>
      <c r="AW9" s="1"/>
      <c r="AX9" s="1"/>
      <c r="AY9" s="1"/>
      <c r="AZ9" s="1"/>
      <c r="BA9" s="1"/>
      <c r="BB9" s="1"/>
      <c r="BC9" s="1"/>
      <c r="BD9" s="1"/>
      <c r="BE9" s="1"/>
      <c r="BF9" s="1"/>
      <c r="BG9" s="1"/>
      <c r="BH9" s="1"/>
    </row>
    <row r="10">
      <c r="A10" s="3" t="n">
        <v>8</v>
      </c>
      <c r="B10" s="3" t="s">
        <v>170</v>
      </c>
      <c r="C10" s="3" t="s">
        <v>171</v>
      </c>
      <c r="D10" s="1"/>
      <c r="E10" s="1" t="str">
        <f>IFERROR(GEOMEAN(F10, G10), MAX(F10, G10))</f>
      </c>
      <c r="F10" s="1" t="str">
        <f>MAX(J10)</f>
      </c>
      <c r="G10" s="1" t="str">
        <f>MAX(AO10, AP10)</f>
      </c>
      <c r="H10" s="1"/>
      <c r="I10" s="1" t="n">
        <v>0.195</v>
      </c>
      <c r="J10" s="1" t="n">
        <v>0.885167464114833</v>
      </c>
      <c r="K10" s="1"/>
      <c r="L10" s="1"/>
      <c r="M10" s="1"/>
      <c r="N10" s="1"/>
      <c r="O10" s="1"/>
      <c r="P10" s="1"/>
      <c r="Q10" s="1"/>
      <c r="R10" s="1"/>
      <c r="S10" s="1"/>
      <c r="T10" s="1"/>
      <c r="U10" s="1"/>
      <c r="V10" s="1"/>
      <c r="W10" s="1"/>
      <c r="X10" s="1"/>
      <c r="Y10" s="1"/>
      <c r="Z10" s="1"/>
      <c r="AA10" s="1"/>
      <c r="AB10" s="1"/>
      <c r="AC10" s="1"/>
      <c r="AD10" s="1"/>
      <c r="AE10" s="1"/>
      <c r="AF10" s="1"/>
      <c r="AG10" s="1"/>
      <c r="AH10" s="1" t="n">
        <v>0</v>
      </c>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row>
    <row r="11">
      <c r="A11" s="3" t="n">
        <v>9</v>
      </c>
      <c r="B11" s="3" t="s">
        <v>179</v>
      </c>
      <c r="C11" s="3" t="s">
        <v>180</v>
      </c>
      <c r="D11" s="1"/>
      <c r="E11" s="1" t="str">
        <f>IFERROR(GEOMEAN(F11, G11), MAX(F11, G11))</f>
      </c>
      <c r="F11" s="1" t="str">
        <f>MAX(J11)</f>
      </c>
      <c r="G11" s="1" t="str">
        <f>MAX(AO11, AP11)</f>
      </c>
      <c r="H11" s="1"/>
      <c r="I11" s="1" t="n">
        <v>0.097</v>
      </c>
      <c r="J11" s="1" t="n">
        <v>0</v>
      </c>
      <c r="K11" s="1"/>
      <c r="L11" s="1"/>
      <c r="M11" s="1"/>
      <c r="N11" s="1"/>
      <c r="O11" s="1"/>
      <c r="P11" s="1"/>
      <c r="Q11" s="1"/>
      <c r="R11" s="1"/>
      <c r="S11" s="1"/>
      <c r="T11" s="1"/>
      <c r="U11" s="1"/>
      <c r="V11" s="1"/>
      <c r="W11" s="1"/>
      <c r="X11" s="1"/>
      <c r="Y11" s="1"/>
      <c r="Z11" s="1"/>
      <c r="AA11" s="1"/>
      <c r="AB11" s="1"/>
      <c r="AC11" s="1"/>
      <c r="AD11" s="1"/>
      <c r="AE11" s="1"/>
      <c r="AF11" s="1"/>
      <c r="AG11" s="1"/>
      <c r="AH11" s="1" t="n">
        <v>0</v>
      </c>
      <c r="AI11" s="1"/>
      <c r="AJ11" s="1"/>
      <c r="AK11" s="1" t="n">
        <v>0.03</v>
      </c>
      <c r="AL11" s="1" t="n">
        <v>0.01</v>
      </c>
      <c r="AM11" s="1" t="n">
        <v>0.03</v>
      </c>
      <c r="AN11" s="1" t="n">
        <v>0.03</v>
      </c>
      <c r="AO11" s="1" t="n">
        <v>3</v>
      </c>
      <c r="AP11" s="1"/>
      <c r="AQ11" s="1"/>
      <c r="AR11" s="1"/>
      <c r="AS11" s="1"/>
      <c r="AT11" s="1"/>
      <c r="AU11" s="1"/>
      <c r="AV11" s="1"/>
      <c r="AW11" s="1"/>
      <c r="AX11" s="1"/>
      <c r="AY11" s="1"/>
      <c r="AZ11" s="1"/>
      <c r="BA11" s="1"/>
      <c r="BB11" s="1"/>
      <c r="BC11" s="1"/>
      <c r="BD11" s="1"/>
      <c r="BE11" s="1"/>
      <c r="BF11" s="1"/>
      <c r="BG11" s="1"/>
      <c r="BH11" s="1"/>
    </row>
    <row r="12">
      <c r="A12" s="3" t="n">
        <v>10</v>
      </c>
      <c r="B12" s="3" t="s">
        <v>187</v>
      </c>
      <c r="C12" s="3" t="s">
        <v>188</v>
      </c>
      <c r="D12" s="1"/>
      <c r="E12" s="1" t="str">
        <f>IFERROR(GEOMEAN(F12, G12), MAX(F12, G12))</f>
      </c>
      <c r="F12" s="1" t="str">
        <f>MAX(J12)</f>
      </c>
      <c r="G12" s="1" t="str">
        <f>MAX(AO12, AP12)</f>
      </c>
      <c r="H12" s="1"/>
      <c r="I12" s="1" t="n">
        <v>0.335</v>
      </c>
      <c r="J12" s="1" t="n">
        <v>4.23444976076555</v>
      </c>
      <c r="K12" s="1"/>
      <c r="L12" s="1"/>
      <c r="M12" s="1"/>
      <c r="N12" s="1"/>
      <c r="O12" s="1"/>
      <c r="P12" s="1"/>
      <c r="Q12" s="1"/>
      <c r="R12" s="1"/>
      <c r="S12" s="1"/>
      <c r="T12" s="1"/>
      <c r="U12" s="1"/>
      <c r="V12" s="1"/>
      <c r="W12" s="1"/>
      <c r="X12" s="1"/>
      <c r="Y12" s="1"/>
      <c r="Z12" s="1"/>
      <c r="AA12" s="1"/>
      <c r="AB12" s="1"/>
      <c r="AC12" s="1"/>
      <c r="AD12" s="1"/>
      <c r="AE12" s="1"/>
      <c r="AF12" s="1"/>
      <c r="AG12" s="1"/>
      <c r="AH12" s="1" t="n">
        <v>0</v>
      </c>
      <c r="AI12" s="1"/>
      <c r="AJ12" s="1"/>
      <c r="AK12" s="1" t="n">
        <v>0.06</v>
      </c>
      <c r="AL12" s="1" t="n">
        <v>0.05</v>
      </c>
      <c r="AM12" s="1"/>
      <c r="AN12" s="1" t="n">
        <v>0.05</v>
      </c>
      <c r="AO12" s="1" t="n">
        <v>3</v>
      </c>
      <c r="AP12" s="1"/>
      <c r="AQ12" s="1"/>
      <c r="AR12" s="1"/>
      <c r="AS12" s="1"/>
      <c r="AT12" s="1"/>
      <c r="AU12" s="1"/>
      <c r="AV12" s="1"/>
      <c r="AW12" s="1"/>
      <c r="AX12" s="1"/>
      <c r="AY12" s="1"/>
      <c r="AZ12" s="1"/>
      <c r="BA12" s="1"/>
      <c r="BB12" s="1"/>
      <c r="BC12" s="1"/>
      <c r="BD12" s="1"/>
      <c r="BE12" s="1"/>
      <c r="BF12" s="1"/>
      <c r="BG12" s="1"/>
      <c r="BH12" s="1"/>
    </row>
    <row r="13">
      <c r="A13" s="3" t="n">
        <v>11</v>
      </c>
      <c r="B13" s="3" t="s">
        <v>194</v>
      </c>
      <c r="C13" s="3" t="s">
        <v>195</v>
      </c>
      <c r="D13" s="1"/>
      <c r="E13" s="1" t="str">
        <f>IFERROR(GEOMEAN(F13, G13), MAX(F13, G13))</f>
      </c>
      <c r="F13" s="1" t="str">
        <f>MAX(J13)</f>
      </c>
      <c r="G13" s="1" t="str">
        <f>MAX(AO13, AP13)</f>
      </c>
      <c r="H13" s="1"/>
      <c r="I13" s="1" t="n">
        <v>0.573</v>
      </c>
      <c r="J13" s="1" t="n">
        <v>9.92822966507177</v>
      </c>
      <c r="K13" s="1"/>
      <c r="L13" s="1"/>
      <c r="M13" s="1"/>
      <c r="N13" s="1"/>
      <c r="O13" s="1"/>
      <c r="P13" s="1"/>
      <c r="Q13" s="1"/>
      <c r="R13" s="1"/>
      <c r="S13" s="1"/>
      <c r="T13" s="1"/>
      <c r="U13" s="1"/>
      <c r="V13" s="1"/>
      <c r="W13" s="1"/>
      <c r="X13" s="1"/>
      <c r="Y13" s="1"/>
      <c r="Z13" s="1"/>
      <c r="AA13" s="1"/>
      <c r="AB13" s="1"/>
      <c r="AC13" s="1"/>
      <c r="AD13" s="1"/>
      <c r="AE13" s="1"/>
      <c r="AF13" s="1"/>
      <c r="AG13" s="1"/>
      <c r="AH13" s="1" t="n">
        <v>0</v>
      </c>
      <c r="AI13" s="1"/>
      <c r="AJ13" s="1"/>
      <c r="AK13" s="1" t="n">
        <v>0.12</v>
      </c>
      <c r="AL13" s="1" t="n">
        <v>0.15</v>
      </c>
      <c r="AM13" s="1"/>
      <c r="AN13" s="1" t="n">
        <v>0.15</v>
      </c>
      <c r="AO13" s="1" t="n">
        <v>5</v>
      </c>
      <c r="AP13" s="1"/>
      <c r="AQ13" s="1"/>
      <c r="AR13" s="1"/>
      <c r="AS13" s="1"/>
      <c r="AT13" s="1"/>
      <c r="AU13" s="1"/>
      <c r="AV13" s="1"/>
      <c r="AW13" s="1"/>
      <c r="AX13" s="1"/>
      <c r="AY13" s="1"/>
      <c r="AZ13" s="1"/>
      <c r="BA13" s="1"/>
      <c r="BB13" s="1"/>
      <c r="BC13" s="1"/>
      <c r="BD13" s="1"/>
      <c r="BE13" s="1"/>
      <c r="BF13" s="1"/>
      <c r="BG13" s="1"/>
      <c r="BH13" s="1"/>
    </row>
    <row r="14">
      <c r="A14" s="3" t="n">
        <v>12</v>
      </c>
      <c r="B14" s="3" t="s">
        <v>202</v>
      </c>
      <c r="C14" s="3" t="s">
        <v>203</v>
      </c>
      <c r="D14" s="1"/>
      <c r="E14" s="1" t="str">
        <f>IFERROR(GEOMEAN(F14, G14), MAX(F14, G14))</f>
      </c>
      <c r="F14" s="1" t="str">
        <f>MAX(J14)</f>
      </c>
      <c r="G14" s="1" t="str">
        <f>MAX(AO14, AP14)</f>
      </c>
      <c r="H14" s="1"/>
      <c r="I14" s="1" t="n">
        <v>0.08</v>
      </c>
      <c r="J14" s="1" t="n">
        <v>0</v>
      </c>
      <c r="K14" s="1"/>
      <c r="L14" s="1"/>
      <c r="M14" s="1"/>
      <c r="N14" s="1"/>
      <c r="O14" s="1"/>
      <c r="P14" s="1"/>
      <c r="Q14" s="1"/>
      <c r="R14" s="1"/>
      <c r="S14" s="1"/>
      <c r="T14" s="1"/>
      <c r="U14" s="1"/>
      <c r="V14" s="1"/>
      <c r="W14" s="1"/>
      <c r="X14" s="1"/>
      <c r="Y14" s="1"/>
      <c r="Z14" s="1"/>
      <c r="AA14" s="1"/>
      <c r="AB14" s="1"/>
      <c r="AC14" s="1"/>
      <c r="AD14" s="1"/>
      <c r="AE14" s="1"/>
      <c r="AF14" s="1"/>
      <c r="AG14" s="1"/>
      <c r="AH14" s="1" t="n">
        <v>0</v>
      </c>
      <c r="AI14" s="1"/>
      <c r="AJ14" s="1"/>
      <c r="AK14" s="1" t="n">
        <v>0.04</v>
      </c>
      <c r="AL14" s="1" t="n">
        <v>0.04</v>
      </c>
      <c r="AM14" s="1" t="n">
        <v>0.03</v>
      </c>
      <c r="AN14" s="1" t="n">
        <v>0.03</v>
      </c>
      <c r="AO14" s="1" t="n">
        <v>3</v>
      </c>
      <c r="AP14" s="1"/>
      <c r="AQ14" s="1"/>
      <c r="AR14" s="1"/>
      <c r="AS14" s="1"/>
      <c r="AT14" s="1"/>
      <c r="AU14" s="1"/>
      <c r="AV14" s="1"/>
      <c r="AW14" s="1"/>
      <c r="AX14" s="1"/>
      <c r="AY14" s="1"/>
      <c r="AZ14" s="1"/>
      <c r="BA14" s="1"/>
      <c r="BB14" s="1"/>
      <c r="BC14" s="1"/>
      <c r="BD14" s="1"/>
      <c r="BE14" s="1"/>
      <c r="BF14" s="1"/>
      <c r="BG14" s="1"/>
      <c r="BH14" s="1"/>
    </row>
    <row r="15">
      <c r="A15" s="3" t="n">
        <v>13</v>
      </c>
      <c r="B15" s="3" t="s">
        <v>208</v>
      </c>
      <c r="C15" s="3" t="s">
        <v>209</v>
      </c>
      <c r="D15" s="1"/>
      <c r="E15" s="1" t="str">
        <f>IFERROR(GEOMEAN(F15, G15), MAX(F15, G15))</f>
      </c>
      <c r="F15" s="1" t="str">
        <f>MAX(J15)</f>
      </c>
      <c r="G15" s="1" t="str">
        <f>MAX(AO15, AP15)</f>
      </c>
      <c r="H15" s="1"/>
      <c r="I15" s="1" t="n">
        <v>0.518</v>
      </c>
      <c r="J15" s="1" t="n">
        <v>8.61244019138756</v>
      </c>
      <c r="K15" s="1"/>
      <c r="L15" s="1"/>
      <c r="M15" s="1"/>
      <c r="N15" s="1"/>
      <c r="O15" s="1"/>
      <c r="P15" s="1"/>
      <c r="Q15" s="1"/>
      <c r="R15" s="1"/>
      <c r="S15" s="1"/>
      <c r="T15" s="1"/>
      <c r="U15" s="1"/>
      <c r="V15" s="1"/>
      <c r="W15" s="1"/>
      <c r="X15" s="1"/>
      <c r="Y15" s="1"/>
      <c r="Z15" s="1"/>
      <c r="AA15" s="1"/>
      <c r="AB15" s="1"/>
      <c r="AC15" s="1"/>
      <c r="AD15" s="1"/>
      <c r="AE15" s="1"/>
      <c r="AF15" s="1"/>
      <c r="AG15" s="1"/>
      <c r="AH15" s="1" t="n">
        <v>0</v>
      </c>
      <c r="AI15" s="1"/>
      <c r="AJ15" s="1"/>
      <c r="AK15" s="1" t="n">
        <v>0.03</v>
      </c>
      <c r="AL15" s="1" t="n">
        <v>-0.01</v>
      </c>
      <c r="AM15" s="1" t="n">
        <v>0.03</v>
      </c>
      <c r="AN15" s="1" t="n">
        <v>0.03</v>
      </c>
      <c r="AO15" s="1" t="n">
        <v>3</v>
      </c>
      <c r="AP15" s="1"/>
      <c r="AQ15" s="1"/>
      <c r="AR15" s="1"/>
      <c r="AS15" s="1"/>
      <c r="AT15" s="1"/>
      <c r="AU15" s="1"/>
      <c r="AV15" s="1"/>
      <c r="AW15" s="1"/>
      <c r="AX15" s="1"/>
      <c r="AY15" s="1"/>
      <c r="AZ15" s="1"/>
      <c r="BA15" s="1"/>
      <c r="BB15" s="1"/>
      <c r="BC15" s="1"/>
      <c r="BD15" s="1"/>
      <c r="BE15" s="1"/>
      <c r="BF15" s="1"/>
      <c r="BG15" s="1"/>
      <c r="BH15" s="1"/>
    </row>
    <row r="16">
      <c r="A16" s="3" t="n">
        <v>14</v>
      </c>
      <c r="B16" s="3" t="s">
        <v>215</v>
      </c>
      <c r="C16" s="3" t="s">
        <v>216</v>
      </c>
      <c r="D16" s="1"/>
      <c r="E16" s="1" t="str">
        <f>IFERROR(GEOMEAN(F16, G16), MAX(F16, G16))</f>
      </c>
      <c r="F16" s="1" t="str">
        <f>MAX(J16)</f>
      </c>
      <c r="G16" s="1" t="str">
        <f>MAX(AO16, AP16)</f>
      </c>
      <c r="H16" s="1"/>
      <c r="I16" s="1" t="n">
        <v>0.524</v>
      </c>
      <c r="J16" s="1" t="n">
        <v>8.75598086124402</v>
      </c>
      <c r="K16" s="1" t="s">
        <v>215</v>
      </c>
      <c r="L16" s="1" t="n">
        <v>303</v>
      </c>
      <c r="M16" s="1" t="s">
        <v>1092</v>
      </c>
      <c r="N16" s="1" t="n">
        <v>2020</v>
      </c>
      <c r="O16" s="1" t="n">
        <v>10</v>
      </c>
      <c r="P16" s="1" t="s">
        <v>1093</v>
      </c>
      <c r="Q16" s="1" t="n">
        <v>20841206.0085</v>
      </c>
      <c r="R16" s="1" t="n">
        <v>0</v>
      </c>
      <c r="S16" s="1" t="n">
        <v>0</v>
      </c>
      <c r="T16" s="1" t="n">
        <v>0</v>
      </c>
      <c r="U16" s="1" t="n">
        <v>0</v>
      </c>
      <c r="V16" s="1" t="n">
        <v>0</v>
      </c>
      <c r="W16" s="1" t="n">
        <v>0</v>
      </c>
      <c r="X16" s="1" t="n">
        <v>0</v>
      </c>
      <c r="Y16" s="1" t="n">
        <v>0</v>
      </c>
      <c r="Z16" s="1" t="n">
        <v>0</v>
      </c>
      <c r="AA16" s="1"/>
      <c r="AB16" s="1" t="n">
        <v>0</v>
      </c>
      <c r="AC16" s="1"/>
      <c r="AD16" s="1" t="n">
        <v>0</v>
      </c>
      <c r="AE16" s="1" t="s">
        <v>1094</v>
      </c>
      <c r="AF16" s="1" t="e">
        <v>#NUM!</v>
      </c>
      <c r="AG16" s="1"/>
      <c r="AH16" s="1" t="n">
        <v>0</v>
      </c>
      <c r="AI16" s="1" t="n">
        <v>0.118343647</v>
      </c>
      <c r="AJ16" s="1" t="n">
        <v>5.91718235</v>
      </c>
      <c r="AK16" s="1" t="n">
        <v>-0.01</v>
      </c>
      <c r="AL16" s="1" t="n">
        <v>0.05</v>
      </c>
      <c r="AM16" s="1" t="n">
        <v>0.04</v>
      </c>
      <c r="AN16" s="1" t="n">
        <v>0.04</v>
      </c>
      <c r="AO16" s="1" t="n">
        <v>3</v>
      </c>
      <c r="AP16" s="1" t="n">
        <v>10</v>
      </c>
      <c r="AQ16" s="1"/>
      <c r="AR16" s="1"/>
      <c r="AS16" s="1"/>
      <c r="AT16" s="1"/>
      <c r="AU16" s="1"/>
      <c r="AV16" s="1"/>
      <c r="AW16" s="1"/>
      <c r="AX16" s="1"/>
      <c r="AY16" s="1"/>
      <c r="AZ16" s="1"/>
      <c r="BA16" s="1"/>
      <c r="BB16" s="1"/>
      <c r="BC16" s="1"/>
      <c r="BD16" s="1"/>
      <c r="BE16" s="1"/>
      <c r="BF16" s="1"/>
      <c r="BG16" s="1"/>
      <c r="BH16" s="1"/>
    </row>
    <row r="17">
      <c r="A17" s="3" t="n">
        <v>15</v>
      </c>
      <c r="B17" s="3" t="s">
        <v>222</v>
      </c>
      <c r="C17" s="3" t="s">
        <v>223</v>
      </c>
      <c r="D17" s="1"/>
      <c r="E17" s="1" t="str">
        <f>IFERROR(GEOMEAN(F17, G17), MAX(F17, G17))</f>
      </c>
      <c r="F17" s="1" t="str">
        <f>MAX(J17)</f>
      </c>
      <c r="G17" s="1" t="str">
        <f>MAX(AO17, AP17)</f>
      </c>
      <c r="H17" s="1"/>
      <c r="I17" s="1" t="n">
        <v>0.494</v>
      </c>
      <c r="J17" s="1" t="n">
        <v>8.03827751196172</v>
      </c>
      <c r="K17" s="1"/>
      <c r="L17" s="1"/>
      <c r="M17" s="1"/>
      <c r="N17" s="1"/>
      <c r="O17" s="1"/>
      <c r="P17" s="1"/>
      <c r="Q17" s="1"/>
      <c r="R17" s="1"/>
      <c r="S17" s="1"/>
      <c r="T17" s="1"/>
      <c r="U17" s="1"/>
      <c r="V17" s="1"/>
      <c r="W17" s="1"/>
      <c r="X17" s="1"/>
      <c r="Y17" s="1"/>
      <c r="Z17" s="1"/>
      <c r="AA17" s="1"/>
      <c r="AB17" s="1"/>
      <c r="AC17" s="1"/>
      <c r="AD17" s="1"/>
      <c r="AE17" s="1"/>
      <c r="AF17" s="1"/>
      <c r="AG17" s="1"/>
      <c r="AH17" s="1" t="n">
        <v>10</v>
      </c>
      <c r="AI17" s="1"/>
      <c r="AJ17" s="1"/>
      <c r="AK17" s="1" t="n">
        <v>0.06</v>
      </c>
      <c r="AL17" s="1" t="n">
        <v>0.05</v>
      </c>
      <c r="AM17" s="1"/>
      <c r="AN17" s="1" t="n">
        <v>0.05</v>
      </c>
      <c r="AO17" s="1" t="n">
        <v>3</v>
      </c>
      <c r="AP17" s="1"/>
      <c r="AQ17" s="1"/>
      <c r="AR17" s="1"/>
      <c r="AS17" s="1"/>
      <c r="AT17" s="1"/>
      <c r="AU17" s="1"/>
      <c r="AV17" s="1"/>
      <c r="AW17" s="1"/>
      <c r="AX17" s="1"/>
      <c r="AY17" s="1"/>
      <c r="AZ17" s="1"/>
      <c r="BA17" s="1"/>
      <c r="BB17" s="1"/>
      <c r="BC17" s="1"/>
      <c r="BD17" s="1"/>
      <c r="BE17" s="1"/>
      <c r="BF17" s="1"/>
      <c r="BG17" s="1"/>
      <c r="BH17" s="1"/>
    </row>
    <row r="18">
      <c r="A18" s="3" t="n">
        <v>16</v>
      </c>
      <c r="B18" s="3" t="s">
        <v>229</v>
      </c>
      <c r="C18" s="3" t="s">
        <v>230</v>
      </c>
      <c r="D18" s="1"/>
      <c r="E18" s="1" t="str">
        <f>IFERROR(GEOMEAN(F18, G18), MAX(F18, G18))</f>
      </c>
      <c r="F18" s="1" t="str">
        <f>MAX(J18)</f>
      </c>
      <c r="G18" s="1" t="str">
        <f>MAX(AO18, AP18)</f>
      </c>
      <c r="H18" s="1"/>
      <c r="I18" s="1" t="n">
        <v>0.259</v>
      </c>
      <c r="J18" s="1" t="n">
        <v>2.41626794258373</v>
      </c>
      <c r="K18" s="1"/>
      <c r="L18" s="1"/>
      <c r="M18" s="1"/>
      <c r="N18" s="1"/>
      <c r="O18" s="1"/>
      <c r="P18" s="1"/>
      <c r="Q18" s="1"/>
      <c r="R18" s="1"/>
      <c r="S18" s="1"/>
      <c r="T18" s="1"/>
      <c r="U18" s="1"/>
      <c r="V18" s="1"/>
      <c r="W18" s="1"/>
      <c r="X18" s="1"/>
      <c r="Y18" s="1"/>
      <c r="Z18" s="1"/>
      <c r="AA18" s="1"/>
      <c r="AB18" s="1"/>
      <c r="AC18" s="1"/>
      <c r="AD18" s="1"/>
      <c r="AE18" s="1"/>
      <c r="AF18" s="1"/>
      <c r="AG18" s="1"/>
      <c r="AH18" s="1" t="n">
        <v>0</v>
      </c>
      <c r="AI18" s="1"/>
      <c r="AJ18" s="1"/>
      <c r="AK18" s="1" t="n">
        <v>0.07</v>
      </c>
      <c r="AL18" s="1" t="n">
        <v>0.06</v>
      </c>
      <c r="AM18" s="1"/>
      <c r="AN18" s="1" t="n">
        <v>0.06</v>
      </c>
      <c r="AO18" s="1" t="n">
        <v>5</v>
      </c>
      <c r="AP18" s="1"/>
      <c r="AQ18" s="1"/>
      <c r="AR18" s="1"/>
      <c r="AS18" s="1"/>
      <c r="AT18" s="1"/>
      <c r="AU18" s="1"/>
      <c r="AV18" s="1"/>
      <c r="AW18" s="1"/>
      <c r="AX18" s="1"/>
      <c r="AY18" s="1"/>
      <c r="AZ18" s="1"/>
      <c r="BA18" s="1"/>
      <c r="BB18" s="1"/>
      <c r="BC18" s="1"/>
      <c r="BD18" s="1"/>
      <c r="BE18" s="1"/>
      <c r="BF18" s="1"/>
      <c r="BG18" s="1"/>
      <c r="BH18" s="1"/>
    </row>
    <row r="19">
      <c r="A19" s="3" t="n">
        <v>17</v>
      </c>
      <c r="B19" s="3" t="s">
        <v>233</v>
      </c>
      <c r="C19" s="3" t="s">
        <v>234</v>
      </c>
      <c r="D19" s="1"/>
      <c r="E19" s="1" t="str">
        <f>IFERROR(GEOMEAN(F19, G19), MAX(F19, G19))</f>
      </c>
      <c r="F19" s="1" t="str">
        <f>MAX(J19)</f>
      </c>
      <c r="G19" s="1" t="str">
        <f>MAX(AO19, AP19)</f>
      </c>
      <c r="H19" s="1"/>
      <c r="I19" s="1" t="n">
        <v>0.18</v>
      </c>
      <c r="J19" s="1" t="n">
        <v>0.526315789473683</v>
      </c>
      <c r="K19" s="1"/>
      <c r="L19" s="1"/>
      <c r="M19" s="1"/>
      <c r="N19" s="1"/>
      <c r="O19" s="1"/>
      <c r="P19" s="1"/>
      <c r="Q19" s="1"/>
      <c r="R19" s="1"/>
      <c r="S19" s="1"/>
      <c r="T19" s="1"/>
      <c r="U19" s="1"/>
      <c r="V19" s="1"/>
      <c r="W19" s="1"/>
      <c r="X19" s="1"/>
      <c r="Y19" s="1"/>
      <c r="Z19" s="1"/>
      <c r="AA19" s="1"/>
      <c r="AB19" s="1"/>
      <c r="AC19" s="1"/>
      <c r="AD19" s="1"/>
      <c r="AE19" s="1"/>
      <c r="AF19" s="1"/>
      <c r="AG19" s="1"/>
      <c r="AH19" s="1" t="n">
        <v>0</v>
      </c>
      <c r="AI19" s="1"/>
      <c r="AJ19" s="1"/>
      <c r="AK19" s="1" t="n">
        <v>0.04</v>
      </c>
      <c r="AL19" s="1" t="n">
        <v>0.05</v>
      </c>
      <c r="AM19" s="1"/>
      <c r="AN19" s="1" t="n">
        <v>0.05</v>
      </c>
      <c r="AO19" s="1" t="n">
        <v>3</v>
      </c>
      <c r="AP19" s="1"/>
      <c r="AQ19" s="1"/>
      <c r="AR19" s="1"/>
      <c r="AS19" s="1"/>
      <c r="AT19" s="1"/>
      <c r="AU19" s="1"/>
      <c r="AV19" s="1"/>
      <c r="AW19" s="1"/>
      <c r="AX19" s="1"/>
      <c r="AY19" s="1"/>
      <c r="AZ19" s="1"/>
      <c r="BA19" s="1"/>
      <c r="BB19" s="1"/>
      <c r="BC19" s="1"/>
      <c r="BD19" s="1"/>
      <c r="BE19" s="1"/>
      <c r="BF19" s="1"/>
      <c r="BG19" s="1"/>
      <c r="BH19" s="1"/>
    </row>
    <row r="20">
      <c r="A20" s="3" t="n">
        <v>18</v>
      </c>
      <c r="B20" s="3" t="s">
        <v>239</v>
      </c>
      <c r="C20" s="3" t="s">
        <v>240</v>
      </c>
      <c r="D20" s="1"/>
      <c r="E20" s="1" t="str">
        <f>IFERROR(GEOMEAN(F20, G20), MAX(F20, G20))</f>
      </c>
      <c r="F20" s="1" t="str">
        <f>MAX(J20)</f>
      </c>
      <c r="G20" s="1" t="str">
        <f>MAX(AO20, AP20)</f>
      </c>
      <c r="H20" s="1"/>
      <c r="I20" s="1" t="n">
        <v>0.308</v>
      </c>
      <c r="J20" s="1" t="n">
        <v>3.58851674641148</v>
      </c>
      <c r="K20" s="1"/>
      <c r="L20" s="1"/>
      <c r="M20" s="1"/>
      <c r="N20" s="1"/>
      <c r="O20" s="1"/>
      <c r="P20" s="1"/>
      <c r="Q20" s="1"/>
      <c r="R20" s="1"/>
      <c r="S20" s="1"/>
      <c r="T20" s="1"/>
      <c r="U20" s="1"/>
      <c r="V20" s="1"/>
      <c r="W20" s="1"/>
      <c r="X20" s="1"/>
      <c r="Y20" s="1"/>
      <c r="Z20" s="1"/>
      <c r="AA20" s="1"/>
      <c r="AB20" s="1"/>
      <c r="AC20" s="1"/>
      <c r="AD20" s="1"/>
      <c r="AE20" s="1"/>
      <c r="AF20" s="1"/>
      <c r="AG20" s="1"/>
      <c r="AH20" s="1" t="n">
        <v>0</v>
      </c>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row>
    <row r="21">
      <c r="A21" s="3" t="n">
        <v>19</v>
      </c>
      <c r="B21" s="3" t="s">
        <v>246</v>
      </c>
      <c r="C21" s="3" t="s">
        <v>247</v>
      </c>
      <c r="D21" s="1"/>
      <c r="E21" s="1" t="str">
        <f>IFERROR(GEOMEAN(F21, G21), MAX(F21, G21))</f>
      </c>
      <c r="F21" s="1" t="str">
        <f>MAX(J21)</f>
      </c>
      <c r="G21" s="1" t="str">
        <f>MAX(AO21, AP21)</f>
      </c>
      <c r="H21" s="1"/>
      <c r="I21" s="1" t="n">
        <v>0.293</v>
      </c>
      <c r="J21" s="1" t="n">
        <v>3.22966507177033</v>
      </c>
      <c r="K21" s="1"/>
      <c r="L21" s="1"/>
      <c r="M21" s="1"/>
      <c r="N21" s="1"/>
      <c r="O21" s="1"/>
      <c r="P21" s="1"/>
      <c r="Q21" s="1"/>
      <c r="R21" s="1"/>
      <c r="S21" s="1"/>
      <c r="T21" s="1"/>
      <c r="U21" s="1"/>
      <c r="V21" s="1"/>
      <c r="W21" s="1"/>
      <c r="X21" s="1"/>
      <c r="Y21" s="1"/>
      <c r="Z21" s="1"/>
      <c r="AA21" s="1"/>
      <c r="AB21" s="1"/>
      <c r="AC21" s="1"/>
      <c r="AD21" s="1"/>
      <c r="AE21" s="1"/>
      <c r="AF21" s="1"/>
      <c r="AG21" s="1"/>
      <c r="AH21" s="1" t="n">
        <v>0</v>
      </c>
      <c r="AI21" s="1"/>
      <c r="AJ21" s="1"/>
      <c r="AK21" s="1" t="n">
        <v>0.01</v>
      </c>
      <c r="AL21" s="1" t="n">
        <v>0</v>
      </c>
      <c r="AM21" s="1"/>
      <c r="AN21" s="1" t="n">
        <v>0</v>
      </c>
      <c r="AO21" s="1" t="n">
        <v>1</v>
      </c>
      <c r="AP21" s="1"/>
      <c r="AQ21" s="1"/>
      <c r="AR21" s="1"/>
      <c r="AS21" s="1"/>
      <c r="AT21" s="1"/>
      <c r="AU21" s="1"/>
      <c r="AV21" s="1"/>
      <c r="AW21" s="1"/>
      <c r="AX21" s="1"/>
      <c r="AY21" s="1"/>
      <c r="AZ21" s="1"/>
      <c r="BA21" s="1"/>
      <c r="BB21" s="1"/>
      <c r="BC21" s="1"/>
      <c r="BD21" s="1"/>
      <c r="BE21" s="1"/>
      <c r="BF21" s="1"/>
      <c r="BG21" s="1"/>
      <c r="BH21" s="1"/>
    </row>
    <row r="22">
      <c r="A22" s="3" t="n">
        <v>20</v>
      </c>
      <c r="B22" s="3" t="s">
        <v>254</v>
      </c>
      <c r="C22" s="3" t="s">
        <v>255</v>
      </c>
      <c r="D22" s="1"/>
      <c r="E22" s="1" t="str">
        <f>IFERROR(GEOMEAN(F22, G22), MAX(F22, G22))</f>
      </c>
      <c r="F22" s="1" t="str">
        <f>MAX(J22)</f>
      </c>
      <c r="G22" s="1" t="str">
        <f>MAX(AO22, AP22)</f>
      </c>
      <c r="H22" s="1"/>
      <c r="I22" s="1" t="n">
        <v>0.201</v>
      </c>
      <c r="J22" s="1" t="n">
        <v>1.02870813397129</v>
      </c>
      <c r="K22" s="1"/>
      <c r="L22" s="1"/>
      <c r="M22" s="1"/>
      <c r="N22" s="1"/>
      <c r="O22" s="1"/>
      <c r="P22" s="1"/>
      <c r="Q22" s="1"/>
      <c r="R22" s="1"/>
      <c r="S22" s="1"/>
      <c r="T22" s="1"/>
      <c r="U22" s="1"/>
      <c r="V22" s="1"/>
      <c r="W22" s="1"/>
      <c r="X22" s="1"/>
      <c r="Y22" s="1"/>
      <c r="Z22" s="1"/>
      <c r="AA22" s="1"/>
      <c r="AB22" s="1"/>
      <c r="AC22" s="1"/>
      <c r="AD22" s="1"/>
      <c r="AE22" s="1"/>
      <c r="AF22" s="1"/>
      <c r="AG22" s="1"/>
      <c r="AH22" s="1" t="n">
        <v>0</v>
      </c>
      <c r="AI22" s="1"/>
      <c r="AJ22" s="1"/>
      <c r="AK22" s="1" t="n">
        <v>0.04</v>
      </c>
      <c r="AL22" s="1" t="n">
        <v>0.05</v>
      </c>
      <c r="AM22" s="1" t="n">
        <v>0.05</v>
      </c>
      <c r="AN22" s="1" t="n">
        <v>0.05</v>
      </c>
      <c r="AO22" s="1" t="n">
        <v>3</v>
      </c>
      <c r="AP22" s="1"/>
      <c r="AQ22" s="1"/>
      <c r="AR22" s="1"/>
      <c r="AS22" s="1"/>
      <c r="AT22" s="1"/>
      <c r="AU22" s="1"/>
      <c r="AV22" s="1"/>
      <c r="AW22" s="1"/>
      <c r="AX22" s="1"/>
      <c r="AY22" s="1"/>
      <c r="AZ22" s="1"/>
      <c r="BA22" s="1"/>
      <c r="BB22" s="1"/>
      <c r="BC22" s="1"/>
      <c r="BD22" s="1"/>
      <c r="BE22" s="1"/>
      <c r="BF22" s="1"/>
      <c r="BG22" s="1"/>
      <c r="BH22" s="1"/>
    </row>
    <row r="23">
      <c r="A23" s="3" t="n">
        <v>21</v>
      </c>
      <c r="B23" s="3" t="s">
        <v>260</v>
      </c>
      <c r="C23" s="3" t="s">
        <v>261</v>
      </c>
      <c r="D23" s="1"/>
      <c r="E23" s="1" t="str">
        <f>IFERROR(GEOMEAN(F23, G23), MAX(F23, G23))</f>
      </c>
      <c r="F23" s="1" t="str">
        <f>MAX(J23)</f>
      </c>
      <c r="G23" s="1" t="str">
        <f>MAX(AO23, AP23)</f>
      </c>
      <c r="H23" s="1"/>
      <c r="I23" s="1" t="n">
        <v>0.353</v>
      </c>
      <c r="J23" s="1" t="n">
        <v>4.66507177033493</v>
      </c>
      <c r="K23" s="1"/>
      <c r="L23" s="1"/>
      <c r="M23" s="1"/>
      <c r="N23" s="1"/>
      <c r="O23" s="1"/>
      <c r="P23" s="1"/>
      <c r="Q23" s="1"/>
      <c r="R23" s="1"/>
      <c r="S23" s="1"/>
      <c r="T23" s="1"/>
      <c r="U23" s="1"/>
      <c r="V23" s="1"/>
      <c r="W23" s="1"/>
      <c r="X23" s="1"/>
      <c r="Y23" s="1"/>
      <c r="Z23" s="1"/>
      <c r="AA23" s="1"/>
      <c r="AB23" s="1"/>
      <c r="AC23" s="1"/>
      <c r="AD23" s="1"/>
      <c r="AE23" s="1"/>
      <c r="AF23" s="1"/>
      <c r="AG23" s="1"/>
      <c r="AH23" s="1" t="n">
        <v>0</v>
      </c>
      <c r="AI23" s="1"/>
      <c r="AJ23" s="1"/>
      <c r="AK23" s="1" t="n">
        <v>-0.01</v>
      </c>
      <c r="AL23" s="1" t="n">
        <v>0.01</v>
      </c>
      <c r="AM23" s="1"/>
      <c r="AN23" s="1" t="n">
        <v>0.01</v>
      </c>
      <c r="AO23" s="1" t="n">
        <v>1</v>
      </c>
      <c r="AP23" s="1"/>
      <c r="AQ23" s="1"/>
      <c r="AR23" s="1"/>
      <c r="AS23" s="1"/>
      <c r="AT23" s="1"/>
      <c r="AU23" s="1"/>
      <c r="AV23" s="1"/>
      <c r="AW23" s="1"/>
      <c r="AX23" s="1"/>
      <c r="AY23" s="1"/>
      <c r="AZ23" s="1"/>
      <c r="BA23" s="1"/>
      <c r="BB23" s="1"/>
      <c r="BC23" s="1"/>
      <c r="BD23" s="1"/>
      <c r="BE23" s="1"/>
      <c r="BF23" s="1"/>
      <c r="BG23" s="1"/>
      <c r="BH23" s="1"/>
    </row>
    <row r="24">
      <c r="A24" s="3" t="n">
        <v>22</v>
      </c>
      <c r="B24" s="3" t="s">
        <v>267</v>
      </c>
      <c r="C24" s="3" t="s">
        <v>268</v>
      </c>
      <c r="D24" s="1"/>
      <c r="E24" s="1" t="str">
        <f>IFERROR(GEOMEAN(F24, G24), MAX(F24, G24))</f>
      </c>
      <c r="F24" s="1" t="str">
        <f>MAX(J24)</f>
      </c>
      <c r="G24" s="1" t="str">
        <f>MAX(AO24, AP24)</f>
      </c>
      <c r="H24" s="1"/>
      <c r="I24" s="1" t="n">
        <v>0.496</v>
      </c>
      <c r="J24" s="1" t="n">
        <v>8.08612440191388</v>
      </c>
      <c r="K24" s="1"/>
      <c r="L24" s="1"/>
      <c r="M24" s="1"/>
      <c r="N24" s="1"/>
      <c r="O24" s="1"/>
      <c r="P24" s="1"/>
      <c r="Q24" s="1"/>
      <c r="R24" s="1"/>
      <c r="S24" s="1"/>
      <c r="T24" s="1"/>
      <c r="U24" s="1"/>
      <c r="V24" s="1"/>
      <c r="W24" s="1"/>
      <c r="X24" s="1"/>
      <c r="Y24" s="1"/>
      <c r="Z24" s="1"/>
      <c r="AA24" s="1"/>
      <c r="AB24" s="1"/>
      <c r="AC24" s="1"/>
      <c r="AD24" s="1"/>
      <c r="AE24" s="1"/>
      <c r="AF24" s="1"/>
      <c r="AG24" s="1"/>
      <c r="AH24" s="1" t="n">
        <v>0</v>
      </c>
      <c r="AI24" s="1"/>
      <c r="AJ24" s="1"/>
      <c r="AK24" s="1" t="n">
        <v>0.03</v>
      </c>
      <c r="AL24" s="1" t="n">
        <v>0</v>
      </c>
      <c r="AM24" s="1" t="n">
        <v>0.01</v>
      </c>
      <c r="AN24" s="1" t="n">
        <v>0.01</v>
      </c>
      <c r="AO24" s="1" t="n">
        <v>1</v>
      </c>
      <c r="AP24" s="1"/>
      <c r="AQ24" s="1"/>
      <c r="AR24" s="1"/>
      <c r="AS24" s="1"/>
      <c r="AT24" s="1"/>
      <c r="AU24" s="1"/>
      <c r="AV24" s="1"/>
      <c r="AW24" s="1"/>
      <c r="AX24" s="1"/>
      <c r="AY24" s="1"/>
      <c r="AZ24" s="1"/>
      <c r="BA24" s="1"/>
      <c r="BB24" s="1"/>
      <c r="BC24" s="1"/>
      <c r="BD24" s="1"/>
      <c r="BE24" s="1"/>
      <c r="BF24" s="1"/>
      <c r="BG24" s="1"/>
      <c r="BH24" s="1"/>
    </row>
    <row r="25">
      <c r="A25" s="3" t="n">
        <v>23</v>
      </c>
      <c r="B25" s="3" t="s">
        <v>275</v>
      </c>
      <c r="C25" s="3" t="s">
        <v>276</v>
      </c>
      <c r="D25" s="1"/>
      <c r="E25" s="1" t="str">
        <f>IFERROR(GEOMEAN(F25, G25), MAX(F25, G25))</f>
      </c>
      <c r="F25" s="1" t="str">
        <f>MAX(J25)</f>
      </c>
      <c r="G25" s="1" t="str">
        <f>MAX(AO25, AP25)</f>
      </c>
      <c r="H25" s="1"/>
      <c r="I25" s="1" t="n">
        <v>0.314</v>
      </c>
      <c r="J25" s="1" t="n">
        <v>3.73205741626794</v>
      </c>
      <c r="K25" s="1"/>
      <c r="L25" s="1"/>
      <c r="M25" s="1"/>
      <c r="N25" s="1"/>
      <c r="O25" s="1"/>
      <c r="P25" s="1"/>
      <c r="Q25" s="1"/>
      <c r="R25" s="1"/>
      <c r="S25" s="1"/>
      <c r="T25" s="1"/>
      <c r="U25" s="1"/>
      <c r="V25" s="1"/>
      <c r="W25" s="1"/>
      <c r="X25" s="1"/>
      <c r="Y25" s="1"/>
      <c r="Z25" s="1"/>
      <c r="AA25" s="1"/>
      <c r="AB25" s="1"/>
      <c r="AC25" s="1"/>
      <c r="AD25" s="1"/>
      <c r="AE25" s="1"/>
      <c r="AF25" s="1"/>
      <c r="AG25" s="1"/>
      <c r="AH25" s="1" t="n">
        <v>10</v>
      </c>
      <c r="AI25" s="1"/>
      <c r="AJ25" s="1"/>
      <c r="AK25" s="1" t="n">
        <v>0.06</v>
      </c>
      <c r="AL25" s="1" t="n">
        <v>0.07</v>
      </c>
      <c r="AM25" s="1" t="n">
        <v>0.08</v>
      </c>
      <c r="AN25" s="1" t="n">
        <v>0.08</v>
      </c>
      <c r="AO25" s="1" t="n">
        <v>5</v>
      </c>
      <c r="AP25" s="1"/>
      <c r="AQ25" s="1"/>
      <c r="AR25" s="1"/>
      <c r="AS25" s="1"/>
      <c r="AT25" s="1"/>
      <c r="AU25" s="1"/>
      <c r="AV25" s="1"/>
      <c r="AW25" s="1"/>
      <c r="AX25" s="1"/>
      <c r="AY25" s="1"/>
      <c r="AZ25" s="1"/>
      <c r="BA25" s="1"/>
      <c r="BB25" s="1"/>
      <c r="BC25" s="1"/>
      <c r="BD25" s="1"/>
      <c r="BE25" s="1"/>
      <c r="BF25" s="1"/>
      <c r="BG25" s="1"/>
      <c r="BH25" s="1"/>
    </row>
    <row r="26">
      <c r="A26" s="3" t="n">
        <v>24</v>
      </c>
      <c r="B26" s="3" t="s">
        <v>283</v>
      </c>
      <c r="C26" s="3" t="s">
        <v>284</v>
      </c>
      <c r="D26" s="1"/>
      <c r="E26" s="1" t="str">
        <f>IFERROR(GEOMEAN(F26, G26), MAX(F26, G26))</f>
      </c>
      <c r="F26" s="1" t="str">
        <f>MAX(J26)</f>
      </c>
      <c r="G26" s="1" t="str">
        <f>MAX(AO26, AP26)</f>
      </c>
      <c r="H26" s="1"/>
      <c r="I26" s="1" t="n">
        <v>0.234</v>
      </c>
      <c r="J26" s="1" t="n">
        <v>1.81818181818182</v>
      </c>
      <c r="K26" s="1"/>
      <c r="L26" s="1"/>
      <c r="M26" s="1"/>
      <c r="N26" s="1"/>
      <c r="O26" s="1"/>
      <c r="P26" s="1"/>
      <c r="Q26" s="1"/>
      <c r="R26" s="1"/>
      <c r="S26" s="1"/>
      <c r="T26" s="1"/>
      <c r="U26" s="1"/>
      <c r="V26" s="1"/>
      <c r="W26" s="1"/>
      <c r="X26" s="1"/>
      <c r="Y26" s="1"/>
      <c r="Z26" s="1"/>
      <c r="AA26" s="1"/>
      <c r="AB26" s="1"/>
      <c r="AC26" s="1"/>
      <c r="AD26" s="1"/>
      <c r="AE26" s="1"/>
      <c r="AF26" s="1"/>
      <c r="AG26" s="1"/>
      <c r="AH26" s="1" t="n">
        <v>0</v>
      </c>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row>
    <row r="27">
      <c r="A27" s="3" t="n">
        <v>25</v>
      </c>
      <c r="B27" s="3" t="s">
        <v>289</v>
      </c>
      <c r="C27" s="3" t="s">
        <v>290</v>
      </c>
      <c r="D27" s="1"/>
      <c r="E27" s="1" t="str">
        <f>IFERROR(GEOMEAN(F27, G27), MAX(F27, G27))</f>
      </c>
      <c r="F27" s="1" t="str">
        <f>MAX(J27)</f>
      </c>
      <c r="G27" s="1" t="str">
        <f>MAX(AO27, AP27)</f>
      </c>
      <c r="H27" s="1"/>
      <c r="I27" s="1" t="n">
        <v>0.234</v>
      </c>
      <c r="J27" s="1" t="n">
        <v>1.81818181818182</v>
      </c>
      <c r="K27" s="1"/>
      <c r="L27" s="1"/>
      <c r="M27" s="1"/>
      <c r="N27" s="1"/>
      <c r="O27" s="1"/>
      <c r="P27" s="1"/>
      <c r="Q27" s="1"/>
      <c r="R27" s="1"/>
      <c r="S27" s="1"/>
      <c r="T27" s="1"/>
      <c r="U27" s="1"/>
      <c r="V27" s="1"/>
      <c r="W27" s="1"/>
      <c r="X27" s="1"/>
      <c r="Y27" s="1"/>
      <c r="Z27" s="1"/>
      <c r="AA27" s="1"/>
      <c r="AB27" s="1"/>
      <c r="AC27" s="1"/>
      <c r="AD27" s="1"/>
      <c r="AE27" s="1"/>
      <c r="AF27" s="1"/>
      <c r="AG27" s="1"/>
      <c r="AH27" s="1" t="n">
        <v>0</v>
      </c>
      <c r="AI27" s="1"/>
      <c r="AJ27" s="1"/>
      <c r="AK27" s="1" t="n">
        <v>0.03</v>
      </c>
      <c r="AL27" s="1" t="n">
        <v>0.04</v>
      </c>
      <c r="AM27" s="1"/>
      <c r="AN27" s="1" t="n">
        <v>0.04</v>
      </c>
      <c r="AO27" s="1" t="n">
        <v>3</v>
      </c>
      <c r="AP27" s="1"/>
      <c r="AQ27" s="1"/>
      <c r="AR27" s="1"/>
      <c r="AS27" s="1"/>
      <c r="AT27" s="1"/>
      <c r="AU27" s="1"/>
      <c r="AV27" s="1"/>
      <c r="AW27" s="1"/>
      <c r="AX27" s="1"/>
      <c r="AY27" s="1"/>
      <c r="AZ27" s="1"/>
      <c r="BA27" s="1"/>
      <c r="BB27" s="1"/>
      <c r="BC27" s="1"/>
      <c r="BD27" s="1"/>
      <c r="BE27" s="1"/>
      <c r="BF27" s="1"/>
      <c r="BG27" s="1"/>
      <c r="BH27" s="1"/>
    </row>
    <row r="28">
      <c r="A28" s="3" t="n">
        <v>26</v>
      </c>
      <c r="B28" s="3" t="s">
        <v>296</v>
      </c>
      <c r="C28" s="3" t="s">
        <v>297</v>
      </c>
      <c r="D28" s="1"/>
      <c r="E28" s="1" t="str">
        <f>IFERROR(GEOMEAN(F28, G28), MAX(F28, G28))</f>
      </c>
      <c r="F28" s="1" t="str">
        <f>MAX(J28)</f>
      </c>
      <c r="G28" s="1" t="str">
        <f>MAX(AO28, AP28)</f>
      </c>
      <c r="H28" s="1"/>
      <c r="I28" s="1" t="n">
        <v>0.45</v>
      </c>
      <c r="J28" s="1" t="n">
        <v>6.98564593301436</v>
      </c>
      <c r="K28" s="1"/>
      <c r="L28" s="1"/>
      <c r="M28" s="1"/>
      <c r="N28" s="1"/>
      <c r="O28" s="1"/>
      <c r="P28" s="1"/>
      <c r="Q28" s="1"/>
      <c r="R28" s="1"/>
      <c r="S28" s="1"/>
      <c r="T28" s="1"/>
      <c r="U28" s="1"/>
      <c r="V28" s="1"/>
      <c r="W28" s="1"/>
      <c r="X28" s="1"/>
      <c r="Y28" s="1"/>
      <c r="Z28" s="1"/>
      <c r="AA28" s="1"/>
      <c r="AB28" s="1"/>
      <c r="AC28" s="1"/>
      <c r="AD28" s="1"/>
      <c r="AE28" s="1"/>
      <c r="AF28" s="1"/>
      <c r="AG28" s="1"/>
      <c r="AH28" s="1" t="n">
        <v>0</v>
      </c>
      <c r="AI28" s="1"/>
      <c r="AJ28" s="1"/>
      <c r="AK28" s="1" t="n">
        <v>0.09</v>
      </c>
      <c r="AL28" s="1"/>
      <c r="AM28" s="1"/>
      <c r="AN28" s="1" t="n">
        <v>0.09</v>
      </c>
      <c r="AO28" s="1" t="n">
        <v>5</v>
      </c>
      <c r="AP28" s="1"/>
      <c r="AQ28" s="1"/>
      <c r="AR28" s="1"/>
      <c r="AS28" s="1"/>
      <c r="AT28" s="1"/>
      <c r="AU28" s="1"/>
      <c r="AV28" s="1"/>
      <c r="AW28" s="1"/>
      <c r="AX28" s="1"/>
      <c r="AY28" s="1"/>
      <c r="AZ28" s="1"/>
      <c r="BA28" s="1"/>
      <c r="BB28" s="1"/>
      <c r="BC28" s="1"/>
      <c r="BD28" s="1"/>
      <c r="BE28" s="1"/>
      <c r="BF28" s="1"/>
      <c r="BG28" s="1"/>
      <c r="BH28" s="1"/>
    </row>
    <row r="29">
      <c r="A29" s="3" t="n">
        <v>27</v>
      </c>
      <c r="B29" s="3" t="s">
        <v>301</v>
      </c>
      <c r="C29" s="3" t="s">
        <v>302</v>
      </c>
      <c r="D29" s="1"/>
      <c r="E29" s="1" t="str">
        <f>IFERROR(GEOMEAN(F29, G29), MAX(F29, G29))</f>
      </c>
      <c r="F29" s="1" t="str">
        <f>MAX(J29)</f>
      </c>
      <c r="G29" s="1" t="str">
        <f>MAX(AO29, AP29)</f>
      </c>
      <c r="H29" s="1"/>
      <c r="I29" s="1" t="n">
        <v>0.448</v>
      </c>
      <c r="J29" s="1" t="n">
        <v>6.9377990430622</v>
      </c>
      <c r="K29" s="1"/>
      <c r="L29" s="1"/>
      <c r="M29" s="1"/>
      <c r="N29" s="1"/>
      <c r="O29" s="1"/>
      <c r="P29" s="1"/>
      <c r="Q29" s="1"/>
      <c r="R29" s="1"/>
      <c r="S29" s="1"/>
      <c r="T29" s="1"/>
      <c r="U29" s="1"/>
      <c r="V29" s="1"/>
      <c r="W29" s="1"/>
      <c r="X29" s="1"/>
      <c r="Y29" s="1"/>
      <c r="Z29" s="1"/>
      <c r="AA29" s="1"/>
      <c r="AB29" s="1"/>
      <c r="AC29" s="1"/>
      <c r="AD29" s="1"/>
      <c r="AE29" s="1"/>
      <c r="AF29" s="1"/>
      <c r="AG29" s="1"/>
      <c r="AH29" s="1" t="n">
        <v>0</v>
      </c>
      <c r="AI29" s="1"/>
      <c r="AJ29" s="1"/>
      <c r="AK29" s="1" t="n">
        <v>0.03</v>
      </c>
      <c r="AL29" s="1" t="n">
        <v>0.03</v>
      </c>
      <c r="AM29" s="1" t="n">
        <v>0.04</v>
      </c>
      <c r="AN29" s="1" t="n">
        <v>0.04</v>
      </c>
      <c r="AO29" s="1" t="n">
        <v>3</v>
      </c>
      <c r="AP29" s="1"/>
      <c r="AQ29" s="1"/>
      <c r="AR29" s="1"/>
      <c r="AS29" s="1"/>
      <c r="AT29" s="1"/>
      <c r="AU29" s="1"/>
      <c r="AV29" s="1"/>
      <c r="AW29" s="1"/>
      <c r="AX29" s="1"/>
      <c r="AY29" s="1"/>
      <c r="AZ29" s="1"/>
      <c r="BA29" s="1"/>
      <c r="BB29" s="1"/>
      <c r="BC29" s="1"/>
      <c r="BD29" s="1"/>
      <c r="BE29" s="1"/>
      <c r="BF29" s="1"/>
      <c r="BG29" s="1"/>
      <c r="BH29" s="1"/>
    </row>
    <row r="30">
      <c r="A30" s="3" t="n">
        <v>28</v>
      </c>
      <c r="B30" s="3" t="s">
        <v>307</v>
      </c>
      <c r="C30" s="3" t="s">
        <v>308</v>
      </c>
      <c r="D30" s="1"/>
      <c r="E30" s="1" t="str">
        <f>IFERROR(GEOMEAN(F30, G30), MAX(F30, G30))</f>
      </c>
      <c r="F30" s="1" t="str">
        <f>MAX(J30)</f>
      </c>
      <c r="G30" s="1" t="str">
        <f>MAX(AO30, AP30)</f>
      </c>
      <c r="H30" s="1"/>
      <c r="I30" s="1" t="n">
        <v>0.695</v>
      </c>
      <c r="J30" s="1" t="n">
        <v>10</v>
      </c>
      <c r="K30" s="1"/>
      <c r="L30" s="1"/>
      <c r="M30" s="1"/>
      <c r="N30" s="1"/>
      <c r="O30" s="1"/>
      <c r="P30" s="1"/>
      <c r="Q30" s="1"/>
      <c r="R30" s="1"/>
      <c r="S30" s="1"/>
      <c r="T30" s="1"/>
      <c r="U30" s="1"/>
      <c r="V30" s="1"/>
      <c r="W30" s="1"/>
      <c r="X30" s="1"/>
      <c r="Y30" s="1"/>
      <c r="Z30" s="1"/>
      <c r="AA30" s="1"/>
      <c r="AB30" s="1"/>
      <c r="AC30" s="1"/>
      <c r="AD30" s="1"/>
      <c r="AE30" s="1"/>
      <c r="AF30" s="1"/>
      <c r="AG30" s="1"/>
      <c r="AH30" s="1" t="n">
        <v>0</v>
      </c>
      <c r="AI30" s="1"/>
      <c r="AJ30" s="1"/>
      <c r="AK30" s="1"/>
      <c r="AL30" s="1"/>
      <c r="AM30" s="1"/>
      <c r="AN30" s="1"/>
      <c r="AO30" s="1"/>
      <c r="AP30" s="1" t="n">
        <v>10</v>
      </c>
      <c r="AQ30" s="1"/>
      <c r="AR30" s="1"/>
      <c r="AS30" s="1"/>
      <c r="AT30" s="1"/>
      <c r="AU30" s="1"/>
      <c r="AV30" s="1"/>
      <c r="AW30" s="1"/>
      <c r="AX30" s="1"/>
      <c r="AY30" s="1"/>
      <c r="AZ30" s="1"/>
      <c r="BA30" s="1"/>
      <c r="BB30" s="1"/>
      <c r="BC30" s="1"/>
      <c r="BD30" s="1"/>
      <c r="BE30" s="1"/>
      <c r="BF30" s="1"/>
      <c r="BG30" s="1"/>
      <c r="BH30" s="1"/>
    </row>
    <row r="31">
      <c r="A31" s="3" t="n">
        <v>29</v>
      </c>
      <c r="B31" s="3" t="s">
        <v>314</v>
      </c>
      <c r="C31" s="3" t="s">
        <v>315</v>
      </c>
      <c r="D31" s="1"/>
      <c r="E31" s="1" t="str">
        <f>IFERROR(GEOMEAN(F31, G31), MAX(F31, G31))</f>
      </c>
      <c r="F31" s="1" t="str">
        <f>MAX(J31)</f>
      </c>
      <c r="G31" s="1" t="str">
        <f>MAX(AO31, AP31)</f>
      </c>
      <c r="H31" s="1"/>
      <c r="I31" s="1" t="n">
        <v>0.193</v>
      </c>
      <c r="J31" s="1" t="n">
        <v>0.837320574162678</v>
      </c>
      <c r="K31" s="1"/>
      <c r="L31" s="1"/>
      <c r="M31" s="1"/>
      <c r="N31" s="1"/>
      <c r="O31" s="1"/>
      <c r="P31" s="1"/>
      <c r="Q31" s="1"/>
      <c r="R31" s="1"/>
      <c r="S31" s="1"/>
      <c r="T31" s="1"/>
      <c r="U31" s="1"/>
      <c r="V31" s="1"/>
      <c r="W31" s="1"/>
      <c r="X31" s="1"/>
      <c r="Y31" s="1"/>
      <c r="Z31" s="1"/>
      <c r="AA31" s="1"/>
      <c r="AB31" s="1"/>
      <c r="AC31" s="1"/>
      <c r="AD31" s="1"/>
      <c r="AE31" s="1"/>
      <c r="AF31" s="1"/>
      <c r="AG31" s="1"/>
      <c r="AH31" s="1" t="n">
        <v>0</v>
      </c>
      <c r="AI31" s="1"/>
      <c r="AJ31" s="1"/>
      <c r="AK31" s="1" t="n">
        <v>0.04</v>
      </c>
      <c r="AL31" s="1" t="n">
        <v>0.03</v>
      </c>
      <c r="AM31" s="1"/>
      <c r="AN31" s="1" t="n">
        <v>0.03</v>
      </c>
      <c r="AO31" s="1" t="n">
        <v>3</v>
      </c>
      <c r="AP31" s="1"/>
      <c r="AQ31" s="1"/>
      <c r="AR31" s="1"/>
      <c r="AS31" s="1"/>
      <c r="AT31" s="1"/>
      <c r="AU31" s="1"/>
      <c r="AV31" s="1"/>
      <c r="AW31" s="1"/>
      <c r="AX31" s="1"/>
      <c r="AY31" s="1"/>
      <c r="AZ31" s="1"/>
      <c r="BA31" s="1"/>
      <c r="BB31" s="1"/>
      <c r="BC31" s="1"/>
      <c r="BD31" s="1"/>
      <c r="BE31" s="1"/>
      <c r="BF31" s="1"/>
      <c r="BG31" s="1"/>
      <c r="BH31" s="1"/>
    </row>
    <row r="32">
      <c r="A32" s="3" t="n">
        <v>30</v>
      </c>
      <c r="B32" s="3" t="s">
        <v>320</v>
      </c>
      <c r="C32" s="3" t="s">
        <v>321</v>
      </c>
      <c r="D32" s="1"/>
      <c r="E32" s="1" t="str">
        <f>IFERROR(GEOMEAN(F32, G32), MAX(F32, G32))</f>
      </c>
      <c r="F32" s="1" t="str">
        <f>MAX(J32)</f>
      </c>
      <c r="G32" s="1" t="str">
        <f>MAX(AO32, AP32)</f>
      </c>
      <c r="H32" s="1"/>
      <c r="I32" s="1" t="n">
        <v>0.105</v>
      </c>
      <c r="J32" s="1" t="n">
        <v>0</v>
      </c>
      <c r="K32" s="1"/>
      <c r="L32" s="1"/>
      <c r="M32" s="1"/>
      <c r="N32" s="1"/>
      <c r="O32" s="1"/>
      <c r="P32" s="1"/>
      <c r="Q32" s="1"/>
      <c r="R32" s="1"/>
      <c r="S32" s="1"/>
      <c r="T32" s="1"/>
      <c r="U32" s="1"/>
      <c r="V32" s="1"/>
      <c r="W32" s="1"/>
      <c r="X32" s="1"/>
      <c r="Y32" s="1"/>
      <c r="Z32" s="1"/>
      <c r="AA32" s="1"/>
      <c r="AB32" s="1"/>
      <c r="AC32" s="1"/>
      <c r="AD32" s="1"/>
      <c r="AE32" s="1"/>
      <c r="AF32" s="1"/>
      <c r="AG32" s="1"/>
      <c r="AH32" s="1" t="n">
        <v>0</v>
      </c>
      <c r="AI32" s="1"/>
      <c r="AJ32" s="1"/>
      <c r="AK32" s="1" t="n">
        <v>0</v>
      </c>
      <c r="AL32" s="1" t="n">
        <v>0</v>
      </c>
      <c r="AM32" s="1" t="n">
        <v>0.01</v>
      </c>
      <c r="AN32" s="1" t="n">
        <v>0.01</v>
      </c>
      <c r="AO32" s="1" t="n">
        <v>1</v>
      </c>
      <c r="AP32" s="1"/>
      <c r="AQ32" s="1"/>
      <c r="AR32" s="1"/>
      <c r="AS32" s="1"/>
      <c r="AT32" s="1"/>
      <c r="AU32" s="1"/>
      <c r="AV32" s="1"/>
      <c r="AW32" s="1"/>
      <c r="AX32" s="1"/>
      <c r="AY32" s="1"/>
      <c r="AZ32" s="1"/>
      <c r="BA32" s="1"/>
      <c r="BB32" s="1"/>
      <c r="BC32" s="1"/>
      <c r="BD32" s="1"/>
      <c r="BE32" s="1"/>
      <c r="BF32" s="1"/>
      <c r="BG32" s="1"/>
      <c r="BH32" s="1"/>
    </row>
    <row r="33">
      <c r="A33" s="3" t="n">
        <v>31</v>
      </c>
      <c r="B33" s="3" t="s">
        <v>325</v>
      </c>
      <c r="C33" s="3" t="s">
        <v>326</v>
      </c>
      <c r="D33" s="1"/>
      <c r="E33" s="1" t="str">
        <f>IFERROR(GEOMEAN(F33, G33), MAX(F33, G33))</f>
      </c>
      <c r="F33" s="1" t="str">
        <f>MAX(J33)</f>
      </c>
      <c r="G33" s="1" t="str">
        <f>MAX(AO33, AP33)</f>
      </c>
      <c r="H33" s="1"/>
      <c r="I33" s="1" t="n">
        <v>0.301</v>
      </c>
      <c r="J33" s="1" t="n">
        <v>3.42105263157895</v>
      </c>
      <c r="K33" s="1"/>
      <c r="L33" s="1"/>
      <c r="M33" s="1"/>
      <c r="N33" s="1"/>
      <c r="O33" s="1"/>
      <c r="P33" s="1"/>
      <c r="Q33" s="1"/>
      <c r="R33" s="1"/>
      <c r="S33" s="1"/>
      <c r="T33" s="1"/>
      <c r="U33" s="1"/>
      <c r="V33" s="1"/>
      <c r="W33" s="1"/>
      <c r="X33" s="1"/>
      <c r="Y33" s="1"/>
      <c r="Z33" s="1"/>
      <c r="AA33" s="1"/>
      <c r="AB33" s="1"/>
      <c r="AC33" s="1"/>
      <c r="AD33" s="1"/>
      <c r="AE33" s="1"/>
      <c r="AF33" s="1"/>
      <c r="AG33" s="1"/>
      <c r="AH33" s="1" t="n">
        <v>0</v>
      </c>
      <c r="AI33" s="1"/>
      <c r="AJ33" s="1"/>
      <c r="AK33" s="1" t="n">
        <v>0.07</v>
      </c>
      <c r="AL33" s="1" t="n">
        <v>0.07</v>
      </c>
      <c r="AM33" s="1" t="n">
        <v>0.06</v>
      </c>
      <c r="AN33" s="1" t="n">
        <v>0.06</v>
      </c>
      <c r="AO33" s="1" t="n">
        <v>5</v>
      </c>
      <c r="AP33" s="1"/>
      <c r="AQ33" s="1"/>
      <c r="AR33" s="1"/>
      <c r="AS33" s="1"/>
      <c r="AT33" s="1"/>
      <c r="AU33" s="1"/>
      <c r="AV33" s="1"/>
      <c r="AW33" s="1"/>
      <c r="AX33" s="1"/>
      <c r="AY33" s="1"/>
      <c r="AZ33" s="1"/>
      <c r="BA33" s="1"/>
      <c r="BB33" s="1"/>
      <c r="BC33" s="1"/>
      <c r="BD33" s="1"/>
      <c r="BE33" s="1"/>
      <c r="BF33" s="1"/>
      <c r="BG33" s="1"/>
      <c r="BH33" s="1"/>
    </row>
    <row r="34">
      <c r="A34" s="3" t="n">
        <v>32</v>
      </c>
      <c r="B34" s="3" t="s">
        <v>331</v>
      </c>
      <c r="C34" s="3" t="s">
        <v>332</v>
      </c>
      <c r="D34" s="1"/>
      <c r="E34" s="1" t="str">
        <f>IFERROR(GEOMEAN(F34, G34), MAX(F34, G34))</f>
      </c>
      <c r="F34" s="1" t="str">
        <f>MAX(J34)</f>
      </c>
      <c r="G34" s="1" t="str">
        <f>MAX(AO34, AP34)</f>
      </c>
      <c r="H34" s="1"/>
      <c r="I34" s="1" t="n">
        <v>0.28</v>
      </c>
      <c r="J34" s="1" t="n">
        <v>2.91866028708134</v>
      </c>
      <c r="K34" s="1"/>
      <c r="L34" s="1"/>
      <c r="M34" s="1"/>
      <c r="N34" s="1"/>
      <c r="O34" s="1"/>
      <c r="P34" s="1"/>
      <c r="Q34" s="1"/>
      <c r="R34" s="1"/>
      <c r="S34" s="1"/>
      <c r="T34" s="1"/>
      <c r="U34" s="1"/>
      <c r="V34" s="1"/>
      <c r="W34" s="1"/>
      <c r="X34" s="1"/>
      <c r="Y34" s="1"/>
      <c r="Z34" s="1"/>
      <c r="AA34" s="1"/>
      <c r="AB34" s="1"/>
      <c r="AC34" s="1"/>
      <c r="AD34" s="1"/>
      <c r="AE34" s="1"/>
      <c r="AF34" s="1"/>
      <c r="AG34" s="1"/>
      <c r="AH34" s="1" t="n">
        <v>0</v>
      </c>
      <c r="AI34" s="1"/>
      <c r="AJ34" s="1"/>
      <c r="AK34" s="1" t="n">
        <v>0.15</v>
      </c>
      <c r="AL34" s="1" t="n">
        <v>0.11</v>
      </c>
      <c r="AM34" s="1" t="n">
        <v>0.11</v>
      </c>
      <c r="AN34" s="1" t="n">
        <v>0.11</v>
      </c>
      <c r="AO34" s="1" t="n">
        <v>5</v>
      </c>
      <c r="AP34" s="1"/>
      <c r="AQ34" s="1"/>
      <c r="AR34" s="1"/>
      <c r="AS34" s="1"/>
      <c r="AT34" s="1"/>
      <c r="AU34" s="1"/>
      <c r="AV34" s="1"/>
      <c r="AW34" s="1"/>
      <c r="AX34" s="1"/>
      <c r="AY34" s="1"/>
      <c r="AZ34" s="1"/>
      <c r="BA34" s="1"/>
      <c r="BB34" s="1"/>
      <c r="BC34" s="1"/>
      <c r="BD34" s="1"/>
      <c r="BE34" s="1"/>
      <c r="BF34" s="1"/>
      <c r="BG34" s="1"/>
      <c r="BH34" s="1"/>
    </row>
    <row r="35">
      <c r="A35" s="3" t="n">
        <v>33</v>
      </c>
      <c r="B35" s="3" t="s">
        <v>337</v>
      </c>
      <c r="C35" s="3" t="s">
        <v>338</v>
      </c>
      <c r="D35" s="1"/>
      <c r="E35" s="1" t="str">
        <f>IFERROR(GEOMEAN(F35, G35), MAX(F35, G35))</f>
      </c>
      <c r="F35" s="1" t="str">
        <f>MAX(J35)</f>
      </c>
      <c r="G35" s="1" t="str">
        <f>MAX(AO35, AP35)</f>
      </c>
      <c r="H35" s="1"/>
      <c r="I35" s="1" t="n">
        <v>0.463</v>
      </c>
      <c r="J35" s="1" t="n">
        <v>7.29665071770335</v>
      </c>
      <c r="K35" s="1"/>
      <c r="L35" s="1"/>
      <c r="M35" s="1"/>
      <c r="N35" s="1"/>
      <c r="O35" s="1"/>
      <c r="P35" s="1"/>
      <c r="Q35" s="1"/>
      <c r="R35" s="1"/>
      <c r="S35" s="1"/>
      <c r="T35" s="1"/>
      <c r="U35" s="1"/>
      <c r="V35" s="1"/>
      <c r="W35" s="1"/>
      <c r="X35" s="1"/>
      <c r="Y35" s="1"/>
      <c r="Z35" s="1"/>
      <c r="AA35" s="1"/>
      <c r="AB35" s="1"/>
      <c r="AC35" s="1"/>
      <c r="AD35" s="1"/>
      <c r="AE35" s="1"/>
      <c r="AF35" s="1"/>
      <c r="AG35" s="1"/>
      <c r="AH35" s="1" t="n">
        <v>0</v>
      </c>
      <c r="AI35" s="1"/>
      <c r="AJ35" s="1"/>
      <c r="AK35" s="1" t="n">
        <v>0.06</v>
      </c>
      <c r="AL35" s="1" t="n">
        <v>0.04</v>
      </c>
      <c r="AM35" s="1"/>
      <c r="AN35" s="1" t="n">
        <v>0.04</v>
      </c>
      <c r="AO35" s="1" t="n">
        <v>3</v>
      </c>
      <c r="AP35" s="1"/>
      <c r="AQ35" s="1"/>
      <c r="AR35" s="1"/>
      <c r="AS35" s="1"/>
      <c r="AT35" s="1"/>
      <c r="AU35" s="1"/>
      <c r="AV35" s="1"/>
      <c r="AW35" s="1"/>
      <c r="AX35" s="1"/>
      <c r="AY35" s="1"/>
      <c r="AZ35" s="1"/>
      <c r="BA35" s="1"/>
      <c r="BB35" s="1"/>
      <c r="BC35" s="1"/>
      <c r="BD35" s="1"/>
      <c r="BE35" s="1"/>
      <c r="BF35" s="1"/>
      <c r="BG35" s="1"/>
      <c r="BH35" s="1"/>
    </row>
    <row r="36">
      <c r="A36" s="3" t="n">
        <v>34</v>
      </c>
      <c r="B36" s="3" t="s">
        <v>343</v>
      </c>
      <c r="C36" s="3" t="s">
        <v>344</v>
      </c>
      <c r="D36" s="1"/>
      <c r="E36" s="1" t="str">
        <f>IFERROR(GEOMEAN(F36, G36), MAX(F36, G36))</f>
      </c>
      <c r="F36" s="1" t="str">
        <f>MAX(J36)</f>
      </c>
      <c r="G36" s="1" t="str">
        <f>MAX(AO36, AP36)</f>
      </c>
      <c r="H36" s="1"/>
      <c r="I36" s="1" t="n">
        <v>0.498</v>
      </c>
      <c r="J36" s="1" t="n">
        <v>8.13397129186603</v>
      </c>
      <c r="K36" s="1"/>
      <c r="L36" s="1"/>
      <c r="M36" s="1"/>
      <c r="N36" s="1"/>
      <c r="O36" s="1"/>
      <c r="P36" s="1"/>
      <c r="Q36" s="1"/>
      <c r="R36" s="1"/>
      <c r="S36" s="1"/>
      <c r="T36" s="1"/>
      <c r="U36" s="1"/>
      <c r="V36" s="1"/>
      <c r="W36" s="1"/>
      <c r="X36" s="1"/>
      <c r="Y36" s="1"/>
      <c r="Z36" s="1"/>
      <c r="AA36" s="1"/>
      <c r="AB36" s="1"/>
      <c r="AC36" s="1"/>
      <c r="AD36" s="1"/>
      <c r="AE36" s="1"/>
      <c r="AF36" s="1"/>
      <c r="AG36" s="1"/>
      <c r="AH36" s="1" t="n">
        <v>0</v>
      </c>
      <c r="AI36" s="1"/>
      <c r="AJ36" s="1"/>
      <c r="AK36" s="1"/>
      <c r="AL36" s="1"/>
      <c r="AM36" s="1"/>
      <c r="AN36" s="1"/>
      <c r="AO36" s="1"/>
      <c r="AP36" s="1" t="n">
        <v>10</v>
      </c>
      <c r="AQ36" s="1"/>
      <c r="AR36" s="1"/>
      <c r="AS36" s="1"/>
      <c r="AT36" s="1"/>
      <c r="AU36" s="1"/>
      <c r="AV36" s="1"/>
      <c r="AW36" s="1"/>
      <c r="AX36" s="1"/>
      <c r="AY36" s="1"/>
      <c r="AZ36" s="1"/>
      <c r="BA36" s="1"/>
      <c r="BB36" s="1"/>
      <c r="BC36" s="1"/>
      <c r="BD36" s="1"/>
      <c r="BE36" s="1"/>
      <c r="BF36" s="1"/>
      <c r="BG36" s="1"/>
      <c r="BH36" s="1"/>
    </row>
    <row r="37">
      <c r="A37" s="3" t="n">
        <v>35</v>
      </c>
      <c r="B37" s="3" t="s">
        <v>352</v>
      </c>
      <c r="C37" s="3" t="s">
        <v>353</v>
      </c>
      <c r="D37" s="1"/>
      <c r="E37" s="1" t="str">
        <f>IFERROR(GEOMEAN(F37, G37), MAX(F37, G37))</f>
      </c>
      <c r="F37" s="1" t="str">
        <f>MAX(J37)</f>
      </c>
      <c r="G37" s="1" t="str">
        <f>MAX(AO37, AP37)</f>
      </c>
      <c r="H37" s="1"/>
      <c r="I37" s="1" t="n">
        <v>0.629</v>
      </c>
      <c r="J37" s="1" t="n">
        <v>10</v>
      </c>
      <c r="K37" s="1" t="s">
        <v>1095</v>
      </c>
      <c r="L37" s="1" t="n">
        <v>882</v>
      </c>
      <c r="M37" s="1" t="s">
        <v>1092</v>
      </c>
      <c r="N37" s="1" t="n">
        <v>2020</v>
      </c>
      <c r="O37" s="1" t="n">
        <v>10</v>
      </c>
      <c r="P37" s="1" t="s">
        <v>1093</v>
      </c>
      <c r="Q37" s="1" t="n">
        <v>90301099.0925712</v>
      </c>
      <c r="R37" s="1" t="n">
        <v>7266060.38281</v>
      </c>
      <c r="S37" s="1" t="n">
        <v>8.04648055873747</v>
      </c>
      <c r="T37" s="1" t="n">
        <v>0</v>
      </c>
      <c r="U37" s="1" t="n">
        <v>0</v>
      </c>
      <c r="V37" s="1" t="n">
        <v>25613098.88281</v>
      </c>
      <c r="W37" s="1" t="n">
        <v>28.3641053544132</v>
      </c>
      <c r="X37" s="1" t="n">
        <v>0</v>
      </c>
      <c r="Y37" s="1" t="n">
        <v>0</v>
      </c>
      <c r="Z37" s="1" t="n">
        <v>-10.3306488998952</v>
      </c>
      <c r="AA37" s="1"/>
      <c r="AB37" s="1" t="n">
        <v>20.3176247956758</v>
      </c>
      <c r="AC37" s="1"/>
      <c r="AD37" s="1" t="n">
        <v>-20.3176247956758</v>
      </c>
      <c r="AE37" s="1" t="s">
        <v>1096</v>
      </c>
      <c r="AF37" s="1" t="n">
        <v>3</v>
      </c>
      <c r="AG37" s="1" t="n">
        <v>10</v>
      </c>
      <c r="AH37" s="1" t="n">
        <v>0</v>
      </c>
      <c r="AI37" s="1" t="n">
        <v>0.44045633</v>
      </c>
      <c r="AJ37" s="1" t="n">
        <v>10</v>
      </c>
      <c r="AK37" s="1"/>
      <c r="AL37" s="1"/>
      <c r="AM37" s="1"/>
      <c r="AN37" s="1"/>
      <c r="AO37" s="1"/>
      <c r="AP37" s="1" t="n">
        <v>10</v>
      </c>
      <c r="AQ37" s="1"/>
      <c r="AR37" s="1"/>
      <c r="AS37" s="1"/>
      <c r="AT37" s="1"/>
      <c r="AU37" s="1"/>
      <c r="AV37" s="1"/>
      <c r="AW37" s="1"/>
      <c r="AX37" s="1"/>
      <c r="AY37" s="1"/>
      <c r="AZ37" s="1"/>
      <c r="BA37" s="1"/>
      <c r="BB37" s="1"/>
      <c r="BC37" s="1"/>
      <c r="BD37" s="1"/>
      <c r="BE37" s="1"/>
      <c r="BF37" s="1"/>
      <c r="BG37" s="1"/>
      <c r="BH37" s="1"/>
    </row>
    <row r="38">
      <c r="A38" s="3" t="n">
        <v>36</v>
      </c>
      <c r="B38" s="3" t="s">
        <v>360</v>
      </c>
      <c r="C38" s="3" t="s">
        <v>361</v>
      </c>
      <c r="D38" s="1"/>
      <c r="E38" s="1" t="str">
        <f>IFERROR(GEOMEAN(F38, G38), MAX(F38, G38))</f>
      </c>
      <c r="F38" s="1" t="str">
        <f>MAX(J38)</f>
      </c>
      <c r="G38" s="1" t="str">
        <f>MAX(AO38, AP38)</f>
      </c>
      <c r="H38" s="1"/>
      <c r="I38" s="1" t="n">
        <v>0.576</v>
      </c>
      <c r="J38" s="1" t="n">
        <v>10</v>
      </c>
      <c r="K38" s="1"/>
      <c r="L38" s="1"/>
      <c r="M38" s="1"/>
      <c r="N38" s="1"/>
      <c r="O38" s="1"/>
      <c r="P38" s="1"/>
      <c r="Q38" s="1"/>
      <c r="R38" s="1"/>
      <c r="S38" s="1"/>
      <c r="T38" s="1"/>
      <c r="U38" s="1"/>
      <c r="V38" s="1"/>
      <c r="W38" s="1"/>
      <c r="X38" s="1"/>
      <c r="Y38" s="1"/>
      <c r="Z38" s="1"/>
      <c r="AA38" s="1"/>
      <c r="AB38" s="1"/>
      <c r="AC38" s="1"/>
      <c r="AD38" s="1"/>
      <c r="AE38" s="1"/>
      <c r="AF38" s="1"/>
      <c r="AG38" s="1"/>
      <c r="AH38" s="1" t="n">
        <v>0</v>
      </c>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row>
    <row r="39">
      <c r="A39" s="3" t="n">
        <v>37</v>
      </c>
      <c r="B39" s="3" t="s">
        <v>365</v>
      </c>
      <c r="C39" s="3" t="s">
        <v>366</v>
      </c>
      <c r="D39" s="1"/>
      <c r="E39" s="1" t="str">
        <f>IFERROR(GEOMEAN(F39, G39), MAX(F39, G39))</f>
      </c>
      <c r="F39" s="1" t="str">
        <f>MAX(J39)</f>
      </c>
      <c r="G39" s="1" t="str">
        <f>MAX(AO39, AP39)</f>
      </c>
      <c r="H39" s="1"/>
      <c r="I39" s="1" t="n">
        <v>0.37</v>
      </c>
      <c r="J39" s="1" t="n">
        <v>5.07177033492823</v>
      </c>
      <c r="K39" s="1"/>
      <c r="L39" s="1"/>
      <c r="M39" s="1"/>
      <c r="N39" s="1"/>
      <c r="O39" s="1"/>
      <c r="P39" s="1"/>
      <c r="Q39" s="1"/>
      <c r="R39" s="1"/>
      <c r="S39" s="1"/>
      <c r="T39" s="1"/>
      <c r="U39" s="1"/>
      <c r="V39" s="1"/>
      <c r="W39" s="1"/>
      <c r="X39" s="1"/>
      <c r="Y39" s="1"/>
      <c r="Z39" s="1"/>
      <c r="AA39" s="1"/>
      <c r="AB39" s="1"/>
      <c r="AC39" s="1"/>
      <c r="AD39" s="1"/>
      <c r="AE39" s="1"/>
      <c r="AF39" s="1"/>
      <c r="AG39" s="1"/>
      <c r="AH39" s="1" t="n">
        <v>0</v>
      </c>
      <c r="AI39" s="1"/>
      <c r="AJ39" s="1"/>
      <c r="AK39" s="1" t="n">
        <v>0.08</v>
      </c>
      <c r="AL39" s="1" t="n">
        <v>0.08</v>
      </c>
      <c r="AM39" s="1" t="n">
        <v>0.07</v>
      </c>
      <c r="AN39" s="1" t="n">
        <v>0.07</v>
      </c>
      <c r="AO39" s="1" t="n">
        <v>5</v>
      </c>
      <c r="AP39" s="1"/>
      <c r="AQ39" s="1"/>
      <c r="AR39" s="1"/>
      <c r="AS39" s="1"/>
      <c r="AT39" s="1"/>
      <c r="AU39" s="1"/>
      <c r="AV39" s="1"/>
      <c r="AW39" s="1"/>
      <c r="AX39" s="1"/>
      <c r="AY39" s="1"/>
      <c r="AZ39" s="1"/>
      <c r="BA39" s="1"/>
      <c r="BB39" s="1"/>
      <c r="BC39" s="1"/>
      <c r="BD39" s="1"/>
      <c r="BE39" s="1"/>
      <c r="BF39" s="1"/>
      <c r="BG39" s="1"/>
      <c r="BH39" s="1"/>
    </row>
    <row r="40">
      <c r="A40" s="3" t="n">
        <v>38</v>
      </c>
      <c r="B40" s="3" t="s">
        <v>373</v>
      </c>
      <c r="C40" s="3" t="s">
        <v>374</v>
      </c>
      <c r="D40" s="1"/>
      <c r="E40" s="1" t="str">
        <f>IFERROR(GEOMEAN(F40, G40), MAX(F40, G40))</f>
      </c>
      <c r="F40" s="1" t="str">
        <f>MAX(J40)</f>
      </c>
      <c r="G40" s="1" t="str">
        <f>MAX(AO40, AP40)</f>
      </c>
      <c r="H40" s="1"/>
      <c r="I40" s="1" t="n">
        <v>0.502</v>
      </c>
      <c r="J40" s="1" t="n">
        <v>8.22966507177034</v>
      </c>
      <c r="K40" s="1"/>
      <c r="L40" s="1"/>
      <c r="M40" s="1"/>
      <c r="N40" s="1"/>
      <c r="O40" s="1"/>
      <c r="P40" s="1"/>
      <c r="Q40" s="1"/>
      <c r="R40" s="1"/>
      <c r="S40" s="1"/>
      <c r="T40" s="1"/>
      <c r="U40" s="1"/>
      <c r="V40" s="1"/>
      <c r="W40" s="1"/>
      <c r="X40" s="1"/>
      <c r="Y40" s="1"/>
      <c r="Z40" s="1"/>
      <c r="AA40" s="1"/>
      <c r="AB40" s="1"/>
      <c r="AC40" s="1"/>
      <c r="AD40" s="1"/>
      <c r="AE40" s="1"/>
      <c r="AF40" s="1"/>
      <c r="AG40" s="1"/>
      <c r="AH40" s="1" t="n">
        <v>0</v>
      </c>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c r="A41" s="3" t="n">
        <v>39</v>
      </c>
      <c r="B41" s="3" t="s">
        <v>377</v>
      </c>
      <c r="C41" s="3" t="s">
        <v>378</v>
      </c>
      <c r="D41" s="1"/>
      <c r="E41" s="1" t="str">
        <f>IFERROR(GEOMEAN(F41, G41), MAX(F41, G41))</f>
      </c>
      <c r="F41" s="1" t="str">
        <f>MAX(J41)</f>
      </c>
      <c r="G41" s="1" t="str">
        <f>MAX(AO41, AP41)</f>
      </c>
      <c r="H41" s="1"/>
      <c r="I41" s="1" t="n">
        <v>0.424</v>
      </c>
      <c r="J41" s="1" t="n">
        <v>6.36363636363636</v>
      </c>
      <c r="K41" s="1"/>
      <c r="L41" s="1"/>
      <c r="M41" s="1"/>
      <c r="N41" s="1"/>
      <c r="O41" s="1"/>
      <c r="P41" s="1"/>
      <c r="Q41" s="1"/>
      <c r="R41" s="1"/>
      <c r="S41" s="1"/>
      <c r="T41" s="1"/>
      <c r="U41" s="1"/>
      <c r="V41" s="1"/>
      <c r="W41" s="1"/>
      <c r="X41" s="1"/>
      <c r="Y41" s="1"/>
      <c r="Z41" s="1"/>
      <c r="AA41" s="1"/>
      <c r="AB41" s="1"/>
      <c r="AC41" s="1"/>
      <c r="AD41" s="1"/>
      <c r="AE41" s="1"/>
      <c r="AF41" s="1"/>
      <c r="AG41" s="1"/>
      <c r="AH41" s="1" t="n">
        <v>0</v>
      </c>
      <c r="AI41" s="1"/>
      <c r="AJ41" s="1"/>
      <c r="AK41" s="1" t="n">
        <v>0.04</v>
      </c>
      <c r="AL41" s="1" t="n">
        <v>0.03</v>
      </c>
      <c r="AM41" s="1"/>
      <c r="AN41" s="1" t="n">
        <v>0.03</v>
      </c>
      <c r="AO41" s="1" t="n">
        <v>3</v>
      </c>
      <c r="AP41" s="1"/>
      <c r="AQ41" s="1"/>
      <c r="AR41" s="1"/>
      <c r="AS41" s="1"/>
      <c r="AT41" s="1"/>
      <c r="AU41" s="1"/>
      <c r="AV41" s="1"/>
      <c r="AW41" s="1"/>
      <c r="AX41" s="1"/>
      <c r="AY41" s="1"/>
      <c r="AZ41" s="1"/>
      <c r="BA41" s="1"/>
      <c r="BB41" s="1"/>
      <c r="BC41" s="1"/>
      <c r="BD41" s="1"/>
      <c r="BE41" s="1"/>
      <c r="BF41" s="1"/>
      <c r="BG41" s="1"/>
      <c r="BH41" s="1"/>
    </row>
    <row r="42">
      <c r="A42" s="3" t="n">
        <v>40</v>
      </c>
      <c r="B42" s="3" t="s">
        <v>383</v>
      </c>
      <c r="C42" s="3" t="s">
        <v>384</v>
      </c>
      <c r="D42" s="1"/>
      <c r="E42" s="1" t="str">
        <f>IFERROR(GEOMEAN(F42, G42), MAX(F42, G42))</f>
      </c>
      <c r="F42" s="1" t="str">
        <f>MAX(J42)</f>
      </c>
      <c r="G42" s="1" t="str">
        <f>MAX(AO42, AP42)</f>
      </c>
      <c r="H42" s="1"/>
      <c r="I42" s="1" t="n">
        <v>0.3</v>
      </c>
      <c r="J42" s="1" t="n">
        <v>3.39712918660287</v>
      </c>
      <c r="K42" s="1"/>
      <c r="L42" s="1"/>
      <c r="M42" s="1"/>
      <c r="N42" s="1"/>
      <c r="O42" s="1"/>
      <c r="P42" s="1"/>
      <c r="Q42" s="1"/>
      <c r="R42" s="1"/>
      <c r="S42" s="1"/>
      <c r="T42" s="1"/>
      <c r="U42" s="1"/>
      <c r="V42" s="1"/>
      <c r="W42" s="1"/>
      <c r="X42" s="1"/>
      <c r="Y42" s="1"/>
      <c r="Z42" s="1"/>
      <c r="AA42" s="1"/>
      <c r="AB42" s="1"/>
      <c r="AC42" s="1"/>
      <c r="AD42" s="1"/>
      <c r="AE42" s="1"/>
      <c r="AF42" s="1"/>
      <c r="AG42" s="1"/>
      <c r="AH42" s="1" t="n">
        <v>0</v>
      </c>
      <c r="AI42" s="1"/>
      <c r="AJ42" s="1"/>
      <c r="AK42" s="1" t="n">
        <v>0.01</v>
      </c>
      <c r="AL42" s="1" t="n">
        <v>0</v>
      </c>
      <c r="AM42" s="1" t="n">
        <v>-0.01</v>
      </c>
      <c r="AN42" s="1" t="n">
        <v>-0.01</v>
      </c>
      <c r="AO42" s="1" t="n">
        <v>1</v>
      </c>
      <c r="AP42" s="1"/>
      <c r="AQ42" s="1"/>
      <c r="AR42" s="1"/>
      <c r="AS42" s="1"/>
      <c r="AT42" s="1"/>
      <c r="AU42" s="1"/>
      <c r="AV42" s="1"/>
      <c r="AW42" s="1"/>
      <c r="AX42" s="1"/>
      <c r="AY42" s="1"/>
      <c r="AZ42" s="1"/>
      <c r="BA42" s="1"/>
      <c r="BB42" s="1"/>
      <c r="BC42" s="1"/>
      <c r="BD42" s="1"/>
      <c r="BE42" s="1"/>
      <c r="BF42" s="1"/>
      <c r="BG42" s="1"/>
      <c r="BH42" s="1"/>
    </row>
    <row r="43">
      <c r="A43" s="3" t="n">
        <v>41</v>
      </c>
      <c r="B43" s="3" t="s">
        <v>390</v>
      </c>
      <c r="C43" s="3" t="s">
        <v>391</v>
      </c>
      <c r="D43" s="1"/>
      <c r="E43" s="1" t="str">
        <f>IFERROR(GEOMEAN(F43, G43), MAX(F43, G43))</f>
      </c>
      <c r="F43" s="1" t="str">
        <f>MAX(J43)</f>
      </c>
      <c r="G43" s="1" t="str">
        <f>MAX(AO43, AP43)</f>
      </c>
      <c r="H43" s="1"/>
      <c r="I43" s="1" t="n">
        <v>0.339</v>
      </c>
      <c r="J43" s="1" t="n">
        <v>4.33014354066986</v>
      </c>
      <c r="K43" s="1"/>
      <c r="L43" s="1"/>
      <c r="M43" s="1"/>
      <c r="N43" s="1"/>
      <c r="O43" s="1"/>
      <c r="P43" s="1"/>
      <c r="Q43" s="1"/>
      <c r="R43" s="1"/>
      <c r="S43" s="1"/>
      <c r="T43" s="1"/>
      <c r="U43" s="1"/>
      <c r="V43" s="1"/>
      <c r="W43" s="1"/>
      <c r="X43" s="1"/>
      <c r="Y43" s="1"/>
      <c r="Z43" s="1"/>
      <c r="AA43" s="1"/>
      <c r="AB43" s="1"/>
      <c r="AC43" s="1"/>
      <c r="AD43" s="1"/>
      <c r="AE43" s="1"/>
      <c r="AF43" s="1"/>
      <c r="AG43" s="1"/>
      <c r="AH43" s="1" t="n">
        <v>0</v>
      </c>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row>
    <row r="44">
      <c r="A44" s="3" t="n">
        <v>42</v>
      </c>
      <c r="B44" s="3" t="s">
        <v>394</v>
      </c>
      <c r="C44" s="3" t="s">
        <v>395</v>
      </c>
      <c r="D44" s="1"/>
      <c r="E44" s="1" t="str">
        <f>IFERROR(GEOMEAN(F44, G44), MAX(F44, G44))</f>
      </c>
      <c r="F44" s="1" t="str">
        <f>MAX(J44)</f>
      </c>
      <c r="G44" s="1" t="str">
        <f>MAX(AO44, AP44)</f>
      </c>
      <c r="H44" s="1"/>
      <c r="I44" s="1" t="n">
        <v>0.247</v>
      </c>
      <c r="J44" s="1" t="n">
        <v>2.12918660287081</v>
      </c>
      <c r="K44" s="1"/>
      <c r="L44" s="1"/>
      <c r="M44" s="1"/>
      <c r="N44" s="1"/>
      <c r="O44" s="1"/>
      <c r="P44" s="1"/>
      <c r="Q44" s="1"/>
      <c r="R44" s="1"/>
      <c r="S44" s="1"/>
      <c r="T44" s="1"/>
      <c r="U44" s="1"/>
      <c r="V44" s="1"/>
      <c r="W44" s="1"/>
      <c r="X44" s="1"/>
      <c r="Y44" s="1"/>
      <c r="Z44" s="1"/>
      <c r="AA44" s="1"/>
      <c r="AB44" s="1"/>
      <c r="AC44" s="1"/>
      <c r="AD44" s="1"/>
      <c r="AE44" s="1"/>
      <c r="AF44" s="1"/>
      <c r="AG44" s="1"/>
      <c r="AH44" s="1" t="n">
        <v>0</v>
      </c>
      <c r="AI44" s="1"/>
      <c r="AJ44" s="1"/>
      <c r="AK44" s="1" t="n">
        <v>-0.01</v>
      </c>
      <c r="AL44" s="1" t="n">
        <v>0.04</v>
      </c>
      <c r="AM44" s="1" t="n">
        <v>0.01</v>
      </c>
      <c r="AN44" s="1" t="n">
        <v>0.01</v>
      </c>
      <c r="AO44" s="1" t="n">
        <v>1</v>
      </c>
      <c r="AP44" s="1"/>
      <c r="AQ44" s="1"/>
      <c r="AR44" s="1"/>
      <c r="AS44" s="1"/>
      <c r="AT44" s="1"/>
      <c r="AU44" s="1"/>
      <c r="AV44" s="1"/>
      <c r="AW44" s="1"/>
      <c r="AX44" s="1"/>
      <c r="AY44" s="1"/>
      <c r="AZ44" s="1"/>
      <c r="BA44" s="1"/>
      <c r="BB44" s="1"/>
      <c r="BC44" s="1"/>
      <c r="BD44" s="1"/>
      <c r="BE44" s="1"/>
      <c r="BF44" s="1"/>
      <c r="BG44" s="1"/>
      <c r="BH44" s="1"/>
    </row>
    <row r="45">
      <c r="A45" s="3" t="n">
        <v>43</v>
      </c>
      <c r="B45" s="3" t="s">
        <v>401</v>
      </c>
      <c r="C45" s="3" t="s">
        <v>402</v>
      </c>
      <c r="D45" s="1"/>
      <c r="E45" s="1" t="str">
        <f>IFERROR(GEOMEAN(F45, G45), MAX(F45, G45))</f>
      </c>
      <c r="F45" s="1" t="str">
        <f>MAX(J45)</f>
      </c>
      <c r="G45" s="1" t="str">
        <f>MAX(AO45, AP45)</f>
      </c>
      <c r="H45" s="1"/>
      <c r="I45" s="1" t="n">
        <v>0.142</v>
      </c>
      <c r="J45" s="1" t="n">
        <v>0</v>
      </c>
      <c r="K45" s="1"/>
      <c r="L45" s="1"/>
      <c r="M45" s="1"/>
      <c r="N45" s="1"/>
      <c r="O45" s="1"/>
      <c r="P45" s="1"/>
      <c r="Q45" s="1"/>
      <c r="R45" s="1"/>
      <c r="S45" s="1"/>
      <c r="T45" s="1"/>
      <c r="U45" s="1"/>
      <c r="V45" s="1"/>
      <c r="W45" s="1"/>
      <c r="X45" s="1"/>
      <c r="Y45" s="1"/>
      <c r="Z45" s="1"/>
      <c r="AA45" s="1"/>
      <c r="AB45" s="1"/>
      <c r="AC45" s="1"/>
      <c r="AD45" s="1"/>
      <c r="AE45" s="1"/>
      <c r="AF45" s="1"/>
      <c r="AG45" s="1"/>
      <c r="AH45" s="1" t="n">
        <v>0</v>
      </c>
      <c r="AI45" s="1"/>
      <c r="AJ45" s="1"/>
      <c r="AK45" s="1" t="n">
        <v>0.08</v>
      </c>
      <c r="AL45" s="1" t="n">
        <v>0.06</v>
      </c>
      <c r="AM45" s="1" t="n">
        <v>0.05</v>
      </c>
      <c r="AN45" s="1" t="n">
        <v>0.05</v>
      </c>
      <c r="AO45" s="1" t="n">
        <v>3</v>
      </c>
      <c r="AP45" s="1"/>
      <c r="AQ45" s="1"/>
      <c r="AR45" s="1"/>
      <c r="AS45" s="1"/>
      <c r="AT45" s="1"/>
      <c r="AU45" s="1"/>
      <c r="AV45" s="1"/>
      <c r="AW45" s="1"/>
      <c r="AX45" s="1"/>
      <c r="AY45" s="1"/>
      <c r="AZ45" s="1"/>
      <c r="BA45" s="1"/>
      <c r="BB45" s="1"/>
      <c r="BC45" s="1"/>
      <c r="BD45" s="1"/>
      <c r="BE45" s="1"/>
      <c r="BF45" s="1"/>
      <c r="BG45" s="1"/>
      <c r="BH45" s="1"/>
    </row>
    <row r="46">
      <c r="A46" s="3" t="n">
        <v>44</v>
      </c>
      <c r="B46" s="3" t="s">
        <v>406</v>
      </c>
      <c r="C46" s="3" t="s">
        <v>407</v>
      </c>
      <c r="D46" s="1"/>
      <c r="E46" s="1" t="str">
        <f>IFERROR(GEOMEAN(F46, G46), MAX(F46, G46))</f>
      </c>
      <c r="F46" s="1" t="str">
        <f>MAX(J46)</f>
      </c>
      <c r="G46" s="1" t="str">
        <f>MAX(AO46, AP46)</f>
      </c>
      <c r="H46" s="1"/>
      <c r="I46" s="1" t="n">
        <v>0.111</v>
      </c>
      <c r="J46" s="1" t="n">
        <v>0</v>
      </c>
      <c r="K46" s="1"/>
      <c r="L46" s="1"/>
      <c r="M46" s="1"/>
      <c r="N46" s="1"/>
      <c r="O46" s="1"/>
      <c r="P46" s="1"/>
      <c r="Q46" s="1"/>
      <c r="R46" s="1"/>
      <c r="S46" s="1"/>
      <c r="T46" s="1"/>
      <c r="U46" s="1"/>
      <c r="V46" s="1"/>
      <c r="W46" s="1"/>
      <c r="X46" s="1"/>
      <c r="Y46" s="1"/>
      <c r="Z46" s="1"/>
      <c r="AA46" s="1"/>
      <c r="AB46" s="1"/>
      <c r="AC46" s="1"/>
      <c r="AD46" s="1"/>
      <c r="AE46" s="1"/>
      <c r="AF46" s="1"/>
      <c r="AG46" s="1"/>
      <c r="AH46" s="1" t="n">
        <v>0</v>
      </c>
      <c r="AI46" s="1"/>
      <c r="AJ46" s="1"/>
      <c r="AK46" s="1" t="n">
        <v>0.05</v>
      </c>
      <c r="AL46" s="1" t="n">
        <v>0.04</v>
      </c>
      <c r="AM46" s="1" t="n">
        <v>0.04</v>
      </c>
      <c r="AN46" s="1" t="n">
        <v>0.04</v>
      </c>
      <c r="AO46" s="1" t="n">
        <v>3</v>
      </c>
      <c r="AP46" s="1"/>
      <c r="AQ46" s="1"/>
      <c r="AR46" s="1"/>
      <c r="AS46" s="1"/>
      <c r="AT46" s="1"/>
      <c r="AU46" s="1"/>
      <c r="AV46" s="1"/>
      <c r="AW46" s="1"/>
      <c r="AX46" s="1"/>
      <c r="AY46" s="1"/>
      <c r="AZ46" s="1"/>
      <c r="BA46" s="1"/>
      <c r="BB46" s="1"/>
      <c r="BC46" s="1"/>
      <c r="BD46" s="1"/>
      <c r="BE46" s="1"/>
      <c r="BF46" s="1"/>
      <c r="BG46" s="1"/>
      <c r="BH46" s="1"/>
    </row>
    <row r="47">
      <c r="A47" s="3" t="n">
        <v>45</v>
      </c>
      <c r="B47" s="3" t="s">
        <v>412</v>
      </c>
      <c r="C47" s="3" t="s">
        <v>413</v>
      </c>
      <c r="D47" s="1"/>
      <c r="E47" s="1" t="str">
        <f>IFERROR(GEOMEAN(F47, G47), MAX(F47, G47))</f>
      </c>
      <c r="F47" s="1" t="str">
        <f>MAX(J47)</f>
      </c>
      <c r="G47" s="1" t="str">
        <f>MAX(AO47, AP47)</f>
      </c>
      <c r="H47" s="1"/>
      <c r="I47" s="1" t="n">
        <v>0.503</v>
      </c>
      <c r="J47" s="1" t="n">
        <v>8.25358851674641</v>
      </c>
      <c r="K47" s="1"/>
      <c r="L47" s="1"/>
      <c r="M47" s="1"/>
      <c r="N47" s="1"/>
      <c r="O47" s="1"/>
      <c r="P47" s="1"/>
      <c r="Q47" s="1"/>
      <c r="R47" s="1"/>
      <c r="S47" s="1"/>
      <c r="T47" s="1"/>
      <c r="U47" s="1"/>
      <c r="V47" s="1"/>
      <c r="W47" s="1"/>
      <c r="X47" s="1"/>
      <c r="Y47" s="1"/>
      <c r="Z47" s="1"/>
      <c r="AA47" s="1"/>
      <c r="AB47" s="1"/>
      <c r="AC47" s="1"/>
      <c r="AD47" s="1"/>
      <c r="AE47" s="1"/>
      <c r="AF47" s="1"/>
      <c r="AG47" s="1"/>
      <c r="AH47" s="1" t="n">
        <v>0</v>
      </c>
      <c r="AI47" s="1"/>
      <c r="AJ47" s="1"/>
      <c r="AK47" s="1" t="n">
        <v>0.05</v>
      </c>
      <c r="AL47" s="1" t="n">
        <v>0.04</v>
      </c>
      <c r="AM47" s="1"/>
      <c r="AN47" s="1" t="n">
        <v>0.04</v>
      </c>
      <c r="AO47" s="1" t="n">
        <v>3</v>
      </c>
      <c r="AP47" s="1"/>
      <c r="AQ47" s="1"/>
      <c r="AR47" s="1"/>
      <c r="AS47" s="1"/>
      <c r="AT47" s="1"/>
      <c r="AU47" s="1"/>
      <c r="AV47" s="1"/>
      <c r="AW47" s="1"/>
      <c r="AX47" s="1"/>
      <c r="AY47" s="1"/>
      <c r="AZ47" s="1"/>
      <c r="BA47" s="1"/>
      <c r="BB47" s="1"/>
      <c r="BC47" s="1"/>
      <c r="BD47" s="1"/>
      <c r="BE47" s="1"/>
      <c r="BF47" s="1"/>
      <c r="BG47" s="1"/>
      <c r="BH47" s="1"/>
    </row>
    <row r="48">
      <c r="A48" s="3" t="n">
        <v>46</v>
      </c>
      <c r="B48" s="3" t="s">
        <v>416</v>
      </c>
      <c r="C48" s="3" t="s">
        <v>417</v>
      </c>
      <c r="D48" s="1"/>
      <c r="E48" s="1" t="str">
        <f>IFERROR(GEOMEAN(F48, G48), MAX(F48, G48))</f>
      </c>
      <c r="F48" s="1" t="str">
        <f>MAX(J48)</f>
      </c>
      <c r="G48" s="1" t="str">
        <f>MAX(AO48, AP48)</f>
      </c>
      <c r="H48" s="1"/>
      <c r="I48" s="1" t="n">
        <v>0.388</v>
      </c>
      <c r="J48" s="1" t="n">
        <v>5.50239234449761</v>
      </c>
      <c r="K48" s="1"/>
      <c r="L48" s="1"/>
      <c r="M48" s="1"/>
      <c r="N48" s="1"/>
      <c r="O48" s="1"/>
      <c r="P48" s="1"/>
      <c r="Q48" s="1"/>
      <c r="R48" s="1"/>
      <c r="S48" s="1"/>
      <c r="T48" s="1"/>
      <c r="U48" s="1"/>
      <c r="V48" s="1"/>
      <c r="W48" s="1"/>
      <c r="X48" s="1"/>
      <c r="Y48" s="1"/>
      <c r="Z48" s="1"/>
      <c r="AA48" s="1"/>
      <c r="AB48" s="1"/>
      <c r="AC48" s="1"/>
      <c r="AD48" s="1"/>
      <c r="AE48" s="1"/>
      <c r="AF48" s="1"/>
      <c r="AG48" s="1"/>
      <c r="AH48" s="1" t="n">
        <v>0</v>
      </c>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c r="A49" s="3" t="n">
        <v>47</v>
      </c>
      <c r="B49" s="3" t="s">
        <v>421</v>
      </c>
      <c r="C49" s="3" t="s">
        <v>422</v>
      </c>
      <c r="D49" s="1"/>
      <c r="E49" s="1" t="str">
        <f>IFERROR(GEOMEAN(F49, G49), MAX(F49, G49))</f>
      </c>
      <c r="F49" s="1" t="str">
        <f>MAX(J49)</f>
      </c>
      <c r="G49" s="1" t="str">
        <f>MAX(AO49, AP49)</f>
      </c>
      <c r="H49" s="1"/>
      <c r="I49" s="1" t="n">
        <v>0.14</v>
      </c>
      <c r="J49" s="1" t="n">
        <v>0</v>
      </c>
      <c r="K49" s="1"/>
      <c r="L49" s="1"/>
      <c r="M49" s="1"/>
      <c r="N49" s="1"/>
      <c r="O49" s="1"/>
      <c r="P49" s="1"/>
      <c r="Q49" s="1"/>
      <c r="R49" s="1"/>
      <c r="S49" s="1"/>
      <c r="T49" s="1"/>
      <c r="U49" s="1"/>
      <c r="V49" s="1"/>
      <c r="W49" s="1"/>
      <c r="X49" s="1"/>
      <c r="Y49" s="1"/>
      <c r="Z49" s="1"/>
      <c r="AA49" s="1"/>
      <c r="AB49" s="1"/>
      <c r="AC49" s="1"/>
      <c r="AD49" s="1"/>
      <c r="AE49" s="1"/>
      <c r="AF49" s="1"/>
      <c r="AG49" s="1"/>
      <c r="AH49" s="1" t="n">
        <v>0</v>
      </c>
      <c r="AI49" s="1"/>
      <c r="AJ49" s="1"/>
      <c r="AK49" s="1" t="n">
        <v>0.02</v>
      </c>
      <c r="AL49" s="1" t="n">
        <v>0.01</v>
      </c>
      <c r="AM49" s="1" t="n">
        <v>0.01</v>
      </c>
      <c r="AN49" s="1" t="n">
        <v>0.01</v>
      </c>
      <c r="AO49" s="1" t="n">
        <v>1</v>
      </c>
      <c r="AP49" s="1"/>
      <c r="AQ49" s="1"/>
      <c r="AR49" s="1"/>
      <c r="AS49" s="1"/>
      <c r="AT49" s="1"/>
      <c r="AU49" s="1"/>
      <c r="AV49" s="1"/>
      <c r="AW49" s="1"/>
      <c r="AX49" s="1"/>
      <c r="AY49" s="1"/>
      <c r="AZ49" s="1"/>
      <c r="BA49" s="1"/>
      <c r="BB49" s="1"/>
      <c r="BC49" s="1"/>
      <c r="BD49" s="1"/>
      <c r="BE49" s="1"/>
      <c r="BF49" s="1"/>
      <c r="BG49" s="1"/>
      <c r="BH49" s="1"/>
    </row>
    <row r="50">
      <c r="A50" s="3" t="n">
        <v>48</v>
      </c>
      <c r="B50" s="3" t="s">
        <v>427</v>
      </c>
      <c r="C50" s="3" t="s">
        <v>428</v>
      </c>
      <c r="D50" s="1"/>
      <c r="E50" s="1" t="str">
        <f>IFERROR(GEOMEAN(F50, G50), MAX(F50, G50))</f>
      </c>
      <c r="F50" s="1" t="str">
        <f>MAX(J50)</f>
      </c>
      <c r="G50" s="1" t="str">
        <f>MAX(AO50, AP50)</f>
      </c>
      <c r="H50" s="1"/>
      <c r="I50" s="1" t="n">
        <v>0.35</v>
      </c>
      <c r="J50" s="1" t="n">
        <v>4.5933014354067</v>
      </c>
      <c r="K50" s="1"/>
      <c r="L50" s="1"/>
      <c r="M50" s="1"/>
      <c r="N50" s="1"/>
      <c r="O50" s="1"/>
      <c r="P50" s="1"/>
      <c r="Q50" s="1"/>
      <c r="R50" s="1"/>
      <c r="S50" s="1"/>
      <c r="T50" s="1"/>
      <c r="U50" s="1"/>
      <c r="V50" s="1"/>
      <c r="W50" s="1"/>
      <c r="X50" s="1"/>
      <c r="Y50" s="1"/>
      <c r="Z50" s="1"/>
      <c r="AA50" s="1"/>
      <c r="AB50" s="1"/>
      <c r="AC50" s="1"/>
      <c r="AD50" s="1"/>
      <c r="AE50" s="1"/>
      <c r="AF50" s="1"/>
      <c r="AG50" s="1"/>
      <c r="AH50" s="1" t="n">
        <v>0</v>
      </c>
      <c r="AI50" s="1"/>
      <c r="AJ50" s="1"/>
      <c r="AK50" s="1" t="n">
        <v>0.05</v>
      </c>
      <c r="AL50" s="1" t="n">
        <v>0.03</v>
      </c>
      <c r="AM50" s="1" t="n">
        <v>0.05</v>
      </c>
      <c r="AN50" s="1" t="n">
        <v>0.05</v>
      </c>
      <c r="AO50" s="1" t="n">
        <v>3</v>
      </c>
      <c r="AP50" s="1"/>
      <c r="AQ50" s="1"/>
      <c r="AR50" s="1"/>
      <c r="AS50" s="1"/>
      <c r="AT50" s="1"/>
      <c r="AU50" s="1"/>
      <c r="AV50" s="1"/>
      <c r="AW50" s="1"/>
      <c r="AX50" s="1"/>
      <c r="AY50" s="1"/>
      <c r="AZ50" s="1"/>
      <c r="BA50" s="1"/>
      <c r="BB50" s="1"/>
      <c r="BC50" s="1"/>
      <c r="BD50" s="1"/>
      <c r="BE50" s="1"/>
      <c r="BF50" s="1"/>
      <c r="BG50" s="1"/>
      <c r="BH50" s="1"/>
    </row>
    <row r="51">
      <c r="A51" s="3" t="n">
        <v>49</v>
      </c>
      <c r="B51" s="3" t="s">
        <v>432</v>
      </c>
      <c r="C51" s="3" t="s">
        <v>433</v>
      </c>
      <c r="D51" s="1"/>
      <c r="E51" s="1" t="str">
        <f>IFERROR(GEOMEAN(F51, G51), MAX(F51, G51))</f>
      </c>
      <c r="F51" s="1" t="str">
        <f>MAX(J51)</f>
      </c>
      <c r="G51" s="1" t="str">
        <f>MAX(AO51, AP51)</f>
      </c>
      <c r="H51" s="1"/>
      <c r="I51" s="1" t="n">
        <v>0.282</v>
      </c>
      <c r="J51" s="1" t="n">
        <v>2.96650717703349</v>
      </c>
      <c r="K51" s="1"/>
      <c r="L51" s="1"/>
      <c r="M51" s="1"/>
      <c r="N51" s="1"/>
      <c r="O51" s="1"/>
      <c r="P51" s="1"/>
      <c r="Q51" s="1"/>
      <c r="R51" s="1"/>
      <c r="S51" s="1"/>
      <c r="T51" s="1"/>
      <c r="U51" s="1"/>
      <c r="V51" s="1"/>
      <c r="W51" s="1"/>
      <c r="X51" s="1"/>
      <c r="Y51" s="1"/>
      <c r="Z51" s="1"/>
      <c r="AA51" s="1"/>
      <c r="AB51" s="1"/>
      <c r="AC51" s="1"/>
      <c r="AD51" s="1"/>
      <c r="AE51" s="1"/>
      <c r="AF51" s="1"/>
      <c r="AG51" s="1"/>
      <c r="AH51" s="1" t="n">
        <v>0</v>
      </c>
      <c r="AI51" s="1"/>
      <c r="AJ51" s="1"/>
      <c r="AK51" s="1" t="n">
        <v>0.01</v>
      </c>
      <c r="AL51" s="1" t="n">
        <v>0</v>
      </c>
      <c r="AM51" s="1"/>
      <c r="AN51" s="1" t="n">
        <v>0</v>
      </c>
      <c r="AO51" s="1" t="n">
        <v>1</v>
      </c>
      <c r="AP51" s="1"/>
      <c r="AQ51" s="1"/>
      <c r="AR51" s="1"/>
      <c r="AS51" s="1"/>
      <c r="AT51" s="1"/>
      <c r="AU51" s="1"/>
      <c r="AV51" s="1"/>
      <c r="AW51" s="1"/>
      <c r="AX51" s="1"/>
      <c r="AY51" s="1"/>
      <c r="AZ51" s="1"/>
      <c r="BA51" s="1"/>
      <c r="BB51" s="1"/>
      <c r="BC51" s="1"/>
      <c r="BD51" s="1"/>
      <c r="BE51" s="1"/>
      <c r="BF51" s="1"/>
      <c r="BG51" s="1"/>
      <c r="BH51" s="1"/>
    </row>
    <row r="52">
      <c r="A52" s="3" t="n">
        <v>50</v>
      </c>
      <c r="B52" s="3" t="s">
        <v>438</v>
      </c>
      <c r="C52" s="3" t="s">
        <v>439</v>
      </c>
      <c r="D52" s="1"/>
      <c r="E52" s="1" t="str">
        <f>IFERROR(GEOMEAN(F52, G52), MAX(F52, G52))</f>
      </c>
      <c r="F52" s="1" t="str">
        <f>MAX(J52)</f>
      </c>
      <c r="G52" s="1" t="str">
        <f>MAX(AO52, AP52)</f>
      </c>
      <c r="H52" s="1"/>
      <c r="I52" s="1" t="n">
        <v>0.373</v>
      </c>
      <c r="J52" s="1" t="n">
        <v>5.14354066985646</v>
      </c>
      <c r="K52" s="1"/>
      <c r="L52" s="1"/>
      <c r="M52" s="1"/>
      <c r="N52" s="1"/>
      <c r="O52" s="1"/>
      <c r="P52" s="1"/>
      <c r="Q52" s="1"/>
      <c r="R52" s="1"/>
      <c r="S52" s="1"/>
      <c r="T52" s="1"/>
      <c r="U52" s="1"/>
      <c r="V52" s="1"/>
      <c r="W52" s="1"/>
      <c r="X52" s="1"/>
      <c r="Y52" s="1"/>
      <c r="Z52" s="1"/>
      <c r="AA52" s="1"/>
      <c r="AB52" s="1"/>
      <c r="AC52" s="1"/>
      <c r="AD52" s="1"/>
      <c r="AE52" s="1"/>
      <c r="AF52" s="1"/>
      <c r="AG52" s="1"/>
      <c r="AH52" s="1" t="n">
        <v>0</v>
      </c>
      <c r="AI52" s="1"/>
      <c r="AJ52" s="1"/>
      <c r="AK52" s="1" t="n">
        <v>0.05</v>
      </c>
      <c r="AL52" s="1" t="n">
        <v>0.03</v>
      </c>
      <c r="AM52" s="1" t="n">
        <v>0.03</v>
      </c>
      <c r="AN52" s="1" t="n">
        <v>0.03</v>
      </c>
      <c r="AO52" s="1" t="n">
        <v>3</v>
      </c>
      <c r="AP52" s="1"/>
      <c r="AQ52" s="1"/>
      <c r="AR52" s="1"/>
      <c r="AS52" s="1"/>
      <c r="AT52" s="1"/>
      <c r="AU52" s="1"/>
      <c r="AV52" s="1"/>
      <c r="AW52" s="1"/>
      <c r="AX52" s="1"/>
      <c r="AY52" s="1"/>
      <c r="AZ52" s="1"/>
      <c r="BA52" s="1"/>
      <c r="BB52" s="1"/>
      <c r="BC52" s="1"/>
      <c r="BD52" s="1"/>
      <c r="BE52" s="1"/>
      <c r="BF52" s="1"/>
      <c r="BG52" s="1"/>
      <c r="BH52" s="1"/>
    </row>
    <row r="53">
      <c r="A53" s="3" t="n">
        <v>51</v>
      </c>
      <c r="B53" s="3" t="s">
        <v>443</v>
      </c>
      <c r="C53" s="3" t="s">
        <v>444</v>
      </c>
      <c r="D53" s="1"/>
      <c r="E53" s="1" t="str">
        <f>IFERROR(GEOMEAN(F53, G53), MAX(F53, G53))</f>
      </c>
      <c r="F53" s="1" t="str">
        <f>MAX(J53)</f>
      </c>
      <c r="G53" s="1" t="str">
        <f>MAX(AO53, AP53)</f>
      </c>
      <c r="H53" s="1"/>
      <c r="I53" s="1" t="n">
        <v>0.233</v>
      </c>
      <c r="J53" s="1" t="n">
        <v>1.79425837320574</v>
      </c>
      <c r="K53" s="1"/>
      <c r="L53" s="1"/>
      <c r="M53" s="1"/>
      <c r="N53" s="1"/>
      <c r="O53" s="1"/>
      <c r="P53" s="1"/>
      <c r="Q53" s="1"/>
      <c r="R53" s="1"/>
      <c r="S53" s="1"/>
      <c r="T53" s="1"/>
      <c r="U53" s="1"/>
      <c r="V53" s="1"/>
      <c r="W53" s="1"/>
      <c r="X53" s="1"/>
      <c r="Y53" s="1"/>
      <c r="Z53" s="1"/>
      <c r="AA53" s="1"/>
      <c r="AB53" s="1"/>
      <c r="AC53" s="1"/>
      <c r="AD53" s="1"/>
      <c r="AE53" s="1"/>
      <c r="AF53" s="1"/>
      <c r="AG53" s="1"/>
      <c r="AH53" s="1" t="n">
        <v>0</v>
      </c>
      <c r="AI53" s="1"/>
      <c r="AJ53" s="1"/>
      <c r="AK53" s="1" t="n">
        <v>0.01</v>
      </c>
      <c r="AL53" s="1" t="n">
        <v>0</v>
      </c>
      <c r="AM53" s="1" t="n">
        <v>0</v>
      </c>
      <c r="AN53" s="1" t="n">
        <v>0</v>
      </c>
      <c r="AO53" s="1" t="n">
        <v>1</v>
      </c>
      <c r="AP53" s="1"/>
      <c r="AQ53" s="1"/>
      <c r="AR53" s="1"/>
      <c r="AS53" s="1"/>
      <c r="AT53" s="1"/>
      <c r="AU53" s="1"/>
      <c r="AV53" s="1"/>
      <c r="AW53" s="1"/>
      <c r="AX53" s="1"/>
      <c r="AY53" s="1"/>
      <c r="AZ53" s="1"/>
      <c r="BA53" s="1"/>
      <c r="BB53" s="1"/>
      <c r="BC53" s="1"/>
      <c r="BD53" s="1"/>
      <c r="BE53" s="1"/>
      <c r="BF53" s="1"/>
      <c r="BG53" s="1"/>
      <c r="BH53" s="1"/>
    </row>
    <row r="54">
      <c r="A54" s="3" t="n">
        <v>52</v>
      </c>
      <c r="B54" s="3" t="s">
        <v>449</v>
      </c>
      <c r="C54" s="3" t="s">
        <v>450</v>
      </c>
      <c r="D54" s="1"/>
      <c r="E54" s="1" t="str">
        <f>IFERROR(GEOMEAN(F54, G54), MAX(F54, G54))</f>
      </c>
      <c r="F54" s="1" t="str">
        <f>MAX(J54)</f>
      </c>
      <c r="G54" s="1" t="str">
        <f>MAX(AO54, AP54)</f>
      </c>
      <c r="H54" s="1"/>
      <c r="I54" s="1" t="n">
        <v>0.677</v>
      </c>
      <c r="J54" s="1" t="n">
        <v>10</v>
      </c>
      <c r="K54" s="1"/>
      <c r="L54" s="1"/>
      <c r="M54" s="1"/>
      <c r="N54" s="1"/>
      <c r="O54" s="1"/>
      <c r="P54" s="1"/>
      <c r="Q54" s="1"/>
      <c r="R54" s="1"/>
      <c r="S54" s="1"/>
      <c r="T54" s="1"/>
      <c r="U54" s="1"/>
      <c r="V54" s="1"/>
      <c r="W54" s="1"/>
      <c r="X54" s="1"/>
      <c r="Y54" s="1"/>
      <c r="Z54" s="1"/>
      <c r="AA54" s="1"/>
      <c r="AB54" s="1"/>
      <c r="AC54" s="1"/>
      <c r="AD54" s="1"/>
      <c r="AE54" s="1"/>
      <c r="AF54" s="1"/>
      <c r="AG54" s="1"/>
      <c r="AH54" s="1" t="n">
        <v>0</v>
      </c>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row>
    <row r="55">
      <c r="A55" s="3" t="n">
        <v>53</v>
      </c>
      <c r="B55" s="3" t="s">
        <v>453</v>
      </c>
      <c r="C55" s="3" t="s">
        <v>454</v>
      </c>
      <c r="D55" s="1"/>
      <c r="E55" s="1" t="str">
        <f>IFERROR(GEOMEAN(F55, G55), MAX(F55, G55))</f>
      </c>
      <c r="F55" s="1" t="str">
        <f>MAX(J55)</f>
      </c>
      <c r="G55" s="1" t="str">
        <f>MAX(AO55, AP55)</f>
      </c>
      <c r="H55" s="1"/>
      <c r="I55" s="1" t="n">
        <v>0.151</v>
      </c>
      <c r="J55" s="1" t="n">
        <v>0</v>
      </c>
      <c r="K55" s="1"/>
      <c r="L55" s="1"/>
      <c r="M55" s="1"/>
      <c r="N55" s="1"/>
      <c r="O55" s="1"/>
      <c r="P55" s="1"/>
      <c r="Q55" s="1"/>
      <c r="R55" s="1"/>
      <c r="S55" s="1"/>
      <c r="T55" s="1"/>
      <c r="U55" s="1"/>
      <c r="V55" s="1"/>
      <c r="W55" s="1"/>
      <c r="X55" s="1"/>
      <c r="Y55" s="1"/>
      <c r="Z55" s="1"/>
      <c r="AA55" s="1"/>
      <c r="AB55" s="1"/>
      <c r="AC55" s="1"/>
      <c r="AD55" s="1"/>
      <c r="AE55" s="1"/>
      <c r="AF55" s="1"/>
      <c r="AG55" s="1"/>
      <c r="AH55" s="1" t="n">
        <v>0</v>
      </c>
      <c r="AI55" s="1"/>
      <c r="AJ55" s="1"/>
      <c r="AK55" s="1" t="n">
        <v>0.04</v>
      </c>
      <c r="AL55" s="1" t="n">
        <v>0.04</v>
      </c>
      <c r="AM55" s="1" t="n">
        <v>0.03</v>
      </c>
      <c r="AN55" s="1" t="n">
        <v>0.03</v>
      </c>
      <c r="AO55" s="1" t="n">
        <v>3</v>
      </c>
      <c r="AP55" s="1"/>
      <c r="AQ55" s="1"/>
      <c r="AR55" s="1"/>
      <c r="AS55" s="1"/>
      <c r="AT55" s="1"/>
      <c r="AU55" s="1"/>
      <c r="AV55" s="1"/>
      <c r="AW55" s="1"/>
      <c r="AX55" s="1"/>
      <c r="AY55" s="1"/>
      <c r="AZ55" s="1"/>
      <c r="BA55" s="1"/>
      <c r="BB55" s="1"/>
      <c r="BC55" s="1"/>
      <c r="BD55" s="1"/>
      <c r="BE55" s="1"/>
      <c r="BF55" s="1"/>
      <c r="BG55" s="1"/>
      <c r="BH55" s="1"/>
    </row>
    <row r="56">
      <c r="A56" s="3" t="n">
        <v>54</v>
      </c>
      <c r="B56" s="3" t="s">
        <v>459</v>
      </c>
      <c r="C56" s="3" t="s">
        <v>460</v>
      </c>
      <c r="D56" s="1"/>
      <c r="E56" s="1" t="str">
        <f>IFERROR(GEOMEAN(F56, G56), MAX(F56, G56))</f>
      </c>
      <c r="F56" s="1" t="str">
        <f>MAX(J56)</f>
      </c>
      <c r="G56" s="1" t="str">
        <f>MAX(AO56, AP56)</f>
      </c>
      <c r="H56" s="1"/>
      <c r="I56" s="1" t="n">
        <v>0.252</v>
      </c>
      <c r="J56" s="1" t="n">
        <v>2.2488038277512</v>
      </c>
      <c r="K56" s="1"/>
      <c r="L56" s="1"/>
      <c r="M56" s="1"/>
      <c r="N56" s="1"/>
      <c r="O56" s="1"/>
      <c r="P56" s="1"/>
      <c r="Q56" s="1"/>
      <c r="R56" s="1"/>
      <c r="S56" s="1"/>
      <c r="T56" s="1"/>
      <c r="U56" s="1"/>
      <c r="V56" s="1"/>
      <c r="W56" s="1"/>
      <c r="X56" s="1"/>
      <c r="Y56" s="1"/>
      <c r="Z56" s="1"/>
      <c r="AA56" s="1"/>
      <c r="AB56" s="1"/>
      <c r="AC56" s="1"/>
      <c r="AD56" s="1"/>
      <c r="AE56" s="1"/>
      <c r="AF56" s="1"/>
      <c r="AG56" s="1"/>
      <c r="AH56" s="1" t="n">
        <v>0</v>
      </c>
      <c r="AI56" s="1"/>
      <c r="AJ56" s="1"/>
      <c r="AK56" s="1" t="n">
        <v>0.03</v>
      </c>
      <c r="AL56" s="1" t="n">
        <v>0.03</v>
      </c>
      <c r="AM56" s="1" t="n">
        <v>0.03</v>
      </c>
      <c r="AN56" s="1" t="n">
        <v>0.03</v>
      </c>
      <c r="AO56" s="1" t="n">
        <v>3</v>
      </c>
      <c r="AP56" s="1"/>
      <c r="AQ56" s="1"/>
      <c r="AR56" s="1"/>
      <c r="AS56" s="1"/>
      <c r="AT56" s="1"/>
      <c r="AU56" s="1"/>
      <c r="AV56" s="1"/>
      <c r="AW56" s="1"/>
      <c r="AX56" s="1"/>
      <c r="AY56" s="1"/>
      <c r="AZ56" s="1"/>
      <c r="BA56" s="1"/>
      <c r="BB56" s="1"/>
      <c r="BC56" s="1"/>
      <c r="BD56" s="1"/>
      <c r="BE56" s="1"/>
      <c r="BF56" s="1"/>
      <c r="BG56" s="1"/>
      <c r="BH56" s="1"/>
    </row>
    <row r="57">
      <c r="A57" s="3" t="n">
        <v>55</v>
      </c>
      <c r="B57" s="3" t="s">
        <v>465</v>
      </c>
      <c r="C57" s="3" t="s">
        <v>466</v>
      </c>
      <c r="D57" s="1"/>
      <c r="E57" s="1" t="str">
        <f>IFERROR(GEOMEAN(F57, G57), MAX(F57, G57))</f>
      </c>
      <c r="F57" s="1" t="str">
        <f>MAX(J57)</f>
      </c>
      <c r="G57" s="1" t="str">
        <f>MAX(AO57, AP57)</f>
      </c>
      <c r="H57" s="1"/>
      <c r="I57" s="1" t="n">
        <v>0.646</v>
      </c>
      <c r="J57" s="1" t="n">
        <v>10</v>
      </c>
      <c r="K57" s="1" t="s">
        <v>465</v>
      </c>
      <c r="L57" s="1" t="n">
        <v>704</v>
      </c>
      <c r="M57" s="1" t="s">
        <v>1092</v>
      </c>
      <c r="N57" s="1" t="n">
        <v>2020</v>
      </c>
      <c r="O57" s="1" t="n">
        <v>10</v>
      </c>
      <c r="P57" s="1" t="s">
        <v>1093</v>
      </c>
      <c r="Q57" s="1" t="n">
        <v>111619715.18434</v>
      </c>
      <c r="R57" s="1" t="n">
        <v>27187993.69546</v>
      </c>
      <c r="S57" s="1" t="n">
        <v>24.3576985038521</v>
      </c>
      <c r="T57" s="1" t="n">
        <v>0</v>
      </c>
      <c r="U57" s="1" t="n">
        <v>0</v>
      </c>
      <c r="V57" s="1" t="n">
        <v>8427102.6251</v>
      </c>
      <c r="W57" s="1" t="n">
        <v>7.54983347805774</v>
      </c>
      <c r="X57" s="1" t="n">
        <v>0</v>
      </c>
      <c r="Y57" s="1" t="n">
        <v>0</v>
      </c>
      <c r="Z57" s="1" t="n">
        <v>11.0281652977081</v>
      </c>
      <c r="AA57" s="1"/>
      <c r="AB57" s="1" t="n">
        <v>-17.9378583552497</v>
      </c>
      <c r="AC57" s="1"/>
      <c r="AD57" s="1" t="n">
        <v>16.8078650257944</v>
      </c>
      <c r="AE57" s="1" t="s">
        <v>1096</v>
      </c>
      <c r="AF57" s="1" t="n">
        <v>3</v>
      </c>
      <c r="AG57" s="1" t="n">
        <v>10</v>
      </c>
      <c r="AH57" s="1" t="n">
        <v>0</v>
      </c>
      <c r="AI57" s="1" t="n">
        <v>0.249156278</v>
      </c>
      <c r="AJ57" s="1" t="n">
        <v>10</v>
      </c>
      <c r="AK57" s="1" t="n">
        <v>0.26</v>
      </c>
      <c r="AL57" s="1"/>
      <c r="AM57" s="1"/>
      <c r="AN57" s="1" t="n">
        <v>0.26</v>
      </c>
      <c r="AO57" s="1" t="n">
        <v>5</v>
      </c>
      <c r="AP57" s="1" t="n">
        <v>10</v>
      </c>
      <c r="AQ57" s="1"/>
      <c r="AR57" s="1"/>
      <c r="AS57" s="1"/>
      <c r="AT57" s="1"/>
      <c r="AU57" s="1"/>
      <c r="AV57" s="1"/>
      <c r="AW57" s="1"/>
      <c r="AX57" s="1"/>
      <c r="AY57" s="1"/>
      <c r="AZ57" s="1"/>
      <c r="BA57" s="1"/>
      <c r="BB57" s="1"/>
      <c r="BC57" s="1"/>
      <c r="BD57" s="1"/>
      <c r="BE57" s="1"/>
      <c r="BF57" s="1"/>
      <c r="BG57" s="1"/>
      <c r="BH57" s="1"/>
    </row>
    <row r="58">
      <c r="A58" s="3" t="n">
        <v>56</v>
      </c>
      <c r="B58" s="3" t="s">
        <v>471</v>
      </c>
      <c r="C58" s="3" t="s">
        <v>472</v>
      </c>
      <c r="D58" s="1"/>
      <c r="E58" s="1" t="str">
        <f>IFERROR(GEOMEAN(F58, G58), MAX(F58, G58))</f>
      </c>
      <c r="F58" s="1" t="str">
        <f>MAX(J58)</f>
      </c>
      <c r="G58" s="1" t="str">
        <f>MAX(AO58, AP58)</f>
      </c>
      <c r="H58" s="1"/>
      <c r="I58" s="1" t="n">
        <v>0.195</v>
      </c>
      <c r="J58" s="1" t="n">
        <v>0.885167464114833</v>
      </c>
      <c r="K58" s="1"/>
      <c r="L58" s="1"/>
      <c r="M58" s="1"/>
      <c r="N58" s="1"/>
      <c r="O58" s="1"/>
      <c r="P58" s="1"/>
      <c r="Q58" s="1"/>
      <c r="R58" s="1"/>
      <c r="S58" s="1"/>
      <c r="T58" s="1"/>
      <c r="U58" s="1"/>
      <c r="V58" s="1"/>
      <c r="W58" s="1"/>
      <c r="X58" s="1"/>
      <c r="Y58" s="1"/>
      <c r="Z58" s="1"/>
      <c r="AA58" s="1"/>
      <c r="AB58" s="1"/>
      <c r="AC58" s="1"/>
      <c r="AD58" s="1"/>
      <c r="AE58" s="1"/>
      <c r="AF58" s="1"/>
      <c r="AG58" s="1"/>
      <c r="AH58" s="1" t="n">
        <v>0</v>
      </c>
      <c r="AI58" s="1"/>
      <c r="AJ58" s="1"/>
      <c r="AK58" s="1" t="n">
        <v>0.01</v>
      </c>
      <c r="AL58" s="1" t="n">
        <v>0.02</v>
      </c>
      <c r="AM58" s="1" t="n">
        <v>0.02</v>
      </c>
      <c r="AN58" s="1" t="n">
        <v>0.02</v>
      </c>
      <c r="AO58" s="1" t="n">
        <v>1</v>
      </c>
      <c r="AP58" s="1"/>
      <c r="AQ58" s="1"/>
      <c r="AR58" s="1"/>
      <c r="AS58" s="1"/>
      <c r="AT58" s="1"/>
      <c r="AU58" s="1"/>
      <c r="AV58" s="1"/>
      <c r="AW58" s="1"/>
      <c r="AX58" s="1"/>
      <c r="AY58" s="1"/>
      <c r="AZ58" s="1"/>
      <c r="BA58" s="1"/>
      <c r="BB58" s="1"/>
      <c r="BC58" s="1"/>
      <c r="BD58" s="1"/>
      <c r="BE58" s="1"/>
      <c r="BF58" s="1"/>
      <c r="BG58" s="1"/>
      <c r="BH58" s="1"/>
    </row>
    <row r="59">
      <c r="A59" s="3" t="n">
        <v>57</v>
      </c>
      <c r="B59" s="3" t="s">
        <v>476</v>
      </c>
      <c r="C59" s="3" t="s">
        <v>477</v>
      </c>
      <c r="D59" s="1"/>
      <c r="E59" s="1" t="str">
        <f>IFERROR(GEOMEAN(F59, G59), MAX(F59, G59))</f>
      </c>
      <c r="F59" s="1" t="str">
        <f>MAX(J59)</f>
      </c>
      <c r="G59" s="1" t="str">
        <f>MAX(AO59, AP59)</f>
      </c>
      <c r="H59" s="1"/>
      <c r="I59" s="1" t="n">
        <v>0.363</v>
      </c>
      <c r="J59" s="1" t="n">
        <v>4.90430622009569</v>
      </c>
      <c r="K59" s="1"/>
      <c r="L59" s="1"/>
      <c r="M59" s="1"/>
      <c r="N59" s="1"/>
      <c r="O59" s="1"/>
      <c r="P59" s="1"/>
      <c r="Q59" s="1"/>
      <c r="R59" s="1"/>
      <c r="S59" s="1"/>
      <c r="T59" s="1"/>
      <c r="U59" s="1"/>
      <c r="V59" s="1"/>
      <c r="W59" s="1"/>
      <c r="X59" s="1"/>
      <c r="Y59" s="1"/>
      <c r="Z59" s="1"/>
      <c r="AA59" s="1"/>
      <c r="AB59" s="1"/>
      <c r="AC59" s="1"/>
      <c r="AD59" s="1"/>
      <c r="AE59" s="1"/>
      <c r="AF59" s="1"/>
      <c r="AG59" s="1"/>
      <c r="AH59" s="1" t="n">
        <v>0</v>
      </c>
      <c r="AI59" s="1"/>
      <c r="AJ59" s="1"/>
      <c r="AK59" s="1" t="n">
        <v>-0.01</v>
      </c>
      <c r="AL59" s="1" t="n">
        <v>-0.01</v>
      </c>
      <c r="AM59" s="1" t="n">
        <v>-0.06</v>
      </c>
      <c r="AN59" s="1" t="n">
        <v>-0.06</v>
      </c>
      <c r="AO59" s="1" t="n">
        <v>1</v>
      </c>
      <c r="AP59" s="1"/>
      <c r="AQ59" s="1"/>
      <c r="AR59" s="1"/>
      <c r="AS59" s="1"/>
      <c r="AT59" s="1"/>
      <c r="AU59" s="1"/>
      <c r="AV59" s="1"/>
      <c r="AW59" s="1"/>
      <c r="AX59" s="1"/>
      <c r="AY59" s="1"/>
      <c r="AZ59" s="1"/>
      <c r="BA59" s="1"/>
      <c r="BB59" s="1"/>
      <c r="BC59" s="1"/>
      <c r="BD59" s="1"/>
      <c r="BE59" s="1"/>
      <c r="BF59" s="1"/>
      <c r="BG59" s="1"/>
      <c r="BH59" s="1"/>
    </row>
    <row r="60">
      <c r="A60" s="3" t="n">
        <v>58</v>
      </c>
      <c r="B60" s="3" t="s">
        <v>481</v>
      </c>
      <c r="C60" s="3" t="s">
        <v>482</v>
      </c>
      <c r="D60" s="1"/>
      <c r="E60" s="1" t="str">
        <f>IFERROR(GEOMEAN(F60, G60), MAX(F60, G60))</f>
      </c>
      <c r="F60" s="1" t="str">
        <f>MAX(J60)</f>
      </c>
      <c r="G60" s="1" t="str">
        <f>MAX(AO60, AP60)</f>
      </c>
      <c r="H60" s="1"/>
      <c r="I60" s="1" t="n">
        <v>0.116</v>
      </c>
      <c r="J60" s="1" t="n">
        <v>0</v>
      </c>
      <c r="K60" s="1"/>
      <c r="L60" s="1"/>
      <c r="M60" s="1"/>
      <c r="N60" s="1"/>
      <c r="O60" s="1"/>
      <c r="P60" s="1"/>
      <c r="Q60" s="1"/>
      <c r="R60" s="1"/>
      <c r="S60" s="1"/>
      <c r="T60" s="1"/>
      <c r="U60" s="1"/>
      <c r="V60" s="1"/>
      <c r="W60" s="1"/>
      <c r="X60" s="1"/>
      <c r="Y60" s="1"/>
      <c r="Z60" s="1"/>
      <c r="AA60" s="1"/>
      <c r="AB60" s="1"/>
      <c r="AC60" s="1"/>
      <c r="AD60" s="1"/>
      <c r="AE60" s="1"/>
      <c r="AF60" s="1"/>
      <c r="AG60" s="1"/>
      <c r="AH60" s="1" t="n">
        <v>0</v>
      </c>
      <c r="AI60" s="1"/>
      <c r="AJ60" s="1"/>
      <c r="AK60" s="1" t="n">
        <v>0.04</v>
      </c>
      <c r="AL60" s="1" t="n">
        <v>0.03</v>
      </c>
      <c r="AM60" s="1" t="n">
        <v>0.02</v>
      </c>
      <c r="AN60" s="1" t="n">
        <v>0.02</v>
      </c>
      <c r="AO60" s="1" t="n">
        <v>1</v>
      </c>
      <c r="AP60" s="1"/>
      <c r="AQ60" s="1"/>
      <c r="AR60" s="1"/>
      <c r="AS60" s="1"/>
      <c r="AT60" s="1"/>
      <c r="AU60" s="1"/>
      <c r="AV60" s="1"/>
      <c r="AW60" s="1"/>
      <c r="AX60" s="1"/>
      <c r="AY60" s="1"/>
      <c r="AZ60" s="1"/>
      <c r="BA60" s="1"/>
      <c r="BB60" s="1"/>
      <c r="BC60" s="1"/>
      <c r="BD60" s="1"/>
      <c r="BE60" s="1"/>
      <c r="BF60" s="1"/>
      <c r="BG60" s="1"/>
      <c r="BH60" s="1"/>
    </row>
    <row r="61">
      <c r="A61" s="3" t="n">
        <v>59</v>
      </c>
      <c r="B61" s="3" t="s">
        <v>486</v>
      </c>
      <c r="C61" s="3" t="s">
        <v>487</v>
      </c>
      <c r="D61" s="1"/>
      <c r="E61" s="1" t="str">
        <f>IFERROR(GEOMEAN(F61, G61), MAX(F61, G61))</f>
      </c>
      <c r="F61" s="1" t="str">
        <f>MAX(J61)</f>
      </c>
      <c r="G61" s="1" t="str">
        <f>MAX(AO61, AP61)</f>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t="n">
        <v>0</v>
      </c>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row>
    <row r="62">
      <c r="A62" s="3" t="n">
        <v>60</v>
      </c>
      <c r="B62" s="3" t="s">
        <v>488</v>
      </c>
      <c r="C62" s="3" t="s">
        <v>489</v>
      </c>
      <c r="D62" s="1"/>
      <c r="E62" s="1" t="str">
        <f>IFERROR(GEOMEAN(F62, G62), MAX(F62, G62))</f>
      </c>
      <c r="F62" s="1" t="str">
        <f>MAX(J62)</f>
      </c>
      <c r="G62" s="1" t="str">
        <f>MAX(AO62, AP62)</f>
      </c>
      <c r="H62" s="1"/>
      <c r="I62" s="1" t="n">
        <v>0.434</v>
      </c>
      <c r="J62" s="1" t="n">
        <v>6.60287081339713</v>
      </c>
      <c r="K62" s="1"/>
      <c r="L62" s="1"/>
      <c r="M62" s="1"/>
      <c r="N62" s="1"/>
      <c r="O62" s="1"/>
      <c r="P62" s="1"/>
      <c r="Q62" s="1"/>
      <c r="R62" s="1"/>
      <c r="S62" s="1"/>
      <c r="T62" s="1"/>
      <c r="U62" s="1"/>
      <c r="V62" s="1"/>
      <c r="W62" s="1"/>
      <c r="X62" s="1"/>
      <c r="Y62" s="1"/>
      <c r="Z62" s="1"/>
      <c r="AA62" s="1"/>
      <c r="AB62" s="1"/>
      <c r="AC62" s="1"/>
      <c r="AD62" s="1"/>
      <c r="AE62" s="1"/>
      <c r="AF62" s="1"/>
      <c r="AG62" s="1"/>
      <c r="AH62" s="1" t="n">
        <v>0</v>
      </c>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row>
    <row r="63">
      <c r="A63" s="3" t="n">
        <v>61</v>
      </c>
      <c r="B63" s="3" t="s">
        <v>492</v>
      </c>
      <c r="C63" s="3" t="s">
        <v>493</v>
      </c>
      <c r="D63" s="1"/>
      <c r="E63" s="1" t="str">
        <f>IFERROR(GEOMEAN(F63, G63), MAX(F63, G63))</f>
      </c>
      <c r="F63" s="1" t="str">
        <f>MAX(J63)</f>
      </c>
      <c r="G63" s="1" t="str">
        <f>MAX(AO63, AP63)</f>
      </c>
      <c r="H63" s="1"/>
      <c r="I63" s="1" t="n">
        <v>0.128</v>
      </c>
      <c r="J63" s="1" t="n">
        <v>0</v>
      </c>
      <c r="K63" s="1"/>
      <c r="L63" s="1"/>
      <c r="M63" s="1"/>
      <c r="N63" s="1"/>
      <c r="O63" s="1"/>
      <c r="P63" s="1"/>
      <c r="Q63" s="1"/>
      <c r="R63" s="1"/>
      <c r="S63" s="1"/>
      <c r="T63" s="1"/>
      <c r="U63" s="1"/>
      <c r="V63" s="1"/>
      <c r="W63" s="1"/>
      <c r="X63" s="1"/>
      <c r="Y63" s="1"/>
      <c r="Z63" s="1"/>
      <c r="AA63" s="1"/>
      <c r="AB63" s="1"/>
      <c r="AC63" s="1"/>
      <c r="AD63" s="1"/>
      <c r="AE63" s="1"/>
      <c r="AF63" s="1"/>
      <c r="AG63" s="1"/>
      <c r="AH63" s="1" t="n">
        <v>0</v>
      </c>
      <c r="AI63" s="1"/>
      <c r="AJ63" s="1"/>
      <c r="AK63" s="1" t="n">
        <v>0.01</v>
      </c>
      <c r="AL63" s="1" t="n">
        <v>0.02</v>
      </c>
      <c r="AM63" s="1" t="n">
        <v>0.01</v>
      </c>
      <c r="AN63" s="1" t="n">
        <v>0.01</v>
      </c>
      <c r="AO63" s="1" t="n">
        <v>1</v>
      </c>
      <c r="AP63" s="1"/>
      <c r="AQ63" s="1"/>
      <c r="AR63" s="1"/>
      <c r="AS63" s="1"/>
      <c r="AT63" s="1"/>
      <c r="AU63" s="1"/>
      <c r="AV63" s="1"/>
      <c r="AW63" s="1"/>
      <c r="AX63" s="1"/>
      <c r="AY63" s="1"/>
      <c r="AZ63" s="1"/>
      <c r="BA63" s="1"/>
      <c r="BB63" s="1"/>
      <c r="BC63" s="1"/>
      <c r="BD63" s="1"/>
      <c r="BE63" s="1"/>
      <c r="BF63" s="1"/>
      <c r="BG63" s="1"/>
      <c r="BH63" s="1"/>
    </row>
    <row r="64">
      <c r="A64" s="3" t="n">
        <v>62</v>
      </c>
      <c r="B64" s="3" t="s">
        <v>495</v>
      </c>
      <c r="C64" s="3" t="s">
        <v>496</v>
      </c>
      <c r="D64" s="1"/>
      <c r="E64" s="1" t="str">
        <f>IFERROR(GEOMEAN(F64, G64), MAX(F64, G64))</f>
      </c>
      <c r="F64" s="1" t="str">
        <f>MAX(J64)</f>
      </c>
      <c r="G64" s="1" t="str">
        <f>MAX(AO64, AP64)</f>
      </c>
      <c r="H64" s="1"/>
      <c r="I64" s="1" t="n">
        <v>0.364</v>
      </c>
      <c r="J64" s="1" t="n">
        <v>4.92822966507177</v>
      </c>
      <c r="K64" s="1"/>
      <c r="L64" s="1"/>
      <c r="M64" s="1"/>
      <c r="N64" s="1"/>
      <c r="O64" s="1"/>
      <c r="P64" s="1"/>
      <c r="Q64" s="1"/>
      <c r="R64" s="1"/>
      <c r="S64" s="1"/>
      <c r="T64" s="1"/>
      <c r="U64" s="1"/>
      <c r="V64" s="1"/>
      <c r="W64" s="1"/>
      <c r="X64" s="1"/>
      <c r="Y64" s="1"/>
      <c r="Z64" s="1"/>
      <c r="AA64" s="1"/>
      <c r="AB64" s="1"/>
      <c r="AC64" s="1"/>
      <c r="AD64" s="1"/>
      <c r="AE64" s="1"/>
      <c r="AF64" s="1"/>
      <c r="AG64" s="1"/>
      <c r="AH64" s="1" t="n">
        <v>0</v>
      </c>
      <c r="AI64" s="1"/>
      <c r="AJ64" s="1"/>
      <c r="AK64" s="1" t="n">
        <v>0.16</v>
      </c>
      <c r="AL64" s="1" t="n">
        <v>0.15</v>
      </c>
      <c r="AM64" s="1" t="n">
        <v>0.14</v>
      </c>
      <c r="AN64" s="1" t="n">
        <v>0.14</v>
      </c>
      <c r="AO64" s="1" t="n">
        <v>5</v>
      </c>
      <c r="AP64" s="1"/>
      <c r="AQ64" s="1"/>
      <c r="AR64" s="1"/>
      <c r="AS64" s="1"/>
      <c r="AT64" s="1"/>
      <c r="AU64" s="1"/>
      <c r="AV64" s="1"/>
      <c r="AW64" s="1"/>
      <c r="AX64" s="1"/>
      <c r="AY64" s="1"/>
      <c r="AZ64" s="1"/>
      <c r="BA64" s="1"/>
      <c r="BB64" s="1"/>
      <c r="BC64" s="1"/>
      <c r="BD64" s="1"/>
      <c r="BE64" s="1"/>
      <c r="BF64" s="1"/>
      <c r="BG64" s="1"/>
      <c r="BH64" s="1"/>
    </row>
    <row r="65">
      <c r="A65" s="3" t="n">
        <v>63</v>
      </c>
      <c r="B65" s="3" t="s">
        <v>501</v>
      </c>
      <c r="C65" s="3" t="s">
        <v>502</v>
      </c>
      <c r="D65" s="1"/>
      <c r="E65" s="1" t="str">
        <f>IFERROR(GEOMEAN(F65, G65), MAX(F65, G65))</f>
      </c>
      <c r="F65" s="1" t="str">
        <f>MAX(J65)</f>
      </c>
      <c r="G65" s="1" t="str">
        <f>MAX(AO65, AP65)</f>
      </c>
      <c r="H65" s="1"/>
      <c r="I65" s="1" t="n">
        <v>0.458</v>
      </c>
      <c r="J65" s="1" t="n">
        <v>7.17703349282297</v>
      </c>
      <c r="K65" s="1"/>
      <c r="L65" s="1"/>
      <c r="M65" s="1"/>
      <c r="N65" s="1"/>
      <c r="O65" s="1"/>
      <c r="P65" s="1"/>
      <c r="Q65" s="1"/>
      <c r="R65" s="1"/>
      <c r="S65" s="1"/>
      <c r="T65" s="1"/>
      <c r="U65" s="1"/>
      <c r="V65" s="1"/>
      <c r="W65" s="1"/>
      <c r="X65" s="1"/>
      <c r="Y65" s="1"/>
      <c r="Z65" s="1"/>
      <c r="AA65" s="1"/>
      <c r="AB65" s="1"/>
      <c r="AC65" s="1"/>
      <c r="AD65" s="1"/>
      <c r="AE65" s="1"/>
      <c r="AF65" s="1"/>
      <c r="AG65" s="1"/>
      <c r="AH65" s="1" t="n">
        <v>0</v>
      </c>
      <c r="AI65" s="1"/>
      <c r="AJ65" s="1"/>
      <c r="AK65" s="1" t="n">
        <v>0.14</v>
      </c>
      <c r="AL65" s="1" t="n">
        <v>0.15</v>
      </c>
      <c r="AM65" s="1" t="n">
        <v>0.14</v>
      </c>
      <c r="AN65" s="1" t="n">
        <v>0.14</v>
      </c>
      <c r="AO65" s="1" t="n">
        <v>5</v>
      </c>
      <c r="AP65" s="1"/>
      <c r="AQ65" s="1"/>
      <c r="AR65" s="1"/>
      <c r="AS65" s="1"/>
      <c r="AT65" s="1"/>
      <c r="AU65" s="1"/>
      <c r="AV65" s="1"/>
      <c r="AW65" s="1"/>
      <c r="AX65" s="1"/>
      <c r="AY65" s="1"/>
      <c r="AZ65" s="1"/>
      <c r="BA65" s="1"/>
      <c r="BB65" s="1"/>
      <c r="BC65" s="1"/>
      <c r="BD65" s="1"/>
      <c r="BE65" s="1"/>
      <c r="BF65" s="1"/>
      <c r="BG65" s="1"/>
      <c r="BH65" s="1"/>
    </row>
    <row r="66">
      <c r="A66" s="3" t="n">
        <v>64</v>
      </c>
      <c r="B66" s="3" t="s">
        <v>507</v>
      </c>
      <c r="C66" s="3" t="s">
        <v>508</v>
      </c>
      <c r="D66" s="1"/>
      <c r="E66" s="1" t="str">
        <f>IFERROR(GEOMEAN(F66, G66), MAX(F66, G66))</f>
      </c>
      <c r="F66" s="1" t="str">
        <f>MAX(J66)</f>
      </c>
      <c r="G66" s="1" t="str">
        <f>MAX(AO66, AP66)</f>
      </c>
      <c r="H66" s="1"/>
      <c r="I66" s="1" t="n">
        <v>0.527</v>
      </c>
      <c r="J66" s="1" t="n">
        <v>8.82775119617225</v>
      </c>
      <c r="K66" s="1"/>
      <c r="L66" s="1"/>
      <c r="M66" s="1"/>
      <c r="N66" s="1"/>
      <c r="O66" s="1"/>
      <c r="P66" s="1"/>
      <c r="Q66" s="1"/>
      <c r="R66" s="1"/>
      <c r="S66" s="1"/>
      <c r="T66" s="1"/>
      <c r="U66" s="1"/>
      <c r="V66" s="1"/>
      <c r="W66" s="1"/>
      <c r="X66" s="1"/>
      <c r="Y66" s="1"/>
      <c r="Z66" s="1"/>
      <c r="AA66" s="1"/>
      <c r="AB66" s="1"/>
      <c r="AC66" s="1"/>
      <c r="AD66" s="1"/>
      <c r="AE66" s="1"/>
      <c r="AF66" s="1"/>
      <c r="AG66" s="1"/>
      <c r="AH66" s="1" t="n">
        <v>0</v>
      </c>
      <c r="AI66" s="1"/>
      <c r="AJ66" s="1"/>
      <c r="AK66" s="1" t="n">
        <v>0.14</v>
      </c>
      <c r="AL66" s="1" t="n">
        <v>0.13</v>
      </c>
      <c r="AM66" s="1"/>
      <c r="AN66" s="1" t="n">
        <v>0.13</v>
      </c>
      <c r="AO66" s="1" t="n">
        <v>5</v>
      </c>
      <c r="AP66" s="1"/>
      <c r="AQ66" s="1"/>
      <c r="AR66" s="1"/>
      <c r="AS66" s="1"/>
      <c r="AT66" s="1"/>
      <c r="AU66" s="1"/>
      <c r="AV66" s="1"/>
      <c r="AW66" s="1"/>
      <c r="AX66" s="1"/>
      <c r="AY66" s="1"/>
      <c r="AZ66" s="1"/>
      <c r="BA66" s="1"/>
      <c r="BB66" s="1"/>
      <c r="BC66" s="1"/>
      <c r="BD66" s="1"/>
      <c r="BE66" s="1"/>
      <c r="BF66" s="1"/>
      <c r="BG66" s="1"/>
      <c r="BH66" s="1"/>
    </row>
    <row r="67">
      <c r="A67" s="3" t="n">
        <v>65</v>
      </c>
      <c r="B67" s="3" t="s">
        <v>512</v>
      </c>
      <c r="C67" s="3" t="s">
        <v>513</v>
      </c>
      <c r="D67" s="1"/>
      <c r="E67" s="1" t="str">
        <f>IFERROR(GEOMEAN(F67, G67), MAX(F67, G67))</f>
      </c>
      <c r="F67" s="1" t="str">
        <f>MAX(J67)</f>
      </c>
      <c r="G67" s="1" t="str">
        <f>MAX(AO67, AP67)</f>
      </c>
      <c r="H67" s="1"/>
      <c r="I67" s="1" t="n">
        <v>0.472</v>
      </c>
      <c r="J67" s="1" t="n">
        <v>7.51196172248804</v>
      </c>
      <c r="K67" s="1"/>
      <c r="L67" s="1"/>
      <c r="M67" s="1"/>
      <c r="N67" s="1"/>
      <c r="O67" s="1"/>
      <c r="P67" s="1"/>
      <c r="Q67" s="1"/>
      <c r="R67" s="1"/>
      <c r="S67" s="1"/>
      <c r="T67" s="1"/>
      <c r="U67" s="1"/>
      <c r="V67" s="1"/>
      <c r="W67" s="1"/>
      <c r="X67" s="1"/>
      <c r="Y67" s="1"/>
      <c r="Z67" s="1"/>
      <c r="AA67" s="1"/>
      <c r="AB67" s="1"/>
      <c r="AC67" s="1"/>
      <c r="AD67" s="1"/>
      <c r="AE67" s="1"/>
      <c r="AF67" s="1"/>
      <c r="AG67" s="1"/>
      <c r="AH67" s="1" t="n">
        <v>0</v>
      </c>
      <c r="AI67" s="1"/>
      <c r="AJ67" s="1"/>
      <c r="AK67" s="1" t="n">
        <v>0.07</v>
      </c>
      <c r="AL67" s="1" t="n">
        <v>0.06</v>
      </c>
      <c r="AM67" s="1"/>
      <c r="AN67" s="1" t="n">
        <v>0.06</v>
      </c>
      <c r="AO67" s="1" t="n">
        <v>5</v>
      </c>
      <c r="AP67" s="1"/>
      <c r="AQ67" s="1"/>
      <c r="AR67" s="1"/>
      <c r="AS67" s="1"/>
      <c r="AT67" s="1"/>
      <c r="AU67" s="1"/>
      <c r="AV67" s="1"/>
      <c r="AW67" s="1"/>
      <c r="AX67" s="1"/>
      <c r="AY67" s="1"/>
      <c r="AZ67" s="1"/>
      <c r="BA67" s="1"/>
      <c r="BB67" s="1"/>
      <c r="BC67" s="1"/>
      <c r="BD67" s="1"/>
      <c r="BE67" s="1"/>
      <c r="BF67" s="1"/>
      <c r="BG67" s="1"/>
      <c r="BH67" s="1"/>
    </row>
    <row r="68">
      <c r="A68" s="3" t="n">
        <v>66</v>
      </c>
      <c r="B68" s="3" t="s">
        <v>517</v>
      </c>
      <c r="C68" s="3" t="s">
        <v>518</v>
      </c>
      <c r="D68" s="1"/>
      <c r="E68" s="1" t="str">
        <f>IFERROR(GEOMEAN(F68, G68), MAX(F68, G68))</f>
      </c>
      <c r="F68" s="1" t="str">
        <f>MAX(J68)</f>
      </c>
      <c r="G68" s="1" t="str">
        <f>MAX(AO68, AP68)</f>
      </c>
      <c r="H68" s="1"/>
      <c r="I68" s="1" t="n">
        <v>0.52</v>
      </c>
      <c r="J68" s="1" t="n">
        <v>8.66028708133971</v>
      </c>
      <c r="K68" s="1"/>
      <c r="L68" s="1"/>
      <c r="M68" s="1"/>
      <c r="N68" s="1"/>
      <c r="O68" s="1"/>
      <c r="P68" s="1"/>
      <c r="Q68" s="1"/>
      <c r="R68" s="1"/>
      <c r="S68" s="1"/>
      <c r="T68" s="1"/>
      <c r="U68" s="1"/>
      <c r="V68" s="1"/>
      <c r="W68" s="1"/>
      <c r="X68" s="1"/>
      <c r="Y68" s="1"/>
      <c r="Z68" s="1"/>
      <c r="AA68" s="1"/>
      <c r="AB68" s="1"/>
      <c r="AC68" s="1"/>
      <c r="AD68" s="1"/>
      <c r="AE68" s="1"/>
      <c r="AF68" s="1"/>
      <c r="AG68" s="1"/>
      <c r="AH68" s="1" t="n">
        <v>0</v>
      </c>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row>
    <row r="69">
      <c r="A69" s="3" t="n">
        <v>67</v>
      </c>
      <c r="B69" s="3" t="s">
        <v>522</v>
      </c>
      <c r="C69" s="3" t="s">
        <v>523</v>
      </c>
      <c r="D69" s="1"/>
      <c r="E69" s="1" t="str">
        <f>IFERROR(GEOMEAN(F69, G69), MAX(F69, G69))</f>
      </c>
      <c r="F69" s="1" t="str">
        <f>MAX(J69)</f>
      </c>
      <c r="G69" s="1" t="str">
        <f>MAX(AO69, AP69)</f>
      </c>
      <c r="H69" s="1"/>
      <c r="I69" s="1" t="n">
        <v>0.384</v>
      </c>
      <c r="J69" s="1" t="n">
        <v>5.4066985645933</v>
      </c>
      <c r="K69" s="1"/>
      <c r="L69" s="1"/>
      <c r="M69" s="1"/>
      <c r="N69" s="1"/>
      <c r="O69" s="1"/>
      <c r="P69" s="1"/>
      <c r="Q69" s="1"/>
      <c r="R69" s="1"/>
      <c r="S69" s="1"/>
      <c r="T69" s="1"/>
      <c r="U69" s="1"/>
      <c r="V69" s="1"/>
      <c r="W69" s="1"/>
      <c r="X69" s="1"/>
      <c r="Y69" s="1"/>
      <c r="Z69" s="1"/>
      <c r="AA69" s="1"/>
      <c r="AB69" s="1"/>
      <c r="AC69" s="1"/>
      <c r="AD69" s="1"/>
      <c r="AE69" s="1"/>
      <c r="AF69" s="1"/>
      <c r="AG69" s="1"/>
      <c r="AH69" s="1" t="n">
        <v>0</v>
      </c>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row>
    <row r="70">
      <c r="A70" s="3" t="n">
        <v>68</v>
      </c>
      <c r="B70" s="3" t="s">
        <v>525</v>
      </c>
      <c r="C70" s="3" t="s">
        <v>526</v>
      </c>
      <c r="D70" s="1"/>
      <c r="E70" s="1" t="str">
        <f>IFERROR(GEOMEAN(F70, G70), MAX(F70, G70))</f>
      </c>
      <c r="F70" s="1" t="str">
        <f>MAX(J70)</f>
      </c>
      <c r="G70" s="1" t="str">
        <f>MAX(AO70, AP70)</f>
      </c>
      <c r="H70" s="1"/>
      <c r="I70" s="1" t="n">
        <v>0.163</v>
      </c>
      <c r="J70" s="1" t="n">
        <v>0.119617224880383</v>
      </c>
      <c r="K70" s="1"/>
      <c r="L70" s="1"/>
      <c r="M70" s="1"/>
      <c r="N70" s="1"/>
      <c r="O70" s="1"/>
      <c r="P70" s="1"/>
      <c r="Q70" s="1"/>
      <c r="R70" s="1"/>
      <c r="S70" s="1"/>
      <c r="T70" s="1"/>
      <c r="U70" s="1"/>
      <c r="V70" s="1"/>
      <c r="W70" s="1"/>
      <c r="X70" s="1"/>
      <c r="Y70" s="1"/>
      <c r="Z70" s="1"/>
      <c r="AA70" s="1"/>
      <c r="AB70" s="1"/>
      <c r="AC70" s="1"/>
      <c r="AD70" s="1"/>
      <c r="AE70" s="1"/>
      <c r="AF70" s="1"/>
      <c r="AG70" s="1"/>
      <c r="AH70" s="1" t="n">
        <v>0</v>
      </c>
      <c r="AI70" s="1"/>
      <c r="AJ70" s="1"/>
      <c r="AK70" s="1" t="n">
        <v>0.01</v>
      </c>
      <c r="AL70" s="1" t="n">
        <v>0.02</v>
      </c>
      <c r="AM70" s="1" t="n">
        <v>0.04</v>
      </c>
      <c r="AN70" s="1" t="n">
        <v>0.04</v>
      </c>
      <c r="AO70" s="1" t="n">
        <v>3</v>
      </c>
      <c r="AP70" s="1"/>
      <c r="AQ70" s="1"/>
      <c r="AR70" s="1"/>
      <c r="AS70" s="1"/>
      <c r="AT70" s="1"/>
      <c r="AU70" s="1"/>
      <c r="AV70" s="1"/>
      <c r="AW70" s="1"/>
      <c r="AX70" s="1"/>
      <c r="AY70" s="1"/>
      <c r="AZ70" s="1"/>
      <c r="BA70" s="1"/>
      <c r="BB70" s="1"/>
      <c r="BC70" s="1"/>
      <c r="BD70" s="1"/>
      <c r="BE70" s="1"/>
      <c r="BF70" s="1"/>
      <c r="BG70" s="1"/>
      <c r="BH70" s="1"/>
    </row>
    <row r="71">
      <c r="A71" s="3" t="n">
        <v>69</v>
      </c>
      <c r="B71" s="3" t="s">
        <v>531</v>
      </c>
      <c r="C71" s="3" t="s">
        <v>532</v>
      </c>
      <c r="D71" s="1"/>
      <c r="E71" s="1" t="str">
        <f>IFERROR(GEOMEAN(F71, G71), MAX(F71, G71))</f>
      </c>
      <c r="F71" s="1" t="str">
        <f>MAX(J71)</f>
      </c>
      <c r="G71" s="1" t="str">
        <f>MAX(AO71, AP71)</f>
      </c>
      <c r="H71" s="1"/>
      <c r="I71" s="1"/>
      <c r="J71" s="1"/>
      <c r="K71" s="1"/>
      <c r="L71" s="1"/>
      <c r="M71" s="1"/>
      <c r="N71" s="1"/>
      <c r="O71" s="1"/>
      <c r="P71" s="1"/>
      <c r="Q71" s="1"/>
      <c r="R71" s="1"/>
      <c r="S71" s="1"/>
      <c r="T71" s="1"/>
      <c r="U71" s="1"/>
      <c r="V71" s="1"/>
      <c r="W71" s="1"/>
      <c r="X71" s="1"/>
      <c r="Y71" s="1"/>
      <c r="Z71" s="1"/>
      <c r="AA71" s="1"/>
      <c r="AB71" s="1"/>
      <c r="AC71" s="1"/>
      <c r="AD71" s="1"/>
      <c r="AE71" s="1"/>
      <c r="AF71" s="1"/>
      <c r="AG71" s="1"/>
      <c r="AH71" s="1" t="n">
        <v>0</v>
      </c>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row>
    <row r="72">
      <c r="A72" s="3" t="n">
        <v>70</v>
      </c>
      <c r="B72" s="3" t="s">
        <v>534</v>
      </c>
      <c r="C72" s="3" t="s">
        <v>535</v>
      </c>
      <c r="D72" s="1"/>
      <c r="E72" s="1" t="str">
        <f>IFERROR(GEOMEAN(F72, G72), MAX(F72, G72))</f>
      </c>
      <c r="F72" s="1" t="str">
        <f>MAX(J72)</f>
      </c>
      <c r="G72" s="1" t="str">
        <f>MAX(AO72, AP72)</f>
      </c>
      <c r="H72" s="1"/>
      <c r="I72" s="1" t="n">
        <v>0.43</v>
      </c>
      <c r="J72" s="1" t="n">
        <v>6.50717703349282</v>
      </c>
      <c r="K72" s="1" t="s">
        <v>534</v>
      </c>
      <c r="L72" s="1" t="n">
        <v>1011</v>
      </c>
      <c r="M72" s="1" t="s">
        <v>1092</v>
      </c>
      <c r="N72" s="1" t="n">
        <v>2020</v>
      </c>
      <c r="O72" s="1" t="n">
        <v>10</v>
      </c>
      <c r="P72" s="1" t="s">
        <v>1093</v>
      </c>
      <c r="Q72" s="1" t="n">
        <v>17988228.5783</v>
      </c>
      <c r="R72" s="1" t="n">
        <v>5758462.8907</v>
      </c>
      <c r="S72" s="1" t="n">
        <v>32.0123955821125</v>
      </c>
      <c r="T72" s="1" t="n">
        <v>0</v>
      </c>
      <c r="U72" s="1" t="n">
        <v>0</v>
      </c>
      <c r="V72" s="1" t="n">
        <v>5758462.8907</v>
      </c>
      <c r="W72" s="1" t="n">
        <v>32.0123955821125</v>
      </c>
      <c r="X72" s="1" t="n">
        <v>0</v>
      </c>
      <c r="Y72" s="1" t="n">
        <v>0</v>
      </c>
      <c r="Z72" s="1" t="n">
        <v>0</v>
      </c>
      <c r="AA72" s="1"/>
      <c r="AB72" s="1" t="n">
        <v>-33.093796098863</v>
      </c>
      <c r="AC72" s="1"/>
      <c r="AD72" s="1" t="n">
        <v>0</v>
      </c>
      <c r="AE72" s="1" t="s">
        <v>1094</v>
      </c>
      <c r="AF72" s="1" t="n">
        <v>3</v>
      </c>
      <c r="AG72" s="1" t="n">
        <v>7</v>
      </c>
      <c r="AH72" s="1" t="n">
        <v>0</v>
      </c>
      <c r="AI72" s="1" t="n">
        <v>0.136237136</v>
      </c>
      <c r="AJ72" s="1" t="n">
        <v>6.8118568</v>
      </c>
      <c r="AK72" s="1" t="n">
        <v>0.04</v>
      </c>
      <c r="AL72" s="1" t="n">
        <v>0.05</v>
      </c>
      <c r="AM72" s="1" t="n">
        <v>0.06</v>
      </c>
      <c r="AN72" s="1" t="n">
        <v>0.06</v>
      </c>
      <c r="AO72" s="1" t="n">
        <v>5</v>
      </c>
      <c r="AP72" s="1"/>
      <c r="AQ72" s="1"/>
      <c r="AR72" s="1"/>
      <c r="AS72" s="1"/>
      <c r="AT72" s="1"/>
      <c r="AU72" s="1"/>
      <c r="AV72" s="1"/>
      <c r="AW72" s="1"/>
      <c r="AX72" s="1"/>
      <c r="AY72" s="1"/>
      <c r="AZ72" s="1"/>
      <c r="BA72" s="1"/>
      <c r="BB72" s="1"/>
      <c r="BC72" s="1"/>
      <c r="BD72" s="1"/>
      <c r="BE72" s="1"/>
      <c r="BF72" s="1"/>
      <c r="BG72" s="1"/>
      <c r="BH72" s="1"/>
    </row>
    <row r="73">
      <c r="A73" s="3" t="n">
        <v>71</v>
      </c>
      <c r="B73" s="3" t="s">
        <v>539</v>
      </c>
      <c r="C73" s="3" t="s">
        <v>540</v>
      </c>
      <c r="D73" s="1"/>
      <c r="E73" s="1" t="str">
        <f>IFERROR(GEOMEAN(F73, G73), MAX(F73, G73))</f>
      </c>
      <c r="F73" s="1" t="str">
        <f>MAX(J73)</f>
      </c>
      <c r="G73" s="1" t="str">
        <f>MAX(AO73, AP73)</f>
      </c>
      <c r="H73" s="1"/>
      <c r="I73" s="1" t="n">
        <v>0.353</v>
      </c>
      <c r="J73" s="1" t="n">
        <v>4.66507177033493</v>
      </c>
      <c r="K73" s="1"/>
      <c r="L73" s="1"/>
      <c r="M73" s="1"/>
      <c r="N73" s="1"/>
      <c r="O73" s="1"/>
      <c r="P73" s="1"/>
      <c r="Q73" s="1"/>
      <c r="R73" s="1"/>
      <c r="S73" s="1"/>
      <c r="T73" s="1"/>
      <c r="U73" s="1"/>
      <c r="V73" s="1"/>
      <c r="W73" s="1"/>
      <c r="X73" s="1"/>
      <c r="Y73" s="1"/>
      <c r="Z73" s="1"/>
      <c r="AA73" s="1"/>
      <c r="AB73" s="1"/>
      <c r="AC73" s="1"/>
      <c r="AD73" s="1"/>
      <c r="AE73" s="1"/>
      <c r="AF73" s="1"/>
      <c r="AG73" s="1"/>
      <c r="AH73" s="1" t="n">
        <v>0</v>
      </c>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row>
    <row r="74">
      <c r="A74" s="3" t="n">
        <v>72</v>
      </c>
      <c r="B74" s="3" t="s">
        <v>543</v>
      </c>
      <c r="C74" s="3" t="s">
        <v>544</v>
      </c>
      <c r="D74" s="1"/>
      <c r="E74" s="1" t="str">
        <f>IFERROR(GEOMEAN(F74, G74), MAX(F74, G74))</f>
      </c>
      <c r="F74" s="1" t="str">
        <f>MAX(J74)</f>
      </c>
      <c r="G74" s="1" t="str">
        <f>MAX(AO74, AP74)</f>
      </c>
      <c r="H74" s="1"/>
      <c r="I74" s="1" t="n">
        <v>0.415</v>
      </c>
      <c r="J74" s="1" t="n">
        <v>6.14832535885167</v>
      </c>
      <c r="K74" s="1"/>
      <c r="L74" s="1"/>
      <c r="M74" s="1"/>
      <c r="N74" s="1"/>
      <c r="O74" s="1"/>
      <c r="P74" s="1"/>
      <c r="Q74" s="1"/>
      <c r="R74" s="1"/>
      <c r="S74" s="1"/>
      <c r="T74" s="1"/>
      <c r="U74" s="1"/>
      <c r="V74" s="1"/>
      <c r="W74" s="1"/>
      <c r="X74" s="1"/>
      <c r="Y74" s="1"/>
      <c r="Z74" s="1"/>
      <c r="AA74" s="1"/>
      <c r="AB74" s="1"/>
      <c r="AC74" s="1"/>
      <c r="AD74" s="1"/>
      <c r="AE74" s="1"/>
      <c r="AF74" s="1"/>
      <c r="AG74" s="1"/>
      <c r="AH74" s="1" t="n">
        <v>0</v>
      </c>
      <c r="AI74" s="1"/>
      <c r="AJ74" s="1"/>
      <c r="AK74" s="1" t="n">
        <v>0.06</v>
      </c>
      <c r="AL74" s="1" t="n">
        <v>0.05</v>
      </c>
      <c r="AM74" s="1" t="n">
        <v>0.05</v>
      </c>
      <c r="AN74" s="1" t="n">
        <v>0.05</v>
      </c>
      <c r="AO74" s="1" t="n">
        <v>3</v>
      </c>
      <c r="AP74" s="1"/>
      <c r="AQ74" s="1"/>
      <c r="AR74" s="1"/>
      <c r="AS74" s="1"/>
      <c r="AT74" s="1"/>
      <c r="AU74" s="1"/>
      <c r="AV74" s="1"/>
      <c r="AW74" s="1"/>
      <c r="AX74" s="1"/>
      <c r="AY74" s="1"/>
      <c r="AZ74" s="1"/>
      <c r="BA74" s="1"/>
      <c r="BB74" s="1"/>
      <c r="BC74" s="1"/>
      <c r="BD74" s="1"/>
      <c r="BE74" s="1"/>
      <c r="BF74" s="1"/>
      <c r="BG74" s="1"/>
      <c r="BH74" s="1"/>
    </row>
    <row r="75">
      <c r="A75" s="3" t="n">
        <v>73</v>
      </c>
      <c r="B75" s="3" t="s">
        <v>549</v>
      </c>
      <c r="C75" s="3" t="s">
        <v>550</v>
      </c>
      <c r="D75" s="1"/>
      <c r="E75" s="1" t="str">
        <f>IFERROR(GEOMEAN(F75, G75), MAX(F75, G75))</f>
      </c>
      <c r="F75" s="1" t="str">
        <f>MAX(J75)</f>
      </c>
      <c r="G75" s="1" t="str">
        <f>MAX(AO75, AP75)</f>
      </c>
      <c r="H75" s="1"/>
      <c r="I75" s="1" t="n">
        <v>0.209</v>
      </c>
      <c r="J75" s="1" t="n">
        <v>1.2200956937799</v>
      </c>
      <c r="K75" s="1"/>
      <c r="L75" s="1"/>
      <c r="M75" s="1"/>
      <c r="N75" s="1"/>
      <c r="O75" s="1"/>
      <c r="P75" s="1"/>
      <c r="Q75" s="1"/>
      <c r="R75" s="1"/>
      <c r="S75" s="1"/>
      <c r="T75" s="1"/>
      <c r="U75" s="1"/>
      <c r="V75" s="1"/>
      <c r="W75" s="1"/>
      <c r="X75" s="1"/>
      <c r="Y75" s="1"/>
      <c r="Z75" s="1"/>
      <c r="AA75" s="1"/>
      <c r="AB75" s="1"/>
      <c r="AC75" s="1"/>
      <c r="AD75" s="1"/>
      <c r="AE75" s="1"/>
      <c r="AF75" s="1"/>
      <c r="AG75" s="1"/>
      <c r="AH75" s="1" t="n">
        <v>0</v>
      </c>
      <c r="AI75" s="1"/>
      <c r="AJ75" s="1"/>
      <c r="AK75" s="1" t="n">
        <v>0.04</v>
      </c>
      <c r="AL75" s="1" t="n">
        <v>0.03</v>
      </c>
      <c r="AM75" s="1"/>
      <c r="AN75" s="1" t="n">
        <v>0.03</v>
      </c>
      <c r="AO75" s="1" t="n">
        <v>3</v>
      </c>
      <c r="AP75" s="1"/>
      <c r="AQ75" s="1"/>
      <c r="AR75" s="1"/>
      <c r="AS75" s="1"/>
      <c r="AT75" s="1"/>
      <c r="AU75" s="1"/>
      <c r="AV75" s="1"/>
      <c r="AW75" s="1"/>
      <c r="AX75" s="1"/>
      <c r="AY75" s="1"/>
      <c r="AZ75" s="1"/>
      <c r="BA75" s="1"/>
      <c r="BB75" s="1"/>
      <c r="BC75" s="1"/>
      <c r="BD75" s="1"/>
      <c r="BE75" s="1"/>
      <c r="BF75" s="1"/>
      <c r="BG75" s="1"/>
      <c r="BH75" s="1"/>
    </row>
    <row r="76">
      <c r="A76" s="3" t="n">
        <v>74</v>
      </c>
      <c r="B76" s="3" t="s">
        <v>555</v>
      </c>
      <c r="C76" s="3" t="s">
        <v>556</v>
      </c>
      <c r="D76" s="1"/>
      <c r="E76" s="1" t="str">
        <f>IFERROR(GEOMEAN(F76, G76), MAX(F76, G76))</f>
      </c>
      <c r="F76" s="1" t="str">
        <f>MAX(J76)</f>
      </c>
      <c r="G76" s="1" t="str">
        <f>MAX(AO76, AP76)</f>
      </c>
      <c r="H76" s="1"/>
      <c r="I76" s="1" t="n">
        <v>0.701</v>
      </c>
      <c r="J76" s="1" t="n">
        <v>10</v>
      </c>
      <c r="K76" s="1" t="s">
        <v>555</v>
      </c>
      <c r="L76" s="1" t="n">
        <v>932</v>
      </c>
      <c r="M76" s="1" t="s">
        <v>1092</v>
      </c>
      <c r="N76" s="1" t="n">
        <v>2020</v>
      </c>
      <c r="O76" s="1" t="n">
        <v>10</v>
      </c>
      <c r="P76" s="1" t="s">
        <v>1093</v>
      </c>
      <c r="Q76" s="1" t="n">
        <v>11226900.41839</v>
      </c>
      <c r="R76" s="1" t="n">
        <v>4331142.58999</v>
      </c>
      <c r="S76" s="1" t="n">
        <v>38.5782578323707</v>
      </c>
      <c r="T76" s="1" t="n">
        <v>0</v>
      </c>
      <c r="U76" s="1" t="n">
        <v>0</v>
      </c>
      <c r="V76" s="1" t="n">
        <v>3840538.00796</v>
      </c>
      <c r="W76" s="1" t="n">
        <v>34.2083555107435</v>
      </c>
      <c r="X76" s="1" t="n">
        <v>0</v>
      </c>
      <c r="Y76" s="1" t="n">
        <v>0</v>
      </c>
      <c r="Z76" s="1" t="n">
        <v>8.51966293985501</v>
      </c>
      <c r="AA76" s="1"/>
      <c r="AB76" s="1" t="n">
        <v>-4.84286658256447</v>
      </c>
      <c r="AC76" s="1"/>
      <c r="AD76" s="1" t="n">
        <v>4.36990232162721</v>
      </c>
      <c r="AE76" s="1" t="s">
        <v>1096</v>
      </c>
      <c r="AF76" s="1" t="n">
        <v>3</v>
      </c>
      <c r="AG76" s="1" t="n">
        <v>10</v>
      </c>
      <c r="AH76" s="1" t="n">
        <v>0</v>
      </c>
      <c r="AI76" s="1" t="n">
        <v>0.305023167</v>
      </c>
      <c r="AJ76" s="1" t="n">
        <v>10</v>
      </c>
      <c r="AK76" s="1"/>
      <c r="AL76" s="1"/>
      <c r="AM76" s="1"/>
      <c r="AN76" s="1"/>
      <c r="AO76" s="1"/>
      <c r="AP76" s="1" t="n">
        <v>10</v>
      </c>
      <c r="AQ76" s="1"/>
      <c r="AR76" s="1"/>
      <c r="AS76" s="1"/>
      <c r="AT76" s="1"/>
      <c r="AU76" s="1"/>
      <c r="AV76" s="1"/>
      <c r="AW76" s="1"/>
      <c r="AX76" s="1"/>
      <c r="AY76" s="1"/>
      <c r="AZ76" s="1"/>
      <c r="BA76" s="1"/>
      <c r="BB76" s="1"/>
      <c r="BC76" s="1"/>
      <c r="BD76" s="1"/>
      <c r="BE76" s="1"/>
      <c r="BF76" s="1"/>
      <c r="BG76" s="1"/>
      <c r="BH76" s="1"/>
    </row>
    <row r="77">
      <c r="A77" s="3" t="n">
        <v>75</v>
      </c>
      <c r="B77" s="3" t="s">
        <v>562</v>
      </c>
      <c r="C77" s="3" t="s">
        <v>563</v>
      </c>
      <c r="D77" s="1"/>
      <c r="E77" s="1" t="str">
        <f>IFERROR(GEOMEAN(F77, G77), MAX(F77, G77))</f>
      </c>
      <c r="F77" s="1" t="str">
        <f>MAX(J77)</f>
      </c>
      <c r="G77" s="1" t="str">
        <f>MAX(AO77, AP77)</f>
      </c>
      <c r="H77" s="1"/>
      <c r="I77" s="1" t="n">
        <v>0.197</v>
      </c>
      <c r="J77" s="1" t="n">
        <v>0.933014354066986</v>
      </c>
      <c r="K77" s="1"/>
      <c r="L77" s="1"/>
      <c r="M77" s="1"/>
      <c r="N77" s="1"/>
      <c r="O77" s="1"/>
      <c r="P77" s="1"/>
      <c r="Q77" s="1"/>
      <c r="R77" s="1"/>
      <c r="S77" s="1"/>
      <c r="T77" s="1"/>
      <c r="U77" s="1"/>
      <c r="V77" s="1"/>
      <c r="W77" s="1"/>
      <c r="X77" s="1"/>
      <c r="Y77" s="1"/>
      <c r="Z77" s="1"/>
      <c r="AA77" s="1"/>
      <c r="AB77" s="1"/>
      <c r="AC77" s="1"/>
      <c r="AD77" s="1"/>
      <c r="AE77" s="1"/>
      <c r="AF77" s="1"/>
      <c r="AG77" s="1"/>
      <c r="AH77" s="1" t="n">
        <v>0</v>
      </c>
      <c r="AI77" s="1"/>
      <c r="AJ77" s="1"/>
      <c r="AK77" s="1" t="n">
        <v>0.09</v>
      </c>
      <c r="AL77" s="1" t="n">
        <v>0.09</v>
      </c>
      <c r="AM77" s="1" t="n">
        <v>0.08</v>
      </c>
      <c r="AN77" s="1" t="n">
        <v>0.08</v>
      </c>
      <c r="AO77" s="1" t="n">
        <v>5</v>
      </c>
      <c r="AP77" s="1"/>
      <c r="AQ77" s="1"/>
      <c r="AR77" s="1"/>
      <c r="AS77" s="1"/>
      <c r="AT77" s="1"/>
      <c r="AU77" s="1"/>
      <c r="AV77" s="1"/>
      <c r="AW77" s="1"/>
      <c r="AX77" s="1"/>
      <c r="AY77" s="1"/>
      <c r="AZ77" s="1"/>
      <c r="BA77" s="1"/>
      <c r="BB77" s="1"/>
      <c r="BC77" s="1"/>
      <c r="BD77" s="1"/>
      <c r="BE77" s="1"/>
      <c r="BF77" s="1"/>
      <c r="BG77" s="1"/>
      <c r="BH77" s="1"/>
    </row>
    <row r="78">
      <c r="A78" s="3" t="n">
        <v>76</v>
      </c>
      <c r="B78" s="3" t="s">
        <v>567</v>
      </c>
      <c r="C78" s="3" t="s">
        <v>568</v>
      </c>
      <c r="D78" s="1"/>
      <c r="E78" s="1" t="str">
        <f>IFERROR(GEOMEAN(F78, G78), MAX(F78, G78))</f>
      </c>
      <c r="F78" s="1" t="str">
        <f>MAX(J78)</f>
      </c>
      <c r="G78" s="1" t="str">
        <f>MAX(AO78, AP78)</f>
      </c>
      <c r="H78" s="1"/>
      <c r="I78" s="1" t="n">
        <v>0.377</v>
      </c>
      <c r="J78" s="1" t="n">
        <v>5.23923444976077</v>
      </c>
      <c r="K78" s="1"/>
      <c r="L78" s="1"/>
      <c r="M78" s="1"/>
      <c r="N78" s="1"/>
      <c r="O78" s="1"/>
      <c r="P78" s="1"/>
      <c r="Q78" s="1"/>
      <c r="R78" s="1"/>
      <c r="S78" s="1"/>
      <c r="T78" s="1"/>
      <c r="U78" s="1"/>
      <c r="V78" s="1"/>
      <c r="W78" s="1"/>
      <c r="X78" s="1"/>
      <c r="Y78" s="1"/>
      <c r="Z78" s="1"/>
      <c r="AA78" s="1"/>
      <c r="AB78" s="1"/>
      <c r="AC78" s="1"/>
      <c r="AD78" s="1"/>
      <c r="AE78" s="1"/>
      <c r="AF78" s="1"/>
      <c r="AG78" s="1"/>
      <c r="AH78" s="1" t="n">
        <v>0</v>
      </c>
      <c r="AI78" s="1"/>
      <c r="AJ78" s="1"/>
      <c r="AK78" s="1" t="n">
        <v>0.05</v>
      </c>
      <c r="AL78" s="1" t="n">
        <v>0.03</v>
      </c>
      <c r="AM78" s="1" t="n">
        <v>0.03</v>
      </c>
      <c r="AN78" s="1" t="n">
        <v>0.03</v>
      </c>
      <c r="AO78" s="1" t="n">
        <v>3</v>
      </c>
      <c r="AP78" s="1"/>
      <c r="AQ78" s="1"/>
      <c r="AR78" s="1"/>
      <c r="AS78" s="1"/>
      <c r="AT78" s="1"/>
      <c r="AU78" s="1"/>
      <c r="AV78" s="1"/>
      <c r="AW78" s="1"/>
      <c r="AX78" s="1"/>
      <c r="AY78" s="1"/>
      <c r="AZ78" s="1"/>
      <c r="BA78" s="1"/>
      <c r="BB78" s="1"/>
      <c r="BC78" s="1"/>
      <c r="BD78" s="1"/>
      <c r="BE78" s="1"/>
      <c r="BF78" s="1"/>
      <c r="BG78" s="1"/>
      <c r="BH78" s="1"/>
    </row>
    <row r="79">
      <c r="A79" s="3" t="n">
        <v>77</v>
      </c>
      <c r="B79" s="3" t="s">
        <v>571</v>
      </c>
      <c r="C79" s="3" t="s">
        <v>572</v>
      </c>
      <c r="D79" s="1"/>
      <c r="E79" s="1" t="str">
        <f>IFERROR(GEOMEAN(F79, G79), MAX(F79, G79))</f>
      </c>
      <c r="F79" s="1" t="str">
        <f>MAX(J79)</f>
      </c>
      <c r="G79" s="1" t="str">
        <f>MAX(AO79, AP79)</f>
      </c>
      <c r="H79" s="1"/>
      <c r="I79" s="1" t="n">
        <v>0.458</v>
      </c>
      <c r="J79" s="1" t="n">
        <v>7.17703349282297</v>
      </c>
      <c r="K79" s="1"/>
      <c r="L79" s="1"/>
      <c r="M79" s="1"/>
      <c r="N79" s="1"/>
      <c r="O79" s="1"/>
      <c r="P79" s="1"/>
      <c r="Q79" s="1"/>
      <c r="R79" s="1"/>
      <c r="S79" s="1"/>
      <c r="T79" s="1"/>
      <c r="U79" s="1"/>
      <c r="V79" s="1"/>
      <c r="W79" s="1"/>
      <c r="X79" s="1"/>
      <c r="Y79" s="1"/>
      <c r="Z79" s="1"/>
      <c r="AA79" s="1"/>
      <c r="AB79" s="1"/>
      <c r="AC79" s="1"/>
      <c r="AD79" s="1"/>
      <c r="AE79" s="1"/>
      <c r="AF79" s="1"/>
      <c r="AG79" s="1"/>
      <c r="AH79" s="1" t="n">
        <v>0</v>
      </c>
      <c r="AI79" s="1"/>
      <c r="AJ79" s="1"/>
      <c r="AK79" s="1"/>
      <c r="AL79" s="1" t="n">
        <v>0.09</v>
      </c>
      <c r="AM79" s="1" t="n">
        <v>0.08</v>
      </c>
      <c r="AN79" s="1" t="n">
        <v>0.08</v>
      </c>
      <c r="AO79" s="1" t="n">
        <v>5</v>
      </c>
      <c r="AP79" s="1"/>
      <c r="AQ79" s="1"/>
      <c r="AR79" s="1"/>
      <c r="AS79" s="1"/>
      <c r="AT79" s="1"/>
      <c r="AU79" s="1"/>
      <c r="AV79" s="1"/>
      <c r="AW79" s="1"/>
      <c r="AX79" s="1"/>
      <c r="AY79" s="1"/>
      <c r="AZ79" s="1"/>
      <c r="BA79" s="1"/>
      <c r="BB79" s="1"/>
      <c r="BC79" s="1"/>
      <c r="BD79" s="1"/>
      <c r="BE79" s="1"/>
      <c r="BF79" s="1"/>
      <c r="BG79" s="1"/>
      <c r="BH79" s="1"/>
    </row>
    <row r="80">
      <c r="A80" s="3" t="n">
        <v>78</v>
      </c>
      <c r="B80" s="3" t="s">
        <v>577</v>
      </c>
      <c r="C80" s="3" t="s">
        <v>578</v>
      </c>
      <c r="D80" s="1"/>
      <c r="E80" s="1" t="str">
        <f>IFERROR(GEOMEAN(F80, G80), MAX(F80, G80))</f>
      </c>
      <c r="F80" s="1" t="str">
        <f>MAX(J80)</f>
      </c>
      <c r="G80" s="1" t="str">
        <f>MAX(AO80, AP80)</f>
      </c>
      <c r="H80" s="1"/>
      <c r="I80" s="1" t="n">
        <v>0.119</v>
      </c>
      <c r="J80" s="1" t="n">
        <v>0</v>
      </c>
      <c r="K80" s="1"/>
      <c r="L80" s="1"/>
      <c r="M80" s="1"/>
      <c r="N80" s="1"/>
      <c r="O80" s="1"/>
      <c r="P80" s="1"/>
      <c r="Q80" s="1"/>
      <c r="R80" s="1"/>
      <c r="S80" s="1"/>
      <c r="T80" s="1"/>
      <c r="U80" s="1"/>
      <c r="V80" s="1"/>
      <c r="W80" s="1"/>
      <c r="X80" s="1"/>
      <c r="Y80" s="1"/>
      <c r="Z80" s="1"/>
      <c r="AA80" s="1"/>
      <c r="AB80" s="1"/>
      <c r="AC80" s="1"/>
      <c r="AD80" s="1"/>
      <c r="AE80" s="1"/>
      <c r="AF80" s="1"/>
      <c r="AG80" s="1"/>
      <c r="AH80" s="1" t="n">
        <v>0</v>
      </c>
      <c r="AI80" s="1"/>
      <c r="AJ80" s="1"/>
      <c r="AK80" s="1" t="n">
        <v>-0.01</v>
      </c>
      <c r="AL80" s="1" t="n">
        <v>-0.01</v>
      </c>
      <c r="AM80" s="1" t="n">
        <v>-0.02</v>
      </c>
      <c r="AN80" s="1" t="n">
        <v>-0.02</v>
      </c>
      <c r="AO80" s="1" t="n">
        <v>1</v>
      </c>
      <c r="AP80" s="1"/>
      <c r="AQ80" s="1"/>
      <c r="AR80" s="1"/>
      <c r="AS80" s="1"/>
      <c r="AT80" s="1"/>
      <c r="AU80" s="1"/>
      <c r="AV80" s="1"/>
      <c r="AW80" s="1"/>
      <c r="AX80" s="1"/>
      <c r="AY80" s="1"/>
      <c r="AZ80" s="1"/>
      <c r="BA80" s="1"/>
      <c r="BB80" s="1"/>
      <c r="BC80" s="1"/>
      <c r="BD80" s="1"/>
      <c r="BE80" s="1"/>
      <c r="BF80" s="1"/>
      <c r="BG80" s="1"/>
      <c r="BH80" s="1"/>
    </row>
    <row r="81">
      <c r="A81" s="3" t="n">
        <v>79</v>
      </c>
      <c r="B81" s="3" t="s">
        <v>581</v>
      </c>
      <c r="C81" s="3" t="s">
        <v>582</v>
      </c>
      <c r="D81" s="1"/>
      <c r="E81" s="1" t="str">
        <f>IFERROR(GEOMEAN(F81, G81), MAX(F81, G81))</f>
      </c>
      <c r="F81" s="1" t="str">
        <f>MAX(J81)</f>
      </c>
      <c r="G81" s="1" t="str">
        <f>MAX(AO81, AP81)</f>
      </c>
      <c r="H81" s="1"/>
      <c r="I81" s="1" t="n">
        <v>0.282</v>
      </c>
      <c r="J81" s="1" t="n">
        <v>2.96650717703349</v>
      </c>
      <c r="K81" s="1"/>
      <c r="L81" s="1"/>
      <c r="M81" s="1"/>
      <c r="N81" s="1"/>
      <c r="O81" s="1"/>
      <c r="P81" s="1"/>
      <c r="Q81" s="1"/>
      <c r="R81" s="1"/>
      <c r="S81" s="1"/>
      <c r="T81" s="1"/>
      <c r="U81" s="1"/>
      <c r="V81" s="1"/>
      <c r="W81" s="1"/>
      <c r="X81" s="1"/>
      <c r="Y81" s="1"/>
      <c r="Z81" s="1"/>
      <c r="AA81" s="1"/>
      <c r="AB81" s="1"/>
      <c r="AC81" s="1"/>
      <c r="AD81" s="1"/>
      <c r="AE81" s="1"/>
      <c r="AF81" s="1"/>
      <c r="AG81" s="1"/>
      <c r="AH81" s="1" t="n">
        <v>0</v>
      </c>
      <c r="AI81" s="1"/>
      <c r="AJ81" s="1"/>
      <c r="AK81" s="1" t="n">
        <v>0.11</v>
      </c>
      <c r="AL81" s="1" t="n">
        <v>0.12</v>
      </c>
      <c r="AM81" s="1" t="n">
        <v>0.15</v>
      </c>
      <c r="AN81" s="1" t="n">
        <v>0.15</v>
      </c>
      <c r="AO81" s="1" t="n">
        <v>5</v>
      </c>
      <c r="AP81" s="1"/>
      <c r="AQ81" s="1"/>
      <c r="AR81" s="1"/>
      <c r="AS81" s="1"/>
      <c r="AT81" s="1"/>
      <c r="AU81" s="1"/>
      <c r="AV81" s="1"/>
      <c r="AW81" s="1"/>
      <c r="AX81" s="1"/>
      <c r="AY81" s="1"/>
      <c r="AZ81" s="1"/>
      <c r="BA81" s="1"/>
      <c r="BB81" s="1"/>
      <c r="BC81" s="1"/>
      <c r="BD81" s="1"/>
      <c r="BE81" s="1"/>
      <c r="BF81" s="1"/>
      <c r="BG81" s="1"/>
      <c r="BH81" s="1"/>
    </row>
    <row r="82">
      <c r="A82" s="3" t="n">
        <v>80</v>
      </c>
      <c r="B82" s="3" t="s">
        <v>588</v>
      </c>
      <c r="C82" s="3" t="s">
        <v>589</v>
      </c>
      <c r="D82" s="1"/>
      <c r="E82" s="1" t="str">
        <f>IFERROR(GEOMEAN(F82, G82), MAX(F82, G82))</f>
      </c>
      <c r="F82" s="1" t="str">
        <f>MAX(J82)</f>
      </c>
      <c r="G82" s="1" t="str">
        <f>MAX(AO82, AP82)</f>
      </c>
      <c r="H82" s="1"/>
      <c r="I82" s="1" t="n">
        <v>0.405</v>
      </c>
      <c r="J82" s="1" t="n">
        <v>5.90909090909091</v>
      </c>
      <c r="K82" s="1"/>
      <c r="L82" s="1"/>
      <c r="M82" s="1"/>
      <c r="N82" s="1"/>
      <c r="O82" s="1"/>
      <c r="P82" s="1"/>
      <c r="Q82" s="1"/>
      <c r="R82" s="1"/>
      <c r="S82" s="1"/>
      <c r="T82" s="1"/>
      <c r="U82" s="1"/>
      <c r="V82" s="1"/>
      <c r="W82" s="1"/>
      <c r="X82" s="1"/>
      <c r="Y82" s="1"/>
      <c r="Z82" s="1"/>
      <c r="AA82" s="1"/>
      <c r="AB82" s="1"/>
      <c r="AC82" s="1"/>
      <c r="AD82" s="1"/>
      <c r="AE82" s="1"/>
      <c r="AF82" s="1"/>
      <c r="AG82" s="1"/>
      <c r="AH82" s="1" t="n">
        <v>0</v>
      </c>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row>
    <row r="83">
      <c r="A83" s="3" t="n">
        <v>81</v>
      </c>
      <c r="B83" s="3" t="s">
        <v>593</v>
      </c>
      <c r="C83" s="3" t="s">
        <v>594</v>
      </c>
      <c r="D83" s="1"/>
      <c r="E83" s="1" t="str">
        <f>IFERROR(GEOMEAN(F83, G83), MAX(F83, G83))</f>
      </c>
      <c r="F83" s="1" t="str">
        <f>MAX(J83)</f>
      </c>
      <c r="G83" s="1" t="str">
        <f>MAX(AO83, AP83)</f>
      </c>
      <c r="H83" s="1"/>
      <c r="I83" s="1" t="n">
        <v>0.181</v>
      </c>
      <c r="J83" s="1" t="n">
        <v>0.55023923444976</v>
      </c>
      <c r="K83" s="1"/>
      <c r="L83" s="1"/>
      <c r="M83" s="1"/>
      <c r="N83" s="1"/>
      <c r="O83" s="1"/>
      <c r="P83" s="1"/>
      <c r="Q83" s="1"/>
      <c r="R83" s="1"/>
      <c r="S83" s="1"/>
      <c r="T83" s="1"/>
      <c r="U83" s="1"/>
      <c r="V83" s="1"/>
      <c r="W83" s="1"/>
      <c r="X83" s="1"/>
      <c r="Y83" s="1"/>
      <c r="Z83" s="1"/>
      <c r="AA83" s="1"/>
      <c r="AB83" s="1"/>
      <c r="AC83" s="1"/>
      <c r="AD83" s="1"/>
      <c r="AE83" s="1"/>
      <c r="AF83" s="1"/>
      <c r="AG83" s="1"/>
      <c r="AH83" s="1" t="n">
        <v>0</v>
      </c>
      <c r="AI83" s="1"/>
      <c r="AJ83" s="1"/>
      <c r="AK83" s="1" t="n">
        <v>0.04</v>
      </c>
      <c r="AL83" s="1" t="n">
        <v>0.09</v>
      </c>
      <c r="AM83" s="1" t="n">
        <v>0.06</v>
      </c>
      <c r="AN83" s="1" t="n">
        <v>0.06</v>
      </c>
      <c r="AO83" s="1" t="n">
        <v>5</v>
      </c>
      <c r="AP83" s="1"/>
      <c r="AQ83" s="1"/>
      <c r="AR83" s="1"/>
      <c r="AS83" s="1"/>
      <c r="AT83" s="1"/>
      <c r="AU83" s="1"/>
      <c r="AV83" s="1"/>
      <c r="AW83" s="1"/>
      <c r="AX83" s="1"/>
      <c r="AY83" s="1"/>
      <c r="AZ83" s="1"/>
      <c r="BA83" s="1"/>
      <c r="BB83" s="1"/>
      <c r="BC83" s="1"/>
      <c r="BD83" s="1"/>
      <c r="BE83" s="1"/>
      <c r="BF83" s="1"/>
      <c r="BG83" s="1"/>
      <c r="BH83" s="1"/>
    </row>
    <row r="84">
      <c r="A84" s="3" t="n">
        <v>82</v>
      </c>
      <c r="B84" s="3" t="s">
        <v>598</v>
      </c>
      <c r="C84" s="3" t="s">
        <v>599</v>
      </c>
      <c r="D84" s="1"/>
      <c r="E84" s="1" t="str">
        <f>IFERROR(GEOMEAN(F84, G84), MAX(F84, G84))</f>
      </c>
      <c r="F84" s="1" t="str">
        <f>MAX(J84)</f>
      </c>
      <c r="G84" s="1" t="str">
        <f>MAX(AO84, AP84)</f>
      </c>
      <c r="H84" s="1"/>
      <c r="I84" s="1" t="n">
        <v>0.129</v>
      </c>
      <c r="J84" s="1" t="n">
        <v>0</v>
      </c>
      <c r="K84" s="1"/>
      <c r="L84" s="1"/>
      <c r="M84" s="1"/>
      <c r="N84" s="1"/>
      <c r="O84" s="1"/>
      <c r="P84" s="1"/>
      <c r="Q84" s="1"/>
      <c r="R84" s="1"/>
      <c r="S84" s="1"/>
      <c r="T84" s="1"/>
      <c r="U84" s="1"/>
      <c r="V84" s="1"/>
      <c r="W84" s="1"/>
      <c r="X84" s="1"/>
      <c r="Y84" s="1"/>
      <c r="Z84" s="1"/>
      <c r="AA84" s="1"/>
      <c r="AB84" s="1"/>
      <c r="AC84" s="1"/>
      <c r="AD84" s="1"/>
      <c r="AE84" s="1"/>
      <c r="AF84" s="1"/>
      <c r="AG84" s="1"/>
      <c r="AH84" s="1" t="n">
        <v>0</v>
      </c>
      <c r="AI84" s="1"/>
      <c r="AJ84" s="1"/>
      <c r="AK84" s="1" t="n">
        <v>0.02</v>
      </c>
      <c r="AL84" s="1" t="n">
        <v>0</v>
      </c>
      <c r="AM84" s="1" t="n">
        <v>0</v>
      </c>
      <c r="AN84" s="1" t="n">
        <v>0</v>
      </c>
      <c r="AO84" s="1" t="n">
        <v>1</v>
      </c>
      <c r="AP84" s="1"/>
      <c r="AQ84" s="1"/>
      <c r="AR84" s="1"/>
      <c r="AS84" s="1"/>
      <c r="AT84" s="1"/>
      <c r="AU84" s="1"/>
      <c r="AV84" s="1"/>
      <c r="AW84" s="1"/>
      <c r="AX84" s="1"/>
      <c r="AY84" s="1"/>
      <c r="AZ84" s="1"/>
      <c r="BA84" s="1"/>
      <c r="BB84" s="1"/>
      <c r="BC84" s="1"/>
      <c r="BD84" s="1"/>
      <c r="BE84" s="1"/>
      <c r="BF84" s="1"/>
      <c r="BG84" s="1"/>
      <c r="BH84" s="1"/>
    </row>
    <row r="85">
      <c r="A85" s="3" t="n">
        <v>83</v>
      </c>
      <c r="B85" s="3" t="s">
        <v>605</v>
      </c>
      <c r="C85" s="3" t="s">
        <v>606</v>
      </c>
      <c r="D85" s="1"/>
      <c r="E85" s="1" t="str">
        <f>IFERROR(GEOMEAN(F85, G85), MAX(F85, G85))</f>
      </c>
      <c r="F85" s="1" t="str">
        <f>MAX(J85)</f>
      </c>
      <c r="G85" s="1" t="str">
        <f>MAX(AO85, AP85)</f>
      </c>
      <c r="H85" s="1"/>
      <c r="I85" s="1" t="n">
        <v>0.113</v>
      </c>
      <c r="J85" s="1" t="n">
        <v>0</v>
      </c>
      <c r="K85" s="1"/>
      <c r="L85" s="1"/>
      <c r="M85" s="1"/>
      <c r="N85" s="1"/>
      <c r="O85" s="1"/>
      <c r="P85" s="1"/>
      <c r="Q85" s="1"/>
      <c r="R85" s="1"/>
      <c r="S85" s="1"/>
      <c r="T85" s="1"/>
      <c r="U85" s="1"/>
      <c r="V85" s="1"/>
      <c r="W85" s="1"/>
      <c r="X85" s="1"/>
      <c r="Y85" s="1"/>
      <c r="Z85" s="1"/>
      <c r="AA85" s="1"/>
      <c r="AB85" s="1"/>
      <c r="AC85" s="1"/>
      <c r="AD85" s="1"/>
      <c r="AE85" s="1"/>
      <c r="AF85" s="1"/>
      <c r="AG85" s="1"/>
      <c r="AH85" s="1" t="n">
        <v>0</v>
      </c>
      <c r="AI85" s="1"/>
      <c r="AJ85" s="1"/>
      <c r="AK85" s="1" t="n">
        <v>0.03</v>
      </c>
      <c r="AL85" s="1" t="n">
        <v>0.03</v>
      </c>
      <c r="AM85" s="1" t="n">
        <v>0.03</v>
      </c>
      <c r="AN85" s="1" t="n">
        <v>0.03</v>
      </c>
      <c r="AO85" s="1" t="n">
        <v>3</v>
      </c>
      <c r="AP85" s="1"/>
      <c r="AQ85" s="1"/>
      <c r="AR85" s="1"/>
      <c r="AS85" s="1"/>
      <c r="AT85" s="1"/>
      <c r="AU85" s="1"/>
      <c r="AV85" s="1"/>
      <c r="AW85" s="1"/>
      <c r="AX85" s="1"/>
      <c r="AY85" s="1"/>
      <c r="AZ85" s="1"/>
      <c r="BA85" s="1"/>
      <c r="BB85" s="1"/>
      <c r="BC85" s="1"/>
      <c r="BD85" s="1"/>
      <c r="BE85" s="1"/>
      <c r="BF85" s="1"/>
      <c r="BG85" s="1"/>
      <c r="BH85" s="1"/>
    </row>
    <row r="86">
      <c r="A86" s="3" t="n">
        <v>84</v>
      </c>
      <c r="B86" s="3" t="s">
        <v>609</v>
      </c>
      <c r="C86" s="3" t="s">
        <v>610</v>
      </c>
      <c r="D86" s="1"/>
      <c r="E86" s="1" t="str">
        <f>IFERROR(GEOMEAN(F86, G86), MAX(F86, G86))</f>
      </c>
      <c r="F86" s="1" t="str">
        <f>MAX(J86)</f>
      </c>
      <c r="G86" s="1" t="str">
        <f>MAX(AO86, AP86)</f>
      </c>
      <c r="H86" s="1"/>
      <c r="I86" s="1" t="n">
        <v>0.334</v>
      </c>
      <c r="J86" s="1" t="n">
        <v>4.21052631578947</v>
      </c>
      <c r="K86" s="1"/>
      <c r="L86" s="1"/>
      <c r="M86" s="1"/>
      <c r="N86" s="1"/>
      <c r="O86" s="1"/>
      <c r="P86" s="1"/>
      <c r="Q86" s="1"/>
      <c r="R86" s="1"/>
      <c r="S86" s="1"/>
      <c r="T86" s="1"/>
      <c r="U86" s="1"/>
      <c r="V86" s="1"/>
      <c r="W86" s="1"/>
      <c r="X86" s="1"/>
      <c r="Y86" s="1"/>
      <c r="Z86" s="1"/>
      <c r="AA86" s="1"/>
      <c r="AB86" s="1"/>
      <c r="AC86" s="1"/>
      <c r="AD86" s="1"/>
      <c r="AE86" s="1"/>
      <c r="AF86" s="1"/>
      <c r="AG86" s="1"/>
      <c r="AH86" s="1" t="n">
        <v>0</v>
      </c>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row>
    <row r="87">
      <c r="A87" s="3" t="n">
        <v>85</v>
      </c>
      <c r="B87" s="3" t="s">
        <v>614</v>
      </c>
      <c r="C87" s="3" t="s">
        <v>615</v>
      </c>
      <c r="D87" s="1"/>
      <c r="E87" s="1" t="str">
        <f>IFERROR(GEOMEAN(F87, G87), MAX(F87, G87))</f>
      </c>
      <c r="F87" s="1" t="str">
        <f>MAX(J87)</f>
      </c>
      <c r="G87" s="1" t="str">
        <f>MAX(AO87, AP87)</f>
      </c>
      <c r="H87" s="1"/>
      <c r="I87" s="1" t="n">
        <v>0.264</v>
      </c>
      <c r="J87" s="1" t="n">
        <v>2.53588516746411</v>
      </c>
      <c r="K87" s="1"/>
      <c r="L87" s="1"/>
      <c r="M87" s="1"/>
      <c r="N87" s="1"/>
      <c r="O87" s="1"/>
      <c r="P87" s="1"/>
      <c r="Q87" s="1"/>
      <c r="R87" s="1"/>
      <c r="S87" s="1"/>
      <c r="T87" s="1"/>
      <c r="U87" s="1"/>
      <c r="V87" s="1"/>
      <c r="W87" s="1"/>
      <c r="X87" s="1"/>
      <c r="Y87" s="1"/>
      <c r="Z87" s="1"/>
      <c r="AA87" s="1"/>
      <c r="AB87" s="1"/>
      <c r="AC87" s="1"/>
      <c r="AD87" s="1"/>
      <c r="AE87" s="1"/>
      <c r="AF87" s="1"/>
      <c r="AG87" s="1"/>
      <c r="AH87" s="1" t="n">
        <v>0</v>
      </c>
      <c r="AI87" s="1"/>
      <c r="AJ87" s="1"/>
      <c r="AK87" s="1" t="n">
        <v>0.05</v>
      </c>
      <c r="AL87" s="1" t="n">
        <v>0.04</v>
      </c>
      <c r="AM87" s="1" t="n">
        <v>0.02</v>
      </c>
      <c r="AN87" s="1" t="n">
        <v>0.02</v>
      </c>
      <c r="AO87" s="1" t="n">
        <v>1</v>
      </c>
      <c r="AP87" s="1"/>
      <c r="AQ87" s="1"/>
      <c r="AR87" s="1"/>
      <c r="AS87" s="1"/>
      <c r="AT87" s="1"/>
      <c r="AU87" s="1"/>
      <c r="AV87" s="1"/>
      <c r="AW87" s="1"/>
      <c r="AX87" s="1"/>
      <c r="AY87" s="1"/>
      <c r="AZ87" s="1"/>
      <c r="BA87" s="1"/>
      <c r="BB87" s="1"/>
      <c r="BC87" s="1"/>
      <c r="BD87" s="1"/>
      <c r="BE87" s="1"/>
      <c r="BF87" s="1"/>
      <c r="BG87" s="1"/>
      <c r="BH87" s="1"/>
    </row>
    <row r="88">
      <c r="A88" s="3" t="n">
        <v>86</v>
      </c>
      <c r="B88" s="3" t="s">
        <v>619</v>
      </c>
      <c r="C88" s="3" t="s">
        <v>620</v>
      </c>
      <c r="D88" s="1"/>
      <c r="E88" s="1" t="str">
        <f>IFERROR(GEOMEAN(F88, G88), MAX(F88, G88))</f>
      </c>
      <c r="F88" s="1" t="str">
        <f>MAX(J88)</f>
      </c>
      <c r="G88" s="1" t="str">
        <f>MAX(AO88, AP88)</f>
      </c>
      <c r="H88" s="1"/>
      <c r="I88" s="1" t="n">
        <v>0.249</v>
      </c>
      <c r="J88" s="1" t="n">
        <v>2.17703349282297</v>
      </c>
      <c r="K88" s="1"/>
      <c r="L88" s="1"/>
      <c r="M88" s="1"/>
      <c r="N88" s="1"/>
      <c r="O88" s="1"/>
      <c r="P88" s="1"/>
      <c r="Q88" s="1"/>
      <c r="R88" s="1"/>
      <c r="S88" s="1"/>
      <c r="T88" s="1"/>
      <c r="U88" s="1"/>
      <c r="V88" s="1"/>
      <c r="W88" s="1"/>
      <c r="X88" s="1"/>
      <c r="Y88" s="1"/>
      <c r="Z88" s="1"/>
      <c r="AA88" s="1"/>
      <c r="AB88" s="1"/>
      <c r="AC88" s="1"/>
      <c r="AD88" s="1"/>
      <c r="AE88" s="1"/>
      <c r="AF88" s="1"/>
      <c r="AG88" s="1"/>
      <c r="AH88" s="1" t="n">
        <v>0</v>
      </c>
      <c r="AI88" s="1"/>
      <c r="AJ88" s="1"/>
      <c r="AK88" s="1" t="n">
        <v>0.02</v>
      </c>
      <c r="AL88" s="1" t="n">
        <v>0.02</v>
      </c>
      <c r="AM88" s="1"/>
      <c r="AN88" s="1" t="n">
        <v>0.02</v>
      </c>
      <c r="AO88" s="1" t="n">
        <v>1</v>
      </c>
      <c r="AP88" s="1"/>
      <c r="AQ88" s="1"/>
      <c r="AR88" s="1"/>
      <c r="AS88" s="1"/>
      <c r="AT88" s="1"/>
      <c r="AU88" s="1"/>
      <c r="AV88" s="1"/>
      <c r="AW88" s="1"/>
      <c r="AX88" s="1"/>
      <c r="AY88" s="1"/>
      <c r="AZ88" s="1"/>
      <c r="BA88" s="1"/>
      <c r="BB88" s="1"/>
      <c r="BC88" s="1"/>
      <c r="BD88" s="1"/>
      <c r="BE88" s="1"/>
      <c r="BF88" s="1"/>
      <c r="BG88" s="1"/>
      <c r="BH88" s="1"/>
    </row>
    <row r="89">
      <c r="A89" s="3" t="n">
        <v>87</v>
      </c>
      <c r="B89" s="3" t="s">
        <v>623</v>
      </c>
      <c r="C89" s="3" t="s">
        <v>624</v>
      </c>
      <c r="D89" s="1"/>
      <c r="E89" s="1" t="str">
        <f>IFERROR(GEOMEAN(F89, G89), MAX(F89, G89))</f>
      </c>
      <c r="F89" s="1" t="str">
        <f>MAX(J89)</f>
      </c>
      <c r="G89" s="1" t="str">
        <f>MAX(AO89, AP89)</f>
      </c>
      <c r="H89" s="1"/>
      <c r="I89" s="1" t="n">
        <v>0.211</v>
      </c>
      <c r="J89" s="1" t="n">
        <v>1.26794258373206</v>
      </c>
      <c r="K89" s="1"/>
      <c r="L89" s="1"/>
      <c r="M89" s="1"/>
      <c r="N89" s="1"/>
      <c r="O89" s="1"/>
      <c r="P89" s="1"/>
      <c r="Q89" s="1"/>
      <c r="R89" s="1"/>
      <c r="S89" s="1"/>
      <c r="T89" s="1"/>
      <c r="U89" s="1"/>
      <c r="V89" s="1"/>
      <c r="W89" s="1"/>
      <c r="X89" s="1"/>
      <c r="Y89" s="1"/>
      <c r="Z89" s="1"/>
      <c r="AA89" s="1"/>
      <c r="AB89" s="1"/>
      <c r="AC89" s="1"/>
      <c r="AD89" s="1"/>
      <c r="AE89" s="1"/>
      <c r="AF89" s="1"/>
      <c r="AG89" s="1"/>
      <c r="AH89" s="1" t="n">
        <v>0</v>
      </c>
      <c r="AI89" s="1"/>
      <c r="AJ89" s="1"/>
      <c r="AK89" s="1" t="n">
        <v>0.1</v>
      </c>
      <c r="AL89" s="1" t="n">
        <v>0.11</v>
      </c>
      <c r="AM89" s="1" t="n">
        <v>0.11</v>
      </c>
      <c r="AN89" s="1" t="n">
        <v>0.11</v>
      </c>
      <c r="AO89" s="1" t="n">
        <v>5</v>
      </c>
      <c r="AP89" s="1"/>
      <c r="AQ89" s="1"/>
      <c r="AR89" s="1"/>
      <c r="AS89" s="1"/>
      <c r="AT89" s="1"/>
      <c r="AU89" s="1"/>
      <c r="AV89" s="1"/>
      <c r="AW89" s="1"/>
      <c r="AX89" s="1"/>
      <c r="AY89" s="1"/>
      <c r="AZ89" s="1"/>
      <c r="BA89" s="1"/>
      <c r="BB89" s="1"/>
      <c r="BC89" s="1"/>
      <c r="BD89" s="1"/>
      <c r="BE89" s="1"/>
      <c r="BF89" s="1"/>
      <c r="BG89" s="1"/>
      <c r="BH89" s="1"/>
    </row>
    <row r="90">
      <c r="A90" s="3" t="n">
        <v>88</v>
      </c>
      <c r="B90" s="3" t="s">
        <v>626</v>
      </c>
      <c r="C90" s="3" t="s">
        <v>627</v>
      </c>
      <c r="D90" s="1"/>
      <c r="E90" s="1" t="str">
        <f>IFERROR(GEOMEAN(F90, G90), MAX(F90, G90))</f>
      </c>
      <c r="F90" s="1" t="str">
        <f>MAX(J90)</f>
      </c>
      <c r="G90" s="1" t="str">
        <f>MAX(AO90, AP90)</f>
      </c>
      <c r="H90" s="1"/>
      <c r="I90" s="1" t="n">
        <v>0.593</v>
      </c>
      <c r="J90" s="1" t="n">
        <v>10</v>
      </c>
      <c r="K90" s="1" t="s">
        <v>626</v>
      </c>
      <c r="L90" s="1" t="n">
        <v>779</v>
      </c>
      <c r="M90" s="1" t="s">
        <v>1092</v>
      </c>
      <c r="N90" s="1" t="n">
        <v>2020</v>
      </c>
      <c r="O90" s="1" t="n">
        <v>10</v>
      </c>
      <c r="P90" s="1" t="s">
        <v>1093</v>
      </c>
      <c r="Q90" s="1" t="n">
        <v>51906764.9157</v>
      </c>
      <c r="R90" s="1" t="n">
        <v>0</v>
      </c>
      <c r="S90" s="1" t="n">
        <v>0</v>
      </c>
      <c r="T90" s="1" t="n">
        <v>0</v>
      </c>
      <c r="U90" s="1" t="n">
        <v>0</v>
      </c>
      <c r="V90" s="1" t="n">
        <v>0</v>
      </c>
      <c r="W90" s="1" t="n">
        <v>0</v>
      </c>
      <c r="X90" s="1" t="n">
        <v>0</v>
      </c>
      <c r="Y90" s="1" t="n">
        <v>0</v>
      </c>
      <c r="Z90" s="1" t="n">
        <v>0</v>
      </c>
      <c r="AA90" s="1"/>
      <c r="AB90" s="1" t="n">
        <v>0</v>
      </c>
      <c r="AC90" s="1"/>
      <c r="AD90" s="1" t="n">
        <v>0</v>
      </c>
      <c r="AE90" s="1" t="s">
        <v>1094</v>
      </c>
      <c r="AF90" s="1" t="n">
        <v>2</v>
      </c>
      <c r="AG90" s="1" t="n">
        <v>5</v>
      </c>
      <c r="AH90" s="1" t="n">
        <v>0</v>
      </c>
      <c r="AI90" s="1" t="n">
        <v>0.145021249</v>
      </c>
      <c r="AJ90" s="1" t="n">
        <v>7.25106245</v>
      </c>
      <c r="AK90" s="1" t="n">
        <v>0.12</v>
      </c>
      <c r="AL90" s="1" t="n">
        <v>0.11</v>
      </c>
      <c r="AM90" s="1" t="n">
        <v>0.08</v>
      </c>
      <c r="AN90" s="1" t="n">
        <v>0.08</v>
      </c>
      <c r="AO90" s="1" t="n">
        <v>5</v>
      </c>
      <c r="AP90" s="1"/>
      <c r="AQ90" s="1"/>
      <c r="AR90" s="1"/>
      <c r="AS90" s="1"/>
      <c r="AT90" s="1"/>
      <c r="AU90" s="1"/>
      <c r="AV90" s="1"/>
      <c r="AW90" s="1"/>
      <c r="AX90" s="1"/>
      <c r="AY90" s="1"/>
      <c r="AZ90" s="1"/>
      <c r="BA90" s="1"/>
      <c r="BB90" s="1"/>
      <c r="BC90" s="1"/>
      <c r="BD90" s="1"/>
      <c r="BE90" s="1"/>
      <c r="BF90" s="1"/>
      <c r="BG90" s="1"/>
      <c r="BH90" s="1"/>
    </row>
    <row r="91">
      <c r="A91" s="3" t="n">
        <v>89</v>
      </c>
      <c r="B91" s="3" t="s">
        <v>631</v>
      </c>
      <c r="C91" s="3" t="s">
        <v>632</v>
      </c>
      <c r="D91" s="1"/>
      <c r="E91" s="1" t="str">
        <f>IFERROR(GEOMEAN(F91, G91), MAX(F91, G91))</f>
      </c>
      <c r="F91" s="1" t="str">
        <f>MAX(J91)</f>
      </c>
      <c r="G91" s="1" t="str">
        <f>MAX(AO91, AP91)</f>
      </c>
      <c r="H91" s="1"/>
      <c r="I91" s="1" t="n">
        <v>0.314</v>
      </c>
      <c r="J91" s="1" t="n">
        <v>3.73205741626794</v>
      </c>
      <c r="K91" s="1"/>
      <c r="L91" s="1"/>
      <c r="M91" s="1"/>
      <c r="N91" s="1"/>
      <c r="O91" s="1"/>
      <c r="P91" s="1"/>
      <c r="Q91" s="1"/>
      <c r="R91" s="1"/>
      <c r="S91" s="1"/>
      <c r="T91" s="1"/>
      <c r="U91" s="1"/>
      <c r="V91" s="1"/>
      <c r="W91" s="1"/>
      <c r="X91" s="1"/>
      <c r="Y91" s="1"/>
      <c r="Z91" s="1"/>
      <c r="AA91" s="1"/>
      <c r="AB91" s="1"/>
      <c r="AC91" s="1"/>
      <c r="AD91" s="1"/>
      <c r="AE91" s="1"/>
      <c r="AF91" s="1"/>
      <c r="AG91" s="1"/>
      <c r="AH91" s="1" t="n">
        <v>10</v>
      </c>
      <c r="AI91" s="1"/>
      <c r="AJ91" s="1"/>
      <c r="AK91" s="1" t="n">
        <v>0.16</v>
      </c>
      <c r="AL91" s="1" t="n">
        <v>0.13</v>
      </c>
      <c r="AM91" s="1" t="n">
        <v>0.11</v>
      </c>
      <c r="AN91" s="1" t="n">
        <v>0.11</v>
      </c>
      <c r="AO91" s="1" t="n">
        <v>5</v>
      </c>
      <c r="AP91" s="1"/>
      <c r="AQ91" s="1"/>
      <c r="AR91" s="1"/>
      <c r="AS91" s="1"/>
      <c r="AT91" s="1"/>
      <c r="AU91" s="1"/>
      <c r="AV91" s="1"/>
      <c r="AW91" s="1"/>
      <c r="AX91" s="1"/>
      <c r="AY91" s="1"/>
      <c r="AZ91" s="1"/>
      <c r="BA91" s="1"/>
      <c r="BB91" s="1"/>
      <c r="BC91" s="1"/>
      <c r="BD91" s="1"/>
      <c r="BE91" s="1"/>
      <c r="BF91" s="1"/>
      <c r="BG91" s="1"/>
      <c r="BH91" s="1"/>
    </row>
    <row r="92">
      <c r="A92" s="3" t="n">
        <v>90</v>
      </c>
      <c r="B92" s="3" t="s">
        <v>637</v>
      </c>
      <c r="C92" s="3" t="s">
        <v>638</v>
      </c>
      <c r="D92" s="1"/>
      <c r="E92" s="1" t="str">
        <f>IFERROR(GEOMEAN(F92, G92), MAX(F92, G92))</f>
      </c>
      <c r="F92" s="1" t="str">
        <f>MAX(J92)</f>
      </c>
      <c r="G92" s="1" t="str">
        <f>MAX(AO92, AP92)</f>
      </c>
      <c r="H92" s="1"/>
      <c r="I92" s="1" t="n">
        <v>0.548</v>
      </c>
      <c r="J92" s="1" t="n">
        <v>9.33014354066986</v>
      </c>
      <c r="K92" s="1"/>
      <c r="L92" s="1"/>
      <c r="M92" s="1"/>
      <c r="N92" s="1"/>
      <c r="O92" s="1"/>
      <c r="P92" s="1"/>
      <c r="Q92" s="1"/>
      <c r="R92" s="1"/>
      <c r="S92" s="1"/>
      <c r="T92" s="1"/>
      <c r="U92" s="1"/>
      <c r="V92" s="1"/>
      <c r="W92" s="1"/>
      <c r="X92" s="1"/>
      <c r="Y92" s="1"/>
      <c r="Z92" s="1"/>
      <c r="AA92" s="1"/>
      <c r="AB92" s="1"/>
      <c r="AC92" s="1"/>
      <c r="AD92" s="1"/>
      <c r="AE92" s="1"/>
      <c r="AF92" s="1"/>
      <c r="AG92" s="1"/>
      <c r="AH92" s="1" t="n">
        <v>0</v>
      </c>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row>
    <row r="93">
      <c r="A93" s="3" t="n">
        <v>91</v>
      </c>
      <c r="B93" s="3" t="s">
        <v>640</v>
      </c>
      <c r="C93" s="3" t="s">
        <v>641</v>
      </c>
      <c r="D93" s="1"/>
      <c r="E93" s="1" t="str">
        <f>IFERROR(GEOMEAN(F93, G93), MAX(F93, G93))</f>
      </c>
      <c r="F93" s="1" t="str">
        <f>MAX(J93)</f>
      </c>
      <c r="G93" s="1" t="str">
        <f>MAX(AO93, AP93)</f>
      </c>
      <c r="H93" s="1"/>
      <c r="I93" s="1" t="n">
        <v>0.399</v>
      </c>
      <c r="J93" s="1" t="n">
        <v>5.76555023923445</v>
      </c>
      <c r="K93" s="1"/>
      <c r="L93" s="1"/>
      <c r="M93" s="1"/>
      <c r="N93" s="1"/>
      <c r="O93" s="1"/>
      <c r="P93" s="1"/>
      <c r="Q93" s="1"/>
      <c r="R93" s="1"/>
      <c r="S93" s="1"/>
      <c r="T93" s="1"/>
      <c r="U93" s="1"/>
      <c r="V93" s="1"/>
      <c r="W93" s="1"/>
      <c r="X93" s="1"/>
      <c r="Y93" s="1"/>
      <c r="Z93" s="1"/>
      <c r="AA93" s="1"/>
      <c r="AB93" s="1"/>
      <c r="AC93" s="1"/>
      <c r="AD93" s="1"/>
      <c r="AE93" s="1"/>
      <c r="AF93" s="1"/>
      <c r="AG93" s="1"/>
      <c r="AH93" s="1" t="n">
        <v>0</v>
      </c>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row>
    <row r="94">
      <c r="A94" s="3" t="n">
        <v>92</v>
      </c>
      <c r="B94" s="3" t="s">
        <v>644</v>
      </c>
      <c r="C94" s="3" t="s">
        <v>645</v>
      </c>
      <c r="D94" s="1"/>
      <c r="E94" s="1" t="str">
        <f>IFERROR(GEOMEAN(F94, G94), MAX(F94, G94))</f>
      </c>
      <c r="F94" s="1" t="str">
        <f>MAX(J94)</f>
      </c>
      <c r="G94" s="1" t="str">
        <f>MAX(AO94, AP94)</f>
      </c>
      <c r="H94" s="1"/>
      <c r="I94" s="1" t="n">
        <v>0.326</v>
      </c>
      <c r="J94" s="1" t="n">
        <v>4.01913875598086</v>
      </c>
      <c r="K94" s="1"/>
      <c r="L94" s="1"/>
      <c r="M94" s="1"/>
      <c r="N94" s="1"/>
      <c r="O94" s="1"/>
      <c r="P94" s="1"/>
      <c r="Q94" s="1"/>
      <c r="R94" s="1"/>
      <c r="S94" s="1"/>
      <c r="T94" s="1"/>
      <c r="U94" s="1"/>
      <c r="V94" s="1"/>
      <c r="W94" s="1"/>
      <c r="X94" s="1"/>
      <c r="Y94" s="1"/>
      <c r="Z94" s="1"/>
      <c r="AA94" s="1"/>
      <c r="AB94" s="1"/>
      <c r="AC94" s="1"/>
      <c r="AD94" s="1"/>
      <c r="AE94" s="1"/>
      <c r="AF94" s="1"/>
      <c r="AG94" s="1"/>
      <c r="AH94" s="1" t="n">
        <v>0</v>
      </c>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row>
    <row r="95">
      <c r="A95" s="3" t="n">
        <v>93</v>
      </c>
      <c r="B95" s="3" t="s">
        <v>648</v>
      </c>
      <c r="C95" s="3" t="s">
        <v>649</v>
      </c>
      <c r="D95" s="1"/>
      <c r="E95" s="1" t="str">
        <f>IFERROR(GEOMEAN(F95, G95), MAX(F95, G95))</f>
      </c>
      <c r="F95" s="1" t="str">
        <f>MAX(J95)</f>
      </c>
      <c r="G95" s="1" t="str">
        <f>MAX(AO95, AP95)</f>
      </c>
      <c r="H95" s="1"/>
      <c r="I95" s="1" t="n">
        <v>0.178</v>
      </c>
      <c r="J95" s="1" t="n">
        <v>0.47846889952153</v>
      </c>
      <c r="K95" s="1"/>
      <c r="L95" s="1"/>
      <c r="M95" s="1"/>
      <c r="N95" s="1"/>
      <c r="O95" s="1"/>
      <c r="P95" s="1"/>
      <c r="Q95" s="1"/>
      <c r="R95" s="1"/>
      <c r="S95" s="1"/>
      <c r="T95" s="1"/>
      <c r="U95" s="1"/>
      <c r="V95" s="1"/>
      <c r="W95" s="1"/>
      <c r="X95" s="1"/>
      <c r="Y95" s="1"/>
      <c r="Z95" s="1"/>
      <c r="AA95" s="1"/>
      <c r="AB95" s="1"/>
      <c r="AC95" s="1"/>
      <c r="AD95" s="1"/>
      <c r="AE95" s="1"/>
      <c r="AF95" s="1"/>
      <c r="AG95" s="1"/>
      <c r="AH95" s="1" t="n">
        <v>0</v>
      </c>
      <c r="AI95" s="1"/>
      <c r="AJ95" s="1"/>
      <c r="AK95" s="1" t="n">
        <v>0.02</v>
      </c>
      <c r="AL95" s="1" t="n">
        <v>0.02</v>
      </c>
      <c r="AM95" s="1"/>
      <c r="AN95" s="1" t="n">
        <v>0.02</v>
      </c>
      <c r="AO95" s="1" t="n">
        <v>1</v>
      </c>
      <c r="AP95" s="1"/>
      <c r="AQ95" s="1"/>
      <c r="AR95" s="1"/>
      <c r="AS95" s="1"/>
      <c r="AT95" s="1"/>
      <c r="AU95" s="1"/>
      <c r="AV95" s="1"/>
      <c r="AW95" s="1"/>
      <c r="AX95" s="1"/>
      <c r="AY95" s="1"/>
      <c r="AZ95" s="1"/>
      <c r="BA95" s="1"/>
      <c r="BB95" s="1"/>
      <c r="BC95" s="1"/>
      <c r="BD95" s="1"/>
      <c r="BE95" s="1"/>
      <c r="BF95" s="1"/>
      <c r="BG95" s="1"/>
      <c r="BH95" s="1"/>
    </row>
    <row r="96">
      <c r="A96" s="3" t="n">
        <v>94</v>
      </c>
      <c r="B96" s="3" t="s">
        <v>653</v>
      </c>
      <c r="C96" s="3" t="s">
        <v>654</v>
      </c>
      <c r="D96" s="1"/>
      <c r="E96" s="1" t="str">
        <f>IFERROR(GEOMEAN(F96, G96), MAX(F96, G96))</f>
      </c>
      <c r="F96" s="1" t="str">
        <f>MAX(J96)</f>
      </c>
      <c r="G96" s="1" t="str">
        <f>MAX(AO96, AP96)</f>
      </c>
      <c r="H96" s="1"/>
      <c r="I96" s="1" t="n">
        <v>0.185</v>
      </c>
      <c r="J96" s="1" t="n">
        <v>0.645933014354066</v>
      </c>
      <c r="K96" s="1"/>
      <c r="L96" s="1"/>
      <c r="M96" s="1"/>
      <c r="N96" s="1"/>
      <c r="O96" s="1"/>
      <c r="P96" s="1"/>
      <c r="Q96" s="1"/>
      <c r="R96" s="1"/>
      <c r="S96" s="1"/>
      <c r="T96" s="1"/>
      <c r="U96" s="1"/>
      <c r="V96" s="1"/>
      <c r="W96" s="1"/>
      <c r="X96" s="1"/>
      <c r="Y96" s="1"/>
      <c r="Z96" s="1"/>
      <c r="AA96" s="1"/>
      <c r="AB96" s="1"/>
      <c r="AC96" s="1"/>
      <c r="AD96" s="1"/>
      <c r="AE96" s="1"/>
      <c r="AF96" s="1"/>
      <c r="AG96" s="1"/>
      <c r="AH96" s="1" t="n">
        <v>0</v>
      </c>
      <c r="AI96" s="1"/>
      <c r="AJ96" s="1"/>
      <c r="AK96" s="1" t="n">
        <v>0.01</v>
      </c>
      <c r="AL96" s="1" t="n">
        <v>0.02</v>
      </c>
      <c r="AM96" s="1"/>
      <c r="AN96" s="1" t="n">
        <v>0.02</v>
      </c>
      <c r="AO96" s="1" t="n">
        <v>1</v>
      </c>
      <c r="AP96" s="1"/>
      <c r="AQ96" s="1"/>
      <c r="AR96" s="1"/>
      <c r="AS96" s="1"/>
      <c r="AT96" s="1"/>
      <c r="AU96" s="1"/>
      <c r="AV96" s="1"/>
      <c r="AW96" s="1"/>
      <c r="AX96" s="1"/>
      <c r="AY96" s="1"/>
      <c r="AZ96" s="1"/>
      <c r="BA96" s="1"/>
      <c r="BB96" s="1"/>
      <c r="BC96" s="1"/>
      <c r="BD96" s="1"/>
      <c r="BE96" s="1"/>
      <c r="BF96" s="1"/>
      <c r="BG96" s="1"/>
      <c r="BH96" s="1"/>
    </row>
    <row r="97">
      <c r="A97" s="3" t="n">
        <v>95</v>
      </c>
      <c r="B97" s="3" t="s">
        <v>658</v>
      </c>
      <c r="C97" s="3" t="s">
        <v>659</v>
      </c>
      <c r="D97" s="1"/>
      <c r="E97" s="1" t="str">
        <f>IFERROR(GEOMEAN(F97, G97), MAX(F97, G97))</f>
      </c>
      <c r="F97" s="1" t="str">
        <f>MAX(J97)</f>
      </c>
      <c r="G97" s="1" t="str">
        <f>MAX(AO97, AP97)</f>
      </c>
      <c r="H97" s="1"/>
      <c r="I97" s="1" t="n">
        <v>0.52</v>
      </c>
      <c r="J97" s="1" t="n">
        <v>8.66028708133971</v>
      </c>
      <c r="K97" s="1"/>
      <c r="L97" s="1"/>
      <c r="M97" s="1"/>
      <c r="N97" s="1"/>
      <c r="O97" s="1"/>
      <c r="P97" s="1"/>
      <c r="Q97" s="1"/>
      <c r="R97" s="1"/>
      <c r="S97" s="1"/>
      <c r="T97" s="1"/>
      <c r="U97" s="1"/>
      <c r="V97" s="1"/>
      <c r="W97" s="1"/>
      <c r="X97" s="1"/>
      <c r="Y97" s="1"/>
      <c r="Z97" s="1"/>
      <c r="AA97" s="1"/>
      <c r="AB97" s="1"/>
      <c r="AC97" s="1"/>
      <c r="AD97" s="1"/>
      <c r="AE97" s="1"/>
      <c r="AF97" s="1"/>
      <c r="AG97" s="1"/>
      <c r="AH97" s="1" t="n">
        <v>0</v>
      </c>
      <c r="AI97" s="1"/>
      <c r="AJ97" s="1"/>
      <c r="AK97" s="1" t="n">
        <v>0.11</v>
      </c>
      <c r="AL97" s="1" t="n">
        <v>0.11</v>
      </c>
      <c r="AM97" s="1"/>
      <c r="AN97" s="1" t="n">
        <v>0.11</v>
      </c>
      <c r="AO97" s="1" t="n">
        <v>5</v>
      </c>
      <c r="AP97" s="1"/>
      <c r="AQ97" s="1"/>
      <c r="AR97" s="1"/>
      <c r="AS97" s="1"/>
      <c r="AT97" s="1"/>
      <c r="AU97" s="1"/>
      <c r="AV97" s="1"/>
      <c r="AW97" s="1"/>
      <c r="AX97" s="1"/>
      <c r="AY97" s="1"/>
      <c r="AZ97" s="1"/>
      <c r="BA97" s="1"/>
      <c r="BB97" s="1"/>
      <c r="BC97" s="1"/>
      <c r="BD97" s="1"/>
      <c r="BE97" s="1"/>
      <c r="BF97" s="1"/>
      <c r="BG97" s="1"/>
      <c r="BH97" s="1"/>
    </row>
    <row r="98">
      <c r="A98" s="3" t="n">
        <v>96</v>
      </c>
      <c r="B98" s="3" t="s">
        <v>661</v>
      </c>
      <c r="C98" s="3" t="s">
        <v>662</v>
      </c>
      <c r="D98" s="1"/>
      <c r="E98" s="1" t="str">
        <f>IFERROR(GEOMEAN(F98, G98), MAX(F98, G98))</f>
      </c>
      <c r="F98" s="1" t="str">
        <f>MAX(J98)</f>
      </c>
      <c r="G98" s="1" t="str">
        <f>MAX(AO98, AP98)</f>
      </c>
      <c r="H98" s="1"/>
      <c r="I98" s="1" t="n">
        <v>0.299</v>
      </c>
      <c r="J98" s="1" t="n">
        <v>3.37320574162679</v>
      </c>
      <c r="K98" s="1"/>
      <c r="L98" s="1"/>
      <c r="M98" s="1"/>
      <c r="N98" s="1"/>
      <c r="O98" s="1"/>
      <c r="P98" s="1"/>
      <c r="Q98" s="1"/>
      <c r="R98" s="1"/>
      <c r="S98" s="1"/>
      <c r="T98" s="1"/>
      <c r="U98" s="1"/>
      <c r="V98" s="1"/>
      <c r="W98" s="1"/>
      <c r="X98" s="1"/>
      <c r="Y98" s="1"/>
      <c r="Z98" s="1"/>
      <c r="AA98" s="1"/>
      <c r="AB98" s="1"/>
      <c r="AC98" s="1"/>
      <c r="AD98" s="1"/>
      <c r="AE98" s="1"/>
      <c r="AF98" s="1"/>
      <c r="AG98" s="1"/>
      <c r="AH98" s="1" t="n">
        <v>0</v>
      </c>
      <c r="AI98" s="1"/>
      <c r="AJ98" s="1"/>
      <c r="AK98" s="1"/>
      <c r="AL98" s="1"/>
      <c r="AM98" s="1"/>
      <c r="AN98" s="1"/>
      <c r="AO98" s="1"/>
      <c r="AP98" s="1" t="n">
        <v>10</v>
      </c>
      <c r="AQ98" s="1"/>
      <c r="AR98" s="1"/>
      <c r="AS98" s="1"/>
      <c r="AT98" s="1"/>
      <c r="AU98" s="1"/>
      <c r="AV98" s="1"/>
      <c r="AW98" s="1"/>
      <c r="AX98" s="1"/>
      <c r="AY98" s="1"/>
      <c r="AZ98" s="1"/>
      <c r="BA98" s="1"/>
      <c r="BB98" s="1"/>
      <c r="BC98" s="1"/>
      <c r="BD98" s="1"/>
      <c r="BE98" s="1"/>
      <c r="BF98" s="1"/>
      <c r="BG98" s="1"/>
      <c r="BH98" s="1"/>
    </row>
    <row r="99">
      <c r="A99" s="3" t="n">
        <v>97</v>
      </c>
      <c r="B99" s="3" t="s">
        <v>667</v>
      </c>
      <c r="C99" s="3" t="s">
        <v>668</v>
      </c>
      <c r="D99" s="1"/>
      <c r="E99" s="1" t="str">
        <f>IFERROR(GEOMEAN(F99, G99), MAX(F99, G99))</f>
      </c>
      <c r="F99" s="1" t="str">
        <f>MAX(J99)</f>
      </c>
      <c r="G99" s="1" t="str">
        <f>MAX(AO99, AP99)</f>
      </c>
      <c r="H99" s="1"/>
      <c r="I99" s="1" t="n">
        <v>0.565</v>
      </c>
      <c r="J99" s="1" t="n">
        <v>9.73684210526316</v>
      </c>
      <c r="K99" s="1"/>
      <c r="L99" s="1"/>
      <c r="M99" s="1"/>
      <c r="N99" s="1"/>
      <c r="O99" s="1"/>
      <c r="P99" s="1"/>
      <c r="Q99" s="1"/>
      <c r="R99" s="1"/>
      <c r="S99" s="1"/>
      <c r="T99" s="1"/>
      <c r="U99" s="1"/>
      <c r="V99" s="1"/>
      <c r="W99" s="1"/>
      <c r="X99" s="1"/>
      <c r="Y99" s="1"/>
      <c r="Z99" s="1"/>
      <c r="AA99" s="1"/>
      <c r="AB99" s="1"/>
      <c r="AC99" s="1"/>
      <c r="AD99" s="1"/>
      <c r="AE99" s="1"/>
      <c r="AF99" s="1"/>
      <c r="AG99" s="1"/>
      <c r="AH99" s="1" t="n">
        <v>0</v>
      </c>
      <c r="AI99" s="1"/>
      <c r="AJ99" s="1"/>
      <c r="AK99" s="1" t="n">
        <v>0.3</v>
      </c>
      <c r="AL99" s="1"/>
      <c r="AM99" s="1"/>
      <c r="AN99" s="1" t="n">
        <v>0.3</v>
      </c>
      <c r="AO99" s="1" t="n">
        <v>5</v>
      </c>
      <c r="AP99" s="1"/>
      <c r="AQ99" s="1"/>
      <c r="AR99" s="1"/>
      <c r="AS99" s="1"/>
      <c r="AT99" s="1"/>
      <c r="AU99" s="1"/>
      <c r="AV99" s="1"/>
      <c r="AW99" s="1"/>
      <c r="AX99" s="1"/>
      <c r="AY99" s="1"/>
      <c r="AZ99" s="1"/>
      <c r="BA99" s="1"/>
      <c r="BB99" s="1"/>
      <c r="BC99" s="1"/>
      <c r="BD99" s="1"/>
      <c r="BE99" s="1"/>
      <c r="BF99" s="1"/>
      <c r="BG99" s="1"/>
      <c r="BH99" s="1"/>
    </row>
    <row r="100">
      <c r="A100" s="3" t="n">
        <v>98</v>
      </c>
      <c r="B100" s="3" t="s">
        <v>672</v>
      </c>
      <c r="C100" s="3" t="s">
        <v>673</v>
      </c>
      <c r="D100" s="1"/>
      <c r="E100" s="1" t="str">
        <f>IFERROR(GEOMEAN(F100, G100), MAX(F100, G100))</f>
      </c>
      <c r="F100" s="1" t="str">
        <f>MAX(J100)</f>
      </c>
      <c r="G100" s="1" t="str">
        <f>MAX(AO100, AP100)</f>
      </c>
      <c r="H100" s="1"/>
      <c r="I100" s="1" t="n">
        <v>0.301</v>
      </c>
      <c r="J100" s="1" t="n">
        <v>3.42105263157895</v>
      </c>
      <c r="K100" s="1"/>
      <c r="L100" s="1"/>
      <c r="M100" s="1"/>
      <c r="N100" s="1"/>
      <c r="O100" s="1"/>
      <c r="P100" s="1"/>
      <c r="Q100" s="1"/>
      <c r="R100" s="1"/>
      <c r="S100" s="1"/>
      <c r="T100" s="1"/>
      <c r="U100" s="1"/>
      <c r="V100" s="1"/>
      <c r="W100" s="1"/>
      <c r="X100" s="1"/>
      <c r="Y100" s="1"/>
      <c r="Z100" s="1"/>
      <c r="AA100" s="1"/>
      <c r="AB100" s="1"/>
      <c r="AC100" s="1"/>
      <c r="AD100" s="1"/>
      <c r="AE100" s="1"/>
      <c r="AF100" s="1"/>
      <c r="AG100" s="1"/>
      <c r="AH100" s="1" t="n">
        <v>0</v>
      </c>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row>
    <row r="101">
      <c r="A101" s="3" t="n">
        <v>99</v>
      </c>
      <c r="B101" s="3" t="s">
        <v>676</v>
      </c>
      <c r="C101" s="3" t="s">
        <v>677</v>
      </c>
      <c r="D101" s="1"/>
      <c r="E101" s="1" t="str">
        <f>IFERROR(GEOMEAN(F101, G101), MAX(F101, G101))</f>
      </c>
      <c r="F101" s="1" t="str">
        <f>MAX(J101)</f>
      </c>
      <c r="G101" s="1" t="str">
        <f>MAX(AO101, AP101)</f>
      </c>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t="n">
        <v>0</v>
      </c>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row>
    <row r="102">
      <c r="A102" s="3" t="n">
        <v>100</v>
      </c>
      <c r="B102" s="3" t="s">
        <v>680</v>
      </c>
      <c r="C102" s="3" t="s">
        <v>681</v>
      </c>
      <c r="D102" s="1"/>
      <c r="E102" s="1" t="str">
        <f>IFERROR(GEOMEAN(F102, G102), MAX(F102, G102))</f>
      </c>
      <c r="F102" s="1" t="str">
        <f>MAX(J102)</f>
      </c>
      <c r="G102" s="1" t="str">
        <f>MAX(AO102, AP102)</f>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t="n">
        <v>0</v>
      </c>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row>
    <row r="103">
      <c r="A103" s="3" t="n">
        <v>101</v>
      </c>
      <c r="B103" s="3" t="s">
        <v>683</v>
      </c>
      <c r="C103" s="3" t="s">
        <v>684</v>
      </c>
      <c r="D103" s="1"/>
      <c r="E103" s="1" t="str">
        <f>IFERROR(GEOMEAN(F103, G103), MAX(F103, G103))</f>
      </c>
      <c r="F103" s="1" t="str">
        <f>MAX(J103)</f>
      </c>
      <c r="G103" s="1" t="str">
        <f>MAX(AO103, AP103)</f>
      </c>
      <c r="H103" s="1"/>
      <c r="I103" s="1" t="n">
        <v>0.395</v>
      </c>
      <c r="J103" s="1" t="n">
        <v>5.66985645933014</v>
      </c>
      <c r="K103" s="1"/>
      <c r="L103" s="1"/>
      <c r="M103" s="1"/>
      <c r="N103" s="1"/>
      <c r="O103" s="1"/>
      <c r="P103" s="1"/>
      <c r="Q103" s="1"/>
      <c r="R103" s="1"/>
      <c r="S103" s="1"/>
      <c r="T103" s="1"/>
      <c r="U103" s="1"/>
      <c r="V103" s="1"/>
      <c r="W103" s="1"/>
      <c r="X103" s="1"/>
      <c r="Y103" s="1"/>
      <c r="Z103" s="1"/>
      <c r="AA103" s="1"/>
      <c r="AB103" s="1"/>
      <c r="AC103" s="1"/>
      <c r="AD103" s="1"/>
      <c r="AE103" s="1"/>
      <c r="AF103" s="1"/>
      <c r="AG103" s="1"/>
      <c r="AH103" s="1" t="n">
        <v>0</v>
      </c>
      <c r="AI103" s="1"/>
      <c r="AJ103" s="1"/>
      <c r="AK103" s="1" t="n">
        <v>0.13</v>
      </c>
      <c r="AL103" s="1" t="n">
        <v>0.1</v>
      </c>
      <c r="AM103" s="1" t="n">
        <v>0.1</v>
      </c>
      <c r="AN103" s="1" t="n">
        <v>0.1</v>
      </c>
      <c r="AO103" s="1" t="n">
        <v>5</v>
      </c>
      <c r="AP103" s="1"/>
      <c r="AQ103" s="1"/>
      <c r="AR103" s="1"/>
      <c r="AS103" s="1"/>
      <c r="AT103" s="1"/>
      <c r="AU103" s="1"/>
      <c r="AV103" s="1"/>
      <c r="AW103" s="1"/>
      <c r="AX103" s="1"/>
      <c r="AY103" s="1"/>
      <c r="AZ103" s="1"/>
      <c r="BA103" s="1"/>
      <c r="BB103" s="1"/>
      <c r="BC103" s="1"/>
      <c r="BD103" s="1"/>
      <c r="BE103" s="1"/>
      <c r="BF103" s="1"/>
      <c r="BG103" s="1"/>
      <c r="BH103" s="1"/>
    </row>
    <row r="104">
      <c r="A104" s="3" t="n">
        <v>102</v>
      </c>
      <c r="B104" s="3" t="s">
        <v>688</v>
      </c>
      <c r="C104" s="3" t="s">
        <v>689</v>
      </c>
      <c r="D104" s="1"/>
      <c r="E104" s="1" t="str">
        <f>IFERROR(GEOMEAN(F104, G104), MAX(F104, G104))</f>
      </c>
      <c r="F104" s="1" t="str">
        <f>MAX(J104)</f>
      </c>
      <c r="G104" s="1" t="str">
        <f>MAX(AO104, AP104)</f>
      </c>
      <c r="H104" s="1"/>
      <c r="I104" s="1" t="n">
        <v>0.524</v>
      </c>
      <c r="J104" s="1" t="n">
        <v>8.75598086124402</v>
      </c>
      <c r="K104" s="1"/>
      <c r="L104" s="1"/>
      <c r="M104" s="1"/>
      <c r="N104" s="1"/>
      <c r="O104" s="1"/>
      <c r="P104" s="1"/>
      <c r="Q104" s="1"/>
      <c r="R104" s="1"/>
      <c r="S104" s="1"/>
      <c r="T104" s="1"/>
      <c r="U104" s="1"/>
      <c r="V104" s="1"/>
      <c r="W104" s="1"/>
      <c r="X104" s="1"/>
      <c r="Y104" s="1"/>
      <c r="Z104" s="1"/>
      <c r="AA104" s="1"/>
      <c r="AB104" s="1"/>
      <c r="AC104" s="1"/>
      <c r="AD104" s="1"/>
      <c r="AE104" s="1"/>
      <c r="AF104" s="1"/>
      <c r="AG104" s="1"/>
      <c r="AH104" s="1" t="n">
        <v>0</v>
      </c>
      <c r="AI104" s="1"/>
      <c r="AJ104" s="1"/>
      <c r="AK104" s="1" t="n">
        <v>0.09</v>
      </c>
      <c r="AL104" s="1" t="n">
        <v>0.1</v>
      </c>
      <c r="AM104" s="1"/>
      <c r="AN104" s="1" t="n">
        <v>0.1</v>
      </c>
      <c r="AO104" s="1" t="n">
        <v>5</v>
      </c>
      <c r="AP104" s="1"/>
      <c r="AQ104" s="1"/>
      <c r="AR104" s="1"/>
      <c r="AS104" s="1"/>
      <c r="AT104" s="1"/>
      <c r="AU104" s="1"/>
      <c r="AV104" s="1"/>
      <c r="AW104" s="1"/>
      <c r="AX104" s="1"/>
      <c r="AY104" s="1"/>
      <c r="AZ104" s="1"/>
      <c r="BA104" s="1"/>
      <c r="BB104" s="1"/>
      <c r="BC104" s="1"/>
      <c r="BD104" s="1"/>
      <c r="BE104" s="1"/>
      <c r="BF104" s="1"/>
      <c r="BG104" s="1"/>
      <c r="BH104" s="1"/>
    </row>
    <row r="105">
      <c r="A105" s="3" t="n">
        <v>103</v>
      </c>
      <c r="B105" s="3" t="s">
        <v>693</v>
      </c>
      <c r="C105" s="3" t="s">
        <v>694</v>
      </c>
      <c r="D105" s="1"/>
      <c r="E105" s="1" t="str">
        <f>IFERROR(GEOMEAN(F105, G105), MAX(F105, G105))</f>
      </c>
      <c r="F105" s="1" t="str">
        <f>MAX(J105)</f>
      </c>
      <c r="G105" s="1" t="str">
        <f>MAX(AO105, AP105)</f>
      </c>
      <c r="H105" s="1"/>
      <c r="I105" s="1" t="n">
        <v>0.253</v>
      </c>
      <c r="J105" s="1" t="n">
        <v>2.27272727272727</v>
      </c>
      <c r="K105" s="1"/>
      <c r="L105" s="1"/>
      <c r="M105" s="1"/>
      <c r="N105" s="1"/>
      <c r="O105" s="1"/>
      <c r="P105" s="1"/>
      <c r="Q105" s="1"/>
      <c r="R105" s="1"/>
      <c r="S105" s="1"/>
      <c r="T105" s="1"/>
      <c r="U105" s="1"/>
      <c r="V105" s="1"/>
      <c r="W105" s="1"/>
      <c r="X105" s="1"/>
      <c r="Y105" s="1"/>
      <c r="Z105" s="1"/>
      <c r="AA105" s="1"/>
      <c r="AB105" s="1"/>
      <c r="AC105" s="1"/>
      <c r="AD105" s="1"/>
      <c r="AE105" s="1"/>
      <c r="AF105" s="1"/>
      <c r="AG105" s="1"/>
      <c r="AH105" s="1" t="n">
        <v>0</v>
      </c>
      <c r="AI105" s="1"/>
      <c r="AJ105" s="1"/>
      <c r="AK105" s="1" t="n">
        <v>0.03</v>
      </c>
      <c r="AL105" s="1" t="n">
        <v>0.03</v>
      </c>
      <c r="AM105" s="1" t="n">
        <v>0.03</v>
      </c>
      <c r="AN105" s="1" t="n">
        <v>0.03</v>
      </c>
      <c r="AO105" s="1" t="n">
        <v>3</v>
      </c>
      <c r="AP105" s="1"/>
      <c r="AQ105" s="1"/>
      <c r="AR105" s="1"/>
      <c r="AS105" s="1"/>
      <c r="AT105" s="1"/>
      <c r="AU105" s="1"/>
      <c r="AV105" s="1"/>
      <c r="AW105" s="1"/>
      <c r="AX105" s="1"/>
      <c r="AY105" s="1"/>
      <c r="AZ105" s="1"/>
      <c r="BA105" s="1"/>
      <c r="BB105" s="1"/>
      <c r="BC105" s="1"/>
      <c r="BD105" s="1"/>
      <c r="BE105" s="1"/>
      <c r="BF105" s="1"/>
      <c r="BG105" s="1"/>
      <c r="BH105" s="1"/>
    </row>
    <row r="106">
      <c r="A106" s="3" t="n">
        <v>104</v>
      </c>
      <c r="B106" s="3" t="s">
        <v>698</v>
      </c>
      <c r="C106" s="3" t="s">
        <v>699</v>
      </c>
      <c r="D106" s="1"/>
      <c r="E106" s="1" t="str">
        <f>IFERROR(GEOMEAN(F106, G106), MAX(F106, G106))</f>
      </c>
      <c r="F106" s="1" t="str">
        <f>MAX(J106)</f>
      </c>
      <c r="G106" s="1" t="str">
        <f>MAX(AO106, AP106)</f>
      </c>
      <c r="H106" s="1"/>
      <c r="I106" s="1" t="n">
        <v>0.091</v>
      </c>
      <c r="J106" s="1" t="n">
        <v>0</v>
      </c>
      <c r="K106" s="1"/>
      <c r="L106" s="1"/>
      <c r="M106" s="1"/>
      <c r="N106" s="1"/>
      <c r="O106" s="1"/>
      <c r="P106" s="1"/>
      <c r="Q106" s="1"/>
      <c r="R106" s="1"/>
      <c r="S106" s="1"/>
      <c r="T106" s="1"/>
      <c r="U106" s="1"/>
      <c r="V106" s="1"/>
      <c r="W106" s="1"/>
      <c r="X106" s="1"/>
      <c r="Y106" s="1"/>
      <c r="Z106" s="1"/>
      <c r="AA106" s="1"/>
      <c r="AB106" s="1"/>
      <c r="AC106" s="1"/>
      <c r="AD106" s="1"/>
      <c r="AE106" s="1"/>
      <c r="AF106" s="1"/>
      <c r="AG106" s="1"/>
      <c r="AH106" s="1" t="n">
        <v>0</v>
      </c>
      <c r="AI106" s="1"/>
      <c r="AJ106" s="1"/>
      <c r="AK106" s="1" t="n">
        <v>0.04</v>
      </c>
      <c r="AL106" s="1" t="n">
        <v>0.04</v>
      </c>
      <c r="AM106" s="1" t="n">
        <v>0.03</v>
      </c>
      <c r="AN106" s="1" t="n">
        <v>0.03</v>
      </c>
      <c r="AO106" s="1" t="n">
        <v>3</v>
      </c>
      <c r="AP106" s="1"/>
      <c r="AQ106" s="1"/>
      <c r="AR106" s="1"/>
      <c r="AS106" s="1"/>
      <c r="AT106" s="1"/>
      <c r="AU106" s="1"/>
      <c r="AV106" s="1"/>
      <c r="AW106" s="1"/>
      <c r="AX106" s="1"/>
      <c r="AY106" s="1"/>
      <c r="AZ106" s="1"/>
      <c r="BA106" s="1"/>
      <c r="BB106" s="1"/>
      <c r="BC106" s="1"/>
      <c r="BD106" s="1"/>
      <c r="BE106" s="1"/>
      <c r="BF106" s="1"/>
      <c r="BG106" s="1"/>
      <c r="BH106" s="1"/>
    </row>
    <row r="107">
      <c r="A107" s="3" t="n">
        <v>105</v>
      </c>
      <c r="B107" s="3" t="s">
        <v>702</v>
      </c>
      <c r="C107" s="3" t="s">
        <v>703</v>
      </c>
      <c r="D107" s="1"/>
      <c r="E107" s="1" t="str">
        <f>IFERROR(GEOMEAN(F107, G107), MAX(F107, G107))</f>
      </c>
      <c r="F107" s="1" t="str">
        <f>MAX(J107)</f>
      </c>
      <c r="G107" s="1" t="str">
        <f>MAX(AO107, AP107)</f>
      </c>
      <c r="H107" s="1"/>
      <c r="I107" s="1" t="n">
        <v>0.197</v>
      </c>
      <c r="J107" s="1" t="n">
        <v>0.933014354066986</v>
      </c>
      <c r="K107" s="1"/>
      <c r="L107" s="1"/>
      <c r="M107" s="1"/>
      <c r="N107" s="1"/>
      <c r="O107" s="1"/>
      <c r="P107" s="1"/>
      <c r="Q107" s="1"/>
      <c r="R107" s="1"/>
      <c r="S107" s="1"/>
      <c r="T107" s="1"/>
      <c r="U107" s="1"/>
      <c r="V107" s="1"/>
      <c r="W107" s="1"/>
      <c r="X107" s="1"/>
      <c r="Y107" s="1"/>
      <c r="Z107" s="1"/>
      <c r="AA107" s="1"/>
      <c r="AB107" s="1"/>
      <c r="AC107" s="1"/>
      <c r="AD107" s="1"/>
      <c r="AE107" s="1"/>
      <c r="AF107" s="1"/>
      <c r="AG107" s="1"/>
      <c r="AH107" s="1" t="n">
        <v>0</v>
      </c>
      <c r="AI107" s="1"/>
      <c r="AJ107" s="1"/>
      <c r="AK107" s="1" t="n">
        <v>0.03</v>
      </c>
      <c r="AL107" s="1" t="n">
        <v>0.02</v>
      </c>
      <c r="AM107" s="1" t="n">
        <v>0.01</v>
      </c>
      <c r="AN107" s="1" t="n">
        <v>0.01</v>
      </c>
      <c r="AO107" s="1" t="n">
        <v>1</v>
      </c>
      <c r="AP107" s="1"/>
      <c r="AQ107" s="1"/>
      <c r="AR107" s="1"/>
      <c r="AS107" s="1"/>
      <c r="AT107" s="1"/>
      <c r="AU107" s="1"/>
      <c r="AV107" s="1"/>
      <c r="AW107" s="1"/>
      <c r="AX107" s="1"/>
      <c r="AY107" s="1"/>
      <c r="AZ107" s="1"/>
      <c r="BA107" s="1"/>
      <c r="BB107" s="1"/>
      <c r="BC107" s="1"/>
      <c r="BD107" s="1"/>
      <c r="BE107" s="1"/>
      <c r="BF107" s="1"/>
      <c r="BG107" s="1"/>
      <c r="BH107" s="1"/>
    </row>
    <row r="108">
      <c r="A108" s="3" t="n">
        <v>106</v>
      </c>
      <c r="B108" s="3" t="s">
        <v>706</v>
      </c>
      <c r="C108" s="3" t="s">
        <v>707</v>
      </c>
      <c r="D108" s="1"/>
      <c r="E108" s="1" t="str">
        <f>IFERROR(GEOMEAN(F108, G108), MAX(F108, G108))</f>
      </c>
      <c r="F108" s="1" t="str">
        <f>MAX(J108)</f>
      </c>
      <c r="G108" s="1" t="str">
        <f>MAX(AO108, AP108)</f>
      </c>
      <c r="H108" s="1"/>
      <c r="I108" s="1" t="n">
        <v>0.304</v>
      </c>
      <c r="J108" s="1" t="n">
        <v>3.49282296650718</v>
      </c>
      <c r="K108" s="1"/>
      <c r="L108" s="1"/>
      <c r="M108" s="1"/>
      <c r="N108" s="1"/>
      <c r="O108" s="1"/>
      <c r="P108" s="1"/>
      <c r="Q108" s="1"/>
      <c r="R108" s="1"/>
      <c r="S108" s="1"/>
      <c r="T108" s="1"/>
      <c r="U108" s="1"/>
      <c r="V108" s="1"/>
      <c r="W108" s="1"/>
      <c r="X108" s="1"/>
      <c r="Y108" s="1"/>
      <c r="Z108" s="1"/>
      <c r="AA108" s="1"/>
      <c r="AB108" s="1"/>
      <c r="AC108" s="1"/>
      <c r="AD108" s="1"/>
      <c r="AE108" s="1"/>
      <c r="AF108" s="1"/>
      <c r="AG108" s="1"/>
      <c r="AH108" s="1" t="n">
        <v>0</v>
      </c>
      <c r="AI108" s="1"/>
      <c r="AJ108" s="1"/>
      <c r="AK108" s="1" t="n">
        <v>0.03</v>
      </c>
      <c r="AL108" s="1" t="n">
        <v>0.01</v>
      </c>
      <c r="AM108" s="1" t="n">
        <v>0.02</v>
      </c>
      <c r="AN108" s="1" t="n">
        <v>0.02</v>
      </c>
      <c r="AO108" s="1" t="n">
        <v>1</v>
      </c>
      <c r="AP108" s="1"/>
      <c r="AQ108" s="1"/>
      <c r="AR108" s="1"/>
      <c r="AS108" s="1"/>
      <c r="AT108" s="1"/>
      <c r="AU108" s="1"/>
      <c r="AV108" s="1"/>
      <c r="AW108" s="1"/>
      <c r="AX108" s="1"/>
      <c r="AY108" s="1"/>
      <c r="AZ108" s="1"/>
      <c r="BA108" s="1"/>
      <c r="BB108" s="1"/>
      <c r="BC108" s="1"/>
      <c r="BD108" s="1"/>
      <c r="BE108" s="1"/>
      <c r="BF108" s="1"/>
      <c r="BG108" s="1"/>
      <c r="BH108" s="1"/>
    </row>
    <row r="109">
      <c r="A109" s="3" t="n">
        <v>107</v>
      </c>
      <c r="B109" s="3" t="s">
        <v>712</v>
      </c>
      <c r="C109" s="3" t="s">
        <v>713</v>
      </c>
      <c r="D109" s="1"/>
      <c r="E109" s="1" t="str">
        <f>IFERROR(GEOMEAN(F109, G109), MAX(F109, G109))</f>
      </c>
      <c r="F109" s="1" t="str">
        <f>MAX(J109)</f>
      </c>
      <c r="G109" s="1" t="str">
        <f>MAX(AO109, AP109)</f>
      </c>
      <c r="H109" s="1"/>
      <c r="I109" s="1" t="n">
        <v>0.35</v>
      </c>
      <c r="J109" s="1" t="n">
        <v>4.5933014354067</v>
      </c>
      <c r="K109" s="1"/>
      <c r="L109" s="1"/>
      <c r="M109" s="1"/>
      <c r="N109" s="1"/>
      <c r="O109" s="1"/>
      <c r="P109" s="1"/>
      <c r="Q109" s="1"/>
      <c r="R109" s="1"/>
      <c r="S109" s="1"/>
      <c r="T109" s="1"/>
      <c r="U109" s="1"/>
      <c r="V109" s="1"/>
      <c r="W109" s="1"/>
      <c r="X109" s="1"/>
      <c r="Y109" s="1"/>
      <c r="Z109" s="1"/>
      <c r="AA109" s="1"/>
      <c r="AB109" s="1"/>
      <c r="AC109" s="1"/>
      <c r="AD109" s="1"/>
      <c r="AE109" s="1"/>
      <c r="AF109" s="1"/>
      <c r="AG109" s="1"/>
      <c r="AH109" s="1" t="n">
        <v>0</v>
      </c>
      <c r="AI109" s="1"/>
      <c r="AJ109" s="1"/>
      <c r="AK109" s="1" t="n">
        <v>0.1</v>
      </c>
      <c r="AL109" s="1" t="n">
        <v>0.08</v>
      </c>
      <c r="AM109" s="1" t="n">
        <v>0.07</v>
      </c>
      <c r="AN109" s="1" t="n">
        <v>0.07</v>
      </c>
      <c r="AO109" s="1" t="n">
        <v>5</v>
      </c>
      <c r="AP109" s="1"/>
      <c r="AQ109" s="1"/>
      <c r="AR109" s="1"/>
      <c r="AS109" s="1"/>
      <c r="AT109" s="1"/>
      <c r="AU109" s="1"/>
      <c r="AV109" s="1"/>
      <c r="AW109" s="1"/>
      <c r="AX109" s="1"/>
      <c r="AY109" s="1"/>
      <c r="AZ109" s="1"/>
      <c r="BA109" s="1"/>
      <c r="BB109" s="1"/>
      <c r="BC109" s="1"/>
      <c r="BD109" s="1"/>
      <c r="BE109" s="1"/>
      <c r="BF109" s="1"/>
      <c r="BG109" s="1"/>
      <c r="BH109" s="1"/>
    </row>
    <row r="110">
      <c r="A110" s="3" t="n">
        <v>108</v>
      </c>
      <c r="B110" s="3" t="s">
        <v>716</v>
      </c>
      <c r="C110" s="3" t="s">
        <v>717</v>
      </c>
      <c r="D110" s="1"/>
      <c r="E110" s="1" t="str">
        <f>IFERROR(GEOMEAN(F110, G110), MAX(F110, G110))</f>
      </c>
      <c r="F110" s="1" t="str">
        <f>MAX(J110)</f>
      </c>
      <c r="G110" s="1" t="str">
        <f>MAX(AO110, AP110)</f>
      </c>
      <c r="H110" s="1"/>
      <c r="I110" s="1" t="n">
        <v>0.635</v>
      </c>
      <c r="J110" s="1" t="n">
        <v>10</v>
      </c>
      <c r="K110" s="1"/>
      <c r="L110" s="1"/>
      <c r="M110" s="1"/>
      <c r="N110" s="1"/>
      <c r="O110" s="1"/>
      <c r="P110" s="1"/>
      <c r="Q110" s="1"/>
      <c r="R110" s="1"/>
      <c r="S110" s="1"/>
      <c r="T110" s="1"/>
      <c r="U110" s="1"/>
      <c r="V110" s="1"/>
      <c r="W110" s="1"/>
      <c r="X110" s="1"/>
      <c r="Y110" s="1"/>
      <c r="Z110" s="1"/>
      <c r="AA110" s="1"/>
      <c r="AB110" s="1"/>
      <c r="AC110" s="1"/>
      <c r="AD110" s="1"/>
      <c r="AE110" s="1"/>
      <c r="AF110" s="1"/>
      <c r="AG110" s="1"/>
      <c r="AH110" s="1" t="n">
        <v>0</v>
      </c>
      <c r="AI110" s="1"/>
      <c r="AJ110" s="1"/>
      <c r="AK110" s="1" t="n">
        <v>0.04</v>
      </c>
      <c r="AL110" s="1" t="n">
        <v>0.02</v>
      </c>
      <c r="AM110" s="1" t="n">
        <v>0.06</v>
      </c>
      <c r="AN110" s="1" t="n">
        <v>0.06</v>
      </c>
      <c r="AO110" s="1" t="n">
        <v>5</v>
      </c>
      <c r="AP110" s="1"/>
      <c r="AQ110" s="1"/>
      <c r="AR110" s="1"/>
      <c r="AS110" s="1"/>
      <c r="AT110" s="1"/>
      <c r="AU110" s="1"/>
      <c r="AV110" s="1"/>
      <c r="AW110" s="1"/>
      <c r="AX110" s="1"/>
      <c r="AY110" s="1"/>
      <c r="AZ110" s="1"/>
      <c r="BA110" s="1"/>
      <c r="BB110" s="1"/>
      <c r="BC110" s="1"/>
      <c r="BD110" s="1"/>
      <c r="BE110" s="1"/>
      <c r="BF110" s="1"/>
      <c r="BG110" s="1"/>
      <c r="BH110" s="1"/>
    </row>
    <row r="111">
      <c r="A111" s="3" t="n">
        <v>109</v>
      </c>
      <c r="B111" s="3" t="s">
        <v>721</v>
      </c>
      <c r="C111" s="3" t="s">
        <v>722</v>
      </c>
      <c r="D111" s="1"/>
      <c r="E111" s="1" t="str">
        <f>IFERROR(GEOMEAN(F111, G111), MAX(F111, G111))</f>
      </c>
      <c r="F111" s="1" t="str">
        <f>MAX(J111)</f>
      </c>
      <c r="G111" s="1" t="str">
        <f>MAX(AO111, AP111)</f>
      </c>
      <c r="H111" s="1"/>
      <c r="I111" s="1" t="n">
        <v>0.28</v>
      </c>
      <c r="J111" s="1" t="n">
        <v>2.91866028708134</v>
      </c>
      <c r="K111" s="1"/>
      <c r="L111" s="1"/>
      <c r="M111" s="1"/>
      <c r="N111" s="1"/>
      <c r="O111" s="1"/>
      <c r="P111" s="1"/>
      <c r="Q111" s="1"/>
      <c r="R111" s="1"/>
      <c r="S111" s="1"/>
      <c r="T111" s="1"/>
      <c r="U111" s="1"/>
      <c r="V111" s="1"/>
      <c r="W111" s="1"/>
      <c r="X111" s="1"/>
      <c r="Y111" s="1"/>
      <c r="Z111" s="1"/>
      <c r="AA111" s="1"/>
      <c r="AB111" s="1"/>
      <c r="AC111" s="1"/>
      <c r="AD111" s="1"/>
      <c r="AE111" s="1"/>
      <c r="AF111" s="1"/>
      <c r="AG111" s="1"/>
      <c r="AH111" s="1" t="n">
        <v>0</v>
      </c>
      <c r="AI111" s="1"/>
      <c r="AJ111" s="1"/>
      <c r="AK111" s="1" t="n">
        <v>0.04</v>
      </c>
      <c r="AL111" s="1" t="n">
        <v>0.01</v>
      </c>
      <c r="AM111" s="1"/>
      <c r="AN111" s="1" t="n">
        <v>0.01</v>
      </c>
      <c r="AO111" s="1" t="n">
        <v>1</v>
      </c>
      <c r="AP111" s="1"/>
      <c r="AQ111" s="1"/>
      <c r="AR111" s="1"/>
      <c r="AS111" s="1"/>
      <c r="AT111" s="1"/>
      <c r="AU111" s="1"/>
      <c r="AV111" s="1"/>
      <c r="AW111" s="1"/>
      <c r="AX111" s="1"/>
      <c r="AY111" s="1"/>
      <c r="AZ111" s="1"/>
      <c r="BA111" s="1"/>
      <c r="BB111" s="1"/>
      <c r="BC111" s="1"/>
      <c r="BD111" s="1"/>
      <c r="BE111" s="1"/>
      <c r="BF111" s="1"/>
      <c r="BG111" s="1"/>
      <c r="BH111" s="1"/>
    </row>
    <row r="112">
      <c r="A112" s="3" t="n">
        <v>110</v>
      </c>
      <c r="B112" s="3" t="s">
        <v>725</v>
      </c>
      <c r="C112" s="3" t="s">
        <v>726</v>
      </c>
      <c r="D112" s="1"/>
      <c r="E112" s="1" t="str">
        <f>IFERROR(GEOMEAN(F112, G112), MAX(F112, G112))</f>
      </c>
      <c r="F112" s="1" t="str">
        <f>MAX(J112)</f>
      </c>
      <c r="G112" s="1" t="str">
        <f>MAX(AO112, AP112)</f>
      </c>
      <c r="H112" s="1"/>
      <c r="I112" s="1" t="n">
        <v>0.293</v>
      </c>
      <c r="J112" s="1" t="n">
        <v>3.22966507177033</v>
      </c>
      <c r="K112" s="1"/>
      <c r="L112" s="1"/>
      <c r="M112" s="1"/>
      <c r="N112" s="1"/>
      <c r="O112" s="1"/>
      <c r="P112" s="1"/>
      <c r="Q112" s="1"/>
      <c r="R112" s="1"/>
      <c r="S112" s="1"/>
      <c r="T112" s="1"/>
      <c r="U112" s="1"/>
      <c r="V112" s="1"/>
      <c r="W112" s="1"/>
      <c r="X112" s="1"/>
      <c r="Y112" s="1"/>
      <c r="Z112" s="1"/>
      <c r="AA112" s="1"/>
      <c r="AB112" s="1"/>
      <c r="AC112" s="1"/>
      <c r="AD112" s="1"/>
      <c r="AE112" s="1"/>
      <c r="AF112" s="1"/>
      <c r="AG112" s="1"/>
      <c r="AH112" s="1" t="n">
        <v>0</v>
      </c>
      <c r="AI112" s="1"/>
      <c r="AJ112" s="1"/>
      <c r="AK112" s="1" t="n">
        <v>0.07</v>
      </c>
      <c r="AL112" s="1" t="n">
        <v>0.07</v>
      </c>
      <c r="AM112" s="1" t="n">
        <v>0.03</v>
      </c>
      <c r="AN112" s="1" t="n">
        <v>0.03</v>
      </c>
      <c r="AO112" s="1" t="n">
        <v>3</v>
      </c>
      <c r="AP112" s="1"/>
      <c r="AQ112" s="1"/>
      <c r="AR112" s="1"/>
      <c r="AS112" s="1"/>
      <c r="AT112" s="1"/>
      <c r="AU112" s="1"/>
      <c r="AV112" s="1"/>
      <c r="AW112" s="1"/>
      <c r="AX112" s="1"/>
      <c r="AY112" s="1"/>
      <c r="AZ112" s="1"/>
      <c r="BA112" s="1"/>
      <c r="BB112" s="1"/>
      <c r="BC112" s="1"/>
      <c r="BD112" s="1"/>
      <c r="BE112" s="1"/>
      <c r="BF112" s="1"/>
      <c r="BG112" s="1"/>
      <c r="BH112" s="1"/>
    </row>
    <row r="113">
      <c r="A113" s="3" t="n">
        <v>111</v>
      </c>
      <c r="B113" s="3" t="s">
        <v>731</v>
      </c>
      <c r="C113" s="3" t="s">
        <v>732</v>
      </c>
      <c r="D113" s="1"/>
      <c r="E113" s="1" t="str">
        <f>IFERROR(GEOMEAN(F113, G113), MAX(F113, G113))</f>
      </c>
      <c r="F113" s="1" t="str">
        <f>MAX(J113)</f>
      </c>
      <c r="G113" s="1" t="str">
        <f>MAX(AO113, AP113)</f>
      </c>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t="n">
        <v>0</v>
      </c>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row>
    <row r="114">
      <c r="A114" s="3" t="n">
        <v>112</v>
      </c>
      <c r="B114" s="3" t="s">
        <v>733</v>
      </c>
      <c r="C114" s="3" t="s">
        <v>734</v>
      </c>
      <c r="D114" s="1"/>
      <c r="E114" s="1" t="str">
        <f>IFERROR(GEOMEAN(F114, G114), MAX(F114, G114))</f>
      </c>
      <c r="F114" s="1" t="str">
        <f>MAX(J114)</f>
      </c>
      <c r="G114" s="1" t="str">
        <f>MAX(AO114, AP114)</f>
      </c>
      <c r="H114" s="1"/>
      <c r="I114" s="1" t="n">
        <v>0.309</v>
      </c>
      <c r="J114" s="1" t="n">
        <v>3.61244019138756</v>
      </c>
      <c r="K114" s="1"/>
      <c r="L114" s="1"/>
      <c r="M114" s="1"/>
      <c r="N114" s="1"/>
      <c r="O114" s="1"/>
      <c r="P114" s="1"/>
      <c r="Q114" s="1"/>
      <c r="R114" s="1"/>
      <c r="S114" s="1"/>
      <c r="T114" s="1"/>
      <c r="U114" s="1"/>
      <c r="V114" s="1"/>
      <c r="W114" s="1"/>
      <c r="X114" s="1"/>
      <c r="Y114" s="1"/>
      <c r="Z114" s="1"/>
      <c r="AA114" s="1"/>
      <c r="AB114" s="1"/>
      <c r="AC114" s="1"/>
      <c r="AD114" s="1"/>
      <c r="AE114" s="1"/>
      <c r="AF114" s="1"/>
      <c r="AG114" s="1"/>
      <c r="AH114" s="1" t="n">
        <v>0</v>
      </c>
      <c r="AI114" s="1"/>
      <c r="AJ114" s="1"/>
      <c r="AK114" s="1" t="n">
        <v>0.01</v>
      </c>
      <c r="AL114" s="1" t="n">
        <v>0.15</v>
      </c>
      <c r="AM114" s="1" t="n">
        <v>0.15</v>
      </c>
      <c r="AN114" s="1" t="n">
        <v>0.15</v>
      </c>
      <c r="AO114" s="1" t="n">
        <v>5</v>
      </c>
      <c r="AP114" s="1"/>
      <c r="AQ114" s="1"/>
      <c r="AR114" s="1"/>
      <c r="AS114" s="1"/>
      <c r="AT114" s="1"/>
      <c r="AU114" s="1"/>
      <c r="AV114" s="1"/>
      <c r="AW114" s="1"/>
      <c r="AX114" s="1"/>
      <c r="AY114" s="1"/>
      <c r="AZ114" s="1"/>
      <c r="BA114" s="1"/>
      <c r="BB114" s="1"/>
      <c r="BC114" s="1"/>
      <c r="BD114" s="1"/>
      <c r="BE114" s="1"/>
      <c r="BF114" s="1"/>
      <c r="BG114" s="1"/>
      <c r="BH114" s="1"/>
    </row>
    <row r="115">
      <c r="A115" s="3" t="n">
        <v>113</v>
      </c>
      <c r="B115" s="3" t="s">
        <v>737</v>
      </c>
      <c r="C115" s="3" t="s">
        <v>738</v>
      </c>
      <c r="D115" s="1"/>
      <c r="E115" s="1" t="str">
        <f>IFERROR(GEOMEAN(F115, G115), MAX(F115, G115))</f>
      </c>
      <c r="F115" s="1" t="str">
        <f>MAX(J115)</f>
      </c>
      <c r="G115" s="1" t="str">
        <f>MAX(AO115, AP115)</f>
      </c>
      <c r="H115" s="1"/>
      <c r="I115" s="1" t="n">
        <v>0.502</v>
      </c>
      <c r="J115" s="1" t="n">
        <v>8.22966507177034</v>
      </c>
      <c r="K115" s="1" t="s">
        <v>737</v>
      </c>
      <c r="L115" s="1" t="n">
        <v>152</v>
      </c>
      <c r="M115" s="1" t="s">
        <v>1092</v>
      </c>
      <c r="N115" s="1" t="n">
        <v>2020</v>
      </c>
      <c r="O115" s="1" t="n">
        <v>10</v>
      </c>
      <c r="P115" s="1" t="s">
        <v>1093</v>
      </c>
      <c r="Q115" s="1" t="n">
        <v>20466594.85525</v>
      </c>
      <c r="R115" s="1" t="n">
        <v>807187.08599</v>
      </c>
      <c r="S115" s="1" t="n">
        <v>3.94392468165237</v>
      </c>
      <c r="T115" s="1" t="n">
        <v>0</v>
      </c>
      <c r="U115" s="1" t="n">
        <v>0</v>
      </c>
      <c r="V115" s="1" t="n">
        <v>0</v>
      </c>
      <c r="W115" s="1" t="n">
        <v>0</v>
      </c>
      <c r="X115" s="1" t="n">
        <v>0</v>
      </c>
      <c r="Y115" s="1" t="n">
        <v>0</v>
      </c>
      <c r="Z115" s="1" t="n">
        <v>3.94392468165237</v>
      </c>
      <c r="AA115" s="1"/>
      <c r="AB115" s="1" t="n">
        <v>-5.73064456049044</v>
      </c>
      <c r="AC115" s="1"/>
      <c r="AD115" s="1" t="n">
        <v>3.94392468165237</v>
      </c>
      <c r="AE115" s="1" t="s">
        <v>1094</v>
      </c>
      <c r="AF115" s="1" t="n">
        <v>3</v>
      </c>
      <c r="AG115" s="1" t="n">
        <v>7</v>
      </c>
      <c r="AH115" s="1" t="n">
        <v>0</v>
      </c>
      <c r="AI115" s="1" t="n">
        <v>0.104009132</v>
      </c>
      <c r="AJ115" s="1" t="n">
        <v>5.2004566</v>
      </c>
      <c r="AK115" s="1" t="n">
        <v>0</v>
      </c>
      <c r="AL115" s="1" t="n">
        <v>0.05</v>
      </c>
      <c r="AM115" s="1"/>
      <c r="AN115" s="1" t="n">
        <v>0.05</v>
      </c>
      <c r="AO115" s="1" t="n">
        <v>3</v>
      </c>
      <c r="AP115" s="1" t="n">
        <v>10</v>
      </c>
      <c r="AQ115" s="1"/>
      <c r="AR115" s="1"/>
      <c r="AS115" s="1"/>
      <c r="AT115" s="1"/>
      <c r="AU115" s="1"/>
      <c r="AV115" s="1"/>
      <c r="AW115" s="1"/>
      <c r="AX115" s="1"/>
      <c r="AY115" s="1"/>
      <c r="AZ115" s="1"/>
      <c r="BA115" s="1"/>
      <c r="BB115" s="1"/>
      <c r="BC115" s="1"/>
      <c r="BD115" s="1"/>
      <c r="BE115" s="1"/>
      <c r="BF115" s="1"/>
      <c r="BG115" s="1"/>
      <c r="BH115" s="1"/>
    </row>
    <row r="116">
      <c r="A116" s="3" t="n">
        <v>114</v>
      </c>
      <c r="B116" s="3" t="s">
        <v>742</v>
      </c>
      <c r="C116" s="3" t="s">
        <v>743</v>
      </c>
      <c r="D116" s="1"/>
      <c r="E116" s="1" t="str">
        <f>IFERROR(GEOMEAN(F116, G116), MAX(F116, G116))</f>
      </c>
      <c r="F116" s="1" t="str">
        <f>MAX(J116)</f>
      </c>
      <c r="G116" s="1" t="str">
        <f>MAX(AO116, AP116)</f>
      </c>
      <c r="H116" s="1"/>
      <c r="I116" s="1" t="n">
        <v>0.158</v>
      </c>
      <c r="J116" s="1" t="n">
        <v>0</v>
      </c>
      <c r="K116" s="1"/>
      <c r="L116" s="1"/>
      <c r="M116" s="1"/>
      <c r="N116" s="1"/>
      <c r="O116" s="1"/>
      <c r="P116" s="1"/>
      <c r="Q116" s="1"/>
      <c r="R116" s="1"/>
      <c r="S116" s="1"/>
      <c r="T116" s="1"/>
      <c r="U116" s="1"/>
      <c r="V116" s="1"/>
      <c r="W116" s="1"/>
      <c r="X116" s="1"/>
      <c r="Y116" s="1"/>
      <c r="Z116" s="1"/>
      <c r="AA116" s="1"/>
      <c r="AB116" s="1"/>
      <c r="AC116" s="1"/>
      <c r="AD116" s="1"/>
      <c r="AE116" s="1"/>
      <c r="AF116" s="1"/>
      <c r="AG116" s="1"/>
      <c r="AH116" s="1" t="n">
        <v>0</v>
      </c>
      <c r="AI116" s="1"/>
      <c r="AJ116" s="1"/>
      <c r="AK116" s="1" t="n">
        <v>0.03</v>
      </c>
      <c r="AL116" s="1" t="n">
        <v>0.01</v>
      </c>
      <c r="AM116" s="1"/>
      <c r="AN116" s="1" t="n">
        <v>0.01</v>
      </c>
      <c r="AO116" s="1" t="n">
        <v>1</v>
      </c>
      <c r="AP116" s="1"/>
      <c r="AQ116" s="1"/>
      <c r="AR116" s="1"/>
      <c r="AS116" s="1"/>
      <c r="AT116" s="1"/>
      <c r="AU116" s="1"/>
      <c r="AV116" s="1"/>
      <c r="AW116" s="1"/>
      <c r="AX116" s="1"/>
      <c r="AY116" s="1"/>
      <c r="AZ116" s="1"/>
      <c r="BA116" s="1"/>
      <c r="BB116" s="1"/>
      <c r="BC116" s="1"/>
      <c r="BD116" s="1"/>
      <c r="BE116" s="1"/>
      <c r="BF116" s="1"/>
      <c r="BG116" s="1"/>
      <c r="BH116" s="1"/>
    </row>
    <row r="117">
      <c r="A117" s="3" t="n">
        <v>115</v>
      </c>
      <c r="B117" s="3" t="s">
        <v>746</v>
      </c>
      <c r="C117" s="3" t="s">
        <v>747</v>
      </c>
      <c r="D117" s="1"/>
      <c r="E117" s="1" t="str">
        <f>IFERROR(GEOMEAN(F117, G117), MAX(F117, G117))</f>
      </c>
      <c r="F117" s="1" t="str">
        <f>MAX(J117)</f>
      </c>
      <c r="G117" s="1" t="str">
        <f>MAX(AO117, AP117)</f>
      </c>
      <c r="H117" s="1"/>
      <c r="I117" s="1" t="n">
        <v>0.454</v>
      </c>
      <c r="J117" s="1" t="n">
        <v>7.08133971291866</v>
      </c>
      <c r="K117" s="1"/>
      <c r="L117" s="1"/>
      <c r="M117" s="1"/>
      <c r="N117" s="1"/>
      <c r="O117" s="1"/>
      <c r="P117" s="1"/>
      <c r="Q117" s="1"/>
      <c r="R117" s="1"/>
      <c r="S117" s="1"/>
      <c r="T117" s="1"/>
      <c r="U117" s="1"/>
      <c r="V117" s="1"/>
      <c r="W117" s="1"/>
      <c r="X117" s="1"/>
      <c r="Y117" s="1"/>
      <c r="Z117" s="1"/>
      <c r="AA117" s="1"/>
      <c r="AB117" s="1"/>
      <c r="AC117" s="1"/>
      <c r="AD117" s="1"/>
      <c r="AE117" s="1"/>
      <c r="AF117" s="1"/>
      <c r="AG117" s="1"/>
      <c r="AH117" s="1" t="n">
        <v>0</v>
      </c>
      <c r="AI117" s="1"/>
      <c r="AJ117" s="1"/>
      <c r="AK117" s="1" t="n">
        <v>0.04</v>
      </c>
      <c r="AL117" s="1" t="n">
        <v>0.07</v>
      </c>
      <c r="AM117" s="1" t="n">
        <v>0.07</v>
      </c>
      <c r="AN117" s="1" t="n">
        <v>0.07</v>
      </c>
      <c r="AO117" s="1" t="n">
        <v>5</v>
      </c>
      <c r="AP117" s="1"/>
      <c r="AQ117" s="1"/>
      <c r="AR117" s="1"/>
      <c r="AS117" s="1"/>
      <c r="AT117" s="1"/>
      <c r="AU117" s="1"/>
      <c r="AV117" s="1"/>
      <c r="AW117" s="1"/>
      <c r="AX117" s="1"/>
      <c r="AY117" s="1"/>
      <c r="AZ117" s="1"/>
      <c r="BA117" s="1"/>
      <c r="BB117" s="1"/>
      <c r="BC117" s="1"/>
      <c r="BD117" s="1"/>
      <c r="BE117" s="1"/>
      <c r="BF117" s="1"/>
      <c r="BG117" s="1"/>
      <c r="BH117" s="1"/>
    </row>
    <row r="118">
      <c r="A118" s="3" t="n">
        <v>116</v>
      </c>
      <c r="B118" s="3" t="s">
        <v>751</v>
      </c>
      <c r="C118" s="3" t="s">
        <v>752</v>
      </c>
      <c r="D118" s="1"/>
      <c r="E118" s="1" t="str">
        <f>IFERROR(GEOMEAN(F118, G118), MAX(F118, G118))</f>
      </c>
      <c r="F118" s="1" t="str">
        <f>MAX(J118)</f>
      </c>
      <c r="G118" s="1" t="str">
        <f>MAX(AO118, AP118)</f>
      </c>
      <c r="H118" s="1"/>
      <c r="I118" s="1" t="n">
        <v>0.207</v>
      </c>
      <c r="J118" s="1" t="n">
        <v>1.17224880382775</v>
      </c>
      <c r="K118" s="1"/>
      <c r="L118" s="1"/>
      <c r="M118" s="1"/>
      <c r="N118" s="1"/>
      <c r="O118" s="1"/>
      <c r="P118" s="1"/>
      <c r="Q118" s="1"/>
      <c r="R118" s="1"/>
      <c r="S118" s="1"/>
      <c r="T118" s="1"/>
      <c r="U118" s="1"/>
      <c r="V118" s="1"/>
      <c r="W118" s="1"/>
      <c r="X118" s="1"/>
      <c r="Y118" s="1"/>
      <c r="Z118" s="1"/>
      <c r="AA118" s="1"/>
      <c r="AB118" s="1"/>
      <c r="AC118" s="1"/>
      <c r="AD118" s="1"/>
      <c r="AE118" s="1"/>
      <c r="AF118" s="1"/>
      <c r="AG118" s="1"/>
      <c r="AH118" s="1" t="n">
        <v>0</v>
      </c>
      <c r="AI118" s="1"/>
      <c r="AJ118" s="1"/>
      <c r="AK118" s="1" t="n">
        <v>0.01</v>
      </c>
      <c r="AL118" s="1" t="n">
        <v>0.05</v>
      </c>
      <c r="AM118" s="1"/>
      <c r="AN118" s="1" t="n">
        <v>0.05</v>
      </c>
      <c r="AO118" s="1" t="n">
        <v>3</v>
      </c>
      <c r="AP118" s="1"/>
      <c r="AQ118" s="1"/>
      <c r="AR118" s="1"/>
      <c r="AS118" s="1"/>
      <c r="AT118" s="1"/>
      <c r="AU118" s="1"/>
      <c r="AV118" s="1"/>
      <c r="AW118" s="1"/>
      <c r="AX118" s="1"/>
      <c r="AY118" s="1"/>
      <c r="AZ118" s="1"/>
      <c r="BA118" s="1"/>
      <c r="BB118" s="1"/>
      <c r="BC118" s="1"/>
      <c r="BD118" s="1"/>
      <c r="BE118" s="1"/>
      <c r="BF118" s="1"/>
      <c r="BG118" s="1"/>
      <c r="BH118" s="1"/>
    </row>
    <row r="119">
      <c r="A119" s="3" t="n">
        <v>117</v>
      </c>
      <c r="B119" s="3" t="s">
        <v>754</v>
      </c>
      <c r="C119" s="3" t="s">
        <v>755</v>
      </c>
      <c r="D119" s="1"/>
      <c r="E119" s="1" t="str">
        <f>IFERROR(GEOMEAN(F119, G119), MAX(F119, G119))</f>
      </c>
      <c r="F119" s="1" t="str">
        <f>MAX(J119)</f>
      </c>
      <c r="G119" s="1" t="str">
        <f>MAX(AO119, AP119)</f>
      </c>
      <c r="H119" s="1"/>
      <c r="I119" s="1" t="n">
        <v>0.459</v>
      </c>
      <c r="J119" s="1" t="n">
        <v>7.20095693779904</v>
      </c>
      <c r="K119" s="1"/>
      <c r="L119" s="1"/>
      <c r="M119" s="1"/>
      <c r="N119" s="1"/>
      <c r="O119" s="1"/>
      <c r="P119" s="1"/>
      <c r="Q119" s="1"/>
      <c r="R119" s="1"/>
      <c r="S119" s="1"/>
      <c r="T119" s="1"/>
      <c r="U119" s="1"/>
      <c r="V119" s="1"/>
      <c r="W119" s="1"/>
      <c r="X119" s="1"/>
      <c r="Y119" s="1"/>
      <c r="Z119" s="1"/>
      <c r="AA119" s="1"/>
      <c r="AB119" s="1"/>
      <c r="AC119" s="1"/>
      <c r="AD119" s="1"/>
      <c r="AE119" s="1"/>
      <c r="AF119" s="1"/>
      <c r="AG119" s="1"/>
      <c r="AH119" s="1" t="n">
        <v>0</v>
      </c>
      <c r="AI119" s="1"/>
      <c r="AJ119" s="1"/>
      <c r="AK119" s="1" t="n">
        <v>0.08</v>
      </c>
      <c r="AL119" s="1" t="n">
        <v>0.08</v>
      </c>
      <c r="AM119" s="1" t="n">
        <v>0.09</v>
      </c>
      <c r="AN119" s="1" t="n">
        <v>0.09</v>
      </c>
      <c r="AO119" s="1" t="n">
        <v>5</v>
      </c>
      <c r="AP119" s="1"/>
      <c r="AQ119" s="1"/>
      <c r="AR119" s="1"/>
      <c r="AS119" s="1"/>
      <c r="AT119" s="1"/>
      <c r="AU119" s="1"/>
      <c r="AV119" s="1"/>
      <c r="AW119" s="1"/>
      <c r="AX119" s="1"/>
      <c r="AY119" s="1"/>
      <c r="AZ119" s="1"/>
      <c r="BA119" s="1"/>
      <c r="BB119" s="1"/>
      <c r="BC119" s="1"/>
      <c r="BD119" s="1"/>
      <c r="BE119" s="1"/>
      <c r="BF119" s="1"/>
      <c r="BG119" s="1"/>
      <c r="BH119" s="1"/>
    </row>
    <row r="120">
      <c r="A120" s="3" t="n">
        <v>118</v>
      </c>
      <c r="B120" s="3" t="s">
        <v>759</v>
      </c>
      <c r="C120" s="3" t="s">
        <v>760</v>
      </c>
      <c r="D120" s="1"/>
      <c r="E120" s="1" t="str">
        <f>IFERROR(GEOMEAN(F120, G120), MAX(F120, G120))</f>
      </c>
      <c r="F120" s="1" t="str">
        <f>MAX(J120)</f>
      </c>
      <c r="G120" s="1" t="str">
        <f>MAX(AO120, AP120)</f>
      </c>
      <c r="H120" s="1"/>
      <c r="I120" s="1" t="n">
        <v>0.592</v>
      </c>
      <c r="J120" s="1" t="n">
        <v>10</v>
      </c>
      <c r="K120" s="1" t="s">
        <v>759</v>
      </c>
      <c r="L120" s="1" t="n">
        <v>974</v>
      </c>
      <c r="M120" s="1" t="s">
        <v>1092</v>
      </c>
      <c r="N120" s="1" t="n">
        <v>2020</v>
      </c>
      <c r="O120" s="1" t="n">
        <v>10</v>
      </c>
      <c r="P120" s="1" t="s">
        <v>1093</v>
      </c>
      <c r="Q120" s="1" t="n">
        <v>31830372.25</v>
      </c>
      <c r="R120" s="1" t="n">
        <v>3138205</v>
      </c>
      <c r="S120" s="1" t="n">
        <v>9.85915268395895</v>
      </c>
      <c r="T120" s="1" t="n">
        <v>0</v>
      </c>
      <c r="U120" s="1" t="n">
        <v>0</v>
      </c>
      <c r="V120" s="1" t="n">
        <v>3138205</v>
      </c>
      <c r="W120" s="1" t="n">
        <v>9.85915268395895</v>
      </c>
      <c r="X120" s="1" t="n">
        <v>0</v>
      </c>
      <c r="Y120" s="1" t="n">
        <v>0</v>
      </c>
      <c r="Z120" s="1" t="n">
        <v>0</v>
      </c>
      <c r="AA120" s="1"/>
      <c r="AB120" s="1" t="n">
        <v>0</v>
      </c>
      <c r="AC120" s="1"/>
      <c r="AD120" s="1" t="n">
        <v>0</v>
      </c>
      <c r="AE120" s="1" t="s">
        <v>1094</v>
      </c>
      <c r="AF120" s="1" t="n">
        <v>3</v>
      </c>
      <c r="AG120" s="1" t="n">
        <v>7</v>
      </c>
      <c r="AH120" s="1" t="n">
        <v>0</v>
      </c>
      <c r="AI120" s="1" t="n">
        <v>0.303404623</v>
      </c>
      <c r="AJ120" s="1" t="n">
        <v>10</v>
      </c>
      <c r="AK120" s="1" t="n">
        <v>0.07</v>
      </c>
      <c r="AL120" s="1" t="n">
        <v>0</v>
      </c>
      <c r="AM120" s="1"/>
      <c r="AN120" s="1" t="n">
        <v>0</v>
      </c>
      <c r="AO120" s="1" t="n">
        <v>1</v>
      </c>
      <c r="AP120" s="1" t="n">
        <v>10</v>
      </c>
      <c r="AQ120" s="1"/>
      <c r="AR120" s="1"/>
      <c r="AS120" s="1"/>
      <c r="AT120" s="1"/>
      <c r="AU120" s="1"/>
      <c r="AV120" s="1"/>
      <c r="AW120" s="1"/>
      <c r="AX120" s="1"/>
      <c r="AY120" s="1"/>
      <c r="AZ120" s="1"/>
      <c r="BA120" s="1"/>
      <c r="BB120" s="1"/>
      <c r="BC120" s="1"/>
      <c r="BD120" s="1"/>
      <c r="BE120" s="1"/>
      <c r="BF120" s="1"/>
      <c r="BG120" s="1"/>
      <c r="BH120" s="1"/>
    </row>
    <row r="121">
      <c r="A121" s="3" t="n">
        <v>119</v>
      </c>
      <c r="B121" s="3" t="s">
        <v>764</v>
      </c>
      <c r="C121" s="3" t="s">
        <v>765</v>
      </c>
      <c r="D121" s="1"/>
      <c r="E121" s="1" t="str">
        <f>IFERROR(GEOMEAN(F121, G121), MAX(F121, G121))</f>
      </c>
      <c r="F121" s="1" t="str">
        <f>MAX(J121)</f>
      </c>
      <c r="G121" s="1" t="str">
        <f>MAX(AO121, AP121)</f>
      </c>
      <c r="H121" s="1"/>
      <c r="I121" s="1" t="n">
        <v>0.498</v>
      </c>
      <c r="J121" s="1" t="n">
        <v>8.13397129186603</v>
      </c>
      <c r="K121" s="1" t="s">
        <v>764</v>
      </c>
      <c r="L121" s="1" t="n">
        <v>416</v>
      </c>
      <c r="M121" s="1" t="s">
        <v>1092</v>
      </c>
      <c r="N121" s="1" t="n">
        <v>2020</v>
      </c>
      <c r="O121" s="1" t="n">
        <v>10</v>
      </c>
      <c r="P121" s="1" t="s">
        <v>1093</v>
      </c>
      <c r="Q121" s="1" t="n">
        <v>4549959.00995</v>
      </c>
      <c r="R121" s="1" t="n">
        <v>0</v>
      </c>
      <c r="S121" s="1" t="n">
        <v>0</v>
      </c>
      <c r="T121" s="1" t="n">
        <v>0</v>
      </c>
      <c r="U121" s="1" t="n">
        <v>0</v>
      </c>
      <c r="V121" s="1" t="n">
        <v>0</v>
      </c>
      <c r="W121" s="1" t="n">
        <v>0</v>
      </c>
      <c r="X121" s="1" t="n">
        <v>0</v>
      </c>
      <c r="Y121" s="1" t="n">
        <v>0</v>
      </c>
      <c r="Z121" s="1" t="n">
        <v>0</v>
      </c>
      <c r="AA121" s="1"/>
      <c r="AB121" s="1" t="n">
        <v>0</v>
      </c>
      <c r="AC121" s="1"/>
      <c r="AD121" s="1" t="n">
        <v>0</v>
      </c>
      <c r="AE121" s="1" t="s">
        <v>1094</v>
      </c>
      <c r="AF121" s="1" t="e">
        <v>#NUM!</v>
      </c>
      <c r="AG121" s="1"/>
      <c r="AH121" s="1" t="n">
        <v>0</v>
      </c>
      <c r="AI121" s="1" t="n">
        <v>0.421345361</v>
      </c>
      <c r="AJ121" s="1" t="n">
        <v>10</v>
      </c>
      <c r="AK121" s="1" t="n">
        <v>0.03</v>
      </c>
      <c r="AL121" s="1" t="n">
        <v>0.02</v>
      </c>
      <c r="AM121" s="1" t="n">
        <v>0.03</v>
      </c>
      <c r="AN121" s="1" t="n">
        <v>0.03</v>
      </c>
      <c r="AO121" s="1" t="n">
        <v>3</v>
      </c>
      <c r="AP121" s="1"/>
      <c r="AQ121" s="1"/>
      <c r="AR121" s="1"/>
      <c r="AS121" s="1"/>
      <c r="AT121" s="1"/>
      <c r="AU121" s="1"/>
      <c r="AV121" s="1"/>
      <c r="AW121" s="1"/>
      <c r="AX121" s="1"/>
      <c r="AY121" s="1"/>
      <c r="AZ121" s="1"/>
      <c r="BA121" s="1"/>
      <c r="BB121" s="1"/>
      <c r="BC121" s="1"/>
      <c r="BD121" s="1"/>
      <c r="BE121" s="1"/>
      <c r="BF121" s="1"/>
      <c r="BG121" s="1"/>
      <c r="BH121" s="1"/>
    </row>
    <row r="122">
      <c r="A122" s="3" t="n">
        <v>120</v>
      </c>
      <c r="B122" s="3" t="s">
        <v>768</v>
      </c>
      <c r="C122" s="3" t="s">
        <v>769</v>
      </c>
      <c r="D122" s="1"/>
      <c r="E122" s="1" t="str">
        <f>IFERROR(GEOMEAN(F122, G122), MAX(F122, G122))</f>
      </c>
      <c r="F122" s="1" t="str">
        <f>MAX(J122)</f>
      </c>
      <c r="G122" s="1" t="str">
        <f>MAX(AO122, AP122)</f>
      </c>
      <c r="H122" s="1"/>
      <c r="I122" s="1" t="n">
        <v>0.233</v>
      </c>
      <c r="J122" s="1" t="n">
        <v>1.79425837320574</v>
      </c>
      <c r="K122" s="1"/>
      <c r="L122" s="1"/>
      <c r="M122" s="1"/>
      <c r="N122" s="1"/>
      <c r="O122" s="1"/>
      <c r="P122" s="1"/>
      <c r="Q122" s="1"/>
      <c r="R122" s="1"/>
      <c r="S122" s="1"/>
      <c r="T122" s="1"/>
      <c r="U122" s="1"/>
      <c r="V122" s="1"/>
      <c r="W122" s="1"/>
      <c r="X122" s="1"/>
      <c r="Y122" s="1"/>
      <c r="Z122" s="1"/>
      <c r="AA122" s="1"/>
      <c r="AB122" s="1"/>
      <c r="AC122" s="1"/>
      <c r="AD122" s="1"/>
      <c r="AE122" s="1"/>
      <c r="AF122" s="1"/>
      <c r="AG122" s="1"/>
      <c r="AH122" s="1" t="n">
        <v>0</v>
      </c>
      <c r="AI122" s="1"/>
      <c r="AJ122" s="1"/>
      <c r="AK122" s="1" t="n">
        <v>0.12</v>
      </c>
      <c r="AL122" s="1" t="n">
        <v>0.03</v>
      </c>
      <c r="AM122" s="1" t="n">
        <v>0.03</v>
      </c>
      <c r="AN122" s="1" t="n">
        <v>0.03</v>
      </c>
      <c r="AO122" s="1" t="n">
        <v>3</v>
      </c>
      <c r="AP122" s="1"/>
      <c r="AQ122" s="1"/>
      <c r="AR122" s="1"/>
      <c r="AS122" s="1"/>
      <c r="AT122" s="1"/>
      <c r="AU122" s="1"/>
      <c r="AV122" s="1"/>
      <c r="AW122" s="1"/>
      <c r="AX122" s="1"/>
      <c r="AY122" s="1"/>
      <c r="AZ122" s="1"/>
      <c r="BA122" s="1"/>
      <c r="BB122" s="1"/>
      <c r="BC122" s="1"/>
      <c r="BD122" s="1"/>
      <c r="BE122" s="1"/>
      <c r="BF122" s="1"/>
      <c r="BG122" s="1"/>
      <c r="BH122" s="1"/>
    </row>
    <row r="123">
      <c r="A123" s="3" t="n">
        <v>121</v>
      </c>
      <c r="B123" s="3" t="s">
        <v>774</v>
      </c>
      <c r="C123" s="3" t="s">
        <v>775</v>
      </c>
      <c r="D123" s="1"/>
      <c r="E123" s="1" t="str">
        <f>IFERROR(GEOMEAN(F123, G123), MAX(F123, G123))</f>
      </c>
      <c r="F123" s="1" t="str">
        <f>MAX(J123)</f>
      </c>
      <c r="G123" s="1" t="str">
        <f>MAX(AO123, AP123)</f>
      </c>
      <c r="H123" s="1"/>
      <c r="I123" s="1" t="n">
        <v>0.577</v>
      </c>
      <c r="J123" s="1" t="n">
        <v>10</v>
      </c>
      <c r="K123" s="1" t="s">
        <v>774</v>
      </c>
      <c r="L123" s="1" t="n">
        <v>853</v>
      </c>
      <c r="M123" s="1" t="s">
        <v>1092</v>
      </c>
      <c r="N123" s="1" t="n">
        <v>2020</v>
      </c>
      <c r="O123" s="1" t="n">
        <v>10</v>
      </c>
      <c r="P123" s="1" t="s">
        <v>1093</v>
      </c>
      <c r="Q123" s="1" t="n">
        <v>19961675.5627</v>
      </c>
      <c r="R123" s="1" t="n">
        <v>3350632.6875</v>
      </c>
      <c r="S123" s="1" t="n">
        <v>16.7853278497369</v>
      </c>
      <c r="T123" s="1" t="n">
        <v>0</v>
      </c>
      <c r="U123" s="1" t="n">
        <v>0</v>
      </c>
      <c r="V123" s="1" t="n">
        <v>0</v>
      </c>
      <c r="W123" s="1" t="n">
        <v>0</v>
      </c>
      <c r="X123" s="1" t="n">
        <v>0</v>
      </c>
      <c r="Y123" s="1" t="n">
        <v>0</v>
      </c>
      <c r="Z123" s="1" t="n">
        <v>16.7853278497369</v>
      </c>
      <c r="AA123" s="1"/>
      <c r="AB123" s="1" t="n">
        <v>0</v>
      </c>
      <c r="AC123" s="1"/>
      <c r="AD123" s="1" t="n">
        <v>16.7853278497369</v>
      </c>
      <c r="AE123" s="1" t="s">
        <v>1094</v>
      </c>
      <c r="AF123" s="1" t="n">
        <v>3</v>
      </c>
      <c r="AG123" s="1" t="n">
        <v>7</v>
      </c>
      <c r="AH123" s="1" t="n">
        <v>0</v>
      </c>
      <c r="AI123" s="1" t="n">
        <v>0.466397747</v>
      </c>
      <c r="AJ123" s="1" t="n">
        <v>10</v>
      </c>
      <c r="AK123" s="1" t="n">
        <v>0.15</v>
      </c>
      <c r="AL123" s="1"/>
      <c r="AM123" s="1"/>
      <c r="AN123" s="1" t="n">
        <v>0.15</v>
      </c>
      <c r="AO123" s="1" t="n">
        <v>5</v>
      </c>
      <c r="AP123" s="1"/>
      <c r="AQ123" s="1"/>
      <c r="AR123" s="1"/>
      <c r="AS123" s="1"/>
      <c r="AT123" s="1"/>
      <c r="AU123" s="1"/>
      <c r="AV123" s="1"/>
      <c r="AW123" s="1"/>
      <c r="AX123" s="1"/>
      <c r="AY123" s="1"/>
      <c r="AZ123" s="1"/>
      <c r="BA123" s="1"/>
      <c r="BB123" s="1"/>
      <c r="BC123" s="1"/>
      <c r="BD123" s="1"/>
      <c r="BE123" s="1"/>
      <c r="BF123" s="1"/>
      <c r="BG123" s="1"/>
      <c r="BH123" s="1"/>
    </row>
    <row r="124">
      <c r="A124" s="3" t="n">
        <v>122</v>
      </c>
      <c r="B124" s="3" t="s">
        <v>778</v>
      </c>
      <c r="C124" s="3" t="s">
        <v>779</v>
      </c>
      <c r="D124" s="1"/>
      <c r="E124" s="1" t="str">
        <f>IFERROR(GEOMEAN(F124, G124), MAX(F124, G124))</f>
      </c>
      <c r="F124" s="1" t="str">
        <f>MAX(J124)</f>
      </c>
      <c r="G124" s="1" t="str">
        <f>MAX(AO124, AP124)</f>
      </c>
      <c r="H124" s="1"/>
      <c r="I124" s="1" t="n">
        <v>0.256</v>
      </c>
      <c r="J124" s="1" t="n">
        <v>2.3444976076555</v>
      </c>
      <c r="K124" s="1"/>
      <c r="L124" s="1"/>
      <c r="M124" s="1"/>
      <c r="N124" s="1"/>
      <c r="O124" s="1"/>
      <c r="P124" s="1"/>
      <c r="Q124" s="1"/>
      <c r="R124" s="1"/>
      <c r="S124" s="1"/>
      <c r="T124" s="1"/>
      <c r="U124" s="1"/>
      <c r="V124" s="1"/>
      <c r="W124" s="1"/>
      <c r="X124" s="1"/>
      <c r="Y124" s="1"/>
      <c r="Z124" s="1"/>
      <c r="AA124" s="1"/>
      <c r="AB124" s="1"/>
      <c r="AC124" s="1"/>
      <c r="AD124" s="1"/>
      <c r="AE124" s="1"/>
      <c r="AF124" s="1"/>
      <c r="AG124" s="1"/>
      <c r="AH124" s="1" t="n">
        <v>0</v>
      </c>
      <c r="AI124" s="1"/>
      <c r="AJ124" s="1"/>
      <c r="AK124" s="1" t="n">
        <v>0.01</v>
      </c>
      <c r="AL124" s="1" t="n">
        <v>0.14</v>
      </c>
      <c r="AM124" s="1" t="n">
        <v>0.13</v>
      </c>
      <c r="AN124" s="1" t="n">
        <v>0.13</v>
      </c>
      <c r="AO124" s="1" t="n">
        <v>5</v>
      </c>
      <c r="AP124" s="1"/>
      <c r="AQ124" s="1"/>
      <c r="AR124" s="1"/>
      <c r="AS124" s="1"/>
      <c r="AT124" s="1"/>
      <c r="AU124" s="1"/>
      <c r="AV124" s="1"/>
      <c r="AW124" s="1"/>
      <c r="AX124" s="1"/>
      <c r="AY124" s="1"/>
      <c r="AZ124" s="1"/>
      <c r="BA124" s="1"/>
      <c r="BB124" s="1"/>
      <c r="BC124" s="1"/>
      <c r="BD124" s="1"/>
      <c r="BE124" s="1"/>
      <c r="BF124" s="1"/>
      <c r="BG124" s="1"/>
      <c r="BH124" s="1"/>
    </row>
    <row r="125">
      <c r="A125" s="3" t="n">
        <v>123</v>
      </c>
      <c r="B125" s="3" t="s">
        <v>781</v>
      </c>
      <c r="C125" s="3" t="s">
        <v>782</v>
      </c>
      <c r="D125" s="1"/>
      <c r="E125" s="1" t="str">
        <f>IFERROR(GEOMEAN(F125, G125), MAX(F125, G125))</f>
      </c>
      <c r="F125" s="1" t="str">
        <f>MAX(J125)</f>
      </c>
      <c r="G125" s="1" t="str">
        <f>MAX(AO125, AP125)</f>
      </c>
      <c r="H125" s="1"/>
      <c r="I125" s="1" t="n">
        <v>0.546</v>
      </c>
      <c r="J125" s="1" t="n">
        <v>9.28229665071771</v>
      </c>
      <c r="K125" s="1"/>
      <c r="L125" s="1"/>
      <c r="M125" s="1"/>
      <c r="N125" s="1"/>
      <c r="O125" s="1"/>
      <c r="P125" s="1"/>
      <c r="Q125" s="1"/>
      <c r="R125" s="1"/>
      <c r="S125" s="1"/>
      <c r="T125" s="1"/>
      <c r="U125" s="1"/>
      <c r="V125" s="1"/>
      <c r="W125" s="1"/>
      <c r="X125" s="1"/>
      <c r="Y125" s="1"/>
      <c r="Z125" s="1"/>
      <c r="AA125" s="1"/>
      <c r="AB125" s="1"/>
      <c r="AC125" s="1"/>
      <c r="AD125" s="1"/>
      <c r="AE125" s="1"/>
      <c r="AF125" s="1"/>
      <c r="AG125" s="1"/>
      <c r="AH125" s="1" t="n">
        <v>0</v>
      </c>
      <c r="AI125" s="1"/>
      <c r="AJ125" s="1"/>
      <c r="AK125" s="1" t="n">
        <v>0.04</v>
      </c>
      <c r="AL125" s="1" t="n">
        <v>0.03</v>
      </c>
      <c r="AM125" s="1"/>
      <c r="AN125" s="1" t="n">
        <v>0.03</v>
      </c>
      <c r="AO125" s="1" t="n">
        <v>3</v>
      </c>
      <c r="AP125" s="1"/>
      <c r="AQ125" s="1"/>
      <c r="AR125" s="1"/>
      <c r="AS125" s="1"/>
      <c r="AT125" s="1"/>
      <c r="AU125" s="1"/>
      <c r="AV125" s="1"/>
      <c r="AW125" s="1"/>
      <c r="AX125" s="1"/>
      <c r="AY125" s="1"/>
      <c r="AZ125" s="1"/>
      <c r="BA125" s="1"/>
      <c r="BB125" s="1"/>
      <c r="BC125" s="1"/>
      <c r="BD125" s="1"/>
      <c r="BE125" s="1"/>
      <c r="BF125" s="1"/>
      <c r="BG125" s="1"/>
      <c r="BH125" s="1"/>
    </row>
    <row r="126">
      <c r="A126" s="3" t="n">
        <v>124</v>
      </c>
      <c r="B126" s="3" t="s">
        <v>786</v>
      </c>
      <c r="C126" s="3" t="s">
        <v>787</v>
      </c>
      <c r="D126" s="1"/>
      <c r="E126" s="1" t="str">
        <f>IFERROR(GEOMEAN(F126, G126), MAX(F126, G126))</f>
      </c>
      <c r="F126" s="1" t="str">
        <f>MAX(J126)</f>
      </c>
      <c r="G126" s="1" t="str">
        <f>MAX(AO126, AP126)</f>
      </c>
      <c r="H126" s="1"/>
      <c r="I126" s="1" t="n">
        <v>0.606</v>
      </c>
      <c r="J126" s="1" t="n">
        <v>10</v>
      </c>
      <c r="K126" s="1" t="s">
        <v>786</v>
      </c>
      <c r="L126" s="1" t="n">
        <v>236</v>
      </c>
      <c r="M126" s="1" t="s">
        <v>1092</v>
      </c>
      <c r="N126" s="1" t="n">
        <v>2020</v>
      </c>
      <c r="O126" s="1" t="n">
        <v>10</v>
      </c>
      <c r="P126" s="1" t="s">
        <v>1093</v>
      </c>
      <c r="Q126" s="1" t="n">
        <v>24312523.16471</v>
      </c>
      <c r="R126" s="1" t="n">
        <v>4209997.82826</v>
      </c>
      <c r="S126" s="1" t="n">
        <v>17.3161699414682</v>
      </c>
      <c r="T126" s="1" t="n">
        <v>0</v>
      </c>
      <c r="U126" s="1" t="n">
        <v>0</v>
      </c>
      <c r="V126" s="1" t="n">
        <v>5801402.21886</v>
      </c>
      <c r="W126" s="1" t="n">
        <v>23.8617858770036</v>
      </c>
      <c r="X126" s="1" t="n">
        <v>0</v>
      </c>
      <c r="Y126" s="1" t="n">
        <v>0</v>
      </c>
      <c r="Z126" s="1" t="n">
        <v>3.51679767750752</v>
      </c>
      <c r="AA126" s="1"/>
      <c r="AB126" s="1" t="n">
        <v>10.062413613043</v>
      </c>
      <c r="AC126" s="1"/>
      <c r="AD126" s="1" t="n">
        <v>-6.54561593553543</v>
      </c>
      <c r="AE126" s="1" t="s">
        <v>1096</v>
      </c>
      <c r="AF126" s="1" t="n">
        <v>3</v>
      </c>
      <c r="AG126" s="1" t="n">
        <v>10</v>
      </c>
      <c r="AH126" s="1" t="n">
        <v>0</v>
      </c>
      <c r="AI126" s="1" t="n">
        <v>0.216210932</v>
      </c>
      <c r="AJ126" s="1" t="n">
        <v>10</v>
      </c>
      <c r="AK126" s="1" t="n">
        <v>0.04</v>
      </c>
      <c r="AL126" s="1"/>
      <c r="AM126" s="1"/>
      <c r="AN126" s="1" t="n">
        <v>0.04</v>
      </c>
      <c r="AO126" s="1" t="n">
        <v>3</v>
      </c>
      <c r="AP126" s="1" t="n">
        <v>10</v>
      </c>
      <c r="AQ126" s="1"/>
      <c r="AR126" s="1"/>
      <c r="AS126" s="1"/>
      <c r="AT126" s="1"/>
      <c r="AU126" s="1"/>
      <c r="AV126" s="1"/>
      <c r="AW126" s="1"/>
      <c r="AX126" s="1"/>
      <c r="AY126" s="1"/>
      <c r="AZ126" s="1"/>
      <c r="BA126" s="1"/>
      <c r="BB126" s="1"/>
      <c r="BC126" s="1"/>
      <c r="BD126" s="1"/>
      <c r="BE126" s="1"/>
      <c r="BF126" s="1"/>
      <c r="BG126" s="1"/>
      <c r="BH126" s="1"/>
    </row>
    <row r="127">
      <c r="A127" s="3" t="n">
        <v>125</v>
      </c>
      <c r="B127" s="3" t="s">
        <v>793</v>
      </c>
      <c r="C127" s="3" t="s">
        <v>794</v>
      </c>
      <c r="D127" s="1"/>
      <c r="E127" s="1" t="str">
        <f>IFERROR(GEOMEAN(F127, G127), MAX(F127, G127))</f>
      </c>
      <c r="F127" s="1" t="str">
        <f>MAX(J127)</f>
      </c>
      <c r="G127" s="1" t="str">
        <f>MAX(AO127, AP127)</f>
      </c>
      <c r="H127" s="1"/>
      <c r="I127" s="1" t="n">
        <v>0.513</v>
      </c>
      <c r="J127" s="1" t="n">
        <v>8.49282296650718</v>
      </c>
      <c r="K127" s="1" t="s">
        <v>793</v>
      </c>
      <c r="L127" s="1" t="n">
        <v>1102</v>
      </c>
      <c r="M127" s="1" t="s">
        <v>1092</v>
      </c>
      <c r="N127" s="1" t="n">
        <v>2020</v>
      </c>
      <c r="O127" s="1" t="n">
        <v>10</v>
      </c>
      <c r="P127" s="1" t="s">
        <v>1093</v>
      </c>
      <c r="Q127" s="1" t="n">
        <v>206131832.32882</v>
      </c>
      <c r="R127" s="1" t="n">
        <v>15596968.65648</v>
      </c>
      <c r="S127" s="1" t="n">
        <v>7.56650172866063</v>
      </c>
      <c r="T127" s="1" t="n">
        <v>627764.93758</v>
      </c>
      <c r="U127" s="1" t="n">
        <v>0.304545363269558</v>
      </c>
      <c r="V127" s="1" t="n">
        <v>9529865.09398</v>
      </c>
      <c r="W127" s="1" t="n">
        <v>4.62318943479726</v>
      </c>
      <c r="X127" s="1" t="n">
        <v>533911.59383</v>
      </c>
      <c r="Y127" s="1" t="n">
        <v>0.259014625639338</v>
      </c>
      <c r="Z127" s="1" t="n">
        <v>5.53369613296994</v>
      </c>
      <c r="AA127" s="1" t="n">
        <v>-0.695454636730442</v>
      </c>
      <c r="AB127" s="1" t="n">
        <v>-3.41818157486726</v>
      </c>
      <c r="AC127" s="1" t="n">
        <v>-0.740985374360662</v>
      </c>
      <c r="AD127" s="1" t="n">
        <v>2.94331229386338</v>
      </c>
      <c r="AE127" s="1" t="s">
        <v>1096</v>
      </c>
      <c r="AF127" s="1" t="n">
        <v>4</v>
      </c>
      <c r="AG127" s="1" t="n">
        <v>10</v>
      </c>
      <c r="AH127" s="1" t="n">
        <v>10</v>
      </c>
      <c r="AI127" s="1" t="n">
        <v>0.058721064</v>
      </c>
      <c r="AJ127" s="1" t="n">
        <v>2.9360532</v>
      </c>
      <c r="AK127" s="1" t="n">
        <v>0.15</v>
      </c>
      <c r="AL127" s="1" t="n">
        <v>0.05</v>
      </c>
      <c r="AM127" s="1" t="n">
        <v>0.04</v>
      </c>
      <c r="AN127" s="1" t="n">
        <v>0.04</v>
      </c>
      <c r="AO127" s="1" t="n">
        <v>3</v>
      </c>
      <c r="AP127" s="1" t="n">
        <v>10</v>
      </c>
      <c r="AQ127" s="1"/>
      <c r="AR127" s="1"/>
      <c r="AS127" s="1"/>
      <c r="AT127" s="1"/>
      <c r="AU127" s="1"/>
      <c r="AV127" s="1"/>
      <c r="AW127" s="1"/>
      <c r="AX127" s="1"/>
      <c r="AY127" s="1"/>
      <c r="AZ127" s="1"/>
      <c r="BA127" s="1"/>
      <c r="BB127" s="1"/>
      <c r="BC127" s="1"/>
      <c r="BD127" s="1"/>
      <c r="BE127" s="1"/>
      <c r="BF127" s="1"/>
      <c r="BG127" s="1"/>
      <c r="BH127" s="1"/>
    </row>
    <row r="128">
      <c r="A128" s="3" t="n">
        <v>126</v>
      </c>
      <c r="B128" s="3" t="s">
        <v>801</v>
      </c>
      <c r="C128" s="3" t="s">
        <v>802</v>
      </c>
      <c r="D128" s="1"/>
      <c r="E128" s="1" t="str">
        <f>IFERROR(GEOMEAN(F128, G128), MAX(F128, G128))</f>
      </c>
      <c r="F128" s="1" t="str">
        <f>MAX(J128)</f>
      </c>
      <c r="G128" s="1" t="str">
        <f>MAX(AO128, AP128)</f>
      </c>
      <c r="H128" s="1"/>
      <c r="I128" s="1" t="n">
        <v>0.442</v>
      </c>
      <c r="J128" s="1" t="n">
        <v>6.79425837320574</v>
      </c>
      <c r="K128" s="1"/>
      <c r="L128" s="1"/>
      <c r="M128" s="1"/>
      <c r="N128" s="1"/>
      <c r="O128" s="1"/>
      <c r="P128" s="1"/>
      <c r="Q128" s="1"/>
      <c r="R128" s="1"/>
      <c r="S128" s="1"/>
      <c r="T128" s="1"/>
      <c r="U128" s="1"/>
      <c r="V128" s="1"/>
      <c r="W128" s="1"/>
      <c r="X128" s="1"/>
      <c r="Y128" s="1"/>
      <c r="Z128" s="1"/>
      <c r="AA128" s="1"/>
      <c r="AB128" s="1"/>
      <c r="AC128" s="1"/>
      <c r="AD128" s="1"/>
      <c r="AE128" s="1"/>
      <c r="AF128" s="1"/>
      <c r="AG128" s="1"/>
      <c r="AH128" s="1" t="n">
        <v>0</v>
      </c>
      <c r="AI128" s="1"/>
      <c r="AJ128" s="1"/>
      <c r="AK128" s="1" t="n">
        <v>0.04</v>
      </c>
      <c r="AL128" s="1" t="n">
        <v>0.03</v>
      </c>
      <c r="AM128" s="1" t="n">
        <v>0.04</v>
      </c>
      <c r="AN128" s="1" t="n">
        <v>0.04</v>
      </c>
      <c r="AO128" s="1" t="n">
        <v>3</v>
      </c>
      <c r="AP128" s="1"/>
      <c r="AQ128" s="1"/>
      <c r="AR128" s="1"/>
      <c r="AS128" s="1"/>
      <c r="AT128" s="1"/>
      <c r="AU128" s="1"/>
      <c r="AV128" s="1"/>
      <c r="AW128" s="1"/>
      <c r="AX128" s="1"/>
      <c r="AY128" s="1"/>
      <c r="AZ128" s="1"/>
      <c r="BA128" s="1"/>
      <c r="BB128" s="1"/>
      <c r="BC128" s="1"/>
      <c r="BD128" s="1"/>
      <c r="BE128" s="1"/>
      <c r="BF128" s="1"/>
      <c r="BG128" s="1"/>
      <c r="BH128" s="1"/>
    </row>
    <row r="129">
      <c r="A129" s="3" t="n">
        <v>127</v>
      </c>
      <c r="B129" s="3" t="s">
        <v>805</v>
      </c>
      <c r="C129" s="3" t="s">
        <v>806</v>
      </c>
      <c r="D129" s="1"/>
      <c r="E129" s="1" t="str">
        <f>IFERROR(GEOMEAN(F129, G129), MAX(F129, G129))</f>
      </c>
      <c r="F129" s="1" t="str">
        <f>MAX(J129)</f>
      </c>
      <c r="G129" s="1" t="str">
        <f>MAX(AO129, AP129)</f>
      </c>
      <c r="H129" s="1"/>
      <c r="I129" s="1" t="n">
        <v>0.155</v>
      </c>
      <c r="J129" s="1" t="n">
        <v>0</v>
      </c>
      <c r="K129" s="1"/>
      <c r="L129" s="1"/>
      <c r="M129" s="1"/>
      <c r="N129" s="1"/>
      <c r="O129" s="1"/>
      <c r="P129" s="1"/>
      <c r="Q129" s="1"/>
      <c r="R129" s="1"/>
      <c r="S129" s="1"/>
      <c r="T129" s="1"/>
      <c r="U129" s="1"/>
      <c r="V129" s="1"/>
      <c r="W129" s="1"/>
      <c r="X129" s="1"/>
      <c r="Y129" s="1"/>
      <c r="Z129" s="1"/>
      <c r="AA129" s="1"/>
      <c r="AB129" s="1"/>
      <c r="AC129" s="1"/>
      <c r="AD129" s="1"/>
      <c r="AE129" s="1"/>
      <c r="AF129" s="1"/>
      <c r="AG129" s="1"/>
      <c r="AH129" s="1" t="n">
        <v>0</v>
      </c>
      <c r="AI129" s="1"/>
      <c r="AJ129" s="1"/>
      <c r="AK129" s="1" t="n">
        <v>0.03</v>
      </c>
      <c r="AL129" s="1"/>
      <c r="AM129" s="1"/>
      <c r="AN129" s="1" t="n">
        <v>0.03</v>
      </c>
      <c r="AO129" s="1" t="n">
        <v>3</v>
      </c>
      <c r="AP129" s="1"/>
      <c r="AQ129" s="1"/>
      <c r="AR129" s="1"/>
      <c r="AS129" s="1"/>
      <c r="AT129" s="1"/>
      <c r="AU129" s="1"/>
      <c r="AV129" s="1"/>
      <c r="AW129" s="1"/>
      <c r="AX129" s="1"/>
      <c r="AY129" s="1"/>
      <c r="AZ129" s="1"/>
      <c r="BA129" s="1"/>
      <c r="BB129" s="1"/>
      <c r="BC129" s="1"/>
      <c r="BD129" s="1"/>
      <c r="BE129" s="1"/>
      <c r="BF129" s="1"/>
      <c r="BG129" s="1"/>
      <c r="BH129" s="1"/>
    </row>
    <row r="130">
      <c r="A130" s="3" t="n">
        <v>128</v>
      </c>
      <c r="B130" s="3" t="s">
        <v>810</v>
      </c>
      <c r="C130" s="3" t="s">
        <v>811</v>
      </c>
      <c r="D130" s="1"/>
      <c r="E130" s="1" t="str">
        <f>IFERROR(GEOMEAN(F130, G130), MAX(F130, G130))</f>
      </c>
      <c r="F130" s="1" t="str">
        <f>MAX(J130)</f>
      </c>
      <c r="G130" s="1" t="str">
        <f>MAX(AO130, AP130)</f>
      </c>
      <c r="H130" s="1"/>
      <c r="I130" s="1" t="n">
        <v>0.149</v>
      </c>
      <c r="J130" s="1" t="n">
        <v>0</v>
      </c>
      <c r="K130" s="1"/>
      <c r="L130" s="1"/>
      <c r="M130" s="1"/>
      <c r="N130" s="1"/>
      <c r="O130" s="1"/>
      <c r="P130" s="1"/>
      <c r="Q130" s="1"/>
      <c r="R130" s="1"/>
      <c r="S130" s="1"/>
      <c r="T130" s="1"/>
      <c r="U130" s="1"/>
      <c r="V130" s="1"/>
      <c r="W130" s="1"/>
      <c r="X130" s="1"/>
      <c r="Y130" s="1"/>
      <c r="Z130" s="1"/>
      <c r="AA130" s="1"/>
      <c r="AB130" s="1"/>
      <c r="AC130" s="1"/>
      <c r="AD130" s="1"/>
      <c r="AE130" s="1"/>
      <c r="AF130" s="1"/>
      <c r="AG130" s="1"/>
      <c r="AH130" s="1" t="n">
        <v>0</v>
      </c>
      <c r="AI130" s="1"/>
      <c r="AJ130" s="1"/>
      <c r="AK130" s="1" t="n">
        <v>0.04</v>
      </c>
      <c r="AL130" s="1" t="n">
        <v>0.05</v>
      </c>
      <c r="AM130" s="1" t="n">
        <v>0.03</v>
      </c>
      <c r="AN130" s="1" t="n">
        <v>0.03</v>
      </c>
      <c r="AO130" s="1" t="n">
        <v>3</v>
      </c>
      <c r="AP130" s="1"/>
      <c r="AQ130" s="1"/>
      <c r="AR130" s="1"/>
      <c r="AS130" s="1"/>
      <c r="AT130" s="1"/>
      <c r="AU130" s="1"/>
      <c r="AV130" s="1"/>
      <c r="AW130" s="1"/>
      <c r="AX130" s="1"/>
      <c r="AY130" s="1"/>
      <c r="AZ130" s="1"/>
      <c r="BA130" s="1"/>
      <c r="BB130" s="1"/>
      <c r="BC130" s="1"/>
      <c r="BD130" s="1"/>
      <c r="BE130" s="1"/>
      <c r="BF130" s="1"/>
      <c r="BG130" s="1"/>
      <c r="BH130" s="1"/>
    </row>
    <row r="131">
      <c r="A131" s="3" t="n">
        <v>129</v>
      </c>
      <c r="B131" s="3" t="s">
        <v>814</v>
      </c>
      <c r="C131" s="3" t="s">
        <v>815</v>
      </c>
      <c r="D131" s="1"/>
      <c r="E131" s="1" t="str">
        <f>IFERROR(GEOMEAN(F131, G131), MAX(F131, G131))</f>
      </c>
      <c r="F131" s="1" t="str">
        <f>MAX(J131)</f>
      </c>
      <c r="G131" s="1" t="str">
        <f>MAX(AO131, AP131)</f>
      </c>
      <c r="H131" s="1"/>
      <c r="I131" s="1" t="n">
        <v>0.536</v>
      </c>
      <c r="J131" s="1" t="n">
        <v>9.04306220095694</v>
      </c>
      <c r="K131" s="1"/>
      <c r="L131" s="1"/>
      <c r="M131" s="1"/>
      <c r="N131" s="1"/>
      <c r="O131" s="1"/>
      <c r="P131" s="1"/>
      <c r="Q131" s="1"/>
      <c r="R131" s="1"/>
      <c r="S131" s="1"/>
      <c r="T131" s="1"/>
      <c r="U131" s="1"/>
      <c r="V131" s="1"/>
      <c r="W131" s="1"/>
      <c r="X131" s="1"/>
      <c r="Y131" s="1"/>
      <c r="Z131" s="1"/>
      <c r="AA131" s="1"/>
      <c r="AB131" s="1"/>
      <c r="AC131" s="1"/>
      <c r="AD131" s="1"/>
      <c r="AE131" s="1"/>
      <c r="AF131" s="1"/>
      <c r="AG131" s="1"/>
      <c r="AH131" s="1" t="n">
        <v>0</v>
      </c>
      <c r="AI131" s="1"/>
      <c r="AJ131" s="1"/>
      <c r="AK131" s="1" t="n">
        <v>0.08</v>
      </c>
      <c r="AL131" s="1" t="n">
        <v>0.05</v>
      </c>
      <c r="AM131" s="1"/>
      <c r="AN131" s="1" t="n">
        <v>0.05</v>
      </c>
      <c r="AO131" s="1" t="n">
        <v>3</v>
      </c>
      <c r="AP131" s="1"/>
      <c r="AQ131" s="1"/>
      <c r="AR131" s="1"/>
      <c r="AS131" s="1"/>
      <c r="AT131" s="1"/>
      <c r="AU131" s="1"/>
      <c r="AV131" s="1"/>
      <c r="AW131" s="1"/>
      <c r="AX131" s="1"/>
      <c r="AY131" s="1"/>
      <c r="AZ131" s="1"/>
      <c r="BA131" s="1"/>
      <c r="BB131" s="1"/>
      <c r="BC131" s="1"/>
      <c r="BD131" s="1"/>
      <c r="BE131" s="1"/>
      <c r="BF131" s="1"/>
      <c r="BG131" s="1"/>
      <c r="BH131" s="1"/>
    </row>
    <row r="132">
      <c r="A132" s="3" t="n">
        <v>130</v>
      </c>
      <c r="B132" s="3" t="s">
        <v>819</v>
      </c>
      <c r="C132" s="3" t="s">
        <v>820</v>
      </c>
      <c r="D132" s="1"/>
      <c r="E132" s="1" t="str">
        <f>IFERROR(GEOMEAN(F132, G132), MAX(F132, G132))</f>
      </c>
      <c r="F132" s="1" t="str">
        <f>MAX(J132)</f>
      </c>
      <c r="G132" s="1" t="str">
        <f>MAX(AO132, AP132)</f>
      </c>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t="n">
        <v>0</v>
      </c>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row>
    <row r="133">
      <c r="A133" s="3" t="n">
        <v>131</v>
      </c>
      <c r="B133" s="3" t="s">
        <v>821</v>
      </c>
      <c r="C133" s="3" t="s">
        <v>822</v>
      </c>
      <c r="D133" s="1"/>
      <c r="E133" s="1" t="str">
        <f>IFERROR(GEOMEAN(F133, G133), MAX(F133, G133))</f>
      </c>
      <c r="F133" s="1" t="str">
        <f>MAX(J133)</f>
      </c>
      <c r="G133" s="1" t="str">
        <f>MAX(AO133, AP133)</f>
      </c>
      <c r="H133" s="1"/>
      <c r="I133" s="1" t="n">
        <v>0.235</v>
      </c>
      <c r="J133" s="1" t="n">
        <v>1.84210526315789</v>
      </c>
      <c r="K133" s="1"/>
      <c r="L133" s="1"/>
      <c r="M133" s="1"/>
      <c r="N133" s="1"/>
      <c r="O133" s="1"/>
      <c r="P133" s="1"/>
      <c r="Q133" s="1"/>
      <c r="R133" s="1"/>
      <c r="S133" s="1"/>
      <c r="T133" s="1"/>
      <c r="U133" s="1"/>
      <c r="V133" s="1"/>
      <c r="W133" s="1"/>
      <c r="X133" s="1"/>
      <c r="Y133" s="1"/>
      <c r="Z133" s="1"/>
      <c r="AA133" s="1"/>
      <c r="AB133" s="1"/>
      <c r="AC133" s="1"/>
      <c r="AD133" s="1"/>
      <c r="AE133" s="1"/>
      <c r="AF133" s="1"/>
      <c r="AG133" s="1"/>
      <c r="AH133" s="1" t="n">
        <v>0</v>
      </c>
      <c r="AI133" s="1"/>
      <c r="AJ133" s="1"/>
      <c r="AK133" s="1" t="n">
        <v>0.04</v>
      </c>
      <c r="AL133" s="1" t="n">
        <v>0.04</v>
      </c>
      <c r="AM133" s="1"/>
      <c r="AN133" s="1" t="n">
        <v>0.04</v>
      </c>
      <c r="AO133" s="1" t="n">
        <v>3</v>
      </c>
      <c r="AP133" s="1"/>
      <c r="AQ133" s="1"/>
      <c r="AR133" s="1"/>
      <c r="AS133" s="1"/>
      <c r="AT133" s="1"/>
      <c r="AU133" s="1"/>
      <c r="AV133" s="1"/>
      <c r="AW133" s="1"/>
      <c r="AX133" s="1"/>
      <c r="AY133" s="1"/>
      <c r="AZ133" s="1"/>
      <c r="BA133" s="1"/>
      <c r="BB133" s="1"/>
      <c r="BC133" s="1"/>
      <c r="BD133" s="1"/>
      <c r="BE133" s="1"/>
      <c r="BF133" s="1"/>
      <c r="BG133" s="1"/>
      <c r="BH133" s="1"/>
    </row>
    <row r="134">
      <c r="A134" s="3" t="n">
        <v>132</v>
      </c>
      <c r="B134" s="3" t="s">
        <v>825</v>
      </c>
      <c r="C134" s="3" t="s">
        <v>826</v>
      </c>
      <c r="D134" s="1"/>
      <c r="E134" s="1" t="str">
        <f>IFERROR(GEOMEAN(F134, G134), MAX(F134, G134))</f>
      </c>
      <c r="F134" s="1" t="str">
        <f>MAX(J134)</f>
      </c>
      <c r="G134" s="1" t="str">
        <f>MAX(AO134, AP134)</f>
      </c>
      <c r="H134" s="1"/>
      <c r="I134" s="1" t="n">
        <v>0.293</v>
      </c>
      <c r="J134" s="1" t="n">
        <v>3.22966507177033</v>
      </c>
      <c r="K134" s="1"/>
      <c r="L134" s="1"/>
      <c r="M134" s="1"/>
      <c r="N134" s="1"/>
      <c r="O134" s="1"/>
      <c r="P134" s="1"/>
      <c r="Q134" s="1"/>
      <c r="R134" s="1"/>
      <c r="S134" s="1"/>
      <c r="T134" s="1"/>
      <c r="U134" s="1"/>
      <c r="V134" s="1"/>
      <c r="W134" s="1"/>
      <c r="X134" s="1"/>
      <c r="Y134" s="1"/>
      <c r="Z134" s="1"/>
      <c r="AA134" s="1"/>
      <c r="AB134" s="1"/>
      <c r="AC134" s="1"/>
      <c r="AD134" s="1"/>
      <c r="AE134" s="1"/>
      <c r="AF134" s="1"/>
      <c r="AG134" s="1"/>
      <c r="AH134" s="1" t="n">
        <v>0</v>
      </c>
      <c r="AI134" s="1"/>
      <c r="AJ134" s="1"/>
      <c r="AK134" s="1" t="n">
        <v>0.02</v>
      </c>
      <c r="AL134" s="1" t="n">
        <v>0.03</v>
      </c>
      <c r="AM134" s="1"/>
      <c r="AN134" s="1" t="n">
        <v>0.03</v>
      </c>
      <c r="AO134" s="1" t="n">
        <v>3</v>
      </c>
      <c r="AP134" s="1"/>
      <c r="AQ134" s="1"/>
      <c r="AR134" s="1"/>
      <c r="AS134" s="1"/>
      <c r="AT134" s="1"/>
      <c r="AU134" s="1"/>
      <c r="AV134" s="1"/>
      <c r="AW134" s="1"/>
      <c r="AX134" s="1"/>
      <c r="AY134" s="1"/>
      <c r="AZ134" s="1"/>
      <c r="BA134" s="1"/>
      <c r="BB134" s="1"/>
      <c r="BC134" s="1"/>
      <c r="BD134" s="1"/>
      <c r="BE134" s="1"/>
      <c r="BF134" s="1"/>
      <c r="BG134" s="1"/>
      <c r="BH134" s="1"/>
    </row>
    <row r="135">
      <c r="A135" s="3" t="n">
        <v>133</v>
      </c>
      <c r="B135" s="3" t="s">
        <v>829</v>
      </c>
      <c r="C135" s="3" t="s">
        <v>830</v>
      </c>
      <c r="D135" s="1"/>
      <c r="E135" s="1" t="str">
        <f>IFERROR(GEOMEAN(F135, G135), MAX(F135, G135))</f>
      </c>
      <c r="F135" s="1" t="str">
        <f>MAX(J135)</f>
      </c>
      <c r="G135" s="1" t="str">
        <f>MAX(AO135, AP135)</f>
      </c>
      <c r="H135" s="1"/>
      <c r="I135" s="1" t="n">
        <v>0.435</v>
      </c>
      <c r="J135" s="1" t="n">
        <v>6.62679425837321</v>
      </c>
      <c r="K135" s="1"/>
      <c r="L135" s="1"/>
      <c r="M135" s="1"/>
      <c r="N135" s="1"/>
      <c r="O135" s="1"/>
      <c r="P135" s="1"/>
      <c r="Q135" s="1"/>
      <c r="R135" s="1"/>
      <c r="S135" s="1"/>
      <c r="T135" s="1"/>
      <c r="U135" s="1"/>
      <c r="V135" s="1"/>
      <c r="W135" s="1"/>
      <c r="X135" s="1"/>
      <c r="Y135" s="1"/>
      <c r="Z135" s="1"/>
      <c r="AA135" s="1"/>
      <c r="AB135" s="1"/>
      <c r="AC135" s="1"/>
      <c r="AD135" s="1"/>
      <c r="AE135" s="1"/>
      <c r="AF135" s="1"/>
      <c r="AG135" s="1"/>
      <c r="AH135" s="1" t="n">
        <v>0</v>
      </c>
      <c r="AI135" s="1"/>
      <c r="AJ135" s="1"/>
      <c r="AK135" s="1" t="n">
        <v>0.12</v>
      </c>
      <c r="AL135" s="1" t="n">
        <v>0.12</v>
      </c>
      <c r="AM135" s="1" t="n">
        <v>0.15</v>
      </c>
      <c r="AN135" s="1" t="n">
        <v>0.15</v>
      </c>
      <c r="AO135" s="1" t="n">
        <v>5</v>
      </c>
      <c r="AP135" s="1"/>
      <c r="AQ135" s="1"/>
      <c r="AR135" s="1"/>
      <c r="AS135" s="1"/>
      <c r="AT135" s="1"/>
      <c r="AU135" s="1"/>
      <c r="AV135" s="1"/>
      <c r="AW135" s="1"/>
      <c r="AX135" s="1"/>
      <c r="AY135" s="1"/>
      <c r="AZ135" s="1"/>
      <c r="BA135" s="1"/>
      <c r="BB135" s="1"/>
      <c r="BC135" s="1"/>
      <c r="BD135" s="1"/>
      <c r="BE135" s="1"/>
      <c r="BF135" s="1"/>
      <c r="BG135" s="1"/>
      <c r="BH135" s="1"/>
    </row>
    <row r="136">
      <c r="A136" s="3" t="n">
        <v>134</v>
      </c>
      <c r="B136" s="3" t="s">
        <v>836</v>
      </c>
      <c r="C136" s="3" t="s">
        <v>837</v>
      </c>
      <c r="D136" s="1"/>
      <c r="E136" s="1" t="str">
        <f>IFERROR(GEOMEAN(F136, G136), MAX(F136, G136))</f>
      </c>
      <c r="F136" s="1" t="str">
        <f>MAX(J136)</f>
      </c>
      <c r="G136" s="1" t="str">
        <f>MAX(AO136, AP136)</f>
      </c>
      <c r="H136" s="1"/>
      <c r="I136" s="1" t="n">
        <v>0.371</v>
      </c>
      <c r="J136" s="1" t="n">
        <v>5.09569377990431</v>
      </c>
      <c r="K136" s="1"/>
      <c r="L136" s="1"/>
      <c r="M136" s="1"/>
      <c r="N136" s="1"/>
      <c r="O136" s="1"/>
      <c r="P136" s="1"/>
      <c r="Q136" s="1"/>
      <c r="R136" s="1"/>
      <c r="S136" s="1"/>
      <c r="T136" s="1"/>
      <c r="U136" s="1"/>
      <c r="V136" s="1"/>
      <c r="W136" s="1"/>
      <c r="X136" s="1"/>
      <c r="Y136" s="1"/>
      <c r="Z136" s="1"/>
      <c r="AA136" s="1"/>
      <c r="AB136" s="1"/>
      <c r="AC136" s="1"/>
      <c r="AD136" s="1"/>
      <c r="AE136" s="1"/>
      <c r="AF136" s="1"/>
      <c r="AG136" s="1"/>
      <c r="AH136" s="1" t="n">
        <v>0</v>
      </c>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row>
    <row r="137">
      <c r="A137" s="3" t="n">
        <v>135</v>
      </c>
      <c r="B137" s="3" t="s">
        <v>840</v>
      </c>
      <c r="C137" s="3" t="s">
        <v>841</v>
      </c>
      <c r="D137" s="1"/>
      <c r="E137" s="1" t="str">
        <f>IFERROR(GEOMEAN(F137, G137), MAX(F137, G137))</f>
      </c>
      <c r="F137" s="1" t="str">
        <f>MAX(J137)</f>
      </c>
      <c r="G137" s="1" t="str">
        <f>MAX(AO137, AP137)</f>
      </c>
      <c r="H137" s="1"/>
      <c r="I137" s="1" t="n">
        <v>0.436</v>
      </c>
      <c r="J137" s="1" t="n">
        <v>6.65071770334928</v>
      </c>
      <c r="K137" s="1"/>
      <c r="L137" s="1"/>
      <c r="M137" s="1"/>
      <c r="N137" s="1"/>
      <c r="O137" s="1"/>
      <c r="P137" s="1"/>
      <c r="Q137" s="1"/>
      <c r="R137" s="1"/>
      <c r="S137" s="1"/>
      <c r="T137" s="1"/>
      <c r="U137" s="1"/>
      <c r="V137" s="1"/>
      <c r="W137" s="1"/>
      <c r="X137" s="1"/>
      <c r="Y137" s="1"/>
      <c r="Z137" s="1"/>
      <c r="AA137" s="1"/>
      <c r="AB137" s="1"/>
      <c r="AC137" s="1"/>
      <c r="AD137" s="1"/>
      <c r="AE137" s="1"/>
      <c r="AF137" s="1"/>
      <c r="AG137" s="1"/>
      <c r="AH137" s="1" t="n">
        <v>0</v>
      </c>
      <c r="AI137" s="1"/>
      <c r="AJ137" s="1"/>
      <c r="AK137" s="1" t="n">
        <v>0.02</v>
      </c>
      <c r="AL137" s="1" t="n">
        <v>0.02</v>
      </c>
      <c r="AM137" s="1" t="n">
        <v>0.02</v>
      </c>
      <c r="AN137" s="1" t="n">
        <v>0.02</v>
      </c>
      <c r="AO137" s="1" t="n">
        <v>1</v>
      </c>
      <c r="AP137" s="1"/>
      <c r="AQ137" s="1"/>
      <c r="AR137" s="1"/>
      <c r="AS137" s="1"/>
      <c r="AT137" s="1"/>
      <c r="AU137" s="1"/>
      <c r="AV137" s="1"/>
      <c r="AW137" s="1"/>
      <c r="AX137" s="1"/>
      <c r="AY137" s="1"/>
      <c r="AZ137" s="1"/>
      <c r="BA137" s="1"/>
      <c r="BB137" s="1"/>
      <c r="BC137" s="1"/>
      <c r="BD137" s="1"/>
      <c r="BE137" s="1"/>
      <c r="BF137" s="1"/>
      <c r="BG137" s="1"/>
      <c r="BH137" s="1"/>
    </row>
    <row r="138">
      <c r="A138" s="3" t="n">
        <v>136</v>
      </c>
      <c r="B138" s="3" t="s">
        <v>844</v>
      </c>
      <c r="C138" s="3" t="s">
        <v>845</v>
      </c>
      <c r="D138" s="1"/>
      <c r="E138" s="1" t="str">
        <f>IFERROR(GEOMEAN(F138, G138), MAX(F138, G138))</f>
      </c>
      <c r="F138" s="1" t="str">
        <f>MAX(J138)</f>
      </c>
      <c r="G138" s="1" t="str">
        <f>MAX(AO138, AP138)</f>
      </c>
      <c r="H138" s="1"/>
      <c r="I138" s="1" t="n">
        <v>0.459</v>
      </c>
      <c r="J138" s="1" t="n">
        <v>7.20095693779904</v>
      </c>
      <c r="K138" s="1"/>
      <c r="L138" s="1"/>
      <c r="M138" s="1"/>
      <c r="N138" s="1"/>
      <c r="O138" s="1"/>
      <c r="P138" s="1"/>
      <c r="Q138" s="1"/>
      <c r="R138" s="1"/>
      <c r="S138" s="1"/>
      <c r="T138" s="1"/>
      <c r="U138" s="1"/>
      <c r="V138" s="1"/>
      <c r="W138" s="1"/>
      <c r="X138" s="1"/>
      <c r="Y138" s="1"/>
      <c r="Z138" s="1"/>
      <c r="AA138" s="1"/>
      <c r="AB138" s="1"/>
      <c r="AC138" s="1"/>
      <c r="AD138" s="1"/>
      <c r="AE138" s="1"/>
      <c r="AF138" s="1"/>
      <c r="AG138" s="1"/>
      <c r="AH138" s="1" t="n">
        <v>0</v>
      </c>
      <c r="AI138" s="1"/>
      <c r="AJ138" s="1"/>
      <c r="AK138" s="1" t="n">
        <v>0.03</v>
      </c>
      <c r="AL138" s="1" t="n">
        <v>0.03</v>
      </c>
      <c r="AM138" s="1" t="n">
        <v>0.03</v>
      </c>
      <c r="AN138" s="1" t="n">
        <v>0.03</v>
      </c>
      <c r="AO138" s="1" t="n">
        <v>3</v>
      </c>
      <c r="AP138" s="1"/>
      <c r="AQ138" s="1"/>
      <c r="AR138" s="1"/>
      <c r="AS138" s="1"/>
      <c r="AT138" s="1"/>
      <c r="AU138" s="1"/>
      <c r="AV138" s="1"/>
      <c r="AW138" s="1"/>
      <c r="AX138" s="1"/>
      <c r="AY138" s="1"/>
      <c r="AZ138" s="1"/>
      <c r="BA138" s="1"/>
      <c r="BB138" s="1"/>
      <c r="BC138" s="1"/>
      <c r="BD138" s="1"/>
      <c r="BE138" s="1"/>
      <c r="BF138" s="1"/>
      <c r="BG138" s="1"/>
      <c r="BH138" s="1"/>
    </row>
    <row r="139">
      <c r="A139" s="3" t="n">
        <v>137</v>
      </c>
      <c r="B139" s="3" t="s">
        <v>849</v>
      </c>
      <c r="C139" s="3" t="s">
        <v>850</v>
      </c>
      <c r="D139" s="1"/>
      <c r="E139" s="1" t="str">
        <f>IFERROR(GEOMEAN(F139, G139), MAX(F139, G139))</f>
      </c>
      <c r="F139" s="1" t="str">
        <f>MAX(J139)</f>
      </c>
      <c r="G139" s="1" t="str">
        <f>MAX(AO139, AP139)</f>
      </c>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t="n">
        <v>0</v>
      </c>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row>
    <row r="140">
      <c r="A140" s="3" t="n">
        <v>138</v>
      </c>
      <c r="B140" s="3" t="s">
        <v>852</v>
      </c>
      <c r="C140" s="3" t="s">
        <v>853</v>
      </c>
      <c r="D140" s="1"/>
      <c r="E140" s="1" t="str">
        <f>IFERROR(GEOMEAN(F140, G140), MAX(F140, G140))</f>
      </c>
      <c r="F140" s="1" t="str">
        <f>MAX(J140)</f>
      </c>
      <c r="G140" s="1" t="str">
        <f>MAX(AO140, AP140)</f>
      </c>
      <c r="H140" s="1"/>
      <c r="I140" s="1" t="n">
        <v>0.607</v>
      </c>
      <c r="J140" s="1" t="n">
        <v>10</v>
      </c>
      <c r="K140" s="1"/>
      <c r="L140" s="1"/>
      <c r="M140" s="1"/>
      <c r="N140" s="1"/>
      <c r="O140" s="1"/>
      <c r="P140" s="1"/>
      <c r="Q140" s="1"/>
      <c r="R140" s="1"/>
      <c r="S140" s="1"/>
      <c r="T140" s="1"/>
      <c r="U140" s="1"/>
      <c r="V140" s="1"/>
      <c r="W140" s="1"/>
      <c r="X140" s="1"/>
      <c r="Y140" s="1"/>
      <c r="Z140" s="1"/>
      <c r="AA140" s="1"/>
      <c r="AB140" s="1"/>
      <c r="AC140" s="1"/>
      <c r="AD140" s="1"/>
      <c r="AE140" s="1"/>
      <c r="AF140" s="1"/>
      <c r="AG140" s="1"/>
      <c r="AH140" s="1" t="n">
        <v>0</v>
      </c>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row>
    <row r="141">
      <c r="A141" s="3" t="n">
        <v>139</v>
      </c>
      <c r="B141" s="3" t="s">
        <v>856</v>
      </c>
      <c r="C141" s="3" t="s">
        <v>857</v>
      </c>
      <c r="D141" s="1"/>
      <c r="E141" s="1" t="str">
        <f>IFERROR(GEOMEAN(F141, G141), MAX(F141, G141))</f>
      </c>
      <c r="F141" s="1" t="str">
        <f>MAX(J141)</f>
      </c>
      <c r="G141" s="1" t="str">
        <f>MAX(AO141, AP141)</f>
      </c>
      <c r="H141" s="1"/>
      <c r="I141" s="1" t="n">
        <v>0.191</v>
      </c>
      <c r="J141" s="1" t="n">
        <v>0.789473684210526</v>
      </c>
      <c r="K141" s="1"/>
      <c r="L141" s="1"/>
      <c r="M141" s="1"/>
      <c r="N141" s="1"/>
      <c r="O141" s="1"/>
      <c r="P141" s="1"/>
      <c r="Q141" s="1"/>
      <c r="R141" s="1"/>
      <c r="S141" s="1"/>
      <c r="T141" s="1"/>
      <c r="U141" s="1"/>
      <c r="V141" s="1"/>
      <c r="W141" s="1"/>
      <c r="X141" s="1"/>
      <c r="Y141" s="1"/>
      <c r="Z141" s="1"/>
      <c r="AA141" s="1"/>
      <c r="AB141" s="1"/>
      <c r="AC141" s="1"/>
      <c r="AD141" s="1"/>
      <c r="AE141" s="1"/>
      <c r="AF141" s="1"/>
      <c r="AG141" s="1"/>
      <c r="AH141" s="1" t="n">
        <v>0</v>
      </c>
      <c r="AI141" s="1"/>
      <c r="AJ141" s="1"/>
      <c r="AK141" s="1" t="n">
        <v>0.07</v>
      </c>
      <c r="AL141" s="1" t="n">
        <v>0.06</v>
      </c>
      <c r="AM141" s="1" t="n">
        <v>0.06</v>
      </c>
      <c r="AN141" s="1" t="n">
        <v>0.06</v>
      </c>
      <c r="AO141" s="1" t="n">
        <v>5</v>
      </c>
      <c r="AP141" s="1"/>
      <c r="AQ141" s="1"/>
      <c r="AR141" s="1"/>
      <c r="AS141" s="1"/>
      <c r="AT141" s="1"/>
      <c r="AU141" s="1"/>
      <c r="AV141" s="1"/>
      <c r="AW141" s="1"/>
      <c r="AX141" s="1"/>
      <c r="AY141" s="1"/>
      <c r="AZ141" s="1"/>
      <c r="BA141" s="1"/>
      <c r="BB141" s="1"/>
      <c r="BC141" s="1"/>
      <c r="BD141" s="1"/>
      <c r="BE141" s="1"/>
      <c r="BF141" s="1"/>
      <c r="BG141" s="1"/>
      <c r="BH141" s="1"/>
    </row>
    <row r="142">
      <c r="A142" s="3" t="n">
        <v>140</v>
      </c>
      <c r="B142" s="3" t="s">
        <v>860</v>
      </c>
      <c r="C142" s="3" t="s">
        <v>861</v>
      </c>
      <c r="D142" s="1"/>
      <c r="E142" s="1" t="str">
        <f>IFERROR(GEOMEAN(F142, G142), MAX(F142, G142))</f>
      </c>
      <c r="F142" s="1" t="str">
        <f>MAX(J142)</f>
      </c>
      <c r="G142" s="1" t="str">
        <f>MAX(AO142, AP142)</f>
      </c>
      <c r="H142" s="1"/>
      <c r="I142" s="1" t="n">
        <v>0.519</v>
      </c>
      <c r="J142" s="1" t="n">
        <v>8.63636363636364</v>
      </c>
      <c r="K142" s="1"/>
      <c r="L142" s="1"/>
      <c r="M142" s="1"/>
      <c r="N142" s="1"/>
      <c r="O142" s="1"/>
      <c r="P142" s="1"/>
      <c r="Q142" s="1"/>
      <c r="R142" s="1"/>
      <c r="S142" s="1"/>
      <c r="T142" s="1"/>
      <c r="U142" s="1"/>
      <c r="V142" s="1"/>
      <c r="W142" s="1"/>
      <c r="X142" s="1"/>
      <c r="Y142" s="1"/>
      <c r="Z142" s="1"/>
      <c r="AA142" s="1"/>
      <c r="AB142" s="1"/>
      <c r="AC142" s="1"/>
      <c r="AD142" s="1"/>
      <c r="AE142" s="1"/>
      <c r="AF142" s="1"/>
      <c r="AG142" s="1"/>
      <c r="AH142" s="1" t="n">
        <v>0</v>
      </c>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row>
    <row r="143">
      <c r="A143" s="3" t="n">
        <v>141</v>
      </c>
      <c r="B143" s="3" t="s">
        <v>862</v>
      </c>
      <c r="C143" s="3" t="s">
        <v>863</v>
      </c>
      <c r="D143" s="1"/>
      <c r="E143" s="1" t="str">
        <f>IFERROR(GEOMEAN(F143, G143), MAX(F143, G143))</f>
      </c>
      <c r="F143" s="1" t="str">
        <f>MAX(J143)</f>
      </c>
      <c r="G143" s="1" t="str">
        <f>MAX(AO143, AP143)</f>
      </c>
      <c r="H143" s="1"/>
      <c r="I143" s="1" t="n">
        <v>0.158</v>
      </c>
      <c r="J143" s="1" t="n">
        <v>0</v>
      </c>
      <c r="K143" s="1"/>
      <c r="L143" s="1"/>
      <c r="M143" s="1"/>
      <c r="N143" s="1"/>
      <c r="O143" s="1"/>
      <c r="P143" s="1"/>
      <c r="Q143" s="1"/>
      <c r="R143" s="1"/>
      <c r="S143" s="1"/>
      <c r="T143" s="1"/>
      <c r="U143" s="1"/>
      <c r="V143" s="1"/>
      <c r="W143" s="1"/>
      <c r="X143" s="1"/>
      <c r="Y143" s="1"/>
      <c r="Z143" s="1"/>
      <c r="AA143" s="1"/>
      <c r="AB143" s="1"/>
      <c r="AC143" s="1"/>
      <c r="AD143" s="1"/>
      <c r="AE143" s="1"/>
      <c r="AF143" s="1"/>
      <c r="AG143" s="1"/>
      <c r="AH143" s="1" t="n">
        <v>0</v>
      </c>
      <c r="AI143" s="1"/>
      <c r="AJ143" s="1"/>
      <c r="AK143" s="1" t="n">
        <v>0.04</v>
      </c>
      <c r="AL143" s="1" t="n">
        <v>0.02</v>
      </c>
      <c r="AM143" s="1" t="n">
        <v>0.03</v>
      </c>
      <c r="AN143" s="1" t="n">
        <v>0.03</v>
      </c>
      <c r="AO143" s="1" t="n">
        <v>3</v>
      </c>
      <c r="AP143" s="1"/>
      <c r="AQ143" s="1"/>
      <c r="AR143" s="1"/>
      <c r="AS143" s="1"/>
      <c r="AT143" s="1"/>
      <c r="AU143" s="1"/>
      <c r="AV143" s="1"/>
      <c r="AW143" s="1"/>
      <c r="AX143" s="1"/>
      <c r="AY143" s="1"/>
      <c r="AZ143" s="1"/>
      <c r="BA143" s="1"/>
      <c r="BB143" s="1"/>
      <c r="BC143" s="1"/>
      <c r="BD143" s="1"/>
      <c r="BE143" s="1"/>
      <c r="BF143" s="1"/>
      <c r="BG143" s="1"/>
      <c r="BH143" s="1"/>
    </row>
    <row r="144">
      <c r="A144" s="3" t="n">
        <v>142</v>
      </c>
      <c r="B144" s="3" t="s">
        <v>865</v>
      </c>
      <c r="C144" s="3" t="s">
        <v>866</v>
      </c>
      <c r="D144" s="1"/>
      <c r="E144" s="1" t="str">
        <f>IFERROR(GEOMEAN(F144, G144), MAX(F144, G144))</f>
      </c>
      <c r="F144" s="1" t="str">
        <f>MAX(J144)</f>
      </c>
      <c r="G144" s="1" t="str">
        <f>MAX(AO144, AP144)</f>
      </c>
      <c r="H144" s="1"/>
      <c r="I144" s="1" t="n">
        <v>0.379</v>
      </c>
      <c r="J144" s="1" t="n">
        <v>5.28708133971292</v>
      </c>
      <c r="K144" s="1"/>
      <c r="L144" s="1"/>
      <c r="M144" s="1"/>
      <c r="N144" s="1"/>
      <c r="O144" s="1"/>
      <c r="P144" s="1"/>
      <c r="Q144" s="1"/>
      <c r="R144" s="1"/>
      <c r="S144" s="1"/>
      <c r="T144" s="1"/>
      <c r="U144" s="1"/>
      <c r="V144" s="1"/>
      <c r="W144" s="1"/>
      <c r="X144" s="1"/>
      <c r="Y144" s="1"/>
      <c r="Z144" s="1"/>
      <c r="AA144" s="1"/>
      <c r="AB144" s="1"/>
      <c r="AC144" s="1"/>
      <c r="AD144" s="1"/>
      <c r="AE144" s="1"/>
      <c r="AF144" s="1"/>
      <c r="AG144" s="1"/>
      <c r="AH144" s="1" t="n">
        <v>0</v>
      </c>
      <c r="AI144" s="1"/>
      <c r="AJ144" s="1"/>
      <c r="AK144" s="1" t="n">
        <v>0.02</v>
      </c>
      <c r="AL144" s="1" t="n">
        <v>-0.01</v>
      </c>
      <c r="AM144" s="1" t="n">
        <v>-0.02</v>
      </c>
      <c r="AN144" s="1" t="n">
        <v>-0.02</v>
      </c>
      <c r="AO144" s="1" t="n">
        <v>1</v>
      </c>
      <c r="AP144" s="1"/>
      <c r="AQ144" s="1"/>
      <c r="AR144" s="1"/>
      <c r="AS144" s="1"/>
      <c r="AT144" s="1"/>
      <c r="AU144" s="1"/>
      <c r="AV144" s="1"/>
      <c r="AW144" s="1"/>
      <c r="AX144" s="1"/>
      <c r="AY144" s="1"/>
      <c r="AZ144" s="1"/>
      <c r="BA144" s="1"/>
      <c r="BB144" s="1"/>
      <c r="BC144" s="1"/>
      <c r="BD144" s="1"/>
      <c r="BE144" s="1"/>
      <c r="BF144" s="1"/>
      <c r="BG144" s="1"/>
      <c r="BH144" s="1"/>
    </row>
    <row r="145">
      <c r="A145" s="3" t="n">
        <v>143</v>
      </c>
      <c r="B145" s="3" t="s">
        <v>870</v>
      </c>
      <c r="C145" s="3" t="s">
        <v>871</v>
      </c>
      <c r="D145" s="1"/>
      <c r="E145" s="1" t="str">
        <f>IFERROR(GEOMEAN(F145, G145), MAX(F145, G145))</f>
      </c>
      <c r="F145" s="1" t="str">
        <f>MAX(J145)</f>
      </c>
      <c r="G145" s="1" t="str">
        <f>MAX(AO145, AP145)</f>
      </c>
      <c r="H145" s="1"/>
      <c r="I145" s="1" t="n">
        <v>0.119</v>
      </c>
      <c r="J145" s="1" t="n">
        <v>0</v>
      </c>
      <c r="K145" s="1"/>
      <c r="L145" s="1"/>
      <c r="M145" s="1"/>
      <c r="N145" s="1"/>
      <c r="O145" s="1"/>
      <c r="P145" s="1"/>
      <c r="Q145" s="1"/>
      <c r="R145" s="1"/>
      <c r="S145" s="1"/>
      <c r="T145" s="1"/>
      <c r="U145" s="1"/>
      <c r="V145" s="1"/>
      <c r="W145" s="1"/>
      <c r="X145" s="1"/>
      <c r="Y145" s="1"/>
      <c r="Z145" s="1"/>
      <c r="AA145" s="1"/>
      <c r="AB145" s="1"/>
      <c r="AC145" s="1"/>
      <c r="AD145" s="1"/>
      <c r="AE145" s="1"/>
      <c r="AF145" s="1"/>
      <c r="AG145" s="1"/>
      <c r="AH145" s="1" t="n">
        <v>0</v>
      </c>
      <c r="AI145" s="1"/>
      <c r="AJ145" s="1"/>
      <c r="AK145" s="1" t="n">
        <v>0.01</v>
      </c>
      <c r="AL145" s="1" t="n">
        <v>0</v>
      </c>
      <c r="AM145" s="1" t="n">
        <v>-0.01</v>
      </c>
      <c r="AN145" s="1" t="n">
        <v>-0.01</v>
      </c>
      <c r="AO145" s="1" t="n">
        <v>1</v>
      </c>
      <c r="AP145" s="1"/>
      <c r="AQ145" s="1"/>
      <c r="AR145" s="1"/>
      <c r="AS145" s="1"/>
      <c r="AT145" s="1"/>
      <c r="AU145" s="1"/>
      <c r="AV145" s="1"/>
      <c r="AW145" s="1"/>
      <c r="AX145" s="1"/>
      <c r="AY145" s="1"/>
      <c r="AZ145" s="1"/>
      <c r="BA145" s="1"/>
      <c r="BB145" s="1"/>
      <c r="BC145" s="1"/>
      <c r="BD145" s="1"/>
      <c r="BE145" s="1"/>
      <c r="BF145" s="1"/>
      <c r="BG145" s="1"/>
      <c r="BH145" s="1"/>
    </row>
    <row r="146">
      <c r="A146" s="3" t="n">
        <v>144</v>
      </c>
      <c r="B146" s="3" t="s">
        <v>873</v>
      </c>
      <c r="C146" s="3" t="s">
        <v>874</v>
      </c>
      <c r="D146" s="1"/>
      <c r="E146" s="1" t="str">
        <f>IFERROR(GEOMEAN(F146, G146), MAX(F146, G146))</f>
      </c>
      <c r="F146" s="1" t="str">
        <f>MAX(J146)</f>
      </c>
      <c r="G146" s="1" t="str">
        <f>MAX(AO146, AP146)</f>
      </c>
      <c r="H146" s="1"/>
      <c r="I146" s="1" t="n">
        <v>0.261</v>
      </c>
      <c r="J146" s="1" t="n">
        <v>2.46411483253589</v>
      </c>
      <c r="K146" s="1"/>
      <c r="L146" s="1"/>
      <c r="M146" s="1"/>
      <c r="N146" s="1"/>
      <c r="O146" s="1"/>
      <c r="P146" s="1"/>
      <c r="Q146" s="1"/>
      <c r="R146" s="1"/>
      <c r="S146" s="1"/>
      <c r="T146" s="1"/>
      <c r="U146" s="1"/>
      <c r="V146" s="1"/>
      <c r="W146" s="1"/>
      <c r="X146" s="1"/>
      <c r="Y146" s="1"/>
      <c r="Z146" s="1"/>
      <c r="AA146" s="1"/>
      <c r="AB146" s="1"/>
      <c r="AC146" s="1"/>
      <c r="AD146" s="1"/>
      <c r="AE146" s="1"/>
      <c r="AF146" s="1"/>
      <c r="AG146" s="1"/>
      <c r="AH146" s="1" t="n">
        <v>0</v>
      </c>
      <c r="AI146" s="1"/>
      <c r="AJ146" s="1"/>
      <c r="AK146" s="1" t="n">
        <v>0.06</v>
      </c>
      <c r="AL146" s="1" t="n">
        <v>0.05</v>
      </c>
      <c r="AM146" s="1" t="n">
        <v>0.05</v>
      </c>
      <c r="AN146" s="1" t="n">
        <v>0.05</v>
      </c>
      <c r="AO146" s="1" t="n">
        <v>3</v>
      </c>
      <c r="AP146" s="1"/>
      <c r="AQ146" s="1"/>
      <c r="AR146" s="1"/>
      <c r="AS146" s="1"/>
      <c r="AT146" s="1"/>
      <c r="AU146" s="1"/>
      <c r="AV146" s="1"/>
      <c r="AW146" s="1"/>
      <c r="AX146" s="1"/>
      <c r="AY146" s="1"/>
      <c r="AZ146" s="1"/>
      <c r="BA146" s="1"/>
      <c r="BB146" s="1"/>
      <c r="BC146" s="1"/>
      <c r="BD146" s="1"/>
      <c r="BE146" s="1"/>
      <c r="BF146" s="1"/>
      <c r="BG146" s="1"/>
      <c r="BH146" s="1"/>
    </row>
    <row r="147">
      <c r="A147" s="3" t="n">
        <v>145</v>
      </c>
      <c r="B147" s="3" t="s">
        <v>877</v>
      </c>
      <c r="C147" s="3" t="s">
        <v>878</v>
      </c>
      <c r="D147" s="1"/>
      <c r="E147" s="1" t="str">
        <f>IFERROR(GEOMEAN(F147, G147), MAX(F147, G147))</f>
      </c>
      <c r="F147" s="1" t="str">
        <f>MAX(J147)</f>
      </c>
      <c r="G147" s="1" t="str">
        <f>MAX(AO147, AP147)</f>
      </c>
      <c r="H147" s="1"/>
      <c r="I147" s="1" t="n">
        <v>0.266</v>
      </c>
      <c r="J147" s="1" t="n">
        <v>2.58373205741627</v>
      </c>
      <c r="K147" s="1"/>
      <c r="L147" s="1"/>
      <c r="M147" s="1"/>
      <c r="N147" s="1"/>
      <c r="O147" s="1"/>
      <c r="P147" s="1"/>
      <c r="Q147" s="1"/>
      <c r="R147" s="1"/>
      <c r="S147" s="1"/>
      <c r="T147" s="1"/>
      <c r="U147" s="1"/>
      <c r="V147" s="1"/>
      <c r="W147" s="1"/>
      <c r="X147" s="1"/>
      <c r="Y147" s="1"/>
      <c r="Z147" s="1"/>
      <c r="AA147" s="1"/>
      <c r="AB147" s="1"/>
      <c r="AC147" s="1"/>
      <c r="AD147" s="1"/>
      <c r="AE147" s="1"/>
      <c r="AF147" s="1"/>
      <c r="AG147" s="1"/>
      <c r="AH147" s="1" t="n">
        <v>0</v>
      </c>
      <c r="AI147" s="1"/>
      <c r="AJ147" s="1"/>
      <c r="AK147" s="1" t="n">
        <v>0.04</v>
      </c>
      <c r="AL147" s="1"/>
      <c r="AM147" s="1" t="n">
        <v>0.04</v>
      </c>
      <c r="AN147" s="1" t="n">
        <v>0.04</v>
      </c>
      <c r="AO147" s="1" t="n">
        <v>3</v>
      </c>
      <c r="AP147" s="1"/>
      <c r="AQ147" s="1"/>
      <c r="AR147" s="1"/>
      <c r="AS147" s="1"/>
      <c r="AT147" s="1"/>
      <c r="AU147" s="1"/>
      <c r="AV147" s="1"/>
      <c r="AW147" s="1"/>
      <c r="AX147" s="1"/>
      <c r="AY147" s="1"/>
      <c r="AZ147" s="1"/>
      <c r="BA147" s="1"/>
      <c r="BB147" s="1"/>
      <c r="BC147" s="1"/>
      <c r="BD147" s="1"/>
      <c r="BE147" s="1"/>
      <c r="BF147" s="1"/>
      <c r="BG147" s="1"/>
      <c r="BH147" s="1"/>
    </row>
    <row r="148">
      <c r="A148" s="3" t="n">
        <v>146</v>
      </c>
      <c r="B148" s="3" t="s">
        <v>881</v>
      </c>
      <c r="C148" s="3" t="s">
        <v>882</v>
      </c>
      <c r="D148" s="1"/>
      <c r="E148" s="1" t="str">
        <f>IFERROR(GEOMEAN(F148, G148), MAX(F148, G148))</f>
      </c>
      <c r="F148" s="1" t="str">
        <f>MAX(J148)</f>
      </c>
      <c r="G148" s="1" t="str">
        <f>MAX(AO148, AP148)</f>
      </c>
      <c r="H148" s="1"/>
      <c r="I148" s="1" t="n">
        <v>0.537</v>
      </c>
      <c r="J148" s="1" t="n">
        <v>9.06698564593302</v>
      </c>
      <c r="K148" s="1"/>
      <c r="L148" s="1"/>
      <c r="M148" s="1"/>
      <c r="N148" s="1"/>
      <c r="O148" s="1"/>
      <c r="P148" s="1"/>
      <c r="Q148" s="1"/>
      <c r="R148" s="1"/>
      <c r="S148" s="1"/>
      <c r="T148" s="1"/>
      <c r="U148" s="1"/>
      <c r="V148" s="1"/>
      <c r="W148" s="1"/>
      <c r="X148" s="1"/>
      <c r="Y148" s="1"/>
      <c r="Z148" s="1"/>
      <c r="AA148" s="1"/>
      <c r="AB148" s="1"/>
      <c r="AC148" s="1"/>
      <c r="AD148" s="1"/>
      <c r="AE148" s="1"/>
      <c r="AF148" s="1"/>
      <c r="AG148" s="1"/>
      <c r="AH148" s="1" t="n">
        <v>0</v>
      </c>
      <c r="AI148" s="1"/>
      <c r="AJ148" s="1"/>
      <c r="AK148" s="1" t="n">
        <v>0.19</v>
      </c>
      <c r="AL148" s="1" t="n">
        <v>0.14</v>
      </c>
      <c r="AM148" s="1" t="n">
        <v>0.14</v>
      </c>
      <c r="AN148" s="1" t="n">
        <v>0.14</v>
      </c>
      <c r="AO148" s="1" t="n">
        <v>5</v>
      </c>
      <c r="AP148" s="1"/>
      <c r="AQ148" s="1"/>
      <c r="AR148" s="1"/>
      <c r="AS148" s="1"/>
      <c r="AT148" s="1"/>
      <c r="AU148" s="1"/>
      <c r="AV148" s="1"/>
      <c r="AW148" s="1"/>
      <c r="AX148" s="1"/>
      <c r="AY148" s="1"/>
      <c r="AZ148" s="1"/>
      <c r="BA148" s="1"/>
      <c r="BB148" s="1"/>
      <c r="BC148" s="1"/>
      <c r="BD148" s="1"/>
      <c r="BE148" s="1"/>
      <c r="BF148" s="1"/>
      <c r="BG148" s="1"/>
      <c r="BH148" s="1"/>
    </row>
    <row r="149">
      <c r="A149" s="3" t="n">
        <v>147</v>
      </c>
      <c r="B149" s="3" t="s">
        <v>884</v>
      </c>
      <c r="C149" s="3" t="s">
        <v>885</v>
      </c>
      <c r="D149" s="1"/>
      <c r="E149" s="1" t="str">
        <f>IFERROR(GEOMEAN(F149, G149), MAX(F149, G149))</f>
      </c>
      <c r="F149" s="1" t="str">
        <f>MAX(J149)</f>
      </c>
      <c r="G149" s="1" t="str">
        <f>MAX(AO149, AP149)</f>
      </c>
      <c r="H149" s="1"/>
      <c r="I149" s="1" t="n">
        <v>0.258</v>
      </c>
      <c r="J149" s="1" t="n">
        <v>2.39234449760766</v>
      </c>
      <c r="K149" s="1"/>
      <c r="L149" s="1"/>
      <c r="M149" s="1"/>
      <c r="N149" s="1"/>
      <c r="O149" s="1"/>
      <c r="P149" s="1"/>
      <c r="Q149" s="1"/>
      <c r="R149" s="1"/>
      <c r="S149" s="1"/>
      <c r="T149" s="1"/>
      <c r="U149" s="1"/>
      <c r="V149" s="1"/>
      <c r="W149" s="1"/>
      <c r="X149" s="1"/>
      <c r="Y149" s="1"/>
      <c r="Z149" s="1"/>
      <c r="AA149" s="1"/>
      <c r="AB149" s="1"/>
      <c r="AC149" s="1"/>
      <c r="AD149" s="1"/>
      <c r="AE149" s="1"/>
      <c r="AF149" s="1"/>
      <c r="AG149" s="1"/>
      <c r="AH149" s="1" t="n">
        <v>0</v>
      </c>
      <c r="AI149" s="1"/>
      <c r="AJ149" s="1"/>
      <c r="AK149" s="1" t="n">
        <v>0.06</v>
      </c>
      <c r="AL149" s="1" t="n">
        <v>0.07</v>
      </c>
      <c r="AM149" s="1" t="n">
        <v>0.07</v>
      </c>
      <c r="AN149" s="1" t="n">
        <v>0.07</v>
      </c>
      <c r="AO149" s="1" t="n">
        <v>5</v>
      </c>
      <c r="AP149" s="1"/>
      <c r="AQ149" s="1"/>
      <c r="AR149" s="1"/>
      <c r="AS149" s="1"/>
      <c r="AT149" s="1"/>
      <c r="AU149" s="1"/>
      <c r="AV149" s="1"/>
      <c r="AW149" s="1"/>
      <c r="AX149" s="1"/>
      <c r="AY149" s="1"/>
      <c r="AZ149" s="1"/>
      <c r="BA149" s="1"/>
      <c r="BB149" s="1"/>
      <c r="BC149" s="1"/>
      <c r="BD149" s="1"/>
      <c r="BE149" s="1"/>
      <c r="BF149" s="1"/>
      <c r="BG149" s="1"/>
      <c r="BH149" s="1"/>
    </row>
    <row r="150">
      <c r="A150" s="3" t="n">
        <v>148</v>
      </c>
      <c r="B150" s="3" t="s">
        <v>887</v>
      </c>
      <c r="C150" s="3" t="s">
        <v>888</v>
      </c>
      <c r="D150" s="1"/>
      <c r="E150" s="1" t="str">
        <f>IFERROR(GEOMEAN(F150, G150), MAX(F150, G150))</f>
      </c>
      <c r="F150" s="1" t="str">
        <f>MAX(J150)</f>
      </c>
      <c r="G150" s="1" t="str">
        <f>MAX(AO150, AP150)</f>
      </c>
      <c r="H150" s="1"/>
      <c r="I150" s="1" t="n">
        <v>0.576</v>
      </c>
      <c r="J150" s="1" t="n">
        <v>10</v>
      </c>
      <c r="K150" s="1" t="s">
        <v>887</v>
      </c>
      <c r="L150" s="1" t="n">
        <v>624</v>
      </c>
      <c r="M150" s="1" t="s">
        <v>1092</v>
      </c>
      <c r="N150" s="1" t="n">
        <v>2020</v>
      </c>
      <c r="O150" s="1" t="n">
        <v>10</v>
      </c>
      <c r="P150" s="1" t="s">
        <v>1093</v>
      </c>
      <c r="Q150" s="1" t="n">
        <v>45255925.53269</v>
      </c>
      <c r="R150" s="1" t="n">
        <v>9343038.25019</v>
      </c>
      <c r="S150" s="1" t="n">
        <v>20.6448948733601</v>
      </c>
      <c r="T150" s="1" t="n">
        <v>575858.875</v>
      </c>
      <c r="U150" s="1" t="n">
        <v>1.27244966978752</v>
      </c>
      <c r="V150" s="1" t="n">
        <v>4397108.15629</v>
      </c>
      <c r="W150" s="1" t="n">
        <v>9.71609375906766</v>
      </c>
      <c r="X150" s="1" t="n">
        <v>0</v>
      </c>
      <c r="Y150" s="1" t="n">
        <v>0</v>
      </c>
      <c r="Z150" s="1" t="n">
        <v>7.9439081145366</v>
      </c>
      <c r="AA150" s="1"/>
      <c r="AB150" s="1" t="n">
        <v>-4.51444401578801</v>
      </c>
      <c r="AC150" s="1"/>
      <c r="AD150" s="1" t="n">
        <v>10.9288011142925</v>
      </c>
      <c r="AE150" s="1" t="s">
        <v>1096</v>
      </c>
      <c r="AF150" s="1" t="n">
        <v>4</v>
      </c>
      <c r="AG150" s="1" t="n">
        <v>10</v>
      </c>
      <c r="AH150" s="1" t="n">
        <v>10</v>
      </c>
      <c r="AI150" s="1" t="n">
        <v>0.412665588</v>
      </c>
      <c r="AJ150" s="1" t="n">
        <v>10</v>
      </c>
      <c r="AK150" s="1"/>
      <c r="AL150" s="1"/>
      <c r="AM150" s="1"/>
      <c r="AN150" s="1"/>
      <c r="AO150" s="1"/>
      <c r="AP150" s="1" t="n">
        <v>10</v>
      </c>
      <c r="AQ150" s="1"/>
      <c r="AR150" s="1"/>
      <c r="AS150" s="1"/>
      <c r="AT150" s="1"/>
      <c r="AU150" s="1"/>
      <c r="AV150" s="1"/>
      <c r="AW150" s="1"/>
      <c r="AX150" s="1"/>
      <c r="AY150" s="1"/>
      <c r="AZ150" s="1"/>
      <c r="BA150" s="1"/>
      <c r="BB150" s="1"/>
      <c r="BC150" s="1"/>
      <c r="BD150" s="1"/>
      <c r="BE150" s="1"/>
      <c r="BF150" s="1"/>
      <c r="BG150" s="1"/>
      <c r="BH150" s="1"/>
    </row>
    <row r="151">
      <c r="A151" s="3" t="n">
        <v>149</v>
      </c>
      <c r="B151" s="3" t="s">
        <v>894</v>
      </c>
      <c r="C151" s="3" t="s">
        <v>895</v>
      </c>
      <c r="D151" s="1"/>
      <c r="E151" s="1" t="str">
        <f>IFERROR(GEOMEAN(F151, G151), MAX(F151, G151))</f>
      </c>
      <c r="F151" s="1" t="str">
        <f>MAX(J151)</f>
      </c>
      <c r="G151" s="1" t="str">
        <f>MAX(AO151, AP151)</f>
      </c>
      <c r="H151" s="1"/>
      <c r="I151" s="1" t="n">
        <v>0.467</v>
      </c>
      <c r="J151" s="1" t="n">
        <v>7.39234449760766</v>
      </c>
      <c r="K151" s="1"/>
      <c r="L151" s="1"/>
      <c r="M151" s="1"/>
      <c r="N151" s="1"/>
      <c r="O151" s="1"/>
      <c r="P151" s="1"/>
      <c r="Q151" s="1"/>
      <c r="R151" s="1"/>
      <c r="S151" s="1"/>
      <c r="T151" s="1"/>
      <c r="U151" s="1"/>
      <c r="V151" s="1"/>
      <c r="W151" s="1"/>
      <c r="X151" s="1"/>
      <c r="Y151" s="1"/>
      <c r="Z151" s="1"/>
      <c r="AA151" s="1"/>
      <c r="AB151" s="1"/>
      <c r="AC151" s="1"/>
      <c r="AD151" s="1"/>
      <c r="AE151" s="1"/>
      <c r="AF151" s="1"/>
      <c r="AG151" s="1"/>
      <c r="AH151" s="1" t="n">
        <v>0</v>
      </c>
      <c r="AI151" s="1"/>
      <c r="AJ151" s="1"/>
      <c r="AK151" s="1" t="n">
        <v>0.04</v>
      </c>
      <c r="AL151" s="1" t="n">
        <v>0.03</v>
      </c>
      <c r="AM151" s="1" t="n">
        <v>0.02</v>
      </c>
      <c r="AN151" s="1" t="n">
        <v>0.02</v>
      </c>
      <c r="AO151" s="1" t="n">
        <v>1</v>
      </c>
      <c r="AP151" s="1"/>
      <c r="AQ151" s="1"/>
      <c r="AR151" s="1"/>
      <c r="AS151" s="1"/>
      <c r="AT151" s="1"/>
      <c r="AU151" s="1"/>
      <c r="AV151" s="1"/>
      <c r="AW151" s="1"/>
      <c r="AX151" s="1"/>
      <c r="AY151" s="1"/>
      <c r="AZ151" s="1"/>
      <c r="BA151" s="1"/>
      <c r="BB151" s="1"/>
      <c r="BC151" s="1"/>
      <c r="BD151" s="1"/>
      <c r="BE151" s="1"/>
      <c r="BF151" s="1"/>
      <c r="BG151" s="1"/>
      <c r="BH151" s="1"/>
    </row>
    <row r="152">
      <c r="A152" s="3" t="n">
        <v>150</v>
      </c>
      <c r="B152" s="3" t="s">
        <v>899</v>
      </c>
      <c r="C152" s="3" t="s">
        <v>900</v>
      </c>
      <c r="D152" s="1"/>
      <c r="E152" s="1" t="str">
        <f>IFERROR(GEOMEAN(F152, G152), MAX(F152, G152))</f>
      </c>
      <c r="F152" s="1" t="str">
        <f>MAX(J152)</f>
      </c>
      <c r="G152" s="1" t="str">
        <f>MAX(AO152, AP152)</f>
      </c>
      <c r="H152" s="1"/>
      <c r="I152" s="1" t="n">
        <v>0.101</v>
      </c>
      <c r="J152" s="1" t="n">
        <v>0</v>
      </c>
      <c r="K152" s="1"/>
      <c r="L152" s="1"/>
      <c r="M152" s="1"/>
      <c r="N152" s="1"/>
      <c r="O152" s="1"/>
      <c r="P152" s="1"/>
      <c r="Q152" s="1"/>
      <c r="R152" s="1"/>
      <c r="S152" s="1"/>
      <c r="T152" s="1"/>
      <c r="U152" s="1"/>
      <c r="V152" s="1"/>
      <c r="W152" s="1"/>
      <c r="X152" s="1"/>
      <c r="Y152" s="1"/>
      <c r="Z152" s="1"/>
      <c r="AA152" s="1"/>
      <c r="AB152" s="1"/>
      <c r="AC152" s="1"/>
      <c r="AD152" s="1"/>
      <c r="AE152" s="1"/>
      <c r="AF152" s="1"/>
      <c r="AG152" s="1"/>
      <c r="AH152" s="1" t="n">
        <v>0</v>
      </c>
      <c r="AI152" s="1"/>
      <c r="AJ152" s="1"/>
      <c r="AK152" s="1" t="n">
        <v>0.03</v>
      </c>
      <c r="AL152" s="1" t="n">
        <v>0.02</v>
      </c>
      <c r="AM152" s="1"/>
      <c r="AN152" s="1" t="n">
        <v>0.02</v>
      </c>
      <c r="AO152" s="1" t="n">
        <v>1</v>
      </c>
      <c r="AP152" s="1"/>
      <c r="AQ152" s="1"/>
      <c r="AR152" s="1"/>
      <c r="AS152" s="1"/>
      <c r="AT152" s="1"/>
      <c r="AU152" s="1"/>
      <c r="AV152" s="1"/>
      <c r="AW152" s="1"/>
      <c r="AX152" s="1"/>
      <c r="AY152" s="1"/>
      <c r="AZ152" s="1"/>
      <c r="BA152" s="1"/>
      <c r="BB152" s="1"/>
      <c r="BC152" s="1"/>
      <c r="BD152" s="1"/>
      <c r="BE152" s="1"/>
      <c r="BF152" s="1"/>
      <c r="BG152" s="1"/>
      <c r="BH152" s="1"/>
    </row>
    <row r="153">
      <c r="A153" s="3" t="n">
        <v>151</v>
      </c>
      <c r="B153" s="3" t="s">
        <v>902</v>
      </c>
      <c r="C153" s="3" t="s">
        <v>903</v>
      </c>
      <c r="D153" s="1"/>
      <c r="E153" s="1" t="str">
        <f>IFERROR(GEOMEAN(F153, G153), MAX(F153, G153))</f>
      </c>
      <c r="F153" s="1" t="str">
        <f>MAX(J153)</f>
      </c>
      <c r="G153" s="1" t="str">
        <f>MAX(AO153, AP153)</f>
      </c>
      <c r="H153" s="1"/>
      <c r="I153" s="1" t="n">
        <v>0.54</v>
      </c>
      <c r="J153" s="1" t="n">
        <v>9.13875598086125</v>
      </c>
      <c r="K153" s="1"/>
      <c r="L153" s="1"/>
      <c r="M153" s="1"/>
      <c r="N153" s="1"/>
      <c r="O153" s="1"/>
      <c r="P153" s="1"/>
      <c r="Q153" s="1"/>
      <c r="R153" s="1"/>
      <c r="S153" s="1"/>
      <c r="T153" s="1"/>
      <c r="U153" s="1"/>
      <c r="V153" s="1"/>
      <c r="W153" s="1"/>
      <c r="X153" s="1"/>
      <c r="Y153" s="1"/>
      <c r="Z153" s="1"/>
      <c r="AA153" s="1"/>
      <c r="AB153" s="1"/>
      <c r="AC153" s="1"/>
      <c r="AD153" s="1"/>
      <c r="AE153" s="1"/>
      <c r="AF153" s="1"/>
      <c r="AG153" s="1"/>
      <c r="AH153" s="1" t="n">
        <v>0</v>
      </c>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row>
    <row r="154">
      <c r="A154" s="3" t="n">
        <v>152</v>
      </c>
      <c r="B154" s="3" t="s">
        <v>905</v>
      </c>
      <c r="C154" s="3" t="s">
        <v>906</v>
      </c>
      <c r="D154" s="1"/>
      <c r="E154" s="1" t="str">
        <f>IFERROR(GEOMEAN(F154, G154), MAX(F154, G154))</f>
      </c>
      <c r="F154" s="1" t="str">
        <f>MAX(J154)</f>
      </c>
      <c r="G154" s="1" t="str">
        <f>MAX(AO154, AP154)</f>
      </c>
      <c r="H154" s="1"/>
      <c r="I154" s="1" t="n">
        <v>0.561</v>
      </c>
      <c r="J154" s="1" t="n">
        <v>9.64114832535885</v>
      </c>
      <c r="K154" s="1"/>
      <c r="L154" s="1"/>
      <c r="M154" s="1"/>
      <c r="N154" s="1"/>
      <c r="O154" s="1"/>
      <c r="P154" s="1"/>
      <c r="Q154" s="1"/>
      <c r="R154" s="1"/>
      <c r="S154" s="1"/>
      <c r="T154" s="1"/>
      <c r="U154" s="1"/>
      <c r="V154" s="1"/>
      <c r="W154" s="1"/>
      <c r="X154" s="1"/>
      <c r="Y154" s="1"/>
      <c r="Z154" s="1"/>
      <c r="AA154" s="1"/>
      <c r="AB154" s="1"/>
      <c r="AC154" s="1"/>
      <c r="AD154" s="1"/>
      <c r="AE154" s="1"/>
      <c r="AF154" s="1"/>
      <c r="AG154" s="1"/>
      <c r="AH154" s="1" t="n">
        <v>0</v>
      </c>
      <c r="AI154" s="1"/>
      <c r="AJ154" s="1"/>
      <c r="AK154" s="1" t="n">
        <v>0.11</v>
      </c>
      <c r="AL154" s="1" t="n">
        <v>0.17</v>
      </c>
      <c r="AM154" s="1"/>
      <c r="AN154" s="1" t="n">
        <v>0.17</v>
      </c>
      <c r="AO154" s="1" t="n">
        <v>5</v>
      </c>
      <c r="AP154" s="1" t="n">
        <v>10</v>
      </c>
      <c r="AQ154" s="1"/>
      <c r="AR154" s="1"/>
      <c r="AS154" s="1"/>
      <c r="AT154" s="1"/>
      <c r="AU154" s="1"/>
      <c r="AV154" s="1"/>
      <c r="AW154" s="1"/>
      <c r="AX154" s="1"/>
      <c r="AY154" s="1"/>
      <c r="AZ154" s="1"/>
      <c r="BA154" s="1"/>
      <c r="BB154" s="1"/>
      <c r="BC154" s="1"/>
      <c r="BD154" s="1"/>
      <c r="BE154" s="1"/>
      <c r="BF154" s="1"/>
      <c r="BG154" s="1"/>
      <c r="BH154" s="1"/>
    </row>
    <row r="155">
      <c r="A155" s="3" t="n">
        <v>153</v>
      </c>
      <c r="B155" s="3" t="s">
        <v>910</v>
      </c>
      <c r="C155" s="3" t="s">
        <v>911</v>
      </c>
      <c r="D155" s="1"/>
      <c r="E155" s="1" t="str">
        <f>IFERROR(GEOMEAN(F155, G155), MAX(F155, G155))</f>
      </c>
      <c r="F155" s="1" t="str">
        <f>MAX(J155)</f>
      </c>
      <c r="G155" s="1" t="str">
        <f>MAX(AO155, AP155)</f>
      </c>
      <c r="H155" s="1"/>
      <c r="I155" s="1" t="n">
        <v>0.366</v>
      </c>
      <c r="J155" s="1" t="n">
        <v>4.97607655502392</v>
      </c>
      <c r="K155" s="1"/>
      <c r="L155" s="1"/>
      <c r="M155" s="1"/>
      <c r="N155" s="1"/>
      <c r="O155" s="1"/>
      <c r="P155" s="1"/>
      <c r="Q155" s="1"/>
      <c r="R155" s="1"/>
      <c r="S155" s="1"/>
      <c r="T155" s="1"/>
      <c r="U155" s="1"/>
      <c r="V155" s="1"/>
      <c r="W155" s="1"/>
      <c r="X155" s="1"/>
      <c r="Y155" s="1"/>
      <c r="Z155" s="1"/>
      <c r="AA155" s="1"/>
      <c r="AB155" s="1"/>
      <c r="AC155" s="1"/>
      <c r="AD155" s="1"/>
      <c r="AE155" s="1"/>
      <c r="AF155" s="1"/>
      <c r="AG155" s="1"/>
      <c r="AH155" s="1" t="n">
        <v>0</v>
      </c>
      <c r="AI155" s="1"/>
      <c r="AJ155" s="1"/>
      <c r="AK155" s="1" t="n">
        <v>0.02</v>
      </c>
      <c r="AL155" s="1" t="n">
        <v>0.02</v>
      </c>
      <c r="AM155" s="1" t="n">
        <v>0.03</v>
      </c>
      <c r="AN155" s="1" t="n">
        <v>0.03</v>
      </c>
      <c r="AO155" s="1" t="n">
        <v>3</v>
      </c>
      <c r="AP155" s="1"/>
      <c r="AQ155" s="1"/>
      <c r="AR155" s="1"/>
      <c r="AS155" s="1"/>
      <c r="AT155" s="1"/>
      <c r="AU155" s="1"/>
      <c r="AV155" s="1"/>
      <c r="AW155" s="1"/>
      <c r="AX155" s="1"/>
      <c r="AY155" s="1"/>
      <c r="AZ155" s="1"/>
      <c r="BA155" s="1"/>
      <c r="BB155" s="1"/>
      <c r="BC155" s="1"/>
      <c r="BD155" s="1"/>
      <c r="BE155" s="1"/>
      <c r="BF155" s="1"/>
      <c r="BG155" s="1"/>
      <c r="BH155" s="1"/>
    </row>
    <row r="156">
      <c r="A156" s="3" t="n">
        <v>154</v>
      </c>
      <c r="B156" s="3" t="s">
        <v>915</v>
      </c>
      <c r="C156" s="3" t="s">
        <v>916</v>
      </c>
      <c r="D156" s="1"/>
      <c r="E156" s="1" t="str">
        <f>IFERROR(GEOMEAN(F156, G156), MAX(F156, G156))</f>
      </c>
      <c r="F156" s="1" t="str">
        <f>MAX(J156)</f>
      </c>
      <c r="G156" s="1" t="str">
        <f>MAX(AO156, AP156)</f>
      </c>
      <c r="H156" s="1"/>
      <c r="I156" s="1" t="n">
        <v>0.775</v>
      </c>
      <c r="J156" s="1" t="n">
        <v>10</v>
      </c>
      <c r="K156" s="1" t="s">
        <v>915</v>
      </c>
      <c r="L156" s="1" t="n">
        <v>0</v>
      </c>
      <c r="M156" s="1" t="s">
        <v>1092</v>
      </c>
      <c r="N156" s="1" t="n">
        <v>2020</v>
      </c>
      <c r="O156" s="1" t="n">
        <v>10</v>
      </c>
      <c r="P156" s="1" t="s">
        <v>1093</v>
      </c>
      <c r="Q156" s="1" t="n">
        <v>12372753.03379</v>
      </c>
      <c r="R156" s="1" t="n">
        <v>4334461.88888</v>
      </c>
      <c r="S156" s="1" t="n">
        <v>35.0323155812015</v>
      </c>
      <c r="T156" s="1" t="n">
        <v>0</v>
      </c>
      <c r="U156" s="1" t="n">
        <v>0</v>
      </c>
      <c r="V156" s="1" t="n">
        <v>2650527.94358</v>
      </c>
      <c r="W156" s="1" t="n">
        <v>21.422297336263</v>
      </c>
      <c r="X156" s="1" t="n">
        <v>0</v>
      </c>
      <c r="Y156" s="1" t="n">
        <v>0</v>
      </c>
      <c r="Z156" s="1" t="n">
        <v>-20.0843546698418</v>
      </c>
      <c r="AA156" s="1"/>
      <c r="AB156" s="1" t="n">
        <v>2.59588739517268</v>
      </c>
      <c r="AC156" s="1"/>
      <c r="AD156" s="1" t="n">
        <v>13.6100182449385</v>
      </c>
      <c r="AE156" s="1" t="s">
        <v>1094</v>
      </c>
      <c r="AF156" s="1" t="n">
        <v>3</v>
      </c>
      <c r="AG156" s="1" t="n">
        <v>7</v>
      </c>
      <c r="AH156" s="1" t="n">
        <v>0</v>
      </c>
      <c r="AI156" s="1" t="n">
        <v>0.363166906</v>
      </c>
      <c r="AJ156" s="1" t="n">
        <v>10</v>
      </c>
      <c r="AK156" s="1" t="n">
        <v>0.08</v>
      </c>
      <c r="AL156" s="1" t="n">
        <v>0.06</v>
      </c>
      <c r="AM156" s="1"/>
      <c r="AN156" s="1" t="n">
        <v>0.06</v>
      </c>
      <c r="AO156" s="1" t="n">
        <v>5</v>
      </c>
      <c r="AP156" s="1" t="n">
        <v>10</v>
      </c>
      <c r="AQ156" s="1"/>
      <c r="AR156" s="1"/>
      <c r="AS156" s="1"/>
      <c r="AT156" s="1"/>
      <c r="AU156" s="1"/>
      <c r="AV156" s="1"/>
      <c r="AW156" s="1"/>
      <c r="AX156" s="1"/>
      <c r="AY156" s="1"/>
      <c r="AZ156" s="1"/>
      <c r="BA156" s="1"/>
      <c r="BB156" s="1"/>
      <c r="BC156" s="1"/>
      <c r="BD156" s="1"/>
      <c r="BE156" s="1"/>
      <c r="BF156" s="1"/>
      <c r="BG156" s="1"/>
      <c r="BH156" s="1"/>
    </row>
    <row r="157">
      <c r="A157" s="3" t="n">
        <v>155</v>
      </c>
      <c r="B157" s="3" t="s">
        <v>919</v>
      </c>
      <c r="C157" s="3" t="s">
        <v>920</v>
      </c>
      <c r="D157" s="1"/>
      <c r="E157" s="1" t="str">
        <f>IFERROR(GEOMEAN(F157, G157), MAX(F157, G157))</f>
      </c>
      <c r="F157" s="1" t="str">
        <f>MAX(J157)</f>
      </c>
      <c r="G157" s="1" t="str">
        <f>MAX(AO157, AP157)</f>
      </c>
      <c r="H157" s="1"/>
      <c r="I157" s="1" t="n">
        <v>0.321</v>
      </c>
      <c r="J157" s="1" t="n">
        <v>3.89952153110048</v>
      </c>
      <c r="K157" s="1"/>
      <c r="L157" s="1"/>
      <c r="M157" s="1"/>
      <c r="N157" s="1"/>
      <c r="O157" s="1"/>
      <c r="P157" s="1"/>
      <c r="Q157" s="1"/>
      <c r="R157" s="1"/>
      <c r="S157" s="1"/>
      <c r="T157" s="1"/>
      <c r="U157" s="1"/>
      <c r="V157" s="1"/>
      <c r="W157" s="1"/>
      <c r="X157" s="1"/>
      <c r="Y157" s="1"/>
      <c r="Z157" s="1"/>
      <c r="AA157" s="1"/>
      <c r="AB157" s="1"/>
      <c r="AC157" s="1"/>
      <c r="AD157" s="1"/>
      <c r="AE157" s="1"/>
      <c r="AF157" s="1"/>
      <c r="AG157" s="1"/>
      <c r="AH157" s="1" t="n">
        <v>0</v>
      </c>
      <c r="AI157" s="1"/>
      <c r="AJ157" s="1"/>
      <c r="AK157" s="1" t="n">
        <v>0</v>
      </c>
      <c r="AL157" s="1" t="n">
        <v>0.02</v>
      </c>
      <c r="AM157" s="1" t="n">
        <v>0.04</v>
      </c>
      <c r="AN157" s="1" t="n">
        <v>0.04</v>
      </c>
      <c r="AO157" s="1" t="n">
        <v>3</v>
      </c>
      <c r="AP157" s="1"/>
      <c r="AQ157" s="1"/>
      <c r="AR157" s="1"/>
      <c r="AS157" s="1"/>
      <c r="AT157" s="1"/>
      <c r="AU157" s="1"/>
      <c r="AV157" s="1"/>
      <c r="AW157" s="1"/>
      <c r="AX157" s="1"/>
      <c r="AY157" s="1"/>
      <c r="AZ157" s="1"/>
      <c r="BA157" s="1"/>
      <c r="BB157" s="1"/>
      <c r="BC157" s="1"/>
      <c r="BD157" s="1"/>
      <c r="BE157" s="1"/>
      <c r="BF157" s="1"/>
      <c r="BG157" s="1"/>
      <c r="BH157" s="1"/>
    </row>
    <row r="158">
      <c r="A158" s="3" t="n">
        <v>156</v>
      </c>
      <c r="B158" s="3" t="s">
        <v>923</v>
      </c>
      <c r="C158" s="3" t="s">
        <v>924</v>
      </c>
      <c r="D158" s="1"/>
      <c r="E158" s="1" t="str">
        <f>IFERROR(GEOMEAN(F158, G158), MAX(F158, G158))</f>
      </c>
      <c r="F158" s="1" t="str">
        <f>MAX(J158)</f>
      </c>
      <c r="G158" s="1" t="str">
        <f>MAX(AO158, AP158)</f>
      </c>
      <c r="H158" s="1"/>
      <c r="I158" s="1" t="n">
        <v>0.752</v>
      </c>
      <c r="J158" s="1" t="n">
        <v>10</v>
      </c>
      <c r="K158" s="1" t="s">
        <v>923</v>
      </c>
      <c r="L158" s="1" t="n">
        <v>74</v>
      </c>
      <c r="M158" s="1" t="s">
        <v>1092</v>
      </c>
      <c r="N158" s="1" t="n">
        <v>2020</v>
      </c>
      <c r="O158" s="1" t="n">
        <v>10</v>
      </c>
      <c r="P158" s="1" t="s">
        <v>1093</v>
      </c>
      <c r="Q158" s="1" t="n">
        <v>14183489.8064</v>
      </c>
      <c r="R158" s="1" t="n">
        <v>0</v>
      </c>
      <c r="S158" s="1" t="n">
        <v>0</v>
      </c>
      <c r="T158" s="1" t="n">
        <v>0</v>
      </c>
      <c r="U158" s="1" t="n">
        <v>0</v>
      </c>
      <c r="V158" s="1" t="n">
        <v>0</v>
      </c>
      <c r="W158" s="1" t="n">
        <v>0</v>
      </c>
      <c r="X158" s="1" t="n">
        <v>0</v>
      </c>
      <c r="Y158" s="1" t="n">
        <v>0</v>
      </c>
      <c r="Z158" s="1" t="n">
        <v>-92.9480684456185</v>
      </c>
      <c r="AA158" s="1" t="n">
        <v>-1</v>
      </c>
      <c r="AB158" s="1" t="n">
        <v>-96.6911226252073</v>
      </c>
      <c r="AC158" s="1" t="n">
        <v>-1</v>
      </c>
      <c r="AD158" s="1" t="n">
        <v>0</v>
      </c>
      <c r="AE158" s="1" t="s">
        <v>1094</v>
      </c>
      <c r="AF158" s="1" t="n">
        <v>5</v>
      </c>
      <c r="AG158" s="1" t="n">
        <v>9</v>
      </c>
      <c r="AH158" s="1" t="n">
        <v>10</v>
      </c>
      <c r="AI158" s="1" t="n">
        <v>0.889669262</v>
      </c>
      <c r="AJ158" s="1" t="n">
        <v>10</v>
      </c>
      <c r="AK158" s="1" t="n">
        <v>0.47</v>
      </c>
      <c r="AL158" s="1"/>
      <c r="AM158" s="1"/>
      <c r="AN158" s="1" t="n">
        <v>0.47</v>
      </c>
      <c r="AO158" s="1" t="n">
        <v>7</v>
      </c>
      <c r="AP158" s="1" t="n">
        <v>10</v>
      </c>
      <c r="AQ158" s="1"/>
      <c r="AR158" s="1"/>
      <c r="AS158" s="1"/>
      <c r="AT158" s="1"/>
      <c r="AU158" s="1"/>
      <c r="AV158" s="1"/>
      <c r="AW158" s="1"/>
      <c r="AX158" s="1"/>
      <c r="AY158" s="1"/>
      <c r="AZ158" s="1"/>
      <c r="BA158" s="1"/>
      <c r="BB158" s="1"/>
      <c r="BC158" s="1"/>
      <c r="BD158" s="1"/>
      <c r="BE158" s="1"/>
      <c r="BF158" s="1"/>
      <c r="BG158" s="1"/>
      <c r="BH158" s="1"/>
    </row>
    <row r="159">
      <c r="A159" s="3" t="n">
        <v>157</v>
      </c>
      <c r="B159" s="3" t="s">
        <v>930</v>
      </c>
      <c r="C159" s="3" t="s">
        <v>931</v>
      </c>
      <c r="D159" s="1"/>
      <c r="E159" s="1" t="str">
        <f>IFERROR(GEOMEAN(F159, G159), MAX(F159, G159))</f>
      </c>
      <c r="F159" s="1" t="str">
        <f>MAX(J159)</f>
      </c>
      <c r="G159" s="1" t="str">
        <f>MAX(AO159, AP159)</f>
      </c>
      <c r="H159" s="1"/>
      <c r="I159" s="1" t="n">
        <v>0.501</v>
      </c>
      <c r="J159" s="1" t="n">
        <v>8.20574162679426</v>
      </c>
      <c r="K159" s="1"/>
      <c r="L159" s="1"/>
      <c r="M159" s="1"/>
      <c r="N159" s="1"/>
      <c r="O159" s="1"/>
      <c r="P159" s="1"/>
      <c r="Q159" s="1"/>
      <c r="R159" s="1"/>
      <c r="S159" s="1"/>
      <c r="T159" s="1"/>
      <c r="U159" s="1"/>
      <c r="V159" s="1"/>
      <c r="W159" s="1"/>
      <c r="X159" s="1"/>
      <c r="Y159" s="1"/>
      <c r="Z159" s="1"/>
      <c r="AA159" s="1"/>
      <c r="AB159" s="1"/>
      <c r="AC159" s="1"/>
      <c r="AD159" s="1"/>
      <c r="AE159" s="1"/>
      <c r="AF159" s="1"/>
      <c r="AG159" s="1"/>
      <c r="AH159" s="1" t="n">
        <v>0</v>
      </c>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row>
    <row r="160">
      <c r="A160" s="3" t="n">
        <v>158</v>
      </c>
      <c r="B160" s="3" t="s">
        <v>933</v>
      </c>
      <c r="C160" s="3" t="s">
        <v>934</v>
      </c>
      <c r="D160" s="1"/>
      <c r="E160" s="1" t="str">
        <f>IFERROR(GEOMEAN(F160, G160), MAX(F160, G160))</f>
      </c>
      <c r="F160" s="1" t="str">
        <f>MAX(J160)</f>
      </c>
      <c r="G160" s="1" t="str">
        <f>MAX(AO160, AP160)</f>
      </c>
      <c r="H160" s="1"/>
      <c r="I160" s="1" t="n">
        <v>0.389</v>
      </c>
      <c r="J160" s="1" t="n">
        <v>5.52631578947368</v>
      </c>
      <c r="K160" s="1"/>
      <c r="L160" s="1"/>
      <c r="M160" s="1"/>
      <c r="N160" s="1"/>
      <c r="O160" s="1"/>
      <c r="P160" s="1"/>
      <c r="Q160" s="1"/>
      <c r="R160" s="1"/>
      <c r="S160" s="1"/>
      <c r="T160" s="1"/>
      <c r="U160" s="1"/>
      <c r="V160" s="1"/>
      <c r="W160" s="1"/>
      <c r="X160" s="1"/>
      <c r="Y160" s="1"/>
      <c r="Z160" s="1"/>
      <c r="AA160" s="1"/>
      <c r="AB160" s="1"/>
      <c r="AC160" s="1"/>
      <c r="AD160" s="1"/>
      <c r="AE160" s="1"/>
      <c r="AF160" s="1"/>
      <c r="AG160" s="1"/>
      <c r="AH160" s="1" t="n">
        <v>0</v>
      </c>
      <c r="AI160" s="1"/>
      <c r="AJ160" s="1"/>
      <c r="AK160" s="1" t="n">
        <v>0.36</v>
      </c>
      <c r="AL160" s="1" t="n">
        <v>0.44</v>
      </c>
      <c r="AM160" s="1"/>
      <c r="AN160" s="1" t="n">
        <v>0.44</v>
      </c>
      <c r="AO160" s="1" t="n">
        <v>7</v>
      </c>
      <c r="AP160" s="1"/>
      <c r="AQ160" s="1"/>
      <c r="AR160" s="1"/>
      <c r="AS160" s="1"/>
      <c r="AT160" s="1"/>
      <c r="AU160" s="1"/>
      <c r="AV160" s="1"/>
      <c r="AW160" s="1"/>
      <c r="AX160" s="1"/>
      <c r="AY160" s="1"/>
      <c r="AZ160" s="1"/>
      <c r="BA160" s="1"/>
      <c r="BB160" s="1"/>
      <c r="BC160" s="1"/>
      <c r="BD160" s="1"/>
      <c r="BE160" s="1"/>
      <c r="BF160" s="1"/>
      <c r="BG160" s="1"/>
      <c r="BH160" s="1"/>
    </row>
    <row r="161">
      <c r="A161" s="3" t="n">
        <v>159</v>
      </c>
      <c r="B161" s="3" t="s">
        <v>939</v>
      </c>
      <c r="C161" s="3" t="s">
        <v>940</v>
      </c>
      <c r="D161" s="1"/>
      <c r="E161" s="1" t="str">
        <f>IFERROR(GEOMEAN(F161, G161), MAX(F161, G161))</f>
      </c>
      <c r="F161" s="1" t="str">
        <f>MAX(J161)</f>
      </c>
      <c r="G161" s="1" t="str">
        <f>MAX(AO161, AP161)</f>
      </c>
      <c r="H161" s="1"/>
      <c r="I161" s="1" t="n">
        <v>0.194</v>
      </c>
      <c r="J161" s="1" t="n">
        <v>0.861244019138756</v>
      </c>
      <c r="K161" s="1"/>
      <c r="L161" s="1"/>
      <c r="M161" s="1"/>
      <c r="N161" s="1"/>
      <c r="O161" s="1"/>
      <c r="P161" s="1"/>
      <c r="Q161" s="1"/>
      <c r="R161" s="1"/>
      <c r="S161" s="1"/>
      <c r="T161" s="1"/>
      <c r="U161" s="1"/>
      <c r="V161" s="1"/>
      <c r="W161" s="1"/>
      <c r="X161" s="1"/>
      <c r="Y161" s="1"/>
      <c r="Z161" s="1"/>
      <c r="AA161" s="1"/>
      <c r="AB161" s="1"/>
      <c r="AC161" s="1"/>
      <c r="AD161" s="1"/>
      <c r="AE161" s="1"/>
      <c r="AF161" s="1"/>
      <c r="AG161" s="1"/>
      <c r="AH161" s="1" t="n">
        <v>0</v>
      </c>
      <c r="AI161" s="1"/>
      <c r="AJ161" s="1"/>
      <c r="AK161" s="1" t="n">
        <v>0.04</v>
      </c>
      <c r="AL161" s="1" t="n">
        <v>0.05</v>
      </c>
      <c r="AM161" s="1" t="n">
        <v>0.03</v>
      </c>
      <c r="AN161" s="1" t="n">
        <v>0.03</v>
      </c>
      <c r="AO161" s="1" t="n">
        <v>3</v>
      </c>
      <c r="AP161" s="1"/>
      <c r="AQ161" s="1"/>
      <c r="AR161" s="1"/>
      <c r="AS161" s="1"/>
      <c r="AT161" s="1"/>
      <c r="AU161" s="1"/>
      <c r="AV161" s="1"/>
      <c r="AW161" s="1"/>
      <c r="AX161" s="1"/>
      <c r="AY161" s="1"/>
      <c r="AZ161" s="1"/>
      <c r="BA161" s="1"/>
      <c r="BB161" s="1"/>
      <c r="BC161" s="1"/>
      <c r="BD161" s="1"/>
      <c r="BE161" s="1"/>
      <c r="BF161" s="1"/>
      <c r="BG161" s="1"/>
      <c r="BH161" s="1"/>
    </row>
    <row r="162">
      <c r="A162" s="3" t="n">
        <v>160</v>
      </c>
      <c r="B162" s="3" t="s">
        <v>943</v>
      </c>
      <c r="C162" s="3" t="s">
        <v>944</v>
      </c>
      <c r="D162" s="1"/>
      <c r="E162" s="1" t="str">
        <f>IFERROR(GEOMEAN(F162, G162), MAX(F162, G162))</f>
      </c>
      <c r="F162" s="1" t="str">
        <f>MAX(J162)</f>
      </c>
      <c r="G162" s="1" t="str">
        <f>MAX(AO162, AP162)</f>
      </c>
      <c r="H162" s="1"/>
      <c r="I162" s="1" t="n">
        <v>0.167</v>
      </c>
      <c r="J162" s="1" t="n">
        <v>0.21531100478469</v>
      </c>
      <c r="K162" s="1"/>
      <c r="L162" s="1"/>
      <c r="M162" s="1"/>
      <c r="N162" s="1"/>
      <c r="O162" s="1"/>
      <c r="P162" s="1"/>
      <c r="Q162" s="1"/>
      <c r="R162" s="1"/>
      <c r="S162" s="1"/>
      <c r="T162" s="1"/>
      <c r="U162" s="1"/>
      <c r="V162" s="1"/>
      <c r="W162" s="1"/>
      <c r="X162" s="1"/>
      <c r="Y162" s="1"/>
      <c r="Z162" s="1"/>
      <c r="AA162" s="1"/>
      <c r="AB162" s="1"/>
      <c r="AC162" s="1"/>
      <c r="AD162" s="1"/>
      <c r="AE162" s="1"/>
      <c r="AF162" s="1"/>
      <c r="AG162" s="1"/>
      <c r="AH162" s="1" t="n">
        <v>0</v>
      </c>
      <c r="AI162" s="1"/>
      <c r="AJ162" s="1"/>
      <c r="AK162" s="1" t="n">
        <v>0.05</v>
      </c>
      <c r="AL162" s="1" t="n">
        <v>0.05</v>
      </c>
      <c r="AM162" s="1" t="n">
        <v>0.03</v>
      </c>
      <c r="AN162" s="1" t="n">
        <v>0.03</v>
      </c>
      <c r="AO162" s="1" t="n">
        <v>3</v>
      </c>
      <c r="AP162" s="1"/>
      <c r="AQ162" s="1"/>
      <c r="AR162" s="1"/>
      <c r="AS162" s="1"/>
      <c r="AT162" s="1"/>
      <c r="AU162" s="1"/>
      <c r="AV162" s="1"/>
      <c r="AW162" s="1"/>
      <c r="AX162" s="1"/>
      <c r="AY162" s="1"/>
      <c r="AZ162" s="1"/>
      <c r="BA162" s="1"/>
      <c r="BB162" s="1"/>
      <c r="BC162" s="1"/>
      <c r="BD162" s="1"/>
      <c r="BE162" s="1"/>
      <c r="BF162" s="1"/>
      <c r="BG162" s="1"/>
      <c r="BH162" s="1"/>
    </row>
    <row r="163">
      <c r="A163" s="3" t="n">
        <v>161</v>
      </c>
      <c r="B163" s="3" t="s">
        <v>946</v>
      </c>
      <c r="C163" s="3" t="s">
        <v>947</v>
      </c>
      <c r="D163" s="1"/>
      <c r="E163" s="1" t="str">
        <f>IFERROR(GEOMEAN(F163, G163), MAX(F163, G163))</f>
      </c>
      <c r="F163" s="1" t="str">
        <f>MAX(J163)</f>
      </c>
      <c r="G163" s="1" t="str">
        <f>MAX(AO163, AP163)</f>
      </c>
      <c r="H163" s="1"/>
      <c r="I163" s="1" t="n">
        <v>0.223</v>
      </c>
      <c r="J163" s="1" t="n">
        <v>1.55502392344497</v>
      </c>
      <c r="K163" s="1"/>
      <c r="L163" s="1"/>
      <c r="M163" s="1"/>
      <c r="N163" s="1"/>
      <c r="O163" s="1"/>
      <c r="P163" s="1"/>
      <c r="Q163" s="1"/>
      <c r="R163" s="1"/>
      <c r="S163" s="1"/>
      <c r="T163" s="1"/>
      <c r="U163" s="1"/>
      <c r="V163" s="1"/>
      <c r="W163" s="1"/>
      <c r="X163" s="1"/>
      <c r="Y163" s="1"/>
      <c r="Z163" s="1"/>
      <c r="AA163" s="1"/>
      <c r="AB163" s="1"/>
      <c r="AC163" s="1"/>
      <c r="AD163" s="1"/>
      <c r="AE163" s="1"/>
      <c r="AF163" s="1"/>
      <c r="AG163" s="1"/>
      <c r="AH163" s="1" t="n">
        <v>0</v>
      </c>
      <c r="AI163" s="1"/>
      <c r="AJ163" s="1"/>
      <c r="AK163" s="1" t="n">
        <v>0.04</v>
      </c>
      <c r="AL163" s="1" t="n">
        <v>0.04</v>
      </c>
      <c r="AM163" s="1" t="n">
        <v>0.03</v>
      </c>
      <c r="AN163" s="1" t="n">
        <v>0.03</v>
      </c>
      <c r="AO163" s="1" t="n">
        <v>3</v>
      </c>
      <c r="AP163" s="1"/>
      <c r="AQ163" s="1"/>
      <c r="AR163" s="1"/>
      <c r="AS163" s="1"/>
      <c r="AT163" s="1"/>
      <c r="AU163" s="1"/>
      <c r="AV163" s="1"/>
      <c r="AW163" s="1"/>
      <c r="AX163" s="1"/>
      <c r="AY163" s="1"/>
      <c r="AZ163" s="1"/>
      <c r="BA163" s="1"/>
      <c r="BB163" s="1"/>
      <c r="BC163" s="1"/>
      <c r="BD163" s="1"/>
      <c r="BE163" s="1"/>
      <c r="BF163" s="1"/>
      <c r="BG163" s="1"/>
      <c r="BH163" s="1"/>
    </row>
    <row r="164">
      <c r="A164" s="3" t="n">
        <v>162</v>
      </c>
      <c r="B164" s="3" t="s">
        <v>951</v>
      </c>
      <c r="C164" s="3" t="s">
        <v>952</v>
      </c>
      <c r="D164" s="1"/>
      <c r="E164" s="1" t="str">
        <f>IFERROR(GEOMEAN(F164, G164), MAX(F164, G164))</f>
      </c>
      <c r="F164" s="1" t="str">
        <f>MAX(J164)</f>
      </c>
      <c r="G164" s="1" t="str">
        <f>MAX(AO164, AP164)</f>
      </c>
      <c r="H164" s="1"/>
      <c r="I164" s="1" t="n">
        <v>0.489</v>
      </c>
      <c r="J164" s="1" t="n">
        <v>7.91866028708134</v>
      </c>
      <c r="K164" s="1"/>
      <c r="L164" s="1"/>
      <c r="M164" s="1"/>
      <c r="N164" s="1"/>
      <c r="O164" s="1"/>
      <c r="P164" s="1"/>
      <c r="Q164" s="1"/>
      <c r="R164" s="1"/>
      <c r="S164" s="1"/>
      <c r="T164" s="1"/>
      <c r="U164" s="1"/>
      <c r="V164" s="1"/>
      <c r="W164" s="1"/>
      <c r="X164" s="1"/>
      <c r="Y164" s="1"/>
      <c r="Z164" s="1"/>
      <c r="AA164" s="1"/>
      <c r="AB164" s="1"/>
      <c r="AC164" s="1"/>
      <c r="AD164" s="1"/>
      <c r="AE164" s="1"/>
      <c r="AF164" s="1"/>
      <c r="AG164" s="1"/>
      <c r="AH164" s="1" t="n">
        <v>0</v>
      </c>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c r="A165" s="3" t="n">
        <v>163</v>
      </c>
      <c r="B165" s="3" t="s">
        <v>956</v>
      </c>
      <c r="C165" s="3" t="s">
        <v>957</v>
      </c>
      <c r="D165" s="1"/>
      <c r="E165" s="1" t="str">
        <f>IFERROR(GEOMEAN(F165, G165), MAX(F165, G165))</f>
      </c>
      <c r="F165" s="1" t="str">
        <f>MAX(J165)</f>
      </c>
      <c r="G165" s="1" t="str">
        <f>MAX(AO165, AP165)</f>
      </c>
      <c r="H165" s="1"/>
      <c r="I165" s="1" t="n">
        <v>0.25</v>
      </c>
      <c r="J165" s="1" t="n">
        <v>2.20095693779904</v>
      </c>
      <c r="K165" s="1"/>
      <c r="L165" s="1"/>
      <c r="M165" s="1"/>
      <c r="N165" s="1"/>
      <c r="O165" s="1"/>
      <c r="P165" s="1"/>
      <c r="Q165" s="1"/>
      <c r="R165" s="1"/>
      <c r="S165" s="1"/>
      <c r="T165" s="1"/>
      <c r="U165" s="1"/>
      <c r="V165" s="1"/>
      <c r="W165" s="1"/>
      <c r="X165" s="1"/>
      <c r="Y165" s="1"/>
      <c r="Z165" s="1"/>
      <c r="AA165" s="1"/>
      <c r="AB165" s="1"/>
      <c r="AC165" s="1"/>
      <c r="AD165" s="1"/>
      <c r="AE165" s="1"/>
      <c r="AF165" s="1"/>
      <c r="AG165" s="1"/>
      <c r="AH165" s="1" t="n">
        <v>0</v>
      </c>
      <c r="AI165" s="1"/>
      <c r="AJ165" s="1"/>
      <c r="AK165" s="1" t="n">
        <v>0.01</v>
      </c>
      <c r="AL165" s="1" t="n">
        <v>0.01</v>
      </c>
      <c r="AM165" s="1" t="n">
        <v>0.03</v>
      </c>
      <c r="AN165" s="1" t="n">
        <v>0.03</v>
      </c>
      <c r="AO165" s="1" t="n">
        <v>3</v>
      </c>
      <c r="AP165" s="1"/>
      <c r="AQ165" s="1"/>
      <c r="AR165" s="1"/>
      <c r="AS165" s="1"/>
      <c r="AT165" s="1"/>
      <c r="AU165" s="1"/>
      <c r="AV165" s="1"/>
      <c r="AW165" s="1"/>
      <c r="AX165" s="1"/>
      <c r="AY165" s="1"/>
      <c r="AZ165" s="1"/>
      <c r="BA165" s="1"/>
      <c r="BB165" s="1"/>
      <c r="BC165" s="1"/>
      <c r="BD165" s="1"/>
      <c r="BE165" s="1"/>
      <c r="BF165" s="1"/>
      <c r="BG165" s="1"/>
      <c r="BH165" s="1"/>
    </row>
    <row r="166">
      <c r="A166" s="3" t="n">
        <v>164</v>
      </c>
      <c r="B166" s="3" t="s">
        <v>960</v>
      </c>
      <c r="C166" s="3" t="s">
        <v>961</v>
      </c>
      <c r="D166" s="1"/>
      <c r="E166" s="1" t="str">
        <f>IFERROR(GEOMEAN(F166, G166), MAX(F166, G166))</f>
      </c>
      <c r="F166" s="1" t="str">
        <f>MAX(J166)</f>
      </c>
      <c r="G166" s="1" t="str">
        <f>MAX(AO166, AP166)</f>
      </c>
      <c r="H166" s="1"/>
      <c r="I166" s="1" t="n">
        <v>0.416</v>
      </c>
      <c r="J166" s="1" t="n">
        <v>6.17224880382775</v>
      </c>
      <c r="K166" s="1"/>
      <c r="L166" s="1"/>
      <c r="M166" s="1"/>
      <c r="N166" s="1"/>
      <c r="O166" s="1"/>
      <c r="P166" s="1"/>
      <c r="Q166" s="1"/>
      <c r="R166" s="1"/>
      <c r="S166" s="1"/>
      <c r="T166" s="1"/>
      <c r="U166" s="1"/>
      <c r="V166" s="1"/>
      <c r="W166" s="1"/>
      <c r="X166" s="1"/>
      <c r="Y166" s="1"/>
      <c r="Z166" s="1"/>
      <c r="AA166" s="1"/>
      <c r="AB166" s="1"/>
      <c r="AC166" s="1"/>
      <c r="AD166" s="1"/>
      <c r="AE166" s="1"/>
      <c r="AF166" s="1"/>
      <c r="AG166" s="1"/>
      <c r="AH166" s="1" t="n">
        <v>0</v>
      </c>
      <c r="AI166" s="1"/>
      <c r="AJ166" s="1"/>
      <c r="AK166" s="1"/>
      <c r="AL166" s="1"/>
      <c r="AM166" s="1"/>
      <c r="AN166" s="1"/>
      <c r="AO166" s="1"/>
      <c r="AP166" s="1" t="n">
        <v>10</v>
      </c>
      <c r="AQ166" s="1"/>
      <c r="AR166" s="1"/>
      <c r="AS166" s="1"/>
      <c r="AT166" s="1"/>
      <c r="AU166" s="1"/>
      <c r="AV166" s="1"/>
      <c r="AW166" s="1"/>
      <c r="AX166" s="1"/>
      <c r="AY166" s="1"/>
      <c r="AZ166" s="1"/>
      <c r="BA166" s="1"/>
      <c r="BB166" s="1"/>
      <c r="BC166" s="1"/>
      <c r="BD166" s="1"/>
      <c r="BE166" s="1"/>
      <c r="BF166" s="1"/>
      <c r="BG166" s="1"/>
      <c r="BH166" s="1"/>
    </row>
    <row r="167">
      <c r="A167" s="3" t="n">
        <v>165</v>
      </c>
      <c r="B167" s="3" t="s">
        <v>965</v>
      </c>
      <c r="C167" s="3" t="s">
        <v>966</v>
      </c>
      <c r="D167" s="1"/>
      <c r="E167" s="1" t="str">
        <f>IFERROR(GEOMEAN(F167, G167), MAX(F167, G167))</f>
      </c>
      <c r="F167" s="1" t="str">
        <f>MAX(J167)</f>
      </c>
      <c r="G167" s="1" t="str">
        <f>MAX(AO167, AP167)</f>
      </c>
      <c r="H167" s="1"/>
      <c r="I167" s="1" t="n">
        <v>0.648</v>
      </c>
      <c r="J167" s="1" t="n">
        <v>10</v>
      </c>
      <c r="K167" s="1" t="s">
        <v>965</v>
      </c>
      <c r="L167" s="1" t="n">
        <v>319</v>
      </c>
      <c r="M167" s="1" t="s">
        <v>1092</v>
      </c>
      <c r="N167" s="1" t="n">
        <v>2020</v>
      </c>
      <c r="O167" s="1" t="n">
        <v>10</v>
      </c>
      <c r="P167" s="1" t="s">
        <v>1093</v>
      </c>
      <c r="Q167" s="1" t="n">
        <v>16413356.613735</v>
      </c>
      <c r="R167" s="1" t="n">
        <v>733064.317485</v>
      </c>
      <c r="S167" s="1" t="n">
        <v>4.46626692355882</v>
      </c>
      <c r="T167" s="1" t="n">
        <v>0</v>
      </c>
      <c r="U167" s="1" t="n">
        <v>0</v>
      </c>
      <c r="V167" s="1" t="n">
        <v>733064.317485</v>
      </c>
      <c r="W167" s="1" t="n">
        <v>4.46626692355882</v>
      </c>
      <c r="X167" s="1" t="n">
        <v>0</v>
      </c>
      <c r="Y167" s="1" t="n">
        <v>0</v>
      </c>
      <c r="Z167" s="1" t="n">
        <v>0.683142592485746</v>
      </c>
      <c r="AA167" s="1"/>
      <c r="AB167" s="1" t="n">
        <v>0.683142592485746</v>
      </c>
      <c r="AC167" s="1"/>
      <c r="AD167" s="1" t="n">
        <v>0</v>
      </c>
      <c r="AE167" s="1" t="s">
        <v>1094</v>
      </c>
      <c r="AF167" s="1" t="n">
        <v>3</v>
      </c>
      <c r="AG167" s="1" t="n">
        <v>7</v>
      </c>
      <c r="AH167" s="1" t="n">
        <v>0</v>
      </c>
      <c r="AI167" s="1" t="n">
        <v>0.374706742</v>
      </c>
      <c r="AJ167" s="1" t="n">
        <v>10</v>
      </c>
      <c r="AK167" s="1" t="n">
        <v>0.12</v>
      </c>
      <c r="AL167" s="1" t="n">
        <v>0.09</v>
      </c>
      <c r="AM167" s="1"/>
      <c r="AN167" s="1" t="n">
        <v>0.09</v>
      </c>
      <c r="AO167" s="1" t="n">
        <v>5</v>
      </c>
      <c r="AP167" s="1"/>
      <c r="AQ167" s="1"/>
      <c r="AR167" s="1"/>
      <c r="AS167" s="1"/>
      <c r="AT167" s="1"/>
      <c r="AU167" s="1"/>
      <c r="AV167" s="1"/>
      <c r="AW167" s="1"/>
      <c r="AX167" s="1"/>
      <c r="AY167" s="1"/>
      <c r="AZ167" s="1"/>
      <c r="BA167" s="1"/>
      <c r="BB167" s="1"/>
      <c r="BC167" s="1"/>
      <c r="BD167" s="1"/>
      <c r="BE167" s="1"/>
      <c r="BF167" s="1"/>
      <c r="BG167" s="1"/>
      <c r="BH167" s="1"/>
    </row>
    <row r="168">
      <c r="A168" s="3" t="n">
        <v>166</v>
      </c>
      <c r="B168" s="3" t="s">
        <v>969</v>
      </c>
      <c r="C168" s="3" t="s">
        <v>970</v>
      </c>
      <c r="D168" s="1"/>
      <c r="E168" s="1" t="str">
        <f>IFERROR(GEOMEAN(F168, G168), MAX(F168, G168))</f>
      </c>
      <c r="F168" s="1" t="str">
        <f>MAX(J168)</f>
      </c>
      <c r="G168" s="1" t="str">
        <f>MAX(AO168, AP168)</f>
      </c>
      <c r="H168" s="1"/>
      <c r="I168" s="1" t="n">
        <v>0.521</v>
      </c>
      <c r="J168" s="1" t="n">
        <v>8.68421052631579</v>
      </c>
      <c r="K168" s="1"/>
      <c r="L168" s="1"/>
      <c r="M168" s="1"/>
      <c r="N168" s="1"/>
      <c r="O168" s="1"/>
      <c r="P168" s="1"/>
      <c r="Q168" s="1"/>
      <c r="R168" s="1"/>
      <c r="S168" s="1"/>
      <c r="T168" s="1"/>
      <c r="U168" s="1"/>
      <c r="V168" s="1"/>
      <c r="W168" s="1"/>
      <c r="X168" s="1"/>
      <c r="Y168" s="1"/>
      <c r="Z168" s="1"/>
      <c r="AA168" s="1"/>
      <c r="AB168" s="1"/>
      <c r="AC168" s="1"/>
      <c r="AD168" s="1"/>
      <c r="AE168" s="1"/>
      <c r="AF168" s="1"/>
      <c r="AG168" s="1"/>
      <c r="AH168" s="1" t="n">
        <v>0</v>
      </c>
      <c r="AI168" s="1"/>
      <c r="AJ168" s="1"/>
      <c r="AK168" s="1" t="n">
        <v>0.05</v>
      </c>
      <c r="AL168" s="1" t="n">
        <v>0.02</v>
      </c>
      <c r="AM168" s="1" t="n">
        <v>-0.01</v>
      </c>
      <c r="AN168" s="1" t="n">
        <v>-0.01</v>
      </c>
      <c r="AO168" s="1" t="n">
        <v>1</v>
      </c>
      <c r="AP168" s="1"/>
      <c r="AQ168" s="1"/>
      <c r="AR168" s="1"/>
      <c r="AS168" s="1"/>
      <c r="AT168" s="1"/>
      <c r="AU168" s="1"/>
      <c r="AV168" s="1"/>
      <c r="AW168" s="1"/>
      <c r="AX168" s="1"/>
      <c r="AY168" s="1"/>
      <c r="AZ168" s="1"/>
      <c r="BA168" s="1"/>
      <c r="BB168" s="1"/>
      <c r="BC168" s="1"/>
      <c r="BD168" s="1"/>
      <c r="BE168" s="1"/>
      <c r="BF168" s="1"/>
      <c r="BG168" s="1"/>
      <c r="BH168" s="1"/>
    </row>
    <row r="169">
      <c r="A169" s="3" t="n">
        <v>167</v>
      </c>
      <c r="B169" s="3" t="s">
        <v>973</v>
      </c>
      <c r="C169" s="3" t="s">
        <v>974</v>
      </c>
      <c r="D169" s="1"/>
      <c r="E169" s="1" t="str">
        <f>IFERROR(GEOMEAN(F169, G169), MAX(F169, G169))</f>
      </c>
      <c r="F169" s="1" t="str">
        <f>MAX(J169)</f>
      </c>
      <c r="G169" s="1" t="str">
        <f>MAX(AO169, AP169)</f>
      </c>
      <c r="H169" s="1"/>
      <c r="I169" s="1" t="n">
        <v>0.307</v>
      </c>
      <c r="J169" s="1" t="n">
        <v>3.56459330143541</v>
      </c>
      <c r="K169" s="1"/>
      <c r="L169" s="1"/>
      <c r="M169" s="1"/>
      <c r="N169" s="1"/>
      <c r="O169" s="1"/>
      <c r="P169" s="1"/>
      <c r="Q169" s="1"/>
      <c r="R169" s="1"/>
      <c r="S169" s="1"/>
      <c r="T169" s="1"/>
      <c r="U169" s="1"/>
      <c r="V169" s="1"/>
      <c r="W169" s="1"/>
      <c r="X169" s="1"/>
      <c r="Y169" s="1"/>
      <c r="Z169" s="1"/>
      <c r="AA169" s="1"/>
      <c r="AB169" s="1"/>
      <c r="AC169" s="1"/>
      <c r="AD169" s="1"/>
      <c r="AE169" s="1"/>
      <c r="AF169" s="1"/>
      <c r="AG169" s="1"/>
      <c r="AH169" s="1" t="n">
        <v>0</v>
      </c>
      <c r="AI169" s="1"/>
      <c r="AJ169" s="1"/>
      <c r="AK169" s="1" t="n">
        <v>0.01</v>
      </c>
      <c r="AL169" s="1" t="n">
        <v>0</v>
      </c>
      <c r="AM169" s="1" t="n">
        <v>0.01</v>
      </c>
      <c r="AN169" s="1" t="n">
        <v>0.01</v>
      </c>
      <c r="AO169" s="1" t="n">
        <v>1</v>
      </c>
      <c r="AP169" s="1"/>
      <c r="AQ169" s="1"/>
      <c r="AR169" s="1"/>
      <c r="AS169" s="1"/>
      <c r="AT169" s="1"/>
      <c r="AU169" s="1"/>
      <c r="AV169" s="1"/>
      <c r="AW169" s="1"/>
      <c r="AX169" s="1"/>
      <c r="AY169" s="1"/>
      <c r="AZ169" s="1"/>
      <c r="BA169" s="1"/>
      <c r="BB169" s="1"/>
      <c r="BC169" s="1"/>
      <c r="BD169" s="1"/>
      <c r="BE169" s="1"/>
      <c r="BF169" s="1"/>
      <c r="BG169" s="1"/>
      <c r="BH169" s="1"/>
    </row>
    <row r="170">
      <c r="A170" s="3" t="n">
        <v>168</v>
      </c>
      <c r="B170" s="3" t="s">
        <v>978</v>
      </c>
      <c r="C170" s="3" t="s">
        <v>979</v>
      </c>
      <c r="D170" s="1"/>
      <c r="E170" s="1" t="str">
        <f>IFERROR(GEOMEAN(F170, G170), MAX(F170, G170))</f>
      </c>
      <c r="F170" s="1" t="str">
        <f>MAX(J170)</f>
      </c>
      <c r="G170" s="1" t="str">
        <f>MAX(AO170, AP170)</f>
      </c>
      <c r="H170" s="1"/>
      <c r="I170" s="1" t="n">
        <v>0.405</v>
      </c>
      <c r="J170" s="1" t="n">
        <v>5.90909090909091</v>
      </c>
      <c r="K170" s="1"/>
      <c r="L170" s="1"/>
      <c r="M170" s="1"/>
      <c r="N170" s="1"/>
      <c r="O170" s="1"/>
      <c r="P170" s="1"/>
      <c r="Q170" s="1"/>
      <c r="R170" s="1"/>
      <c r="S170" s="1"/>
      <c r="T170" s="1"/>
      <c r="U170" s="1"/>
      <c r="V170" s="1"/>
      <c r="W170" s="1"/>
      <c r="X170" s="1"/>
      <c r="Y170" s="1"/>
      <c r="Z170" s="1"/>
      <c r="AA170" s="1"/>
      <c r="AB170" s="1"/>
      <c r="AC170" s="1"/>
      <c r="AD170" s="1"/>
      <c r="AE170" s="1"/>
      <c r="AF170" s="1"/>
      <c r="AG170" s="1"/>
      <c r="AH170" s="1" t="n">
        <v>10</v>
      </c>
      <c r="AI170" s="1"/>
      <c r="AJ170" s="1"/>
      <c r="AK170" s="1" t="n">
        <v>0.17</v>
      </c>
      <c r="AL170" s="1" t="n">
        <v>0.17</v>
      </c>
      <c r="AM170" s="1"/>
      <c r="AN170" s="1" t="n">
        <v>0.17</v>
      </c>
      <c r="AO170" s="1" t="n">
        <v>5</v>
      </c>
      <c r="AP170" s="1"/>
      <c r="AQ170" s="1"/>
      <c r="AR170" s="1"/>
      <c r="AS170" s="1"/>
      <c r="AT170" s="1"/>
      <c r="AU170" s="1"/>
      <c r="AV170" s="1"/>
      <c r="AW170" s="1"/>
      <c r="AX170" s="1"/>
      <c r="AY170" s="1"/>
      <c r="AZ170" s="1"/>
      <c r="BA170" s="1"/>
      <c r="BB170" s="1"/>
      <c r="BC170" s="1"/>
      <c r="BD170" s="1"/>
      <c r="BE170" s="1"/>
      <c r="BF170" s="1"/>
      <c r="BG170" s="1"/>
      <c r="BH170" s="1"/>
    </row>
    <row r="171">
      <c r="A171" s="3" t="n">
        <v>169</v>
      </c>
      <c r="B171" s="3" t="s">
        <v>980</v>
      </c>
      <c r="C171" s="3" t="s">
        <v>981</v>
      </c>
      <c r="D171" s="1"/>
      <c r="E171" s="1" t="str">
        <f>IFERROR(GEOMEAN(F171, G171), MAX(F171, G171))</f>
      </c>
      <c r="F171" s="1" t="str">
        <f>MAX(J171)</f>
      </c>
      <c r="G171" s="1" t="str">
        <f>MAX(AO171, AP171)</f>
      </c>
      <c r="H171" s="1"/>
      <c r="I171" s="1" t="n">
        <v>0.295</v>
      </c>
      <c r="J171" s="1" t="n">
        <v>3.27751196172249</v>
      </c>
      <c r="K171" s="1"/>
      <c r="L171" s="1"/>
      <c r="M171" s="1"/>
      <c r="N171" s="1"/>
      <c r="O171" s="1"/>
      <c r="P171" s="1"/>
      <c r="Q171" s="1"/>
      <c r="R171" s="1"/>
      <c r="S171" s="1"/>
      <c r="T171" s="1"/>
      <c r="U171" s="1"/>
      <c r="V171" s="1"/>
      <c r="W171" s="1"/>
      <c r="X171" s="1"/>
      <c r="Y171" s="1"/>
      <c r="Z171" s="1"/>
      <c r="AA171" s="1"/>
      <c r="AB171" s="1"/>
      <c r="AC171" s="1"/>
      <c r="AD171" s="1"/>
      <c r="AE171" s="1"/>
      <c r="AF171" s="1"/>
      <c r="AG171" s="1"/>
      <c r="AH171" s="1" t="n">
        <v>0</v>
      </c>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row>
    <row r="172">
      <c r="A172" s="3" t="n">
        <v>170</v>
      </c>
      <c r="B172" s="3" t="s">
        <v>982</v>
      </c>
      <c r="C172" s="3" t="s">
        <v>983</v>
      </c>
      <c r="D172" s="1"/>
      <c r="E172" s="1" t="str">
        <f>IFERROR(GEOMEAN(F172, G172), MAX(F172, G172))</f>
      </c>
      <c r="F172" s="1" t="str">
        <f>MAX(J172)</f>
      </c>
      <c r="G172" s="1" t="str">
        <f>MAX(AO172, AP172)</f>
      </c>
      <c r="H172" s="1"/>
      <c r="I172" s="1" t="n">
        <v>0.547</v>
      </c>
      <c r="J172" s="1" t="n">
        <v>9.30622009569378</v>
      </c>
      <c r="K172" s="1"/>
      <c r="L172" s="1"/>
      <c r="M172" s="1"/>
      <c r="N172" s="1"/>
      <c r="O172" s="1"/>
      <c r="P172" s="1"/>
      <c r="Q172" s="1"/>
      <c r="R172" s="1"/>
      <c r="S172" s="1"/>
      <c r="T172" s="1"/>
      <c r="U172" s="1"/>
      <c r="V172" s="1"/>
      <c r="W172" s="1"/>
      <c r="X172" s="1"/>
      <c r="Y172" s="1"/>
      <c r="Z172" s="1"/>
      <c r="AA172" s="1"/>
      <c r="AB172" s="1"/>
      <c r="AC172" s="1"/>
      <c r="AD172" s="1"/>
      <c r="AE172" s="1"/>
      <c r="AF172" s="1"/>
      <c r="AG172" s="1"/>
      <c r="AH172" s="1" t="n">
        <v>0</v>
      </c>
      <c r="AI172" s="1"/>
      <c r="AJ172" s="1"/>
      <c r="AK172" s="1" t="n">
        <v>0.01</v>
      </c>
      <c r="AL172" s="1" t="n">
        <v>0.01</v>
      </c>
      <c r="AM172" s="1"/>
      <c r="AN172" s="1" t="n">
        <v>0.01</v>
      </c>
      <c r="AO172" s="1" t="n">
        <v>1</v>
      </c>
      <c r="AP172" s="1"/>
      <c r="AQ172" s="1"/>
      <c r="AR172" s="1"/>
      <c r="AS172" s="1"/>
      <c r="AT172" s="1"/>
      <c r="AU172" s="1"/>
      <c r="AV172" s="1"/>
      <c r="AW172" s="1"/>
      <c r="AX172" s="1"/>
      <c r="AY172" s="1"/>
      <c r="AZ172" s="1"/>
      <c r="BA172" s="1"/>
      <c r="BB172" s="1"/>
      <c r="BC172" s="1"/>
      <c r="BD172" s="1"/>
      <c r="BE172" s="1"/>
      <c r="BF172" s="1"/>
      <c r="BG172" s="1"/>
      <c r="BH172" s="1"/>
    </row>
    <row r="173">
      <c r="A173" s="3" t="n">
        <v>171</v>
      </c>
      <c r="B173" s="3" t="s">
        <v>984</v>
      </c>
      <c r="C173" s="3" t="s">
        <v>985</v>
      </c>
      <c r="D173" s="1"/>
      <c r="E173" s="1" t="str">
        <f>IFERROR(GEOMEAN(F173, G173), MAX(F173, G173))</f>
      </c>
      <c r="F173" s="1" t="str">
        <f>MAX(J173)</f>
      </c>
      <c r="G173" s="1" t="str">
        <f>MAX(AO173, AP173)</f>
      </c>
      <c r="H173" s="1"/>
      <c r="I173" s="1" t="n">
        <v>0.347</v>
      </c>
      <c r="J173" s="1" t="n">
        <v>4.52153110047847</v>
      </c>
      <c r="K173" s="1"/>
      <c r="L173" s="1"/>
      <c r="M173" s="1"/>
      <c r="N173" s="1"/>
      <c r="O173" s="1"/>
      <c r="P173" s="1"/>
      <c r="Q173" s="1"/>
      <c r="R173" s="1"/>
      <c r="S173" s="1"/>
      <c r="T173" s="1"/>
      <c r="U173" s="1"/>
      <c r="V173" s="1"/>
      <c r="W173" s="1"/>
      <c r="X173" s="1"/>
      <c r="Y173" s="1"/>
      <c r="Z173" s="1"/>
      <c r="AA173" s="1"/>
      <c r="AB173" s="1"/>
      <c r="AC173" s="1"/>
      <c r="AD173" s="1"/>
      <c r="AE173" s="1"/>
      <c r="AF173" s="1"/>
      <c r="AG173" s="1"/>
      <c r="AH173" s="1" t="n">
        <v>0</v>
      </c>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row>
    <row r="174">
      <c r="A174" s="3" t="n">
        <v>172</v>
      </c>
      <c r="B174" s="3" t="s">
        <v>986</v>
      </c>
      <c r="C174" s="3" t="s">
        <v>987</v>
      </c>
      <c r="D174" s="1"/>
      <c r="E174" s="1" t="str">
        <f>IFERROR(GEOMEAN(F174, G174), MAX(F174, G174))</f>
      </c>
      <c r="F174" s="1" t="str">
        <f>MAX(J174)</f>
      </c>
      <c r="G174" s="1" t="str">
        <f>MAX(AO174, AP174)</f>
      </c>
      <c r="H174" s="1"/>
      <c r="I174" s="1" t="n">
        <v>0.279</v>
      </c>
      <c r="J174" s="1" t="n">
        <v>2.89473684210526</v>
      </c>
      <c r="K174" s="1"/>
      <c r="L174" s="1"/>
      <c r="M174" s="1"/>
      <c r="N174" s="1"/>
      <c r="O174" s="1"/>
      <c r="P174" s="1"/>
      <c r="Q174" s="1"/>
      <c r="R174" s="1"/>
      <c r="S174" s="1"/>
      <c r="T174" s="1"/>
      <c r="U174" s="1"/>
      <c r="V174" s="1"/>
      <c r="W174" s="1"/>
      <c r="X174" s="1"/>
      <c r="Y174" s="1"/>
      <c r="Z174" s="1"/>
      <c r="AA174" s="1"/>
      <c r="AB174" s="1"/>
      <c r="AC174" s="1"/>
      <c r="AD174" s="1"/>
      <c r="AE174" s="1"/>
      <c r="AF174" s="1"/>
      <c r="AG174" s="1"/>
      <c r="AH174" s="1" t="n">
        <v>0</v>
      </c>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row>
    <row r="175">
      <c r="A175" s="3" t="n">
        <v>173</v>
      </c>
      <c r="B175" s="3" t="s">
        <v>991</v>
      </c>
      <c r="C175" s="3" t="s">
        <v>992</v>
      </c>
      <c r="D175" s="1"/>
      <c r="E175" s="1" t="str">
        <f>IFERROR(GEOMEAN(F175, G175), MAX(F175, G175))</f>
      </c>
      <c r="F175" s="1" t="str">
        <f>MAX(J175)</f>
      </c>
      <c r="G175" s="1" t="str">
        <f>MAX(AO175, AP175)</f>
      </c>
      <c r="H175" s="1"/>
      <c r="I175" s="1" t="n">
        <v>0.244</v>
      </c>
      <c r="J175" s="1" t="n">
        <v>2.05741626794258</v>
      </c>
      <c r="K175" s="1"/>
      <c r="L175" s="1"/>
      <c r="M175" s="1"/>
      <c r="N175" s="1"/>
      <c r="O175" s="1"/>
      <c r="P175" s="1"/>
      <c r="Q175" s="1"/>
      <c r="R175" s="1"/>
      <c r="S175" s="1"/>
      <c r="T175" s="1"/>
      <c r="U175" s="1"/>
      <c r="V175" s="1"/>
      <c r="W175" s="1"/>
      <c r="X175" s="1"/>
      <c r="Y175" s="1"/>
      <c r="Z175" s="1"/>
      <c r="AA175" s="1"/>
      <c r="AB175" s="1"/>
      <c r="AC175" s="1"/>
      <c r="AD175" s="1"/>
      <c r="AE175" s="1"/>
      <c r="AF175" s="1"/>
      <c r="AG175" s="1"/>
      <c r="AH175" s="1" t="n">
        <v>0</v>
      </c>
      <c r="AI175" s="1"/>
      <c r="AJ175" s="1"/>
      <c r="AK175" s="1" t="n">
        <v>0.06</v>
      </c>
      <c r="AL175" s="1" t="n">
        <v>0.05</v>
      </c>
      <c r="AM175" s="1" t="n">
        <v>0.04</v>
      </c>
      <c r="AN175" s="1" t="n">
        <v>0.04</v>
      </c>
      <c r="AO175" s="1" t="n">
        <v>3</v>
      </c>
      <c r="AP175" s="1"/>
      <c r="AQ175" s="1"/>
      <c r="AR175" s="1"/>
      <c r="AS175" s="1"/>
      <c r="AT175" s="1"/>
      <c r="AU175" s="1"/>
      <c r="AV175" s="1"/>
      <c r="AW175" s="1"/>
      <c r="AX175" s="1"/>
      <c r="AY175" s="1"/>
      <c r="AZ175" s="1"/>
      <c r="BA175" s="1"/>
      <c r="BB175" s="1"/>
      <c r="BC175" s="1"/>
      <c r="BD175" s="1"/>
      <c r="BE175" s="1"/>
      <c r="BF175" s="1"/>
      <c r="BG175" s="1"/>
      <c r="BH175" s="1"/>
    </row>
    <row r="176">
      <c r="A176" s="3" t="n">
        <v>174</v>
      </c>
      <c r="B176" s="3" t="s">
        <v>995</v>
      </c>
      <c r="C176" s="3" t="s">
        <v>996</v>
      </c>
      <c r="D176" s="1"/>
      <c r="E176" s="1" t="str">
        <f>IFERROR(GEOMEAN(F176, G176), MAX(F176, G176))</f>
      </c>
      <c r="F176" s="1" t="str">
        <f>MAX(J176)</f>
      </c>
      <c r="G176" s="1" t="str">
        <f>MAX(AO176, AP176)</f>
      </c>
      <c r="H176" s="1"/>
      <c r="I176" s="1" t="n">
        <v>0.177</v>
      </c>
      <c r="J176" s="1" t="n">
        <v>0.454545454545453</v>
      </c>
      <c r="K176" s="1"/>
      <c r="L176" s="1"/>
      <c r="M176" s="1"/>
      <c r="N176" s="1"/>
      <c r="O176" s="1"/>
      <c r="P176" s="1"/>
      <c r="Q176" s="1"/>
      <c r="R176" s="1"/>
      <c r="S176" s="1"/>
      <c r="T176" s="1"/>
      <c r="U176" s="1"/>
      <c r="V176" s="1"/>
      <c r="W176" s="1"/>
      <c r="X176" s="1"/>
      <c r="Y176" s="1"/>
      <c r="Z176" s="1"/>
      <c r="AA176" s="1"/>
      <c r="AB176" s="1"/>
      <c r="AC176" s="1"/>
      <c r="AD176" s="1"/>
      <c r="AE176" s="1"/>
      <c r="AF176" s="1"/>
      <c r="AG176" s="1"/>
      <c r="AH176" s="1" t="n">
        <v>0</v>
      </c>
      <c r="AI176" s="1"/>
      <c r="AJ176" s="1"/>
      <c r="AK176" s="1" t="n">
        <v>0.11</v>
      </c>
      <c r="AL176" s="1" t="n">
        <v>0.13</v>
      </c>
      <c r="AM176" s="1" t="n">
        <v>0.13</v>
      </c>
      <c r="AN176" s="1" t="n">
        <v>0.13</v>
      </c>
      <c r="AO176" s="1" t="n">
        <v>5</v>
      </c>
      <c r="AP176" s="1"/>
      <c r="AQ176" s="1"/>
      <c r="AR176" s="1"/>
      <c r="AS176" s="1"/>
      <c r="AT176" s="1"/>
      <c r="AU176" s="1"/>
      <c r="AV176" s="1"/>
      <c r="AW176" s="1"/>
      <c r="AX176" s="1"/>
      <c r="AY176" s="1"/>
      <c r="AZ176" s="1"/>
      <c r="BA176" s="1"/>
      <c r="BB176" s="1"/>
      <c r="BC176" s="1"/>
      <c r="BD176" s="1"/>
      <c r="BE176" s="1"/>
      <c r="BF176" s="1"/>
      <c r="BG176" s="1"/>
      <c r="BH176" s="1"/>
    </row>
    <row r="177">
      <c r="A177" s="3" t="n">
        <v>175</v>
      </c>
      <c r="B177" s="3" t="s">
        <v>1001</v>
      </c>
      <c r="C177" s="3" t="s">
        <v>1002</v>
      </c>
      <c r="D177" s="1"/>
      <c r="E177" s="1" t="str">
        <f>IFERROR(GEOMEAN(F177, G177), MAX(F177, G177))</f>
      </c>
      <c r="F177" s="1" t="str">
        <f>MAX(J177)</f>
      </c>
      <c r="G177" s="1" t="str">
        <f>MAX(AO177, AP177)</f>
      </c>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t="n">
        <v>0</v>
      </c>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row>
    <row r="178">
      <c r="A178" s="3" t="n">
        <v>176</v>
      </c>
      <c r="B178" s="3" t="s">
        <v>1003</v>
      </c>
      <c r="C178" s="3" t="s">
        <v>1004</v>
      </c>
      <c r="D178" s="1"/>
      <c r="E178" s="1" t="str">
        <f>IFERROR(GEOMEAN(F178, G178), MAX(F178, G178))</f>
      </c>
      <c r="F178" s="1" t="str">
        <f>MAX(J178)</f>
      </c>
      <c r="G178" s="1" t="str">
        <f>MAX(AO178, AP178)</f>
      </c>
      <c r="H178" s="1"/>
      <c r="I178" s="1" t="n">
        <v>0.564</v>
      </c>
      <c r="J178" s="1" t="n">
        <v>9.71291866028708</v>
      </c>
      <c r="K178" s="1"/>
      <c r="L178" s="1"/>
      <c r="M178" s="1"/>
      <c r="N178" s="1"/>
      <c r="O178" s="1"/>
      <c r="P178" s="1"/>
      <c r="Q178" s="1"/>
      <c r="R178" s="1"/>
      <c r="S178" s="1"/>
      <c r="T178" s="1"/>
      <c r="U178" s="1"/>
      <c r="V178" s="1"/>
      <c r="W178" s="1"/>
      <c r="X178" s="1"/>
      <c r="Y178" s="1"/>
      <c r="Z178" s="1"/>
      <c r="AA178" s="1"/>
      <c r="AB178" s="1"/>
      <c r="AC178" s="1"/>
      <c r="AD178" s="1"/>
      <c r="AE178" s="1"/>
      <c r="AF178" s="1"/>
      <c r="AG178" s="1"/>
      <c r="AH178" s="1" t="n">
        <v>0</v>
      </c>
      <c r="AI178" s="1"/>
      <c r="AJ178" s="1"/>
      <c r="AK178" s="1" t="n">
        <v>0.05</v>
      </c>
      <c r="AL178" s="1" t="n">
        <v>0.04</v>
      </c>
      <c r="AM178" s="1" t="n">
        <v>0.04</v>
      </c>
      <c r="AN178" s="1" t="n">
        <v>0.04</v>
      </c>
      <c r="AO178" s="1" t="n">
        <v>3</v>
      </c>
      <c r="AP178" s="1"/>
      <c r="AQ178" s="1"/>
      <c r="AR178" s="1"/>
      <c r="AS178" s="1"/>
      <c r="AT178" s="1"/>
      <c r="AU178" s="1"/>
      <c r="AV178" s="1"/>
      <c r="AW178" s="1"/>
      <c r="AX178" s="1"/>
      <c r="AY178" s="1"/>
      <c r="AZ178" s="1"/>
      <c r="BA178" s="1"/>
      <c r="BB178" s="1"/>
      <c r="BC178" s="1"/>
      <c r="BD178" s="1"/>
      <c r="BE178" s="1"/>
      <c r="BF178" s="1"/>
      <c r="BG178" s="1"/>
      <c r="BH178" s="1"/>
    </row>
    <row r="179">
      <c r="A179" s="3" t="n">
        <v>177</v>
      </c>
      <c r="B179" s="3" t="s">
        <v>1007</v>
      </c>
      <c r="C179" s="3" t="s">
        <v>1008</v>
      </c>
      <c r="D179" s="1"/>
      <c r="E179" s="1" t="str">
        <f>IFERROR(GEOMEAN(F179, G179), MAX(F179, G179))</f>
      </c>
      <c r="F179" s="1" t="str">
        <f>MAX(J179)</f>
      </c>
      <c r="G179" s="1" t="str">
        <f>MAX(AO179, AP179)</f>
      </c>
      <c r="H179" s="1"/>
      <c r="I179" s="1" t="n">
        <v>0.593</v>
      </c>
      <c r="J179" s="1" t="n">
        <v>10</v>
      </c>
      <c r="K179" s="1" t="s">
        <v>1007</v>
      </c>
      <c r="L179" s="1" t="n">
        <v>1201</v>
      </c>
      <c r="M179" s="1" t="s">
        <v>1092</v>
      </c>
      <c r="N179" s="1" t="n">
        <v>2020</v>
      </c>
      <c r="O179" s="1" t="n">
        <v>10</v>
      </c>
      <c r="P179" s="1" t="s">
        <v>1093</v>
      </c>
      <c r="Q179" s="1" t="n">
        <v>45562762.44189</v>
      </c>
      <c r="R179" s="1" t="n">
        <v>885717.9688</v>
      </c>
      <c r="S179" s="1" t="n">
        <v>1.94395142289634</v>
      </c>
      <c r="T179" s="1" t="n">
        <v>0</v>
      </c>
      <c r="U179" s="1" t="n">
        <v>0</v>
      </c>
      <c r="V179" s="1" t="n">
        <v>0</v>
      </c>
      <c r="W179" s="1" t="n">
        <v>0</v>
      </c>
      <c r="X179" s="1" t="n">
        <v>0</v>
      </c>
      <c r="Y179" s="1" t="n">
        <v>0</v>
      </c>
      <c r="Z179" s="1" t="n">
        <v>1.94395142289634</v>
      </c>
      <c r="AA179" s="1"/>
      <c r="AB179" s="1" t="n">
        <v>-2.8164046280921</v>
      </c>
      <c r="AC179" s="1"/>
      <c r="AD179" s="1" t="n">
        <v>1.94395142289634</v>
      </c>
      <c r="AE179" s="1" t="s">
        <v>1094</v>
      </c>
      <c r="AF179" s="1" t="n">
        <v>3</v>
      </c>
      <c r="AG179" s="1" t="n">
        <v>7</v>
      </c>
      <c r="AH179" s="1" t="n">
        <v>0</v>
      </c>
      <c r="AI179" s="1" t="n">
        <v>0.054216755</v>
      </c>
      <c r="AJ179" s="1" t="n">
        <v>2.71083775</v>
      </c>
      <c r="AK179" s="1" t="n">
        <v>0.05</v>
      </c>
      <c r="AL179" s="1" t="n">
        <v>0.03</v>
      </c>
      <c r="AM179" s="1" t="n">
        <v>0.02</v>
      </c>
      <c r="AN179" s="1" t="n">
        <v>0.02</v>
      </c>
      <c r="AO179" s="1" t="n">
        <v>1</v>
      </c>
      <c r="AP179" s="1"/>
      <c r="AQ179" s="1"/>
      <c r="AR179" s="1"/>
      <c r="AS179" s="1"/>
      <c r="AT179" s="1"/>
      <c r="AU179" s="1"/>
      <c r="AV179" s="1"/>
      <c r="AW179" s="1"/>
      <c r="AX179" s="1"/>
      <c r="AY179" s="1"/>
      <c r="AZ179" s="1"/>
      <c r="BA179" s="1"/>
      <c r="BB179" s="1"/>
      <c r="BC179" s="1"/>
      <c r="BD179" s="1"/>
      <c r="BE179" s="1"/>
      <c r="BF179" s="1"/>
      <c r="BG179" s="1"/>
      <c r="BH179" s="1"/>
    </row>
    <row r="180">
      <c r="A180" s="3" t="n">
        <v>178</v>
      </c>
      <c r="B180" s="3" t="s">
        <v>1011</v>
      </c>
      <c r="C180" s="3" t="s">
        <v>1012</v>
      </c>
      <c r="D180" s="1"/>
      <c r="E180" s="1" t="str">
        <f>IFERROR(GEOMEAN(F180, G180), MAX(F180, G180))</f>
      </c>
      <c r="F180" s="1" t="str">
        <f>MAX(J180)</f>
      </c>
      <c r="G180" s="1" t="str">
        <f>MAX(AO180, AP180)</f>
      </c>
      <c r="H180" s="1"/>
      <c r="I180" s="1" t="n">
        <v>0.254</v>
      </c>
      <c r="J180" s="1" t="n">
        <v>2.29665071770335</v>
      </c>
      <c r="K180" s="1"/>
      <c r="L180" s="1"/>
      <c r="M180" s="1"/>
      <c r="N180" s="1"/>
      <c r="O180" s="1"/>
      <c r="P180" s="1"/>
      <c r="Q180" s="1"/>
      <c r="R180" s="1"/>
      <c r="S180" s="1"/>
      <c r="T180" s="1"/>
      <c r="U180" s="1"/>
      <c r="V180" s="1"/>
      <c r="W180" s="1"/>
      <c r="X180" s="1"/>
      <c r="Y180" s="1"/>
      <c r="Z180" s="1"/>
      <c r="AA180" s="1"/>
      <c r="AB180" s="1"/>
      <c r="AC180" s="1"/>
      <c r="AD180" s="1"/>
      <c r="AE180" s="1"/>
      <c r="AF180" s="1"/>
      <c r="AG180" s="1"/>
      <c r="AH180" s="1" t="n">
        <v>0</v>
      </c>
      <c r="AI180" s="1"/>
      <c r="AJ180" s="1"/>
      <c r="AK180" s="1" t="n">
        <v>0.03</v>
      </c>
      <c r="AL180" s="1" t="n">
        <v>0.03</v>
      </c>
      <c r="AM180" s="1" t="n">
        <v>0.04</v>
      </c>
      <c r="AN180" s="1" t="n">
        <v>0.04</v>
      </c>
      <c r="AO180" s="1" t="n">
        <v>3</v>
      </c>
      <c r="AP180" s="1"/>
      <c r="AQ180" s="1"/>
      <c r="AR180" s="1"/>
      <c r="AS180" s="1"/>
      <c r="AT180" s="1"/>
      <c r="AU180" s="1"/>
      <c r="AV180" s="1"/>
      <c r="AW180" s="1"/>
      <c r="AX180" s="1"/>
      <c r="AY180" s="1"/>
      <c r="AZ180" s="1"/>
      <c r="BA180" s="1"/>
      <c r="BB180" s="1"/>
      <c r="BC180" s="1"/>
      <c r="BD180" s="1"/>
      <c r="BE180" s="1"/>
      <c r="BF180" s="1"/>
      <c r="BG180" s="1"/>
      <c r="BH180" s="1"/>
    </row>
    <row r="181">
      <c r="A181" s="3" t="n">
        <v>179</v>
      </c>
      <c r="B181" s="3" t="s">
        <v>1015</v>
      </c>
      <c r="C181" s="3" t="s">
        <v>1016</v>
      </c>
      <c r="D181" s="1"/>
      <c r="E181" s="1" t="str">
        <f>IFERROR(GEOMEAN(F181, G181), MAX(F181, G181))</f>
      </c>
      <c r="F181" s="1" t="str">
        <f>MAX(J181)</f>
      </c>
      <c r="G181" s="1" t="str">
        <f>MAX(AO181, AP181)</f>
      </c>
      <c r="H181" s="1"/>
      <c r="I181" s="1" t="n">
        <v>0.289</v>
      </c>
      <c r="J181" s="1" t="n">
        <v>3.13397129186603</v>
      </c>
      <c r="K181" s="1"/>
      <c r="L181" s="1"/>
      <c r="M181" s="1"/>
      <c r="N181" s="1"/>
      <c r="O181" s="1"/>
      <c r="P181" s="1"/>
      <c r="Q181" s="1"/>
      <c r="R181" s="1"/>
      <c r="S181" s="1"/>
      <c r="T181" s="1"/>
      <c r="U181" s="1"/>
      <c r="V181" s="1"/>
      <c r="W181" s="1"/>
      <c r="X181" s="1"/>
      <c r="Y181" s="1"/>
      <c r="Z181" s="1"/>
      <c r="AA181" s="1"/>
      <c r="AB181" s="1"/>
      <c r="AC181" s="1"/>
      <c r="AD181" s="1"/>
      <c r="AE181" s="1"/>
      <c r="AF181" s="1"/>
      <c r="AG181" s="1"/>
      <c r="AH181" s="1" t="n">
        <v>0</v>
      </c>
      <c r="AI181" s="1"/>
      <c r="AJ181" s="1"/>
      <c r="AK181" s="1" t="n">
        <v>0.19</v>
      </c>
      <c r="AL181" s="1" t="n">
        <v>0.19</v>
      </c>
      <c r="AM181" s="1" t="n">
        <v>0.17</v>
      </c>
      <c r="AN181" s="1" t="n">
        <v>0.17</v>
      </c>
      <c r="AO181" s="1" t="n">
        <v>5</v>
      </c>
      <c r="AP181" s="1"/>
      <c r="AQ181" s="1"/>
      <c r="AR181" s="1"/>
      <c r="AS181" s="1"/>
      <c r="AT181" s="1"/>
      <c r="AU181" s="1"/>
      <c r="AV181" s="1"/>
      <c r="AW181" s="1"/>
      <c r="AX181" s="1"/>
      <c r="AY181" s="1"/>
      <c r="AZ181" s="1"/>
      <c r="BA181" s="1"/>
      <c r="BB181" s="1"/>
      <c r="BC181" s="1"/>
      <c r="BD181" s="1"/>
      <c r="BE181" s="1"/>
      <c r="BF181" s="1"/>
      <c r="BG181" s="1"/>
      <c r="BH181" s="1"/>
    </row>
    <row r="182">
      <c r="A182" s="3" t="n">
        <v>180</v>
      </c>
      <c r="B182" s="3" t="s">
        <v>1019</v>
      </c>
      <c r="C182" s="3" t="s">
        <v>1020</v>
      </c>
      <c r="D182" s="1"/>
      <c r="E182" s="1" t="str">
        <f>IFERROR(GEOMEAN(F182, G182), MAX(F182, G182))</f>
      </c>
      <c r="F182" s="1" t="str">
        <f>MAX(J182)</f>
      </c>
      <c r="G182" s="1" t="str">
        <f>MAX(AO182, AP182)</f>
      </c>
      <c r="H182" s="1"/>
      <c r="I182" s="1" t="n">
        <v>0.166</v>
      </c>
      <c r="J182" s="1" t="n">
        <v>0.191387559808613</v>
      </c>
      <c r="K182" s="1"/>
      <c r="L182" s="1"/>
      <c r="M182" s="1"/>
      <c r="N182" s="1"/>
      <c r="O182" s="1"/>
      <c r="P182" s="1"/>
      <c r="Q182" s="1"/>
      <c r="R182" s="1"/>
      <c r="S182" s="1"/>
      <c r="T182" s="1"/>
      <c r="U182" s="1"/>
      <c r="V182" s="1"/>
      <c r="W182" s="1"/>
      <c r="X182" s="1"/>
      <c r="Y182" s="1"/>
      <c r="Z182" s="1"/>
      <c r="AA182" s="1"/>
      <c r="AB182" s="1"/>
      <c r="AC182" s="1"/>
      <c r="AD182" s="1"/>
      <c r="AE182" s="1"/>
      <c r="AF182" s="1"/>
      <c r="AG182" s="1"/>
      <c r="AH182" s="1" t="n">
        <v>0</v>
      </c>
      <c r="AI182" s="1"/>
      <c r="AJ182" s="1"/>
      <c r="AK182" s="1" t="n">
        <v>0.04</v>
      </c>
      <c r="AL182" s="1" t="n">
        <v>0.05</v>
      </c>
      <c r="AM182" s="1" t="n">
        <v>0.05</v>
      </c>
      <c r="AN182" s="1" t="n">
        <v>0.05</v>
      </c>
      <c r="AO182" s="1" t="n">
        <v>3</v>
      </c>
      <c r="AP182" s="1"/>
      <c r="AQ182" s="1"/>
      <c r="AR182" s="1"/>
      <c r="AS182" s="1"/>
      <c r="AT182" s="1"/>
      <c r="AU182" s="1"/>
      <c r="AV182" s="1"/>
      <c r="AW182" s="1"/>
      <c r="AX182" s="1"/>
      <c r="AY182" s="1"/>
      <c r="AZ182" s="1"/>
      <c r="BA182" s="1"/>
      <c r="BB182" s="1"/>
      <c r="BC182" s="1"/>
      <c r="BD182" s="1"/>
      <c r="BE182" s="1"/>
      <c r="BF182" s="1"/>
      <c r="BG182" s="1"/>
      <c r="BH182" s="1"/>
    </row>
    <row r="183">
      <c r="A183" s="3" t="n">
        <v>181</v>
      </c>
      <c r="B183" s="3" t="s">
        <v>1022</v>
      </c>
      <c r="C183" s="3" t="s">
        <v>1023</v>
      </c>
      <c r="D183" s="1"/>
      <c r="E183" s="1" t="str">
        <f>IFERROR(GEOMEAN(F183, G183), MAX(F183, G183))</f>
      </c>
      <c r="F183" s="1" t="str">
        <f>MAX(J183)</f>
      </c>
      <c r="G183" s="1" t="str">
        <f>MAX(AO183, AP183)</f>
      </c>
      <c r="H183" s="1"/>
      <c r="I183" s="1" t="n">
        <v>0.294</v>
      </c>
      <c r="J183" s="1" t="n">
        <v>3.25358851674641</v>
      </c>
      <c r="K183" s="1"/>
      <c r="L183" s="1"/>
      <c r="M183" s="1"/>
      <c r="N183" s="1"/>
      <c r="O183" s="1"/>
      <c r="P183" s="1"/>
      <c r="Q183" s="1"/>
      <c r="R183" s="1"/>
      <c r="S183" s="1"/>
      <c r="T183" s="1"/>
      <c r="U183" s="1"/>
      <c r="V183" s="1"/>
      <c r="W183" s="1"/>
      <c r="X183" s="1"/>
      <c r="Y183" s="1"/>
      <c r="Z183" s="1"/>
      <c r="AA183" s="1"/>
      <c r="AB183" s="1"/>
      <c r="AC183" s="1"/>
      <c r="AD183" s="1"/>
      <c r="AE183" s="1"/>
      <c r="AF183" s="1"/>
      <c r="AG183" s="1"/>
      <c r="AH183" s="1" t="n">
        <v>0</v>
      </c>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row>
    <row r="184">
      <c r="A184" s="3" t="n">
        <v>182</v>
      </c>
      <c r="B184" s="3" t="s">
        <v>1026</v>
      </c>
      <c r="C184" s="3" t="s">
        <v>1027</v>
      </c>
      <c r="D184" s="1"/>
      <c r="E184" s="1" t="str">
        <f>IFERROR(GEOMEAN(F184, G184), MAX(F184, G184))</f>
      </c>
      <c r="F184" s="1" t="str">
        <f>MAX(J184)</f>
      </c>
      <c r="G184" s="1" t="str">
        <f>MAX(AO184, AP184)</f>
      </c>
      <c r="H184" s="1"/>
      <c r="I184" s="1" t="n">
        <v>0.345</v>
      </c>
      <c r="J184" s="1" t="n">
        <v>4.47368421052632</v>
      </c>
      <c r="K184" s="1"/>
      <c r="L184" s="1"/>
      <c r="M184" s="1"/>
      <c r="N184" s="1"/>
      <c r="O184" s="1"/>
      <c r="P184" s="1"/>
      <c r="Q184" s="1"/>
      <c r="R184" s="1"/>
      <c r="S184" s="1"/>
      <c r="T184" s="1"/>
      <c r="U184" s="1"/>
      <c r="V184" s="1"/>
      <c r="W184" s="1"/>
      <c r="X184" s="1"/>
      <c r="Y184" s="1"/>
      <c r="Z184" s="1"/>
      <c r="AA184" s="1"/>
      <c r="AB184" s="1"/>
      <c r="AC184" s="1"/>
      <c r="AD184" s="1"/>
      <c r="AE184" s="1"/>
      <c r="AF184" s="1"/>
      <c r="AG184" s="1"/>
      <c r="AH184" s="1" t="n">
        <v>0</v>
      </c>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row>
    <row r="185">
      <c r="A185" s="3" t="n">
        <v>183</v>
      </c>
      <c r="B185" s="3" t="s">
        <v>1029</v>
      </c>
      <c r="C185" s="3" t="s">
        <v>1030</v>
      </c>
      <c r="D185" s="1"/>
      <c r="E185" s="1" t="str">
        <f>IFERROR(GEOMEAN(F185, G185), MAX(F185, G185))</f>
      </c>
      <c r="F185" s="1" t="str">
        <f>MAX(J185)</f>
      </c>
      <c r="G185" s="1" t="str">
        <f>MAX(AO185, AP185)</f>
      </c>
      <c r="H185" s="1"/>
      <c r="I185" s="1" t="n">
        <v>0.37</v>
      </c>
      <c r="J185" s="1" t="n">
        <v>5.07177033492823</v>
      </c>
      <c r="K185" s="1"/>
      <c r="L185" s="1"/>
      <c r="M185" s="1"/>
      <c r="N185" s="1"/>
      <c r="O185" s="1"/>
      <c r="P185" s="1"/>
      <c r="Q185" s="1"/>
      <c r="R185" s="1"/>
      <c r="S185" s="1"/>
      <c r="T185" s="1"/>
      <c r="U185" s="1"/>
      <c r="V185" s="1"/>
      <c r="W185" s="1"/>
      <c r="X185" s="1"/>
      <c r="Y185" s="1"/>
      <c r="Z185" s="1"/>
      <c r="AA185" s="1"/>
      <c r="AB185" s="1"/>
      <c r="AC185" s="1"/>
      <c r="AD185" s="1"/>
      <c r="AE185" s="1"/>
      <c r="AF185" s="1"/>
      <c r="AG185" s="1"/>
      <c r="AH185" s="1" t="n">
        <v>0</v>
      </c>
      <c r="AI185" s="1"/>
      <c r="AJ185" s="1"/>
      <c r="AK185" s="1"/>
      <c r="AL185" s="1"/>
      <c r="AM185" s="1"/>
      <c r="AN185" s="1"/>
      <c r="AO185" s="1"/>
      <c r="AP185" s="1" t="n">
        <v>10</v>
      </c>
      <c r="AQ185" s="1"/>
      <c r="AR185" s="1"/>
      <c r="AS185" s="1"/>
      <c r="AT185" s="1"/>
      <c r="AU185" s="1"/>
      <c r="AV185" s="1"/>
      <c r="AW185" s="1"/>
      <c r="AX185" s="1"/>
      <c r="AY185" s="1"/>
      <c r="AZ185" s="1"/>
      <c r="BA185" s="1"/>
      <c r="BB185" s="1"/>
      <c r="BC185" s="1"/>
      <c r="BD185" s="1"/>
      <c r="BE185" s="1"/>
      <c r="BF185" s="1"/>
      <c r="BG185" s="1"/>
      <c r="BH185" s="1"/>
    </row>
    <row r="186">
      <c r="A186" s="3" t="n">
        <v>184</v>
      </c>
      <c r="B186" s="3" t="s">
        <v>1033</v>
      </c>
      <c r="C186" s="3" t="s">
        <v>1034</v>
      </c>
      <c r="D186" s="1"/>
      <c r="E186" s="1" t="str">
        <f>IFERROR(GEOMEAN(F186, G186), MAX(F186, G186))</f>
      </c>
      <c r="F186" s="1" t="str">
        <f>MAX(J186)</f>
      </c>
      <c r="G186" s="1" t="str">
        <f>MAX(AO186, AP186)</f>
      </c>
      <c r="H186" s="1"/>
      <c r="I186" s="1" t="n">
        <v>0.389</v>
      </c>
      <c r="J186" s="1" t="n">
        <v>5.52631578947368</v>
      </c>
      <c r="K186" s="1"/>
      <c r="L186" s="1"/>
      <c r="M186" s="1"/>
      <c r="N186" s="1"/>
      <c r="O186" s="1"/>
      <c r="P186" s="1"/>
      <c r="Q186" s="1"/>
      <c r="R186" s="1"/>
      <c r="S186" s="1"/>
      <c r="T186" s="1"/>
      <c r="U186" s="1"/>
      <c r="V186" s="1"/>
      <c r="W186" s="1"/>
      <c r="X186" s="1"/>
      <c r="Y186" s="1"/>
      <c r="Z186" s="1"/>
      <c r="AA186" s="1"/>
      <c r="AB186" s="1"/>
      <c r="AC186" s="1"/>
      <c r="AD186" s="1"/>
      <c r="AE186" s="1"/>
      <c r="AF186" s="1"/>
      <c r="AG186" s="1"/>
      <c r="AH186" s="1" t="n">
        <v>0</v>
      </c>
      <c r="AI186" s="1"/>
      <c r="AJ186" s="1"/>
      <c r="AK186" s="1" t="n">
        <v>0.05</v>
      </c>
      <c r="AL186" s="1" t="n">
        <v>0.05</v>
      </c>
      <c r="AM186" s="1" t="n">
        <v>0.05</v>
      </c>
      <c r="AN186" s="1" t="n">
        <v>0.05</v>
      </c>
      <c r="AO186" s="1" t="n">
        <v>3</v>
      </c>
      <c r="AP186" s="1"/>
      <c r="AQ186" s="1"/>
      <c r="AR186" s="1"/>
      <c r="AS186" s="1"/>
      <c r="AT186" s="1"/>
      <c r="AU186" s="1"/>
      <c r="AV186" s="1"/>
      <c r="AW186" s="1"/>
      <c r="AX186" s="1"/>
      <c r="AY186" s="1"/>
      <c r="AZ186" s="1"/>
      <c r="BA186" s="1"/>
      <c r="BB186" s="1"/>
      <c r="BC186" s="1"/>
      <c r="BD186" s="1"/>
      <c r="BE186" s="1"/>
      <c r="BF186" s="1"/>
      <c r="BG186" s="1"/>
      <c r="BH186" s="1"/>
    </row>
    <row r="187">
      <c r="A187" s="3" t="n">
        <v>185</v>
      </c>
      <c r="B187" s="3" t="s">
        <v>1035</v>
      </c>
      <c r="C187" s="3" t="s">
        <v>1036</v>
      </c>
      <c r="D187" s="1"/>
      <c r="E187" s="1" t="str">
        <f>IFERROR(GEOMEAN(F187, G187), MAX(F187, G187))</f>
      </c>
      <c r="F187" s="1" t="str">
        <f>MAX(J187)</f>
      </c>
      <c r="G187" s="1" t="str">
        <f>MAX(AO187, AP187)</f>
      </c>
      <c r="H187" s="1"/>
      <c r="I187" s="1" t="n">
        <v>0.502</v>
      </c>
      <c r="J187" s="1" t="n">
        <v>8.22966507177034</v>
      </c>
      <c r="K187" s="1"/>
      <c r="L187" s="1"/>
      <c r="M187" s="1"/>
      <c r="N187" s="1"/>
      <c r="O187" s="1"/>
      <c r="P187" s="1"/>
      <c r="Q187" s="1"/>
      <c r="R187" s="1"/>
      <c r="S187" s="1"/>
      <c r="T187" s="1"/>
      <c r="U187" s="1"/>
      <c r="V187" s="1"/>
      <c r="W187" s="1"/>
      <c r="X187" s="1"/>
      <c r="Y187" s="1"/>
      <c r="Z187" s="1"/>
      <c r="AA187" s="1"/>
      <c r="AB187" s="1"/>
      <c r="AC187" s="1"/>
      <c r="AD187" s="1"/>
      <c r="AE187" s="1"/>
      <c r="AF187" s="1"/>
      <c r="AG187" s="1"/>
      <c r="AH187" s="1" t="n">
        <v>0</v>
      </c>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row>
    <row r="188">
      <c r="A188" s="3" t="n">
        <v>186</v>
      </c>
      <c r="B188" s="3" t="s">
        <v>1037</v>
      </c>
      <c r="C188" s="3" t="s">
        <v>1038</v>
      </c>
      <c r="D188" s="1"/>
      <c r="E188" s="1" t="str">
        <f>IFERROR(GEOMEAN(F188, G188), MAX(F188, G188))</f>
      </c>
      <c r="F188" s="1" t="str">
        <f>MAX(J188)</f>
      </c>
      <c r="G188" s="1" t="str">
        <f>MAX(AO188, AP188)</f>
      </c>
      <c r="H188" s="1"/>
      <c r="I188" s="1" t="n">
        <v>0.292</v>
      </c>
      <c r="J188" s="1" t="n">
        <v>3.20574162679426</v>
      </c>
      <c r="K188" s="1"/>
      <c r="L188" s="1"/>
      <c r="M188" s="1"/>
      <c r="N188" s="1"/>
      <c r="O188" s="1"/>
      <c r="P188" s="1"/>
      <c r="Q188" s="1"/>
      <c r="R188" s="1"/>
      <c r="S188" s="1"/>
      <c r="T188" s="1"/>
      <c r="U188" s="1"/>
      <c r="V188" s="1"/>
      <c r="W188" s="1"/>
      <c r="X188" s="1"/>
      <c r="Y188" s="1"/>
      <c r="Z188" s="1"/>
      <c r="AA188" s="1"/>
      <c r="AB188" s="1"/>
      <c r="AC188" s="1"/>
      <c r="AD188" s="1"/>
      <c r="AE188" s="1"/>
      <c r="AF188" s="1"/>
      <c r="AG188" s="1"/>
      <c r="AH188" s="1" t="n">
        <v>0</v>
      </c>
      <c r="AI188" s="1"/>
      <c r="AJ188" s="1"/>
      <c r="AK188" s="1" t="n">
        <v>0.03</v>
      </c>
      <c r="AL188" s="1"/>
      <c r="AM188" s="1"/>
      <c r="AN188" s="1" t="n">
        <v>0.03</v>
      </c>
      <c r="AO188" s="1" t="n">
        <v>3</v>
      </c>
      <c r="AP188" s="1"/>
      <c r="AQ188" s="1"/>
      <c r="AR188" s="1"/>
      <c r="AS188" s="1"/>
      <c r="AT188" s="1"/>
      <c r="AU188" s="1"/>
      <c r="AV188" s="1"/>
      <c r="AW188" s="1"/>
      <c r="AX188" s="1"/>
      <c r="AY188" s="1"/>
      <c r="AZ188" s="1"/>
      <c r="BA188" s="1"/>
      <c r="BB188" s="1"/>
      <c r="BC188" s="1"/>
      <c r="BD188" s="1"/>
      <c r="BE188" s="1"/>
      <c r="BF188" s="1"/>
      <c r="BG188" s="1"/>
      <c r="BH188" s="1"/>
    </row>
    <row r="189">
      <c r="A189" s="3" t="n">
        <v>187</v>
      </c>
      <c r="B189" s="3" t="s">
        <v>1039</v>
      </c>
      <c r="C189" s="3" t="s">
        <v>1040</v>
      </c>
      <c r="D189" s="1"/>
      <c r="E189" s="1" t="str">
        <f>IFERROR(GEOMEAN(F189, G189), MAX(F189, G189))</f>
      </c>
      <c r="F189" s="1" t="str">
        <f>MAX(J189)</f>
      </c>
      <c r="G189" s="1" t="str">
        <f>MAX(AO189, AP189)</f>
      </c>
      <c r="H189" s="1"/>
      <c r="I189" s="1" t="n">
        <v>0.604</v>
      </c>
      <c r="J189" s="1" t="n">
        <v>10</v>
      </c>
      <c r="K189" s="1" t="s">
        <v>1039</v>
      </c>
      <c r="L189" s="1" t="n">
        <v>1033</v>
      </c>
      <c r="M189" s="1" t="s">
        <v>1092</v>
      </c>
      <c r="N189" s="1" t="n">
        <v>2020</v>
      </c>
      <c r="O189" s="1" t="n">
        <v>10</v>
      </c>
      <c r="P189" s="1" t="s">
        <v>1093</v>
      </c>
      <c r="Q189" s="1" t="n">
        <v>29841393.132476</v>
      </c>
      <c r="R189" s="1" t="n">
        <v>29701473.476176</v>
      </c>
      <c r="S189" s="1" t="n">
        <v>99.5311222378967</v>
      </c>
      <c r="T189" s="1" t="n">
        <v>14461837.601176</v>
      </c>
      <c r="U189" s="1" t="n">
        <v>48.4623406721497</v>
      </c>
      <c r="V189" s="1" t="n">
        <v>29701473.476176</v>
      </c>
      <c r="W189" s="1" t="n">
        <v>99.5311222378967</v>
      </c>
      <c r="X189" s="1" t="n">
        <v>14461837.601176</v>
      </c>
      <c r="Y189" s="1" t="n">
        <v>48.4623406721497</v>
      </c>
      <c r="Z189" s="1" t="n">
        <v>0</v>
      </c>
      <c r="AA189" s="1" t="n">
        <v>47.4623406721497</v>
      </c>
      <c r="AB189" s="1" t="n">
        <v>0</v>
      </c>
      <c r="AC189" s="1" t="n">
        <v>47.4623406721497</v>
      </c>
      <c r="AD189" s="1" t="n">
        <v>0</v>
      </c>
      <c r="AE189" s="1" t="s">
        <v>1096</v>
      </c>
      <c r="AF189" s="1" t="n">
        <v>4</v>
      </c>
      <c r="AG189" s="1" t="n">
        <v>10</v>
      </c>
      <c r="AH189" s="1" t="n">
        <v>0</v>
      </c>
      <c r="AI189" s="1" t="n">
        <v>0.979144794</v>
      </c>
      <c r="AJ189" s="1" t="n">
        <v>10</v>
      </c>
      <c r="AK189" s="1"/>
      <c r="AL189" s="1"/>
      <c r="AM189" s="1"/>
      <c r="AN189" s="1"/>
      <c r="AO189" s="1"/>
      <c r="AP189" s="1" t="n">
        <v>10</v>
      </c>
      <c r="AQ189" s="1"/>
      <c r="AR189" s="1"/>
      <c r="AS189" s="1"/>
      <c r="AT189" s="1"/>
      <c r="AU189" s="1"/>
      <c r="AV189" s="1"/>
      <c r="AW189" s="1"/>
      <c r="AX189" s="1"/>
      <c r="AY189" s="1"/>
      <c r="AZ189" s="1"/>
      <c r="BA189" s="1"/>
      <c r="BB189" s="1"/>
      <c r="BC189" s="1"/>
      <c r="BD189" s="1"/>
      <c r="BE189" s="1"/>
      <c r="BF189" s="1"/>
      <c r="BG189" s="1"/>
      <c r="BH189" s="1"/>
    </row>
    <row r="190">
      <c r="A190" s="3" t="n">
        <v>188</v>
      </c>
      <c r="B190" s="3" t="s">
        <v>1043</v>
      </c>
      <c r="C190" s="3" t="s">
        <v>1044</v>
      </c>
      <c r="D190" s="1"/>
      <c r="E190" s="1" t="str">
        <f>IFERROR(GEOMEAN(F190, G190), MAX(F190, G190))</f>
      </c>
      <c r="F190" s="1" t="str">
        <f>MAX(J190)</f>
      </c>
      <c r="G190" s="1" t="str">
        <f>MAX(AO190, AP190)</f>
      </c>
      <c r="H190" s="1"/>
      <c r="I190" s="1" t="n">
        <v>0.385</v>
      </c>
      <c r="J190" s="1" t="n">
        <v>5.43062200956938</v>
      </c>
      <c r="K190" s="1"/>
      <c r="L190" s="1"/>
      <c r="M190" s="1"/>
      <c r="N190" s="1"/>
      <c r="O190" s="1"/>
      <c r="P190" s="1"/>
      <c r="Q190" s="1"/>
      <c r="R190" s="1"/>
      <c r="S190" s="1"/>
      <c r="T190" s="1"/>
      <c r="U190" s="1"/>
      <c r="V190" s="1"/>
      <c r="W190" s="1"/>
      <c r="X190" s="1"/>
      <c r="Y190" s="1"/>
      <c r="Z190" s="1"/>
      <c r="AA190" s="1"/>
      <c r="AB190" s="1"/>
      <c r="AC190" s="1"/>
      <c r="AD190" s="1"/>
      <c r="AE190" s="1"/>
      <c r="AF190" s="1"/>
      <c r="AG190" s="1"/>
      <c r="AH190" s="1" t="n">
        <v>0</v>
      </c>
      <c r="AI190" s="1"/>
      <c r="AJ190" s="1"/>
      <c r="AK190" s="1" t="n">
        <v>0.05</v>
      </c>
      <c r="AL190" s="1" t="n">
        <v>0.04</v>
      </c>
      <c r="AM190" s="1"/>
      <c r="AN190" s="1" t="n">
        <v>0.04</v>
      </c>
      <c r="AO190" s="1" t="n">
        <v>3</v>
      </c>
      <c r="AP190" s="1"/>
      <c r="AQ190" s="1"/>
      <c r="AR190" s="1"/>
      <c r="AS190" s="1"/>
      <c r="AT190" s="1"/>
      <c r="AU190" s="1"/>
      <c r="AV190" s="1"/>
      <c r="AW190" s="1"/>
      <c r="AX190" s="1"/>
      <c r="AY190" s="1"/>
      <c r="AZ190" s="1"/>
      <c r="BA190" s="1"/>
      <c r="BB190" s="1"/>
      <c r="BC190" s="1"/>
      <c r="BD190" s="1"/>
      <c r="BE190" s="1"/>
      <c r="BF190" s="1"/>
      <c r="BG190" s="1"/>
      <c r="BH190" s="1"/>
    </row>
    <row r="191">
      <c r="A191" s="3" t="n">
        <v>189</v>
      </c>
      <c r="B191" s="3" t="s">
        <v>1049</v>
      </c>
      <c r="C191" s="3" t="s">
        <v>1050</v>
      </c>
      <c r="D191" s="1"/>
      <c r="E191" s="1" t="str">
        <f>IFERROR(GEOMEAN(F191, G191), MAX(F191, G191))</f>
      </c>
      <c r="F191" s="1" t="str">
        <f>MAX(J191)</f>
      </c>
      <c r="G191" s="1" t="str">
        <f>MAX(AO191, AP191)</f>
      </c>
      <c r="H191" s="1"/>
      <c r="I191" s="1" t="n">
        <v>0.522</v>
      </c>
      <c r="J191" s="1" t="n">
        <v>8.70813397129187</v>
      </c>
      <c r="K191" s="1" t="s">
        <v>1049</v>
      </c>
      <c r="L191" s="1" t="n">
        <v>481</v>
      </c>
      <c r="M191" s="1" t="s">
        <v>1092</v>
      </c>
      <c r="N191" s="1" t="n">
        <v>2020</v>
      </c>
      <c r="O191" s="1" t="n">
        <v>10</v>
      </c>
      <c r="P191" s="1" t="s">
        <v>1093</v>
      </c>
      <c r="Q191" s="1" t="n">
        <v>18888478.48934</v>
      </c>
      <c r="R191" s="1" t="n">
        <v>0</v>
      </c>
      <c r="S191" s="1" t="n">
        <v>0</v>
      </c>
      <c r="T191" s="1" t="n">
        <v>0</v>
      </c>
      <c r="U191" s="1" t="n">
        <v>0</v>
      </c>
      <c r="V191" s="1" t="n">
        <v>0</v>
      </c>
      <c r="W191" s="1" t="n">
        <v>0</v>
      </c>
      <c r="X191" s="1" t="n">
        <v>0</v>
      </c>
      <c r="Y191" s="1" t="n">
        <v>0</v>
      </c>
      <c r="Z191" s="1" t="n">
        <v>0</v>
      </c>
      <c r="AA191" s="1"/>
      <c r="AB191" s="1" t="n">
        <v>0</v>
      </c>
      <c r="AC191" s="1"/>
      <c r="AD191" s="1" t="n">
        <v>0</v>
      </c>
      <c r="AE191" s="1" t="s">
        <v>1094</v>
      </c>
      <c r="AF191" s="1" t="e">
        <v>#NUM!</v>
      </c>
      <c r="AG191" s="1"/>
      <c r="AH191" s="1" t="n">
        <v>0</v>
      </c>
      <c r="AI191" s="1" t="n">
        <v>0.066662409</v>
      </c>
      <c r="AJ191" s="1" t="n">
        <v>3.33312045</v>
      </c>
      <c r="AK191" s="1" t="n">
        <v>0.17</v>
      </c>
      <c r="AL191" s="1" t="n">
        <v>0.17</v>
      </c>
      <c r="AM191" s="1" t="n">
        <v>0.16</v>
      </c>
      <c r="AN191" s="1" t="n">
        <v>0.16</v>
      </c>
      <c r="AO191" s="1" t="n">
        <v>5</v>
      </c>
      <c r="AP191" s="1"/>
      <c r="AQ191" s="1"/>
      <c r="AR191" s="1"/>
      <c r="AS191" s="1"/>
      <c r="AT191" s="1"/>
      <c r="AU191" s="1"/>
      <c r="AV191" s="1"/>
      <c r="AW191" s="1"/>
      <c r="AX191" s="1"/>
      <c r="AY191" s="1"/>
      <c r="AZ191" s="1"/>
      <c r="BA191" s="1"/>
      <c r="BB191" s="1"/>
      <c r="BC191" s="1"/>
      <c r="BD191" s="1"/>
      <c r="BE191" s="1"/>
      <c r="BF191" s="1"/>
      <c r="BG191" s="1"/>
      <c r="BH191" s="1"/>
    </row>
    <row r="192">
      <c r="A192" s="3" t="n">
        <v>190</v>
      </c>
      <c r="B192" s="3" t="s">
        <v>1053</v>
      </c>
      <c r="C192" s="3" t="s">
        <v>1054</v>
      </c>
      <c r="D192" s="1"/>
      <c r="E192" s="1" t="str">
        <f>IFERROR(GEOMEAN(F192, G192), MAX(F192, G192))</f>
      </c>
      <c r="F192" s="1" t="str">
        <f>MAX(J192)</f>
      </c>
      <c r="G192" s="1" t="str">
        <f>MAX(AO192, AP192)</f>
      </c>
      <c r="H192" s="1"/>
      <c r="I192" s="1" t="n">
        <v>0.581</v>
      </c>
      <c r="J192" s="1" t="n">
        <v>10</v>
      </c>
      <c r="K192" s="1" t="s">
        <v>1053</v>
      </c>
      <c r="L192" s="1" t="n">
        <v>553</v>
      </c>
      <c r="M192" s="1" t="s">
        <v>1092</v>
      </c>
      <c r="N192" s="1" t="n">
        <v>2020</v>
      </c>
      <c r="O192" s="1" t="n">
        <v>10</v>
      </c>
      <c r="P192" s="1" t="s">
        <v>1093</v>
      </c>
      <c r="Q192" s="1" t="n">
        <v>17464726.41514</v>
      </c>
      <c r="R192" s="1" t="n">
        <v>9210595.48508</v>
      </c>
      <c r="S192" s="1" t="n">
        <v>52.7382752305551</v>
      </c>
      <c r="T192" s="1" t="n">
        <v>0</v>
      </c>
      <c r="U192" s="1" t="n">
        <v>0</v>
      </c>
      <c r="V192" s="1" t="n">
        <v>8492619.67258</v>
      </c>
      <c r="W192" s="1" t="n">
        <v>48.6272700224942</v>
      </c>
      <c r="X192" s="1" t="n">
        <v>0</v>
      </c>
      <c r="Y192" s="1" t="n">
        <v>0</v>
      </c>
      <c r="Z192" s="1" t="n">
        <v>2.30509336608336</v>
      </c>
      <c r="AA192" s="1"/>
      <c r="AB192" s="1" t="n">
        <v>-9.65308207426899</v>
      </c>
      <c r="AC192" s="1"/>
      <c r="AD192" s="1" t="n">
        <v>4.11100520806094</v>
      </c>
      <c r="AE192" s="1" t="s">
        <v>1094</v>
      </c>
      <c r="AF192" s="1" t="n">
        <v>3</v>
      </c>
      <c r="AG192" s="1" t="n">
        <v>7</v>
      </c>
      <c r="AH192" s="1" t="n">
        <v>10</v>
      </c>
      <c r="AI192" s="1" t="n">
        <v>0.522293728</v>
      </c>
      <c r="AJ192" s="1" t="n">
        <v>10</v>
      </c>
      <c r="AK192" s="1" t="n">
        <v>9.8</v>
      </c>
      <c r="AL192" s="1" t="n">
        <v>9.54</v>
      </c>
      <c r="AM192" s="1" t="n">
        <v>8.36</v>
      </c>
      <c r="AN192" s="1" t="n">
        <v>8.36</v>
      </c>
      <c r="AO192" s="1" t="n">
        <v>7</v>
      </c>
      <c r="AP192" s="1" t="n">
        <v>10</v>
      </c>
      <c r="AQ192" s="1"/>
      <c r="AR192" s="1"/>
      <c r="AS192" s="1"/>
      <c r="AT192" s="1"/>
      <c r="AU192" s="1"/>
      <c r="AV192" s="1"/>
      <c r="AW192" s="1"/>
      <c r="AX192" s="1"/>
      <c r="AY192" s="1"/>
      <c r="AZ192" s="1"/>
      <c r="BA192" s="1"/>
      <c r="BB192" s="1"/>
      <c r="BC192" s="1"/>
      <c r="BD192" s="1"/>
      <c r="BE192" s="1"/>
      <c r="BF192" s="1"/>
      <c r="BG192" s="1"/>
      <c r="BH192" s="1"/>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1</v>
      </c>
      <c r="C2" s="4" t="s">
        <v>2</v>
      </c>
      <c r="D2" s="2" t="s">
        <v>3</v>
      </c>
      <c r="E2" s="2" t="s">
        <v>4</v>
      </c>
      <c r="F2" s="2" t="s">
        <v>5</v>
      </c>
      <c r="G2" s="2" t="s">
        <v>6</v>
      </c>
      <c r="H2" s="2" t="s">
        <v>7</v>
      </c>
      <c r="I2" s="2" t="s">
        <v>1097</v>
      </c>
      <c r="J2" s="2" t="s">
        <v>1098</v>
      </c>
      <c r="K2" s="2" t="s">
        <v>1099</v>
      </c>
      <c r="L2" s="2" t="s">
        <v>1100</v>
      </c>
      <c r="M2" s="2" t="s">
        <v>1101</v>
      </c>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1"/>
      <c r="BG2" s="1"/>
      <c r="BH2" s="1"/>
    </row>
    <row r="3">
      <c r="A3" s="3" t="n">
        <v>3</v>
      </c>
      <c r="B3" s="3" t="s">
        <v>93</v>
      </c>
      <c r="C3" s="3" t="s">
        <v>94</v>
      </c>
      <c r="D3" s="1"/>
      <c r="E3" s="1" t="str">
        <f>IFERROR(GEOMEAN(F3, G3), MAX(F3, G3))</f>
      </c>
      <c r="F3" s="1" t="str">
        <f>MAX(I3)</f>
      </c>
      <c r="G3" s="1" t="str">
        <f>MAX(J3, K3)</f>
      </c>
      <c r="H3" s="1"/>
      <c r="I3" s="1" t="n">
        <v>10</v>
      </c>
      <c r="J3" s="1" t="n">
        <v>0</v>
      </c>
      <c r="K3" s="1" t="n">
        <v>10</v>
      </c>
      <c r="L3" s="1" t="n">
        <v>0</v>
      </c>
      <c r="M3" s="1" t="n">
        <v>10</v>
      </c>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row>
    <row r="4">
      <c r="A4" s="3" t="n">
        <v>69</v>
      </c>
      <c r="B4" s="3" t="s">
        <v>114</v>
      </c>
      <c r="C4" s="3" t="s">
        <v>115</v>
      </c>
      <c r="D4" s="1"/>
      <c r="E4" s="1" t="str">
        <f>IFERROR(GEOMEAN(F4, G4), MAX(F4, G4))</f>
      </c>
      <c r="F4" s="1" t="str">
        <f>MAX(I4)</f>
      </c>
      <c r="G4" s="1" t="str">
        <f>MAX(J4, K4)</f>
      </c>
      <c r="H4" s="1"/>
      <c r="I4" s="1" t="n">
        <v>0</v>
      </c>
      <c r="J4" s="1" t="n">
        <v>0</v>
      </c>
      <c r="K4" s="1" t="n">
        <v>0</v>
      </c>
      <c r="L4" s="1"/>
      <c r="M4" s="1" t="n">
        <v>0</v>
      </c>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row>
    <row r="5">
      <c r="A5" s="3" t="n">
        <v>44</v>
      </c>
      <c r="B5" s="3" t="s">
        <v>131</v>
      </c>
      <c r="C5" s="3" t="s">
        <v>132</v>
      </c>
      <c r="D5" s="1"/>
      <c r="E5" s="1" t="str">
        <f>IFERROR(GEOMEAN(F5, G5), MAX(F5, G5))</f>
      </c>
      <c r="F5" s="1" t="str">
        <f>MAX(I5)</f>
      </c>
      <c r="G5" s="1" t="str">
        <f>MAX(J5, K5)</f>
      </c>
      <c r="H5" s="1"/>
      <c r="I5" s="1" t="n">
        <v>0</v>
      </c>
      <c r="J5" s="1" t="n">
        <v>0</v>
      </c>
      <c r="K5" s="1" t="n">
        <v>0</v>
      </c>
      <c r="L5" s="1"/>
      <c r="M5" s="1" t="n">
        <v>0</v>
      </c>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row r="6">
      <c r="A6" s="3" t="n">
        <v>92</v>
      </c>
      <c r="B6" s="3" t="s">
        <v>142</v>
      </c>
      <c r="C6" s="3" t="s">
        <v>143</v>
      </c>
      <c r="D6" s="1"/>
      <c r="E6" s="1" t="str">
        <f>IFERROR(GEOMEAN(F6, G6), MAX(F6, G6))</f>
      </c>
      <c r="F6" s="1" t="str">
        <f>MAX(I6)</f>
      </c>
      <c r="G6" s="1" t="str">
        <f>MAX(J6, K6)</f>
      </c>
      <c r="H6" s="1"/>
      <c r="I6" s="1" t="n">
        <v>0</v>
      </c>
      <c r="J6" s="1" t="n">
        <v>0</v>
      </c>
      <c r="K6" s="1" t="n">
        <v>0</v>
      </c>
      <c r="L6" s="1"/>
      <c r="M6" s="1" t="n">
        <v>0</v>
      </c>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row>
    <row r="7">
      <c r="A7" s="3" t="n">
        <v>46</v>
      </c>
      <c r="B7" s="3" t="s">
        <v>150</v>
      </c>
      <c r="C7" s="3" t="s">
        <v>151</v>
      </c>
      <c r="D7" s="1"/>
      <c r="E7" s="1" t="str">
        <f>IFERROR(GEOMEAN(F7, G7), MAX(F7, G7))</f>
      </c>
      <c r="F7" s="1" t="str">
        <f>MAX(I7)</f>
      </c>
      <c r="G7" s="1" t="str">
        <f>MAX(J7, K7)</f>
      </c>
      <c r="H7" s="1"/>
      <c r="I7" s="1" t="n">
        <v>0</v>
      </c>
      <c r="J7" s="1" t="n">
        <v>0</v>
      </c>
      <c r="K7" s="1" t="n">
        <v>0</v>
      </c>
      <c r="L7" s="1" t="n">
        <v>0</v>
      </c>
      <c r="M7" s="1" t="n">
        <v>0</v>
      </c>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row>
    <row r="8">
      <c r="A8" s="3" t="n">
        <v>27</v>
      </c>
      <c r="B8" s="3" t="s">
        <v>158</v>
      </c>
      <c r="C8" s="3" t="s">
        <v>159</v>
      </c>
      <c r="D8" s="1"/>
      <c r="E8" s="1" t="str">
        <f>IFERROR(GEOMEAN(F8, G8), MAX(F8, G8))</f>
      </c>
      <c r="F8" s="1" t="str">
        <f>MAX(I8)</f>
      </c>
      <c r="G8" s="1" t="str">
        <f>MAX(J8, K8)</f>
      </c>
      <c r="H8" s="1"/>
      <c r="I8" s="1" t="n">
        <v>0</v>
      </c>
      <c r="J8" s="1" t="n">
        <v>0</v>
      </c>
      <c r="K8" s="1" t="n">
        <v>0</v>
      </c>
      <c r="L8" s="1"/>
      <c r="M8" s="1" t="n">
        <v>0</v>
      </c>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row>
    <row r="9">
      <c r="A9" s="3" t="n">
        <v>45</v>
      </c>
      <c r="B9" s="3" t="s">
        <v>164</v>
      </c>
      <c r="C9" s="3" t="s">
        <v>165</v>
      </c>
      <c r="D9" s="1"/>
      <c r="E9" s="1" t="str">
        <f>IFERROR(GEOMEAN(F9, G9), MAX(F9, G9))</f>
      </c>
      <c r="F9" s="1" t="str">
        <f>MAX(I9)</f>
      </c>
      <c r="G9" s="1" t="str">
        <f>MAX(J9, K9)</f>
      </c>
      <c r="H9" s="1"/>
      <c r="I9" s="1" t="n">
        <v>0</v>
      </c>
      <c r="J9" s="1" t="n">
        <v>0</v>
      </c>
      <c r="K9" s="1" t="n">
        <v>0</v>
      </c>
      <c r="L9" s="1"/>
      <c r="M9" s="1" t="n">
        <v>0</v>
      </c>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row>
    <row r="10">
      <c r="A10" s="3" t="n">
        <v>132</v>
      </c>
      <c r="B10" s="3" t="s">
        <v>170</v>
      </c>
      <c r="C10" s="3" t="s">
        <v>171</v>
      </c>
      <c r="D10" s="1"/>
      <c r="E10" s="1" t="str">
        <f>IFERROR(GEOMEAN(F10, G10), MAX(F10, G10))</f>
      </c>
      <c r="F10" s="1" t="str">
        <f>MAX(I10)</f>
      </c>
      <c r="G10" s="1" t="str">
        <f>MAX(J10, K10)</f>
      </c>
      <c r="H10" s="1"/>
      <c r="I10" s="1" t="n">
        <v>0</v>
      </c>
      <c r="J10" s="1" t="n">
        <v>0</v>
      </c>
      <c r="K10" s="1" t="n">
        <v>0</v>
      </c>
      <c r="L10" s="1"/>
      <c r="M10" s="1" t="n">
        <v>0</v>
      </c>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row>
    <row r="11">
      <c r="A11" s="3" t="n">
        <v>133</v>
      </c>
      <c r="B11" s="3" t="s">
        <v>179</v>
      </c>
      <c r="C11" s="3" t="s">
        <v>180</v>
      </c>
      <c r="D11" s="1"/>
      <c r="E11" s="1" t="str">
        <f>IFERROR(GEOMEAN(F11, G11), MAX(F11, G11))</f>
      </c>
      <c r="F11" s="1" t="str">
        <f>MAX(I11)</f>
      </c>
      <c r="G11" s="1" t="str">
        <f>MAX(J11, K11)</f>
      </c>
      <c r="H11" s="1"/>
      <c r="I11" s="1" t="n">
        <v>0</v>
      </c>
      <c r="J11" s="1" t="n">
        <v>0</v>
      </c>
      <c r="K11" s="1" t="n">
        <v>0</v>
      </c>
      <c r="L11" s="1" t="n">
        <v>5</v>
      </c>
      <c r="M11" s="1" t="n">
        <v>5</v>
      </c>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row>
    <row r="12">
      <c r="A12" s="3" t="n">
        <v>93</v>
      </c>
      <c r="B12" s="3" t="s">
        <v>187</v>
      </c>
      <c r="C12" s="3" t="s">
        <v>188</v>
      </c>
      <c r="D12" s="1"/>
      <c r="E12" s="1" t="str">
        <f>IFERROR(GEOMEAN(F12, G12), MAX(F12, G12))</f>
      </c>
      <c r="F12" s="1" t="str">
        <f>MAX(I12)</f>
      </c>
      <c r="G12" s="1" t="str">
        <f>MAX(J12, K12)</f>
      </c>
      <c r="H12" s="1"/>
      <c r="I12" s="1" t="n">
        <v>0</v>
      </c>
      <c r="J12" s="1" t="n">
        <v>0</v>
      </c>
      <c r="K12" s="1" t="n">
        <v>10</v>
      </c>
      <c r="L12" s="1" t="n">
        <v>10</v>
      </c>
      <c r="M12" s="1" t="n">
        <v>10</v>
      </c>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row>
    <row r="13">
      <c r="A13" s="3" t="n">
        <v>97</v>
      </c>
      <c r="B13" s="3" t="s">
        <v>194</v>
      </c>
      <c r="C13" s="3" t="s">
        <v>195</v>
      </c>
      <c r="D13" s="1"/>
      <c r="E13" s="1" t="str">
        <f>IFERROR(GEOMEAN(F13, G13), MAX(F13, G13))</f>
      </c>
      <c r="F13" s="1" t="str">
        <f>MAX(I13)</f>
      </c>
      <c r="G13" s="1" t="str">
        <f>MAX(J13, K13)</f>
      </c>
      <c r="H13" s="1"/>
      <c r="I13" s="1" t="n">
        <v>10</v>
      </c>
      <c r="J13" s="1" t="n">
        <v>0</v>
      </c>
      <c r="K13" s="1" t="n">
        <v>0</v>
      </c>
      <c r="L13" s="1" t="n">
        <v>0</v>
      </c>
      <c r="M13" s="1" t="n">
        <v>0</v>
      </c>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row>
    <row r="14">
      <c r="A14" s="3" t="n">
        <v>134</v>
      </c>
      <c r="B14" s="3" t="s">
        <v>202</v>
      </c>
      <c r="C14" s="3" t="s">
        <v>203</v>
      </c>
      <c r="D14" s="1"/>
      <c r="E14" s="1" t="str">
        <f>IFERROR(GEOMEAN(F14, G14), MAX(F14, G14))</f>
      </c>
      <c r="F14" s="1" t="str">
        <f>MAX(I14)</f>
      </c>
      <c r="G14" s="1" t="str">
        <f>MAX(J14, K14)</f>
      </c>
      <c r="H14" s="1"/>
      <c r="I14" s="1" t="n">
        <v>0</v>
      </c>
      <c r="J14" s="1" t="n">
        <v>0</v>
      </c>
      <c r="K14" s="1" t="n">
        <v>0</v>
      </c>
      <c r="L14" s="1"/>
      <c r="M14" s="1" t="n">
        <v>0</v>
      </c>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row>
    <row r="15">
      <c r="A15" s="3" t="n">
        <v>166</v>
      </c>
      <c r="B15" s="3" t="s">
        <v>208</v>
      </c>
      <c r="C15" s="3" t="s">
        <v>209</v>
      </c>
      <c r="D15" s="1"/>
      <c r="E15" s="1" t="str">
        <f>IFERROR(GEOMEAN(F15, G15), MAX(F15, G15))</f>
      </c>
      <c r="F15" s="1" t="str">
        <f>MAX(I15)</f>
      </c>
      <c r="G15" s="1" t="str">
        <f>MAX(J15, K15)</f>
      </c>
      <c r="H15" s="1"/>
      <c r="I15" s="1" t="n">
        <v>0</v>
      </c>
      <c r="J15" s="1" t="n">
        <v>0</v>
      </c>
      <c r="K15" s="1" t="n">
        <v>0</v>
      </c>
      <c r="L15" s="1"/>
      <c r="M15" s="1" t="n">
        <v>0</v>
      </c>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row>
    <row r="16">
      <c r="A16" s="3" t="n">
        <v>49</v>
      </c>
      <c r="B16" s="3" t="s">
        <v>215</v>
      </c>
      <c r="C16" s="3" t="s">
        <v>216</v>
      </c>
      <c r="D16" s="1"/>
      <c r="E16" s="1" t="str">
        <f>IFERROR(GEOMEAN(F16, G16), MAX(F16, G16))</f>
      </c>
      <c r="F16" s="1" t="str">
        <f>MAX(I16)</f>
      </c>
      <c r="G16" s="1" t="str">
        <f>MAX(J16, K16)</f>
      </c>
      <c r="H16" s="1"/>
      <c r="I16" s="1" t="n">
        <v>10</v>
      </c>
      <c r="J16" s="1" t="n">
        <v>10</v>
      </c>
      <c r="K16" s="1" t="n">
        <v>10</v>
      </c>
      <c r="L16" s="1" t="n">
        <v>2.65548902599997</v>
      </c>
      <c r="M16" s="1" t="n">
        <v>10</v>
      </c>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row>
    <row r="17">
      <c r="A17" s="3" t="n">
        <v>95</v>
      </c>
      <c r="B17" s="3" t="s">
        <v>222</v>
      </c>
      <c r="C17" s="3" t="s">
        <v>223</v>
      </c>
      <c r="D17" s="1"/>
      <c r="E17" s="1" t="str">
        <f>IFERROR(GEOMEAN(F17, G17), MAX(F17, G17))</f>
      </c>
      <c r="F17" s="1" t="str">
        <f>MAX(I17)</f>
      </c>
      <c r="G17" s="1" t="str">
        <f>MAX(J17, K17)</f>
      </c>
      <c r="H17" s="1"/>
      <c r="I17" s="1" t="n">
        <v>0</v>
      </c>
      <c r="J17" s="1" t="n">
        <v>0</v>
      </c>
      <c r="K17" s="1" t="n">
        <v>0</v>
      </c>
      <c r="L17" s="1" t="n">
        <v>0</v>
      </c>
      <c r="M17" s="1" t="n">
        <v>0</v>
      </c>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row>
    <row r="18">
      <c r="A18" s="3" t="n">
        <v>75</v>
      </c>
      <c r="B18" s="3" t="s">
        <v>229</v>
      </c>
      <c r="C18" s="3" t="s">
        <v>230</v>
      </c>
      <c r="D18" s="1"/>
      <c r="E18" s="1" t="str">
        <f>IFERROR(GEOMEAN(F18, G18), MAX(F18, G18))</f>
      </c>
      <c r="F18" s="1" t="str">
        <f>MAX(I18)</f>
      </c>
      <c r="G18" s="1" t="str">
        <f>MAX(J18, K18)</f>
      </c>
      <c r="H18" s="1"/>
      <c r="I18" s="1" t="n">
        <v>0</v>
      </c>
      <c r="J18" s="1" t="n">
        <v>0</v>
      </c>
      <c r="K18" s="1" t="n">
        <v>0</v>
      </c>
      <c r="L18" s="1"/>
      <c r="M18" s="1" t="n">
        <v>0</v>
      </c>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row>
    <row r="19">
      <c r="A19" s="3" t="n">
        <v>94</v>
      </c>
      <c r="B19" s="3" t="s">
        <v>233</v>
      </c>
      <c r="C19" s="3" t="s">
        <v>234</v>
      </c>
      <c r="D19" s="1"/>
      <c r="E19" s="1" t="str">
        <f>IFERROR(GEOMEAN(F19, G19), MAX(F19, G19))</f>
      </c>
      <c r="F19" s="1" t="str">
        <f>MAX(I19)</f>
      </c>
      <c r="G19" s="1" t="str">
        <f>MAX(J19, K19)</f>
      </c>
      <c r="H19" s="1"/>
      <c r="I19" s="1" t="n">
        <v>0</v>
      </c>
      <c r="J19" s="1" t="n">
        <v>0</v>
      </c>
      <c r="K19" s="1" t="n">
        <v>0</v>
      </c>
      <c r="L19" s="1" t="n">
        <v>0</v>
      </c>
      <c r="M19" s="1" t="n">
        <v>0</v>
      </c>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row>
    <row r="20">
      <c r="A20" s="3" t="n">
        <v>70</v>
      </c>
      <c r="B20" s="3" t="s">
        <v>239</v>
      </c>
      <c r="C20" s="3" t="s">
        <v>240</v>
      </c>
      <c r="D20" s="1"/>
      <c r="E20" s="1" t="str">
        <f>IFERROR(GEOMEAN(F20, G20), MAX(F20, G20))</f>
      </c>
      <c r="F20" s="1" t="str">
        <f>MAX(I20)</f>
      </c>
      <c r="G20" s="1" t="str">
        <f>MAX(J20, K20)</f>
      </c>
      <c r="H20" s="1"/>
      <c r="I20" s="1" t="n">
        <v>0</v>
      </c>
      <c r="J20" s="1" t="n">
        <v>0</v>
      </c>
      <c r="K20" s="1" t="n">
        <v>0</v>
      </c>
      <c r="L20" s="1"/>
      <c r="M20" s="1" t="n">
        <v>0</v>
      </c>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row>
    <row r="21">
      <c r="A21" s="3" t="n">
        <v>72</v>
      </c>
      <c r="B21" s="3" t="s">
        <v>246</v>
      </c>
      <c r="C21" s="3" t="s">
        <v>247</v>
      </c>
      <c r="D21" s="1"/>
      <c r="E21" s="1" t="str">
        <f>IFERROR(GEOMEAN(F21, G21), MAX(F21, G21))</f>
      </c>
      <c r="F21" s="1" t="str">
        <f>MAX(I21)</f>
      </c>
      <c r="G21" s="1" t="str">
        <f>MAX(J21, K21)</f>
      </c>
      <c r="H21" s="1"/>
      <c r="I21" s="1" t="n">
        <v>0</v>
      </c>
      <c r="J21" s="1" t="n">
        <v>0</v>
      </c>
      <c r="K21" s="1" t="n">
        <v>1.69529125743</v>
      </c>
      <c r="L21" s="1" t="n">
        <v>0</v>
      </c>
      <c r="M21" s="1" t="n">
        <v>1.69529125743</v>
      </c>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row>
    <row r="22">
      <c r="A22" s="3" t="n">
        <v>18</v>
      </c>
      <c r="B22" s="3" t="s">
        <v>254</v>
      </c>
      <c r="C22" s="3" t="s">
        <v>255</v>
      </c>
      <c r="D22" s="1"/>
      <c r="E22" s="1" t="str">
        <f>IFERROR(GEOMEAN(F22, G22), MAX(F22, G22))</f>
      </c>
      <c r="F22" s="1" t="str">
        <f>MAX(I22)</f>
      </c>
      <c r="G22" s="1" t="str">
        <f>MAX(J22, K22)</f>
      </c>
      <c r="H22" s="1"/>
      <c r="I22" s="1" t="n">
        <v>0</v>
      </c>
      <c r="J22" s="1" t="n">
        <v>0</v>
      </c>
      <c r="K22" s="1" t="n">
        <v>0</v>
      </c>
      <c r="L22" s="1" t="n">
        <v>5</v>
      </c>
      <c r="M22" s="1" t="n">
        <v>5</v>
      </c>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row>
    <row r="23">
      <c r="A23" s="3" t="n">
        <v>71</v>
      </c>
      <c r="B23" s="3" t="s">
        <v>260</v>
      </c>
      <c r="C23" s="3" t="s">
        <v>261</v>
      </c>
      <c r="D23" s="1"/>
      <c r="E23" s="1" t="str">
        <f>IFERROR(GEOMEAN(F23, G23), MAX(F23, G23))</f>
      </c>
      <c r="F23" s="1" t="str">
        <f>MAX(I23)</f>
      </c>
      <c r="G23" s="1" t="str">
        <f>MAX(J23, K23)</f>
      </c>
      <c r="H23" s="1"/>
      <c r="I23" s="1" t="n">
        <v>0</v>
      </c>
      <c r="J23" s="1" t="n">
        <v>0</v>
      </c>
      <c r="K23" s="1" t="n">
        <v>0</v>
      </c>
      <c r="L23" s="1" t="n">
        <v>0</v>
      </c>
      <c r="M23" s="1" t="n">
        <v>0</v>
      </c>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row>
    <row r="24">
      <c r="A24" s="3" t="n">
        <v>48</v>
      </c>
      <c r="B24" s="3" t="s">
        <v>267</v>
      </c>
      <c r="C24" s="3" t="s">
        <v>268</v>
      </c>
      <c r="D24" s="1"/>
      <c r="E24" s="1" t="str">
        <f>IFERROR(GEOMEAN(F24, G24), MAX(F24, G24))</f>
      </c>
      <c r="F24" s="1" t="str">
        <f>MAX(I24)</f>
      </c>
      <c r="G24" s="1" t="str">
        <f>MAX(J24, K24)</f>
      </c>
      <c r="H24" s="1"/>
      <c r="I24" s="1" t="n">
        <v>0</v>
      </c>
      <c r="J24" s="1" t="n">
        <v>0</v>
      </c>
      <c r="K24" s="1" t="n">
        <v>0</v>
      </c>
      <c r="L24" s="1"/>
      <c r="M24" s="1" t="n">
        <v>0</v>
      </c>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row>
    <row r="25">
      <c r="A25" s="3" t="n">
        <v>19</v>
      </c>
      <c r="B25" s="3" t="s">
        <v>275</v>
      </c>
      <c r="C25" s="3" t="s">
        <v>276</v>
      </c>
      <c r="D25" s="1"/>
      <c r="E25" s="1" t="str">
        <f>IFERROR(GEOMEAN(F25, G25), MAX(F25, G25))</f>
      </c>
      <c r="F25" s="1" t="str">
        <f>MAX(I25)</f>
      </c>
      <c r="G25" s="1" t="str">
        <f>MAX(J25, K25)</f>
      </c>
      <c r="H25" s="1"/>
      <c r="I25" s="1" t="n">
        <v>0</v>
      </c>
      <c r="J25" s="1" t="n">
        <v>0</v>
      </c>
      <c r="K25" s="1" t="n">
        <v>0</v>
      </c>
      <c r="L25" s="1" t="n">
        <v>0</v>
      </c>
      <c r="M25" s="1" t="n">
        <v>0</v>
      </c>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row>
    <row r="26">
      <c r="A26" s="3" t="n">
        <v>47</v>
      </c>
      <c r="B26" s="3" t="s">
        <v>283</v>
      </c>
      <c r="C26" s="3" t="s">
        <v>284</v>
      </c>
      <c r="D26" s="1"/>
      <c r="E26" s="1" t="str">
        <f>IFERROR(GEOMEAN(F26, G26), MAX(F26, G26))</f>
      </c>
      <c r="F26" s="1" t="str">
        <f>MAX(I26)</f>
      </c>
      <c r="G26" s="1" t="str">
        <f>MAX(J26, K26)</f>
      </c>
      <c r="H26" s="1"/>
      <c r="I26" s="1" t="n">
        <v>0</v>
      </c>
      <c r="J26" s="1" t="n">
        <v>0</v>
      </c>
      <c r="K26" s="1" t="n">
        <v>0</v>
      </c>
      <c r="L26" s="1"/>
      <c r="M26" s="1" t="n">
        <v>0</v>
      </c>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row>
    <row r="27">
      <c r="A27" s="3" t="n">
        <v>74</v>
      </c>
      <c r="B27" s="3" t="s">
        <v>289</v>
      </c>
      <c r="C27" s="3" t="s">
        <v>290</v>
      </c>
      <c r="D27" s="1"/>
      <c r="E27" s="1" t="str">
        <f>IFERROR(GEOMEAN(F27, G27), MAX(F27, G27))</f>
      </c>
      <c r="F27" s="1" t="str">
        <f>MAX(I27)</f>
      </c>
      <c r="G27" s="1" t="str">
        <f>MAX(J27, K27)</f>
      </c>
      <c r="H27" s="1"/>
      <c r="I27" s="1" t="n">
        <v>0</v>
      </c>
      <c r="J27" s="1" t="n">
        <v>0</v>
      </c>
      <c r="K27" s="1"/>
      <c r="L27" s="1"/>
      <c r="M27" s="1" t="n">
        <v>0</v>
      </c>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row>
    <row r="28">
      <c r="A28" s="3" t="n">
        <v>96</v>
      </c>
      <c r="B28" s="3" t="s">
        <v>296</v>
      </c>
      <c r="C28" s="3" t="s">
        <v>297</v>
      </c>
      <c r="D28" s="1"/>
      <c r="E28" s="1" t="str">
        <f>IFERROR(GEOMEAN(F28, G28), MAX(F28, G28))</f>
      </c>
      <c r="F28" s="1" t="str">
        <f>MAX(I28)</f>
      </c>
      <c r="G28" s="1" t="str">
        <f>MAX(J28, K28)</f>
      </c>
      <c r="H28" s="1"/>
      <c r="I28" s="1" t="n">
        <v>0</v>
      </c>
      <c r="J28" s="1" t="n">
        <v>0</v>
      </c>
      <c r="K28" s="1" t="n">
        <v>0</v>
      </c>
      <c r="L28" s="1"/>
      <c r="M28" s="1" t="n">
        <v>0</v>
      </c>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row>
    <row r="29">
      <c r="A29" s="3" t="n">
        <v>73</v>
      </c>
      <c r="B29" s="3" t="s">
        <v>301</v>
      </c>
      <c r="C29" s="3" t="s">
        <v>302</v>
      </c>
      <c r="D29" s="1"/>
      <c r="E29" s="1" t="str">
        <f>IFERROR(GEOMEAN(F29, G29), MAX(F29, G29))</f>
      </c>
      <c r="F29" s="1" t="str">
        <f>MAX(I29)</f>
      </c>
      <c r="G29" s="1" t="str">
        <f>MAX(J29, K29)</f>
      </c>
      <c r="H29" s="1"/>
      <c r="I29" s="1" t="n">
        <v>0</v>
      </c>
      <c r="J29" s="1" t="n">
        <v>0</v>
      </c>
      <c r="K29" s="1" t="n">
        <v>0</v>
      </c>
      <c r="L29" s="1"/>
      <c r="M29" s="1" t="n">
        <v>0</v>
      </c>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row>
    <row r="30">
      <c r="A30" s="3" t="n">
        <v>10</v>
      </c>
      <c r="B30" s="3" t="s">
        <v>307</v>
      </c>
      <c r="C30" s="3" t="s">
        <v>308</v>
      </c>
      <c r="D30" s="1"/>
      <c r="E30" s="1" t="str">
        <f>IFERROR(GEOMEAN(F30, G30), MAX(F30, G30))</f>
      </c>
      <c r="F30" s="1" t="str">
        <f>MAX(I30)</f>
      </c>
      <c r="G30" s="1" t="str">
        <f>MAX(J30, K30)</f>
      </c>
      <c r="H30" s="1"/>
      <c r="I30" s="1" t="n">
        <v>10</v>
      </c>
      <c r="J30" s="1"/>
      <c r="K30" s="1" t="n">
        <v>8.4765583773798</v>
      </c>
      <c r="L30" s="1" t="n">
        <v>3.72045285835814</v>
      </c>
      <c r="M30" s="1" t="n">
        <v>8.4765583773798</v>
      </c>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row>
    <row r="31">
      <c r="A31" s="3" t="n">
        <v>167</v>
      </c>
      <c r="B31" s="3" t="s">
        <v>314</v>
      </c>
      <c r="C31" s="3" t="s">
        <v>315</v>
      </c>
      <c r="D31" s="1"/>
      <c r="E31" s="1" t="str">
        <f>IFERROR(GEOMEAN(F31, G31), MAX(F31, G31))</f>
      </c>
      <c r="F31" s="1" t="str">
        <f>MAX(I31)</f>
      </c>
      <c r="G31" s="1" t="str">
        <f>MAX(J31, K31)</f>
      </c>
      <c r="H31" s="1"/>
      <c r="I31" s="1" t="n">
        <v>0</v>
      </c>
      <c r="J31" s="1" t="n">
        <v>0</v>
      </c>
      <c r="K31" s="1" t="n">
        <v>0</v>
      </c>
      <c r="L31" s="1"/>
      <c r="M31" s="1" t="n">
        <v>0</v>
      </c>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row>
    <row r="32">
      <c r="A32" s="3" t="n">
        <v>161</v>
      </c>
      <c r="B32" s="3" t="s">
        <v>320</v>
      </c>
      <c r="C32" s="3" t="s">
        <v>321</v>
      </c>
      <c r="D32" s="1"/>
      <c r="E32" s="1" t="str">
        <f>IFERROR(GEOMEAN(F32, G32), MAX(F32, G32))</f>
      </c>
      <c r="F32" s="1" t="str">
        <f>MAX(I32)</f>
      </c>
      <c r="G32" s="1" t="str">
        <f>MAX(J32, K32)</f>
      </c>
      <c r="H32" s="1"/>
      <c r="I32" s="1" t="n">
        <v>0</v>
      </c>
      <c r="J32" s="1" t="n">
        <v>0</v>
      </c>
      <c r="K32" s="1" t="n">
        <v>0</v>
      </c>
      <c r="L32" s="1"/>
      <c r="M32" s="1" t="n">
        <v>0</v>
      </c>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row>
    <row r="33">
      <c r="A33" s="3" t="n">
        <v>135</v>
      </c>
      <c r="B33" s="3" t="s">
        <v>325</v>
      </c>
      <c r="C33" s="3" t="s">
        <v>326</v>
      </c>
      <c r="D33" s="1"/>
      <c r="E33" s="1" t="str">
        <f>IFERROR(GEOMEAN(F33, G33), MAX(F33, G33))</f>
      </c>
      <c r="F33" s="1" t="str">
        <f>MAX(I33)</f>
      </c>
      <c r="G33" s="1" t="str">
        <f>MAX(J33, K33)</f>
      </c>
      <c r="H33" s="1"/>
      <c r="I33" s="1" t="n">
        <v>0</v>
      </c>
      <c r="J33" s="1" t="n">
        <v>0</v>
      </c>
      <c r="K33" s="1" t="n">
        <v>0</v>
      </c>
      <c r="L33" s="1"/>
      <c r="M33" s="1" t="n">
        <v>0</v>
      </c>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row>
    <row r="34">
      <c r="A34" s="3" t="n">
        <v>99</v>
      </c>
      <c r="B34" s="3" t="s">
        <v>331</v>
      </c>
      <c r="C34" s="3" t="s">
        <v>332</v>
      </c>
      <c r="D34" s="1"/>
      <c r="E34" s="1" t="str">
        <f>IFERROR(GEOMEAN(F34, G34), MAX(F34, G34))</f>
      </c>
      <c r="F34" s="1" t="str">
        <f>MAX(I34)</f>
      </c>
      <c r="G34" s="1" t="str">
        <f>MAX(J34, K34)</f>
      </c>
      <c r="H34" s="1"/>
      <c r="I34" s="1" t="n">
        <v>0</v>
      </c>
      <c r="J34" s="1" t="n">
        <v>0</v>
      </c>
      <c r="K34" s="1" t="n">
        <v>0</v>
      </c>
      <c r="L34" s="1" t="n">
        <v>0</v>
      </c>
      <c r="M34" s="1" t="n">
        <v>0</v>
      </c>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row>
    <row r="35">
      <c r="A35" s="3" t="n">
        <v>169</v>
      </c>
      <c r="B35" s="3" t="s">
        <v>337</v>
      </c>
      <c r="C35" s="3" t="s">
        <v>338</v>
      </c>
      <c r="D35" s="1"/>
      <c r="E35" s="1" t="str">
        <f>IFERROR(GEOMEAN(F35, G35), MAX(F35, G35))</f>
      </c>
      <c r="F35" s="1" t="str">
        <f>MAX(I35)</f>
      </c>
      <c r="G35" s="1" t="str">
        <f>MAX(J35, K35)</f>
      </c>
      <c r="H35" s="1"/>
      <c r="I35" s="1" t="n">
        <v>0</v>
      </c>
      <c r="J35" s="1" t="n">
        <v>0</v>
      </c>
      <c r="K35" s="1" t="n">
        <v>0</v>
      </c>
      <c r="L35" s="1" t="n">
        <v>10</v>
      </c>
      <c r="M35" s="1" t="n">
        <v>10</v>
      </c>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row>
    <row r="36">
      <c r="A36" s="3" t="n">
        <v>28</v>
      </c>
      <c r="B36" s="3" t="s">
        <v>343</v>
      </c>
      <c r="C36" s="3" t="s">
        <v>344</v>
      </c>
      <c r="D36" s="1"/>
      <c r="E36" s="1" t="str">
        <f>IFERROR(GEOMEAN(F36, G36), MAX(F36, G36))</f>
      </c>
      <c r="F36" s="1" t="str">
        <f>MAX(I36)</f>
      </c>
      <c r="G36" s="1" t="str">
        <f>MAX(J36, K36)</f>
      </c>
      <c r="H36" s="1"/>
      <c r="I36" s="1" t="n">
        <v>10</v>
      </c>
      <c r="J36" s="1" t="n">
        <v>0</v>
      </c>
      <c r="K36" s="1" t="n">
        <v>10</v>
      </c>
      <c r="L36" s="1" t="n">
        <v>0</v>
      </c>
      <c r="M36" s="1" t="n">
        <v>10</v>
      </c>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row>
    <row r="37">
      <c r="A37" s="3" t="n">
        <v>30</v>
      </c>
      <c r="B37" s="3" t="s">
        <v>352</v>
      </c>
      <c r="C37" s="3" t="s">
        <v>353</v>
      </c>
      <c r="D37" s="1"/>
      <c r="E37" s="1" t="str">
        <f>IFERROR(GEOMEAN(F37, G37), MAX(F37, G37))</f>
      </c>
      <c r="F37" s="1" t="str">
        <f>MAX(I37)</f>
      </c>
      <c r="G37" s="1" t="str">
        <f>MAX(J37, K37)</f>
      </c>
      <c r="H37" s="1"/>
      <c r="I37" s="1" t="n">
        <v>10</v>
      </c>
      <c r="J37" s="1" t="n">
        <v>0</v>
      </c>
      <c r="K37" s="1" t="n">
        <v>10</v>
      </c>
      <c r="L37" s="1" t="n">
        <v>1.77419788439455</v>
      </c>
      <c r="M37" s="1" t="n">
        <v>10</v>
      </c>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row>
    <row r="38">
      <c r="A38" s="3" t="n">
        <v>101</v>
      </c>
      <c r="B38" s="3" t="s">
        <v>360</v>
      </c>
      <c r="C38" s="3" t="s">
        <v>361</v>
      </c>
      <c r="D38" s="1"/>
      <c r="E38" s="1" t="str">
        <f>IFERROR(GEOMEAN(F38, G38), MAX(F38, G38))</f>
      </c>
      <c r="F38" s="1" t="str">
        <f>MAX(I38)</f>
      </c>
      <c r="G38" s="1" t="str">
        <f>MAX(J38, K38)</f>
      </c>
      <c r="H38" s="1"/>
      <c r="I38" s="1" t="n">
        <v>10</v>
      </c>
      <c r="J38" s="1" t="n">
        <v>10</v>
      </c>
      <c r="K38" s="1" t="n">
        <v>10</v>
      </c>
      <c r="L38" s="1"/>
      <c r="M38" s="1" t="n">
        <v>10</v>
      </c>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row>
    <row r="39">
      <c r="A39" s="3" t="n">
        <v>29</v>
      </c>
      <c r="B39" s="3" t="s">
        <v>365</v>
      </c>
      <c r="C39" s="3" t="s">
        <v>366</v>
      </c>
      <c r="D39" s="1"/>
      <c r="E39" s="1" t="str">
        <f>IFERROR(GEOMEAN(F39, G39), MAX(F39, G39))</f>
      </c>
      <c r="F39" s="1" t="str">
        <f>MAX(I39)</f>
      </c>
      <c r="G39" s="1" t="str">
        <f>MAX(J39, K39)</f>
      </c>
      <c r="H39" s="1"/>
      <c r="I39" s="1" t="n">
        <v>0</v>
      </c>
      <c r="J39" s="1" t="n">
        <v>0</v>
      </c>
      <c r="K39" s="1" t="n">
        <v>9.25617165531393</v>
      </c>
      <c r="L39" s="1" t="n">
        <v>0.698970329030583</v>
      </c>
      <c r="M39" s="1" t="n">
        <v>9.25617165531393</v>
      </c>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row>
    <row r="40">
      <c r="A40" s="3" t="n">
        <v>100</v>
      </c>
      <c r="B40" s="3" t="s">
        <v>373</v>
      </c>
      <c r="C40" s="3" t="s">
        <v>374</v>
      </c>
      <c r="D40" s="1"/>
      <c r="E40" s="1" t="str">
        <f>IFERROR(GEOMEAN(F40, G40), MAX(F40, G40))</f>
      </c>
      <c r="F40" s="1" t="str">
        <f>MAX(I40)</f>
      </c>
      <c r="G40" s="1" t="str">
        <f>MAX(J40, K40)</f>
      </c>
      <c r="H40" s="1"/>
      <c r="I40" s="1" t="n">
        <v>10</v>
      </c>
      <c r="J40" s="1" t="n">
        <v>0</v>
      </c>
      <c r="K40" s="1" t="n">
        <v>0</v>
      </c>
      <c r="L40" s="1"/>
      <c r="M40" s="1" t="n">
        <v>0</v>
      </c>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c r="A41" s="3" t="n">
        <v>20</v>
      </c>
      <c r="B41" s="3" t="s">
        <v>377</v>
      </c>
      <c r="C41" s="3" t="s">
        <v>378</v>
      </c>
      <c r="D41" s="1"/>
      <c r="E41" s="1" t="str">
        <f>IFERROR(GEOMEAN(F41, G41), MAX(F41, G41))</f>
      </c>
      <c r="F41" s="1" t="str">
        <f>MAX(I41)</f>
      </c>
      <c r="G41" s="1" t="str">
        <f>MAX(J41, K41)</f>
      </c>
      <c r="H41" s="1"/>
      <c r="I41" s="1" t="n">
        <v>0</v>
      </c>
      <c r="J41" s="1" t="n">
        <v>0</v>
      </c>
      <c r="K41" s="1" t="n">
        <v>0</v>
      </c>
      <c r="L41" s="1"/>
      <c r="M41" s="1" t="n">
        <v>0</v>
      </c>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row>
    <row r="42">
      <c r="A42" s="3" t="n">
        <v>168</v>
      </c>
      <c r="B42" s="3" t="s">
        <v>383</v>
      </c>
      <c r="C42" s="3" t="s">
        <v>384</v>
      </c>
      <c r="D42" s="1"/>
      <c r="E42" s="1" t="str">
        <f>IFERROR(GEOMEAN(F42, G42), MAX(F42, G42))</f>
      </c>
      <c r="F42" s="1" t="str">
        <f>MAX(I42)</f>
      </c>
      <c r="G42" s="1" t="str">
        <f>MAX(J42, K42)</f>
      </c>
      <c r="H42" s="1"/>
      <c r="I42" s="1" t="n">
        <v>0</v>
      </c>
      <c r="J42" s="1" t="n">
        <v>0</v>
      </c>
      <c r="K42" s="1" t="n">
        <v>0</v>
      </c>
      <c r="L42" s="1"/>
      <c r="M42" s="1" t="n">
        <v>0</v>
      </c>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row>
    <row r="43">
      <c r="A43" s="3" t="n">
        <v>136</v>
      </c>
      <c r="B43" s="3" t="s">
        <v>390</v>
      </c>
      <c r="C43" s="3" t="s">
        <v>391</v>
      </c>
      <c r="D43" s="1"/>
      <c r="E43" s="1" t="str">
        <f>IFERROR(GEOMEAN(F43, G43), MAX(F43, G43))</f>
      </c>
      <c r="F43" s="1" t="str">
        <f>MAX(I43)</f>
      </c>
      <c r="G43" s="1" t="str">
        <f>MAX(J43, K43)</f>
      </c>
      <c r="H43" s="1"/>
      <c r="I43" s="1" t="n">
        <v>0</v>
      </c>
      <c r="J43" s="1" t="n">
        <v>0</v>
      </c>
      <c r="K43" s="1" t="n">
        <v>0</v>
      </c>
      <c r="L43" s="1"/>
      <c r="M43" s="1" t="n">
        <v>0</v>
      </c>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row>
    <row r="44">
      <c r="A44" s="3" t="n">
        <v>76</v>
      </c>
      <c r="B44" s="3" t="s">
        <v>394</v>
      </c>
      <c r="C44" s="3" t="s">
        <v>395</v>
      </c>
      <c r="D44" s="1"/>
      <c r="E44" s="1" t="str">
        <f>IFERROR(GEOMEAN(F44, G44), MAX(F44, G44))</f>
      </c>
      <c r="F44" s="1" t="str">
        <f>MAX(I44)</f>
      </c>
      <c r="G44" s="1" t="str">
        <f>MAX(J44, K44)</f>
      </c>
      <c r="H44" s="1"/>
      <c r="I44" s="1" t="n">
        <v>0</v>
      </c>
      <c r="J44" s="1" t="n">
        <v>0</v>
      </c>
      <c r="K44" s="1"/>
      <c r="L44" s="1"/>
      <c r="M44" s="1" t="n">
        <v>0</v>
      </c>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row>
    <row r="45">
      <c r="A45" s="3" t="n">
        <v>137</v>
      </c>
      <c r="B45" s="3" t="s">
        <v>401</v>
      </c>
      <c r="C45" s="3" t="s">
        <v>402</v>
      </c>
      <c r="D45" s="1"/>
      <c r="E45" s="1" t="str">
        <f>IFERROR(GEOMEAN(F45, G45), MAX(F45, G45))</f>
      </c>
      <c r="F45" s="1" t="str">
        <f>MAX(I45)</f>
      </c>
      <c r="G45" s="1" t="str">
        <f>MAX(J45, K45)</f>
      </c>
      <c r="H45" s="1"/>
      <c r="I45" s="1" t="n">
        <v>0</v>
      </c>
      <c r="J45" s="1" t="n">
        <v>0</v>
      </c>
      <c r="K45" s="1" t="n">
        <v>0</v>
      </c>
      <c r="L45" s="1"/>
      <c r="M45" s="1" t="n">
        <v>0</v>
      </c>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row>
    <row r="46">
      <c r="A46" s="3" t="n">
        <v>105</v>
      </c>
      <c r="B46" s="3" t="s">
        <v>406</v>
      </c>
      <c r="C46" s="3" t="s">
        <v>407</v>
      </c>
      <c r="D46" s="1"/>
      <c r="E46" s="1" t="str">
        <f>IFERROR(GEOMEAN(F46, G46), MAX(F46, G46))</f>
      </c>
      <c r="F46" s="1" t="str">
        <f>MAX(I46)</f>
      </c>
      <c r="G46" s="1" t="str">
        <f>MAX(J46, K46)</f>
      </c>
      <c r="H46" s="1"/>
      <c r="I46" s="1" t="n">
        <v>0</v>
      </c>
      <c r="J46" s="1" t="n">
        <v>0</v>
      </c>
      <c r="K46" s="1" t="n">
        <v>0</v>
      </c>
      <c r="L46" s="1" t="n">
        <v>0</v>
      </c>
      <c r="M46" s="1" t="n">
        <v>0</v>
      </c>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row>
    <row r="47">
      <c r="A47" s="3" t="n">
        <v>77</v>
      </c>
      <c r="B47" s="3" t="s">
        <v>412</v>
      </c>
      <c r="C47" s="3" t="s">
        <v>413</v>
      </c>
      <c r="D47" s="1"/>
      <c r="E47" s="1" t="str">
        <f>IFERROR(GEOMEAN(F47, G47), MAX(F47, G47))</f>
      </c>
      <c r="F47" s="1" t="str">
        <f>MAX(I47)</f>
      </c>
      <c r="G47" s="1" t="str">
        <f>MAX(J47, K47)</f>
      </c>
      <c r="H47" s="1"/>
      <c r="I47" s="1" t="n">
        <v>0</v>
      </c>
      <c r="J47" s="1" t="n">
        <v>0</v>
      </c>
      <c r="K47" s="1" t="n">
        <v>0</v>
      </c>
      <c r="L47" s="1" t="n">
        <v>0</v>
      </c>
      <c r="M47" s="1" t="n">
        <v>0</v>
      </c>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row>
    <row r="48">
      <c r="A48" s="3" t="n">
        <v>50</v>
      </c>
      <c r="B48" s="3" t="s">
        <v>416</v>
      </c>
      <c r="C48" s="3" t="s">
        <v>417</v>
      </c>
      <c r="D48" s="1"/>
      <c r="E48" s="1" t="str">
        <f>IFERROR(GEOMEAN(F48, G48), MAX(F48, G48))</f>
      </c>
      <c r="F48" s="1" t="str">
        <f>MAX(I48)</f>
      </c>
      <c r="G48" s="1" t="str">
        <f>MAX(J48, K48)</f>
      </c>
      <c r="H48" s="1"/>
      <c r="I48" s="1" t="n">
        <v>0</v>
      </c>
      <c r="J48" s="1" t="n">
        <v>0</v>
      </c>
      <c r="K48" s="1" t="n">
        <v>0</v>
      </c>
      <c r="L48" s="1"/>
      <c r="M48" s="1" t="n">
        <v>0</v>
      </c>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c r="A49" s="3" t="n">
        <v>170</v>
      </c>
      <c r="B49" s="3" t="s">
        <v>421</v>
      </c>
      <c r="C49" s="3" t="s">
        <v>422</v>
      </c>
      <c r="D49" s="1"/>
      <c r="E49" s="1" t="str">
        <f>IFERROR(GEOMEAN(F49, G49), MAX(F49, G49))</f>
      </c>
      <c r="F49" s="1" t="str">
        <f>MAX(I49)</f>
      </c>
      <c r="G49" s="1" t="str">
        <f>MAX(J49, K49)</f>
      </c>
      <c r="H49" s="1"/>
      <c r="I49" s="1" t="n">
        <v>0</v>
      </c>
      <c r="J49" s="1" t="n">
        <v>0</v>
      </c>
      <c r="K49" s="1" t="n">
        <v>0</v>
      </c>
      <c r="L49" s="1"/>
      <c r="M49" s="1" t="n">
        <v>0</v>
      </c>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row>
    <row r="50">
      <c r="A50" s="3" t="n">
        <v>138</v>
      </c>
      <c r="B50" s="3" t="s">
        <v>427</v>
      </c>
      <c r="C50" s="3" t="s">
        <v>428</v>
      </c>
      <c r="D50" s="1"/>
      <c r="E50" s="1" t="str">
        <f>IFERROR(GEOMEAN(F50, G50), MAX(F50, G50))</f>
      </c>
      <c r="F50" s="1" t="str">
        <f>MAX(I50)</f>
      </c>
      <c r="G50" s="1" t="str">
        <f>MAX(J50, K50)</f>
      </c>
      <c r="H50" s="1"/>
      <c r="I50" s="1" t="n">
        <v>0</v>
      </c>
      <c r="J50" s="1" t="n">
        <v>0</v>
      </c>
      <c r="K50" s="1" t="n">
        <v>0</v>
      </c>
      <c r="L50" s="1"/>
      <c r="M50" s="1" t="n">
        <v>0</v>
      </c>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row>
    <row r="51">
      <c r="A51" s="3" t="n">
        <v>6</v>
      </c>
      <c r="B51" s="3" t="s">
        <v>432</v>
      </c>
      <c r="C51" s="3" t="s">
        <v>433</v>
      </c>
      <c r="D51" s="1"/>
      <c r="E51" s="1" t="str">
        <f>IFERROR(GEOMEAN(F51, G51), MAX(F51, G51))</f>
      </c>
      <c r="F51" s="1" t="str">
        <f>MAX(I51)</f>
      </c>
      <c r="G51" s="1" t="str">
        <f>MAX(J51, K51)</f>
      </c>
      <c r="H51" s="1"/>
      <c r="I51" s="1" t="n">
        <v>0</v>
      </c>
      <c r="J51" s="1" t="n">
        <v>0</v>
      </c>
      <c r="K51" s="1" t="n">
        <v>0</v>
      </c>
      <c r="L51" s="1" t="n">
        <v>0</v>
      </c>
      <c r="M51" s="1" t="n">
        <v>0</v>
      </c>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row>
    <row r="52">
      <c r="A52" s="3" t="n">
        <v>78</v>
      </c>
      <c r="B52" s="3" t="s">
        <v>438</v>
      </c>
      <c r="C52" s="3" t="s">
        <v>439</v>
      </c>
      <c r="D52" s="1"/>
      <c r="E52" s="1" t="str">
        <f>IFERROR(GEOMEAN(F52, G52), MAX(F52, G52))</f>
      </c>
      <c r="F52" s="1" t="str">
        <f>MAX(I52)</f>
      </c>
      <c r="G52" s="1" t="str">
        <f>MAX(J52, K52)</f>
      </c>
      <c r="H52" s="1"/>
      <c r="I52" s="1" t="n">
        <v>0</v>
      </c>
      <c r="J52" s="1" t="n">
        <v>0</v>
      </c>
      <c r="K52" s="1" t="n">
        <v>0</v>
      </c>
      <c r="L52" s="1"/>
      <c r="M52" s="1" t="n">
        <v>0</v>
      </c>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row>
    <row r="53">
      <c r="A53" s="3" t="n">
        <v>51</v>
      </c>
      <c r="B53" s="3" t="s">
        <v>443</v>
      </c>
      <c r="C53" s="3" t="s">
        <v>444</v>
      </c>
      <c r="D53" s="1"/>
      <c r="E53" s="1" t="str">
        <f>IFERROR(GEOMEAN(F53, G53), MAX(F53, G53))</f>
      </c>
      <c r="F53" s="1" t="str">
        <f>MAX(I53)</f>
      </c>
      <c r="G53" s="1" t="str">
        <f>MAX(J53, K53)</f>
      </c>
      <c r="H53" s="1"/>
      <c r="I53" s="1" t="n">
        <v>0</v>
      </c>
      <c r="J53" s="1" t="n">
        <v>0</v>
      </c>
      <c r="K53" s="1" t="n">
        <v>0</v>
      </c>
      <c r="L53" s="1" t="n">
        <v>0</v>
      </c>
      <c r="M53" s="1" t="n">
        <v>0</v>
      </c>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row>
    <row r="54">
      <c r="A54" s="3" t="n">
        <v>53</v>
      </c>
      <c r="B54" s="3" t="s">
        <v>449</v>
      </c>
      <c r="C54" s="3" t="s">
        <v>450</v>
      </c>
      <c r="D54" s="1"/>
      <c r="E54" s="1" t="str">
        <f>IFERROR(GEOMEAN(F54, G54), MAX(F54, G54))</f>
      </c>
      <c r="F54" s="1" t="str">
        <f>MAX(I54)</f>
      </c>
      <c r="G54" s="1" t="str">
        <f>MAX(J54, K54)</f>
      </c>
      <c r="H54" s="1"/>
      <c r="I54" s="1" t="n">
        <v>10</v>
      </c>
      <c r="J54" s="1" t="n">
        <v>0</v>
      </c>
      <c r="K54" s="1" t="n">
        <v>0</v>
      </c>
      <c r="L54" s="1"/>
      <c r="M54" s="1" t="n">
        <v>0</v>
      </c>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row>
    <row r="55">
      <c r="A55" s="3" t="n">
        <v>61</v>
      </c>
      <c r="B55" s="3" t="s">
        <v>453</v>
      </c>
      <c r="C55" s="3" t="s">
        <v>454</v>
      </c>
      <c r="D55" s="1"/>
      <c r="E55" s="1" t="str">
        <f>IFERROR(GEOMEAN(F55, G55), MAX(F55, G55))</f>
      </c>
      <c r="F55" s="1" t="str">
        <f>MAX(I55)</f>
      </c>
      <c r="G55" s="1" t="str">
        <f>MAX(J55, K55)</f>
      </c>
      <c r="H55" s="1"/>
      <c r="I55" s="1" t="n">
        <v>0</v>
      </c>
      <c r="J55" s="1" t="n">
        <v>0</v>
      </c>
      <c r="K55" s="1" t="n">
        <v>0</v>
      </c>
      <c r="L55" s="1" t="n">
        <v>0</v>
      </c>
      <c r="M55" s="1" t="n">
        <v>0</v>
      </c>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row>
    <row r="56">
      <c r="A56" s="3" t="n">
        <v>139</v>
      </c>
      <c r="B56" s="3" t="s">
        <v>459</v>
      </c>
      <c r="C56" s="3" t="s">
        <v>460</v>
      </c>
      <c r="D56" s="1"/>
      <c r="E56" s="1" t="str">
        <f>IFERROR(GEOMEAN(F56, G56), MAX(F56, G56))</f>
      </c>
      <c r="F56" s="1" t="str">
        <f>MAX(I56)</f>
      </c>
      <c r="G56" s="1" t="str">
        <f>MAX(J56, K56)</f>
      </c>
      <c r="H56" s="1"/>
      <c r="I56" s="1" t="n">
        <v>0</v>
      </c>
      <c r="J56" s="1" t="n">
        <v>0</v>
      </c>
      <c r="K56" s="1" t="n">
        <v>0</v>
      </c>
      <c r="L56" s="1" t="n">
        <v>0</v>
      </c>
      <c r="M56" s="1" t="n">
        <v>0</v>
      </c>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row>
    <row r="57">
      <c r="A57" s="3" t="n">
        <v>7</v>
      </c>
      <c r="B57" s="3" t="s">
        <v>465</v>
      </c>
      <c r="C57" s="3" t="s">
        <v>466</v>
      </c>
      <c r="D57" s="1"/>
      <c r="E57" s="1" t="str">
        <f>IFERROR(GEOMEAN(F57, G57), MAX(F57, G57))</f>
      </c>
      <c r="F57" s="1" t="str">
        <f>MAX(I57)</f>
      </c>
      <c r="G57" s="1" t="str">
        <f>MAX(J57, K57)</f>
      </c>
      <c r="H57" s="1"/>
      <c r="I57" s="1" t="n">
        <v>0</v>
      </c>
      <c r="J57" s="1" t="n">
        <v>0</v>
      </c>
      <c r="K57" s="1" t="n">
        <v>7.50490206032001</v>
      </c>
      <c r="L57" s="1" t="n">
        <v>10</v>
      </c>
      <c r="M57" s="1" t="n">
        <v>10</v>
      </c>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row>
    <row r="58">
      <c r="A58" s="3" t="n">
        <v>172</v>
      </c>
      <c r="B58" s="3" t="s">
        <v>471</v>
      </c>
      <c r="C58" s="3" t="s">
        <v>472</v>
      </c>
      <c r="D58" s="1"/>
      <c r="E58" s="1" t="str">
        <f>IFERROR(GEOMEAN(F58, G58), MAX(F58, G58))</f>
      </c>
      <c r="F58" s="1" t="str">
        <f>MAX(I58)</f>
      </c>
      <c r="G58" s="1" t="str">
        <f>MAX(J58, K58)</f>
      </c>
      <c r="H58" s="1"/>
      <c r="I58" s="1" t="n">
        <v>0</v>
      </c>
      <c r="J58" s="1" t="n">
        <v>0</v>
      </c>
      <c r="K58" s="1"/>
      <c r="L58" s="1" t="n">
        <v>5</v>
      </c>
      <c r="M58" s="1" t="n">
        <v>5</v>
      </c>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row>
    <row r="59">
      <c r="A59" s="3" t="n">
        <v>80</v>
      </c>
      <c r="B59" s="3" t="s">
        <v>476</v>
      </c>
      <c r="C59" s="3" t="s">
        <v>477</v>
      </c>
      <c r="D59" s="1"/>
      <c r="E59" s="1" t="str">
        <f>IFERROR(GEOMEAN(F59, G59), MAX(F59, G59))</f>
      </c>
      <c r="F59" s="1" t="str">
        <f>MAX(I59)</f>
      </c>
      <c r="G59" s="1" t="str">
        <f>MAX(J59, K59)</f>
      </c>
      <c r="H59" s="1"/>
      <c r="I59" s="1" t="n">
        <v>0</v>
      </c>
      <c r="J59" s="1" t="n">
        <v>0</v>
      </c>
      <c r="K59" s="1" t="n">
        <v>0</v>
      </c>
      <c r="L59" s="1"/>
      <c r="M59" s="1" t="n">
        <v>0</v>
      </c>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row>
    <row r="60">
      <c r="A60" s="3" t="n">
        <v>102</v>
      </c>
      <c r="B60" s="3" t="s">
        <v>481</v>
      </c>
      <c r="C60" s="3" t="s">
        <v>482</v>
      </c>
      <c r="D60" s="1"/>
      <c r="E60" s="1" t="str">
        <f>IFERROR(GEOMEAN(F60, G60), MAX(F60, G60))</f>
      </c>
      <c r="F60" s="1" t="str">
        <f>MAX(I60)</f>
      </c>
      <c r="G60" s="1" t="str">
        <f>MAX(J60, K60)</f>
      </c>
      <c r="H60" s="1"/>
      <c r="I60" s="1" t="n">
        <v>0</v>
      </c>
      <c r="J60" s="1" t="n">
        <v>0</v>
      </c>
      <c r="K60" s="1" t="n">
        <v>0</v>
      </c>
      <c r="L60" s="1" t="n">
        <v>0</v>
      </c>
      <c r="M60" s="1" t="n">
        <v>0</v>
      </c>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row>
    <row r="61">
      <c r="A61" s="3" t="n">
        <v>113</v>
      </c>
      <c r="B61" s="3" t="s">
        <v>486</v>
      </c>
      <c r="C61" s="3" t="s">
        <v>487</v>
      </c>
      <c r="D61" s="1"/>
      <c r="E61" s="1" t="str">
        <f>IFERROR(GEOMEAN(F61, G61), MAX(F61, G61))</f>
      </c>
      <c r="F61" s="1" t="str">
        <f>MAX(I61)</f>
      </c>
      <c r="G61" s="1" t="str">
        <f>MAX(J61, K61)</f>
      </c>
      <c r="H61" s="1"/>
      <c r="I61" s="1" t="n">
        <v>10</v>
      </c>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row>
    <row r="62">
      <c r="A62" s="3" t="n">
        <v>103</v>
      </c>
      <c r="B62" s="3" t="s">
        <v>488</v>
      </c>
      <c r="C62" s="3" t="s">
        <v>489</v>
      </c>
      <c r="D62" s="1"/>
      <c r="E62" s="1" t="str">
        <f>IFERROR(GEOMEAN(F62, G62), MAX(F62, G62))</f>
      </c>
      <c r="F62" s="1" t="str">
        <f>MAX(I62)</f>
      </c>
      <c r="G62" s="1" t="str">
        <f>MAX(J62, K62)</f>
      </c>
      <c r="H62" s="1"/>
      <c r="I62" s="1" t="n">
        <v>0</v>
      </c>
      <c r="J62" s="1" t="n">
        <v>0</v>
      </c>
      <c r="K62" s="1" t="n">
        <v>0</v>
      </c>
      <c r="L62" s="1"/>
      <c r="M62" s="1" t="n">
        <v>0</v>
      </c>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row>
    <row r="63">
      <c r="A63" s="3" t="n">
        <v>189</v>
      </c>
      <c r="B63" s="3" t="s">
        <v>492</v>
      </c>
      <c r="C63" s="3" t="s">
        <v>493</v>
      </c>
      <c r="D63" s="1"/>
      <c r="E63" s="1" t="str">
        <f>IFERROR(GEOMEAN(F63, G63), MAX(F63, G63))</f>
      </c>
      <c r="F63" s="1" t="str">
        <f>MAX(I63)</f>
      </c>
      <c r="G63" s="1" t="str">
        <f>MAX(J63, K63)</f>
      </c>
      <c r="H63" s="1"/>
      <c r="I63" s="1" t="n">
        <v>0</v>
      </c>
      <c r="J63" s="1"/>
      <c r="K63" s="1" t="n">
        <v>0</v>
      </c>
      <c r="L63" s="1"/>
      <c r="M63" s="1" t="n">
        <v>0</v>
      </c>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row>
    <row r="64">
      <c r="A64" s="3" t="n">
        <v>54</v>
      </c>
      <c r="B64" s="3" t="s">
        <v>495</v>
      </c>
      <c r="C64" s="3" t="s">
        <v>496</v>
      </c>
      <c r="D64" s="1"/>
      <c r="E64" s="1" t="str">
        <f>IFERROR(GEOMEAN(F64, G64), MAX(F64, G64))</f>
      </c>
      <c r="F64" s="1" t="str">
        <f>MAX(I64)</f>
      </c>
      <c r="G64" s="1" t="str">
        <f>MAX(J64, K64)</f>
      </c>
      <c r="H64" s="1"/>
      <c r="I64" s="1" t="n">
        <v>0</v>
      </c>
      <c r="J64" s="1" t="n">
        <v>0</v>
      </c>
      <c r="K64" s="1" t="n">
        <v>10</v>
      </c>
      <c r="L64" s="1"/>
      <c r="M64" s="1" t="n">
        <v>10</v>
      </c>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row>
    <row r="65">
      <c r="A65" s="3" t="n">
        <v>173</v>
      </c>
      <c r="B65" s="3" t="s">
        <v>501</v>
      </c>
      <c r="C65" s="3" t="s">
        <v>502</v>
      </c>
      <c r="D65" s="1"/>
      <c r="E65" s="1" t="str">
        <f>IFERROR(GEOMEAN(F65, G65), MAX(F65, G65))</f>
      </c>
      <c r="F65" s="1" t="str">
        <f>MAX(I65)</f>
      </c>
      <c r="G65" s="1" t="str">
        <f>MAX(J65, K65)</f>
      </c>
      <c r="H65" s="1"/>
      <c r="I65" s="1" t="n">
        <v>0</v>
      </c>
      <c r="J65" s="1" t="n">
        <v>0</v>
      </c>
      <c r="K65" s="1" t="n">
        <v>0</v>
      </c>
      <c r="L65" s="1"/>
      <c r="M65" s="1" t="n">
        <v>0</v>
      </c>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row>
    <row r="66">
      <c r="A66" s="3" t="n">
        <v>32</v>
      </c>
      <c r="B66" s="3" t="s">
        <v>507</v>
      </c>
      <c r="C66" s="3" t="s">
        <v>508</v>
      </c>
      <c r="D66" s="1"/>
      <c r="E66" s="1" t="str">
        <f>IFERROR(GEOMEAN(F66, G66), MAX(F66, G66))</f>
      </c>
      <c r="F66" s="1" t="str">
        <f>MAX(I66)</f>
      </c>
      <c r="G66" s="1" t="str">
        <f>MAX(J66, K66)</f>
      </c>
      <c r="H66" s="1"/>
      <c r="I66" s="1" t="n">
        <v>0</v>
      </c>
      <c r="J66" s="1" t="n">
        <v>0</v>
      </c>
      <c r="K66" s="1" t="n">
        <v>0</v>
      </c>
      <c r="L66" s="1"/>
      <c r="M66" s="1" t="n">
        <v>0</v>
      </c>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row>
    <row r="67">
      <c r="A67" s="3" t="n">
        <v>104</v>
      </c>
      <c r="B67" s="3" t="s">
        <v>512</v>
      </c>
      <c r="C67" s="3" t="s">
        <v>513</v>
      </c>
      <c r="D67" s="1"/>
      <c r="E67" s="1" t="str">
        <f>IFERROR(GEOMEAN(F67, G67), MAX(F67, G67))</f>
      </c>
      <c r="F67" s="1" t="str">
        <f>MAX(I67)</f>
      </c>
      <c r="G67" s="1" t="str">
        <f>MAX(J67, K67)</f>
      </c>
      <c r="H67" s="1"/>
      <c r="I67" s="1" t="n">
        <v>10</v>
      </c>
      <c r="J67" s="1" t="n">
        <v>10</v>
      </c>
      <c r="K67" s="1" t="n">
        <v>0</v>
      </c>
      <c r="L67" s="1"/>
      <c r="M67" s="1" t="n">
        <v>10</v>
      </c>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row>
    <row r="68">
      <c r="A68" s="3" t="n">
        <v>174</v>
      </c>
      <c r="B68" s="3" t="s">
        <v>517</v>
      </c>
      <c r="C68" s="3" t="s">
        <v>518</v>
      </c>
      <c r="D68" s="1"/>
      <c r="E68" s="1" t="str">
        <f>IFERROR(GEOMEAN(F68, G68), MAX(F68, G68))</f>
      </c>
      <c r="F68" s="1" t="str">
        <f>MAX(I68)</f>
      </c>
      <c r="G68" s="1" t="str">
        <f>MAX(J68, K68)</f>
      </c>
      <c r="H68" s="1"/>
      <c r="I68" s="1" t="n">
        <v>10</v>
      </c>
      <c r="J68" s="1" t="n">
        <v>0</v>
      </c>
      <c r="K68" s="1" t="n">
        <v>0</v>
      </c>
      <c r="L68" s="1"/>
      <c r="M68" s="1" t="n">
        <v>0</v>
      </c>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row>
    <row r="69">
      <c r="A69" s="3" t="n">
        <v>79</v>
      </c>
      <c r="B69" s="3" t="s">
        <v>522</v>
      </c>
      <c r="C69" s="3" t="s">
        <v>523</v>
      </c>
      <c r="D69" s="1"/>
      <c r="E69" s="1" t="str">
        <f>IFERROR(GEOMEAN(F69, G69), MAX(F69, G69))</f>
      </c>
      <c r="F69" s="1" t="str">
        <f>MAX(I69)</f>
      </c>
      <c r="G69" s="1" t="str">
        <f>MAX(J69, K69)</f>
      </c>
      <c r="H69" s="1"/>
      <c r="I69" s="1" t="n">
        <v>0</v>
      </c>
      <c r="J69" s="1" t="n">
        <v>0</v>
      </c>
      <c r="K69" s="1" t="n">
        <v>0</v>
      </c>
      <c r="L69" s="1"/>
      <c r="M69" s="1" t="n">
        <v>0</v>
      </c>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row>
    <row r="70">
      <c r="A70" s="3" t="n">
        <v>81</v>
      </c>
      <c r="B70" s="3" t="s">
        <v>525</v>
      </c>
      <c r="C70" s="3" t="s">
        <v>526</v>
      </c>
      <c r="D70" s="1"/>
      <c r="E70" s="1" t="str">
        <f>IFERROR(GEOMEAN(F70, G70), MAX(F70, G70))</f>
      </c>
      <c r="F70" s="1" t="str">
        <f>MAX(I70)</f>
      </c>
      <c r="G70" s="1" t="str">
        <f>MAX(J70, K70)</f>
      </c>
      <c r="H70" s="1"/>
      <c r="I70" s="1" t="n">
        <v>0</v>
      </c>
      <c r="J70" s="1" t="n">
        <v>0</v>
      </c>
      <c r="K70" s="1" t="n">
        <v>0</v>
      </c>
      <c r="L70" s="1"/>
      <c r="M70" s="1" t="n">
        <v>0</v>
      </c>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row>
    <row r="71">
      <c r="A71" s="3" t="n">
        <v>31</v>
      </c>
      <c r="B71" s="3" t="s">
        <v>531</v>
      </c>
      <c r="C71" s="3" t="s">
        <v>532</v>
      </c>
      <c r="D71" s="1"/>
      <c r="E71" s="1" t="str">
        <f>IFERROR(GEOMEAN(F71, G71), MAX(F71, G71))</f>
      </c>
      <c r="F71" s="1" t="str">
        <f>MAX(I71)</f>
      </c>
      <c r="G71" s="1" t="str">
        <f>MAX(J71, K71)</f>
      </c>
      <c r="H71" s="1"/>
      <c r="I71" s="1" t="n">
        <v>0</v>
      </c>
      <c r="J71" s="1" t="n">
        <v>0</v>
      </c>
      <c r="K71" s="1" t="n">
        <v>0</v>
      </c>
      <c r="L71" s="1"/>
      <c r="M71" s="1" t="n">
        <v>0</v>
      </c>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row>
    <row r="72">
      <c r="A72" s="3" t="n">
        <v>55</v>
      </c>
      <c r="B72" s="3" t="s">
        <v>534</v>
      </c>
      <c r="C72" s="3" t="s">
        <v>535</v>
      </c>
      <c r="D72" s="1"/>
      <c r="E72" s="1" t="str">
        <f>IFERROR(GEOMEAN(F72, G72), MAX(F72, G72))</f>
      </c>
      <c r="F72" s="1" t="str">
        <f>MAX(I72)</f>
      </c>
      <c r="G72" s="1" t="str">
        <f>MAX(J72, K72)</f>
      </c>
      <c r="H72" s="1"/>
      <c r="I72" s="1" t="n">
        <v>0</v>
      </c>
      <c r="J72" s="1" t="n">
        <v>0</v>
      </c>
      <c r="K72" s="1" t="n">
        <v>0</v>
      </c>
      <c r="L72" s="1"/>
      <c r="M72" s="1" t="n">
        <v>0</v>
      </c>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row>
    <row r="73">
      <c r="A73" s="3" t="n">
        <v>82</v>
      </c>
      <c r="B73" s="3" t="s">
        <v>539</v>
      </c>
      <c r="C73" s="3" t="s">
        <v>540</v>
      </c>
      <c r="D73" s="1"/>
      <c r="E73" s="1" t="str">
        <f>IFERROR(GEOMEAN(F73, G73), MAX(F73, G73))</f>
      </c>
      <c r="F73" s="1" t="str">
        <f>MAX(I73)</f>
      </c>
      <c r="G73" s="1" t="str">
        <f>MAX(J73, K73)</f>
      </c>
      <c r="H73" s="1"/>
      <c r="I73" s="1" t="n">
        <v>0</v>
      </c>
      <c r="J73" s="1" t="n">
        <v>0</v>
      </c>
      <c r="K73" s="1" t="n">
        <v>0</v>
      </c>
      <c r="L73" s="1"/>
      <c r="M73" s="1" t="n">
        <v>0</v>
      </c>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row>
    <row r="74">
      <c r="A74" s="3" t="n">
        <v>22</v>
      </c>
      <c r="B74" s="3" t="s">
        <v>543</v>
      </c>
      <c r="C74" s="3" t="s">
        <v>544</v>
      </c>
      <c r="D74" s="1"/>
      <c r="E74" s="1" t="str">
        <f>IFERROR(GEOMEAN(F74, G74), MAX(F74, G74))</f>
      </c>
      <c r="F74" s="1" t="str">
        <f>MAX(I74)</f>
      </c>
      <c r="G74" s="1" t="str">
        <f>MAX(J74, K74)</f>
      </c>
      <c r="H74" s="1"/>
      <c r="I74" s="1" t="n">
        <v>0</v>
      </c>
      <c r="J74" s="1" t="n">
        <v>0</v>
      </c>
      <c r="K74" s="1" t="n">
        <v>10</v>
      </c>
      <c r="L74" s="1" t="n">
        <v>0</v>
      </c>
      <c r="M74" s="1" t="n">
        <v>10</v>
      </c>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row>
    <row r="75">
      <c r="A75" s="3" t="n">
        <v>12</v>
      </c>
      <c r="B75" s="3" t="s">
        <v>549</v>
      </c>
      <c r="C75" s="3" t="s">
        <v>550</v>
      </c>
      <c r="D75" s="1"/>
      <c r="E75" s="1" t="str">
        <f>IFERROR(GEOMEAN(F75, G75), MAX(F75, G75))</f>
      </c>
      <c r="F75" s="1" t="str">
        <f>MAX(I75)</f>
      </c>
      <c r="G75" s="1" t="str">
        <f>MAX(J75, K75)</f>
      </c>
      <c r="H75" s="1"/>
      <c r="I75" s="1" t="n">
        <v>0</v>
      </c>
      <c r="J75" s="1" t="n">
        <v>0</v>
      </c>
      <c r="K75" s="1" t="n">
        <v>0</v>
      </c>
      <c r="L75" s="1"/>
      <c r="M75" s="1" t="n">
        <v>0</v>
      </c>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row>
    <row r="76">
      <c r="A76" s="3" t="n">
        <v>21</v>
      </c>
      <c r="B76" s="3" t="s">
        <v>555</v>
      </c>
      <c r="C76" s="3" t="s">
        <v>556</v>
      </c>
      <c r="D76" s="1"/>
      <c r="E76" s="1" t="str">
        <f>IFERROR(GEOMEAN(F76, G76), MAX(F76, G76))</f>
      </c>
      <c r="F76" s="1" t="str">
        <f>MAX(I76)</f>
      </c>
      <c r="G76" s="1" t="str">
        <f>MAX(J76, K76)</f>
      </c>
      <c r="H76" s="1"/>
      <c r="I76" s="1" t="n">
        <v>10</v>
      </c>
      <c r="J76" s="1" t="n">
        <v>0</v>
      </c>
      <c r="K76" s="1" t="n">
        <v>0</v>
      </c>
      <c r="L76" s="1" t="n">
        <v>2.85832606790095</v>
      </c>
      <c r="M76" s="1" t="n">
        <v>2.85832606790095</v>
      </c>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row>
    <row r="77">
      <c r="A77" s="3" t="n">
        <v>83</v>
      </c>
      <c r="B77" s="3" t="s">
        <v>562</v>
      </c>
      <c r="C77" s="3" t="s">
        <v>563</v>
      </c>
      <c r="D77" s="1"/>
      <c r="E77" s="1" t="str">
        <f>IFERROR(GEOMEAN(F77, G77), MAX(F77, G77))</f>
      </c>
      <c r="F77" s="1" t="str">
        <f>MAX(I77)</f>
      </c>
      <c r="G77" s="1" t="str">
        <f>MAX(J77, K77)</f>
      </c>
      <c r="H77" s="1"/>
      <c r="I77" s="1" t="n">
        <v>0</v>
      </c>
      <c r="J77" s="1" t="n">
        <v>0</v>
      </c>
      <c r="K77" s="1" t="n">
        <v>0</v>
      </c>
      <c r="L77" s="1"/>
      <c r="M77" s="1" t="n">
        <v>0</v>
      </c>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row>
    <row r="78">
      <c r="A78" s="3" t="n">
        <v>175</v>
      </c>
      <c r="B78" s="3" t="s">
        <v>567</v>
      </c>
      <c r="C78" s="3" t="s">
        <v>568</v>
      </c>
      <c r="D78" s="1"/>
      <c r="E78" s="1" t="str">
        <f>IFERROR(GEOMEAN(F78, G78), MAX(F78, G78))</f>
      </c>
      <c r="F78" s="1" t="str">
        <f>MAX(I78)</f>
      </c>
      <c r="G78" s="1" t="str">
        <f>MAX(J78, K78)</f>
      </c>
      <c r="H78" s="1"/>
      <c r="I78" s="1" t="n">
        <v>0</v>
      </c>
      <c r="J78" s="1" t="n">
        <v>0</v>
      </c>
      <c r="K78" s="1" t="n">
        <v>0</v>
      </c>
      <c r="L78" s="1"/>
      <c r="M78" s="1" t="n">
        <v>0</v>
      </c>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row>
    <row r="79">
      <c r="A79" s="3" t="n">
        <v>141</v>
      </c>
      <c r="B79" s="3" t="s">
        <v>571</v>
      </c>
      <c r="C79" s="3" t="s">
        <v>572</v>
      </c>
      <c r="D79" s="1"/>
      <c r="E79" s="1" t="str">
        <f>IFERROR(GEOMEAN(F79, G79), MAX(F79, G79))</f>
      </c>
      <c r="F79" s="1" t="str">
        <f>MAX(I79)</f>
      </c>
      <c r="G79" s="1" t="str">
        <f>MAX(J79, K79)</f>
      </c>
      <c r="H79" s="1"/>
      <c r="I79" s="1" t="n">
        <v>0</v>
      </c>
      <c r="J79" s="1" t="n">
        <v>0</v>
      </c>
      <c r="K79" s="1" t="n">
        <v>0</v>
      </c>
      <c r="L79" s="1" t="n">
        <v>0</v>
      </c>
      <c r="M79" s="1" t="n">
        <v>0</v>
      </c>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row>
    <row r="80">
      <c r="A80" s="3" t="n">
        <v>142</v>
      </c>
      <c r="B80" s="3" t="s">
        <v>577</v>
      </c>
      <c r="C80" s="3" t="s">
        <v>578</v>
      </c>
      <c r="D80" s="1"/>
      <c r="E80" s="1" t="str">
        <f>IFERROR(GEOMEAN(F80, G80), MAX(F80, G80))</f>
      </c>
      <c r="F80" s="1" t="str">
        <f>MAX(I80)</f>
      </c>
      <c r="G80" s="1" t="str">
        <f>MAX(J80, K80)</f>
      </c>
      <c r="H80" s="1"/>
      <c r="I80" s="1" t="n">
        <v>0</v>
      </c>
      <c r="J80" s="1" t="n">
        <v>0</v>
      </c>
      <c r="K80" s="1"/>
      <c r="L80" s="1" t="n">
        <v>0</v>
      </c>
      <c r="M80" s="1" t="n">
        <v>0</v>
      </c>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row>
    <row r="81">
      <c r="A81" s="3" t="n">
        <v>33</v>
      </c>
      <c r="B81" s="3" t="s">
        <v>581</v>
      </c>
      <c r="C81" s="3" t="s">
        <v>582</v>
      </c>
      <c r="D81" s="1"/>
      <c r="E81" s="1" t="str">
        <f>IFERROR(GEOMEAN(F81, G81), MAX(F81, G81))</f>
      </c>
      <c r="F81" s="1" t="str">
        <f>MAX(I81)</f>
      </c>
      <c r="G81" s="1" t="str">
        <f>MAX(J81, K81)</f>
      </c>
      <c r="H81" s="1"/>
      <c r="I81" s="1" t="n">
        <v>0</v>
      </c>
      <c r="J81" s="1" t="n">
        <v>0</v>
      </c>
      <c r="K81" s="1" t="n">
        <v>0</v>
      </c>
      <c r="L81" s="1" t="n">
        <v>1.45422691536203</v>
      </c>
      <c r="M81" s="1" t="n">
        <v>1.45422691536203</v>
      </c>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row>
    <row r="82">
      <c r="A82" s="3" t="n">
        <v>8</v>
      </c>
      <c r="B82" s="3" t="s">
        <v>588</v>
      </c>
      <c r="C82" s="3" t="s">
        <v>589</v>
      </c>
      <c r="D82" s="1"/>
      <c r="E82" s="1" t="str">
        <f>IFERROR(GEOMEAN(F82, G82), MAX(F82, G82))</f>
      </c>
      <c r="F82" s="1" t="str">
        <f>MAX(I82)</f>
      </c>
      <c r="G82" s="1" t="str">
        <f>MAX(J82, K82)</f>
      </c>
      <c r="H82" s="1"/>
      <c r="I82" s="1" t="n">
        <v>10</v>
      </c>
      <c r="J82" s="1" t="n">
        <v>10</v>
      </c>
      <c r="K82" s="1" t="n">
        <v>0</v>
      </c>
      <c r="L82" s="1" t="n">
        <v>0</v>
      </c>
      <c r="M82" s="1" t="n">
        <v>10</v>
      </c>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row>
    <row r="83">
      <c r="A83" s="3" t="n">
        <v>140</v>
      </c>
      <c r="B83" s="3" t="s">
        <v>593</v>
      </c>
      <c r="C83" s="3" t="s">
        <v>594</v>
      </c>
      <c r="D83" s="1"/>
      <c r="E83" s="1" t="str">
        <f>IFERROR(GEOMEAN(F83, G83), MAX(F83, G83))</f>
      </c>
      <c r="F83" s="1" t="str">
        <f>MAX(I83)</f>
      </c>
      <c r="G83" s="1" t="str">
        <f>MAX(J83, K83)</f>
      </c>
      <c r="H83" s="1"/>
      <c r="I83" s="1" t="n">
        <v>0</v>
      </c>
      <c r="J83" s="1" t="n">
        <v>0</v>
      </c>
      <c r="K83" s="1" t="n">
        <v>0</v>
      </c>
      <c r="L83" s="1"/>
      <c r="M83" s="1" t="n">
        <v>0</v>
      </c>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row>
    <row r="84">
      <c r="A84" s="3" t="n">
        <v>143</v>
      </c>
      <c r="B84" s="3" t="s">
        <v>598</v>
      </c>
      <c r="C84" s="3" t="s">
        <v>599</v>
      </c>
      <c r="D84" s="1"/>
      <c r="E84" s="1" t="str">
        <f>IFERROR(GEOMEAN(F84, G84), MAX(F84, G84))</f>
      </c>
      <c r="F84" s="1" t="str">
        <f>MAX(I84)</f>
      </c>
      <c r="G84" s="1" t="str">
        <f>MAX(J84, K84)</f>
      </c>
      <c r="H84" s="1"/>
      <c r="I84" s="1" t="n">
        <v>0</v>
      </c>
      <c r="J84" s="1" t="n">
        <v>0</v>
      </c>
      <c r="K84" s="1" t="n">
        <v>0</v>
      </c>
      <c r="L84" s="1"/>
      <c r="M84" s="1" t="n">
        <v>0</v>
      </c>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row>
    <row r="85">
      <c r="A85" s="3" t="n">
        <v>144</v>
      </c>
      <c r="B85" s="3" t="s">
        <v>605</v>
      </c>
      <c r="C85" s="3" t="s">
        <v>606</v>
      </c>
      <c r="D85" s="1"/>
      <c r="E85" s="1" t="str">
        <f>IFERROR(GEOMEAN(F85, G85), MAX(F85, G85))</f>
      </c>
      <c r="F85" s="1" t="str">
        <f>MAX(I85)</f>
      </c>
      <c r="G85" s="1" t="str">
        <f>MAX(J85, K85)</f>
      </c>
      <c r="H85" s="1"/>
      <c r="I85" s="1" t="n">
        <v>0</v>
      </c>
      <c r="J85" s="1" t="n">
        <v>0</v>
      </c>
      <c r="K85" s="1" t="n">
        <v>0</v>
      </c>
      <c r="L85" s="1" t="n">
        <v>0</v>
      </c>
      <c r="M85" s="1" t="n">
        <v>0</v>
      </c>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row>
    <row r="86">
      <c r="A86" s="3" t="n">
        <v>176</v>
      </c>
      <c r="B86" s="3" t="s">
        <v>609</v>
      </c>
      <c r="C86" s="3" t="s">
        <v>610</v>
      </c>
      <c r="D86" s="1"/>
      <c r="E86" s="1" t="str">
        <f>IFERROR(GEOMEAN(F86, G86), MAX(F86, G86))</f>
      </c>
      <c r="F86" s="1" t="str">
        <f>MAX(I86)</f>
      </c>
      <c r="G86" s="1" t="str">
        <f>MAX(J86, K86)</f>
      </c>
      <c r="H86" s="1"/>
      <c r="I86" s="1" t="n">
        <v>0</v>
      </c>
      <c r="J86" s="1" t="n">
        <v>0</v>
      </c>
      <c r="K86" s="1" t="n">
        <v>0</v>
      </c>
      <c r="L86" s="1"/>
      <c r="M86" s="1" t="n">
        <v>0</v>
      </c>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row>
    <row r="87">
      <c r="A87" s="3" t="n">
        <v>146</v>
      </c>
      <c r="B87" s="3" t="s">
        <v>614</v>
      </c>
      <c r="C87" s="3" t="s">
        <v>615</v>
      </c>
      <c r="D87" s="1"/>
      <c r="E87" s="1" t="str">
        <f>IFERROR(GEOMEAN(F87, G87), MAX(F87, G87))</f>
      </c>
      <c r="F87" s="1" t="str">
        <f>MAX(I87)</f>
      </c>
      <c r="G87" s="1" t="str">
        <f>MAX(J87, K87)</f>
      </c>
      <c r="H87" s="1"/>
      <c r="I87" s="1" t="n">
        <v>0</v>
      </c>
      <c r="J87" s="1" t="n">
        <v>0</v>
      </c>
      <c r="K87" s="1" t="n">
        <v>0</v>
      </c>
      <c r="L87" s="1"/>
      <c r="M87" s="1" t="n">
        <v>0</v>
      </c>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row>
    <row r="88">
      <c r="A88" s="3" t="n">
        <v>145</v>
      </c>
      <c r="B88" s="3" t="s">
        <v>619</v>
      </c>
      <c r="C88" s="3" t="s">
        <v>620</v>
      </c>
      <c r="D88" s="1"/>
      <c r="E88" s="1" t="str">
        <f>IFERROR(GEOMEAN(F88, G88), MAX(F88, G88))</f>
      </c>
      <c r="F88" s="1" t="str">
        <f>MAX(I88)</f>
      </c>
      <c r="G88" s="1" t="str">
        <f>MAX(J88, K88)</f>
      </c>
      <c r="H88" s="1"/>
      <c r="I88" s="1" t="n">
        <v>0</v>
      </c>
      <c r="J88" s="1" t="n">
        <v>0</v>
      </c>
      <c r="K88" s="1" t="n">
        <v>0</v>
      </c>
      <c r="L88" s="1" t="n">
        <v>0</v>
      </c>
      <c r="M88" s="1" t="n">
        <v>0</v>
      </c>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row>
    <row r="89">
      <c r="A89" s="3" t="n">
        <v>84</v>
      </c>
      <c r="B89" s="3" t="s">
        <v>623</v>
      </c>
      <c r="C89" s="3" t="s">
        <v>624</v>
      </c>
      <c r="D89" s="1"/>
      <c r="E89" s="1" t="str">
        <f>IFERROR(GEOMEAN(F89, G89), MAX(F89, G89))</f>
      </c>
      <c r="F89" s="1" t="str">
        <f>MAX(I89)</f>
      </c>
      <c r="G89" s="1" t="str">
        <f>MAX(J89, K89)</f>
      </c>
      <c r="H89" s="1"/>
      <c r="I89" s="1" t="n">
        <v>0</v>
      </c>
      <c r="J89" s="1" t="n">
        <v>0</v>
      </c>
      <c r="K89" s="1" t="n">
        <v>0</v>
      </c>
      <c r="L89" s="1" t="n">
        <v>0</v>
      </c>
      <c r="M89" s="1" t="n">
        <v>0</v>
      </c>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row>
    <row r="90">
      <c r="A90" s="3" t="n">
        <v>34</v>
      </c>
      <c r="B90" s="3" t="s">
        <v>626</v>
      </c>
      <c r="C90" s="3" t="s">
        <v>627</v>
      </c>
      <c r="D90" s="1"/>
      <c r="E90" s="1" t="str">
        <f>IFERROR(GEOMEAN(F90, G90), MAX(F90, G90))</f>
      </c>
      <c r="F90" s="1" t="str">
        <f>MAX(I90)</f>
      </c>
      <c r="G90" s="1" t="str">
        <f>MAX(J90, K90)</f>
      </c>
      <c r="H90" s="1"/>
      <c r="I90" s="1" t="n">
        <v>0</v>
      </c>
      <c r="J90" s="1" t="n">
        <v>0</v>
      </c>
      <c r="K90" s="1" t="n">
        <v>0</v>
      </c>
      <c r="L90" s="1" t="n">
        <v>0</v>
      </c>
      <c r="M90" s="1" t="n">
        <v>0</v>
      </c>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row>
    <row r="91">
      <c r="A91" s="3" t="n">
        <v>178</v>
      </c>
      <c r="B91" s="3" t="s">
        <v>631</v>
      </c>
      <c r="C91" s="3" t="s">
        <v>632</v>
      </c>
      <c r="D91" s="1"/>
      <c r="E91" s="1" t="str">
        <f>IFERROR(GEOMEAN(F91, G91), MAX(F91, G91))</f>
      </c>
      <c r="F91" s="1" t="str">
        <f>MAX(I91)</f>
      </c>
      <c r="G91" s="1" t="str">
        <f>MAX(J91, K91)</f>
      </c>
      <c r="H91" s="1"/>
      <c r="I91" s="1" t="n">
        <v>0</v>
      </c>
      <c r="J91" s="1" t="n">
        <v>0</v>
      </c>
      <c r="K91" s="1" t="n">
        <v>0</v>
      </c>
      <c r="L91" s="1"/>
      <c r="M91" s="1" t="n">
        <v>0</v>
      </c>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row>
    <row r="92">
      <c r="A92" s="3" t="n">
        <v>98</v>
      </c>
      <c r="B92" s="3" t="s">
        <v>637</v>
      </c>
      <c r="C92" s="3" t="s">
        <v>638</v>
      </c>
      <c r="D92" s="1"/>
      <c r="E92" s="1" t="str">
        <f>IFERROR(GEOMEAN(F92, G92), MAX(F92, G92))</f>
      </c>
      <c r="F92" s="1" t="str">
        <f>MAX(I92)</f>
      </c>
      <c r="G92" s="1" t="str">
        <f>MAX(J92, K92)</f>
      </c>
      <c r="H92" s="1"/>
      <c r="I92" s="1" t="n">
        <v>0</v>
      </c>
      <c r="J92" s="1" t="n">
        <v>0</v>
      </c>
      <c r="K92" s="1" t="n">
        <v>0</v>
      </c>
      <c r="L92" s="1"/>
      <c r="M92" s="1" t="n">
        <v>0</v>
      </c>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row>
    <row r="93">
      <c r="A93" s="3" t="n">
        <v>106</v>
      </c>
      <c r="B93" s="3" t="s">
        <v>640</v>
      </c>
      <c r="C93" s="3" t="s">
        <v>641</v>
      </c>
      <c r="D93" s="1"/>
      <c r="E93" s="1" t="str">
        <f>IFERROR(GEOMEAN(F93, G93), MAX(F93, G93))</f>
      </c>
      <c r="F93" s="1" t="str">
        <f>MAX(I93)</f>
      </c>
      <c r="G93" s="1" t="str">
        <f>MAX(J93, K93)</f>
      </c>
      <c r="H93" s="1"/>
      <c r="I93" s="1" t="n">
        <v>10</v>
      </c>
      <c r="J93" s="1" t="n">
        <v>0</v>
      </c>
      <c r="K93" s="1"/>
      <c r="L93" s="1"/>
      <c r="M93" s="1" t="n">
        <v>0</v>
      </c>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row>
    <row r="94">
      <c r="A94" s="3" t="n">
        <v>156</v>
      </c>
      <c r="B94" s="3" t="s">
        <v>644</v>
      </c>
      <c r="C94" s="3" t="s">
        <v>645</v>
      </c>
      <c r="D94" s="1"/>
      <c r="E94" s="1" t="str">
        <f>IFERROR(GEOMEAN(F94, G94), MAX(F94, G94))</f>
      </c>
      <c r="F94" s="1" t="str">
        <f>MAX(I94)</f>
      </c>
      <c r="G94" s="1" t="str">
        <f>MAX(J94, K94)</f>
      </c>
      <c r="H94" s="1"/>
      <c r="I94" s="1" t="n">
        <v>0</v>
      </c>
      <c r="J94" s="1" t="n">
        <v>0</v>
      </c>
      <c r="K94" s="1" t="n">
        <v>0</v>
      </c>
      <c r="L94" s="1"/>
      <c r="M94" s="1" t="n">
        <v>0</v>
      </c>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row>
    <row r="95">
      <c r="A95" s="3" t="n">
        <v>177</v>
      </c>
      <c r="B95" s="3" t="s">
        <v>648</v>
      </c>
      <c r="C95" s="3" t="s">
        <v>649</v>
      </c>
      <c r="D95" s="1"/>
      <c r="E95" s="1" t="str">
        <f>IFERROR(GEOMEAN(F95, G95), MAX(F95, G95))</f>
      </c>
      <c r="F95" s="1" t="str">
        <f>MAX(I95)</f>
      </c>
      <c r="G95" s="1" t="str">
        <f>MAX(J95, K95)</f>
      </c>
      <c r="H95" s="1"/>
      <c r="I95" s="1" t="n">
        <v>0</v>
      </c>
      <c r="J95" s="1" t="n">
        <v>0</v>
      </c>
      <c r="K95" s="1" t="n">
        <v>0</v>
      </c>
      <c r="L95" s="1" t="n">
        <v>0</v>
      </c>
      <c r="M95" s="1" t="n">
        <v>0</v>
      </c>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row>
    <row r="96">
      <c r="A96" s="3" t="n">
        <v>108</v>
      </c>
      <c r="B96" s="3" t="s">
        <v>653</v>
      </c>
      <c r="C96" s="3" t="s">
        <v>654</v>
      </c>
      <c r="D96" s="1"/>
      <c r="E96" s="1" t="str">
        <f>IFERROR(GEOMEAN(F96, G96), MAX(F96, G96))</f>
      </c>
      <c r="F96" s="1" t="str">
        <f>MAX(I96)</f>
      </c>
      <c r="G96" s="1" t="str">
        <f>MAX(J96, K96)</f>
      </c>
      <c r="H96" s="1"/>
      <c r="I96" s="1" t="n">
        <v>0</v>
      </c>
      <c r="J96" s="1" t="n">
        <v>0</v>
      </c>
      <c r="K96" s="1" t="n">
        <v>0</v>
      </c>
      <c r="L96" s="1"/>
      <c r="M96" s="1" t="n">
        <v>0</v>
      </c>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row>
    <row r="97">
      <c r="A97" s="3" t="n">
        <v>179</v>
      </c>
      <c r="B97" s="3" t="s">
        <v>658</v>
      </c>
      <c r="C97" s="3" t="s">
        <v>659</v>
      </c>
      <c r="D97" s="1"/>
      <c r="E97" s="1" t="str">
        <f>IFERROR(GEOMEAN(F97, G97), MAX(F97, G97))</f>
      </c>
      <c r="F97" s="1" t="str">
        <f>MAX(I97)</f>
      </c>
      <c r="G97" s="1" t="str">
        <f>MAX(J97, K97)</f>
      </c>
      <c r="H97" s="1"/>
      <c r="I97" s="1" t="n">
        <v>10</v>
      </c>
      <c r="J97" s="1" t="n">
        <v>10</v>
      </c>
      <c r="K97" s="1" t="n">
        <v>0</v>
      </c>
      <c r="L97" s="1"/>
      <c r="M97" s="1" t="n">
        <v>10</v>
      </c>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row>
    <row r="98">
      <c r="A98" s="3" t="n">
        <v>13</v>
      </c>
      <c r="B98" s="3" t="s">
        <v>661</v>
      </c>
      <c r="C98" s="3" t="s">
        <v>662</v>
      </c>
      <c r="D98" s="1"/>
      <c r="E98" s="1" t="str">
        <f>IFERROR(GEOMEAN(F98, G98), MAX(F98, G98))</f>
      </c>
      <c r="F98" s="1" t="str">
        <f>MAX(I98)</f>
      </c>
      <c r="G98" s="1" t="str">
        <f>MAX(J98, K98)</f>
      </c>
      <c r="H98" s="1"/>
      <c r="I98" s="1" t="n">
        <v>10</v>
      </c>
      <c r="J98" s="1" t="n">
        <v>0</v>
      </c>
      <c r="K98" s="1" t="n">
        <v>0</v>
      </c>
      <c r="L98" s="1" t="n">
        <v>5.22551026695021</v>
      </c>
      <c r="M98" s="1" t="n">
        <v>5.22551026695021</v>
      </c>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row>
    <row r="99">
      <c r="A99" s="3" t="n">
        <v>148</v>
      </c>
      <c r="B99" s="3" t="s">
        <v>667</v>
      </c>
      <c r="C99" s="3" t="s">
        <v>668</v>
      </c>
      <c r="D99" s="1"/>
      <c r="E99" s="1" t="str">
        <f>IFERROR(GEOMEAN(F99, G99), MAX(F99, G99))</f>
      </c>
      <c r="F99" s="1" t="str">
        <f>MAX(I99)</f>
      </c>
      <c r="G99" s="1" t="str">
        <f>MAX(J99, K99)</f>
      </c>
      <c r="H99" s="1"/>
      <c r="I99" s="1" t="n">
        <v>10</v>
      </c>
      <c r="J99" s="1" t="n">
        <v>0</v>
      </c>
      <c r="K99" s="1" t="n">
        <v>0</v>
      </c>
      <c r="L99" s="1"/>
      <c r="M99" s="1" t="n">
        <v>0</v>
      </c>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row>
    <row r="100">
      <c r="A100" s="3" t="n">
        <v>1</v>
      </c>
      <c r="B100" s="3" t="s">
        <v>672</v>
      </c>
      <c r="C100" s="3" t="s">
        <v>673</v>
      </c>
      <c r="D100" s="1"/>
      <c r="E100" s="1" t="str">
        <f>IFERROR(GEOMEAN(F100, G100), MAX(F100, G100))</f>
      </c>
      <c r="F100" s="1" t="str">
        <f>MAX(I100)</f>
      </c>
      <c r="G100" s="1" t="str">
        <f>MAX(J100, K100)</f>
      </c>
      <c r="H100" s="1"/>
      <c r="I100" s="1" t="n">
        <v>10</v>
      </c>
      <c r="J100" s="1" t="n">
        <v>0</v>
      </c>
      <c r="K100" s="1" t="n">
        <v>6.42277319030563</v>
      </c>
      <c r="L100" s="1"/>
      <c r="M100" s="1" t="n">
        <v>6.42277319030563</v>
      </c>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row>
    <row r="101">
      <c r="A101" s="3" t="n">
        <v>90</v>
      </c>
      <c r="B101" s="3" t="s">
        <v>676</v>
      </c>
      <c r="C101" s="3" t="s">
        <v>677</v>
      </c>
      <c r="D101" s="1"/>
      <c r="E101" s="1" t="str">
        <f>IFERROR(GEOMEAN(F101, G101), MAX(F101, G101))</f>
      </c>
      <c r="F101" s="1" t="str">
        <f>MAX(I101)</f>
      </c>
      <c r="G101" s="1" t="str">
        <f>MAX(J101, K101)</f>
      </c>
      <c r="H101" s="1"/>
      <c r="I101" s="1" t="n">
        <v>0</v>
      </c>
      <c r="J101" s="1" t="n">
        <v>0</v>
      </c>
      <c r="K101" s="1" t="n">
        <v>0</v>
      </c>
      <c r="L101" s="1"/>
      <c r="M101" s="1" t="n">
        <v>0</v>
      </c>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row>
    <row r="102">
      <c r="A102" s="3" t="n">
        <v>180</v>
      </c>
      <c r="B102" s="3" t="s">
        <v>680</v>
      </c>
      <c r="C102" s="3" t="s">
        <v>681</v>
      </c>
      <c r="D102" s="1"/>
      <c r="E102" s="1" t="str">
        <f>IFERROR(GEOMEAN(F102, G102), MAX(F102, G102))</f>
      </c>
      <c r="F102" s="1" t="str">
        <f>MAX(I102)</f>
      </c>
      <c r="G102" s="1" t="str">
        <f>MAX(J102, K102)</f>
      </c>
      <c r="H102" s="1"/>
      <c r="I102" s="1" t="n">
        <v>0</v>
      </c>
      <c r="J102" s="1" t="n">
        <v>0</v>
      </c>
      <c r="K102" s="1"/>
      <c r="L102" s="1"/>
      <c r="M102" s="1" t="n">
        <v>0</v>
      </c>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row>
    <row r="103">
      <c r="A103" s="3" t="n">
        <v>188</v>
      </c>
      <c r="B103" s="3" t="s">
        <v>683</v>
      </c>
      <c r="C103" s="3" t="s">
        <v>684</v>
      </c>
      <c r="D103" s="1"/>
      <c r="E103" s="1" t="str">
        <f>IFERROR(GEOMEAN(F103, G103), MAX(F103, G103))</f>
      </c>
      <c r="F103" s="1" t="str">
        <f>MAX(I103)</f>
      </c>
      <c r="G103" s="1" t="str">
        <f>MAX(J103, K103)</f>
      </c>
      <c r="H103" s="1"/>
      <c r="I103" s="1" t="n">
        <v>0</v>
      </c>
      <c r="J103" s="1" t="n">
        <v>0</v>
      </c>
      <c r="K103" s="1" t="n">
        <v>0</v>
      </c>
      <c r="L103" s="1" t="n">
        <v>7.28257214686234</v>
      </c>
      <c r="M103" s="1" t="n">
        <v>7.28257214686234</v>
      </c>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row>
    <row r="104">
      <c r="A104" s="3" t="n">
        <v>56</v>
      </c>
      <c r="B104" s="3" t="s">
        <v>688</v>
      </c>
      <c r="C104" s="3" t="s">
        <v>689</v>
      </c>
      <c r="D104" s="1"/>
      <c r="E104" s="1" t="str">
        <f>IFERROR(GEOMEAN(F104, G104), MAX(F104, G104))</f>
      </c>
      <c r="F104" s="1" t="str">
        <f>MAX(I104)</f>
      </c>
      <c r="G104" s="1" t="str">
        <f>MAX(J104, K104)</f>
      </c>
      <c r="H104" s="1"/>
      <c r="I104" s="1" t="n">
        <v>0</v>
      </c>
      <c r="J104" s="1" t="n">
        <v>0</v>
      </c>
      <c r="K104" s="1" t="n">
        <v>0</v>
      </c>
      <c r="L104" s="1"/>
      <c r="M104" s="1" t="n">
        <v>0</v>
      </c>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row>
    <row r="105">
      <c r="A105" s="3" t="n">
        <v>149</v>
      </c>
      <c r="B105" s="3" t="s">
        <v>693</v>
      </c>
      <c r="C105" s="3" t="s">
        <v>694</v>
      </c>
      <c r="D105" s="1"/>
      <c r="E105" s="1" t="str">
        <f>IFERROR(GEOMEAN(F105, G105), MAX(F105, G105))</f>
      </c>
      <c r="F105" s="1" t="str">
        <f>MAX(I105)</f>
      </c>
      <c r="G105" s="1" t="str">
        <f>MAX(J105, K105)</f>
      </c>
      <c r="H105" s="1"/>
      <c r="I105" s="1" t="n">
        <v>0</v>
      </c>
      <c r="J105" s="1" t="n">
        <v>0</v>
      </c>
      <c r="K105" s="1" t="n">
        <v>0</v>
      </c>
      <c r="L105" s="1"/>
      <c r="M105" s="1" t="n">
        <v>0</v>
      </c>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row>
    <row r="106">
      <c r="A106" s="3" t="n">
        <v>109</v>
      </c>
      <c r="B106" s="3" t="s">
        <v>698</v>
      </c>
      <c r="C106" s="3" t="s">
        <v>699</v>
      </c>
      <c r="D106" s="1"/>
      <c r="E106" s="1" t="str">
        <f>IFERROR(GEOMEAN(F106, G106), MAX(F106, G106))</f>
      </c>
      <c r="F106" s="1" t="str">
        <f>MAX(I106)</f>
      </c>
      <c r="G106" s="1" t="str">
        <f>MAX(J106, K106)</f>
      </c>
      <c r="H106" s="1"/>
      <c r="I106" s="1" t="n">
        <v>0</v>
      </c>
      <c r="J106" s="1" t="n">
        <v>0</v>
      </c>
      <c r="K106" s="1"/>
      <c r="L106" s="1"/>
      <c r="M106" s="1" t="n">
        <v>0</v>
      </c>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row>
    <row r="107">
      <c r="A107" s="3" t="n">
        <v>147</v>
      </c>
      <c r="B107" s="3" t="s">
        <v>702</v>
      </c>
      <c r="C107" s="3" t="s">
        <v>703</v>
      </c>
      <c r="D107" s="1"/>
      <c r="E107" s="1" t="str">
        <f>IFERROR(GEOMEAN(F107, G107), MAX(F107, G107))</f>
      </c>
      <c r="F107" s="1" t="str">
        <f>MAX(I107)</f>
      </c>
      <c r="G107" s="1" t="str">
        <f>MAX(J107, K107)</f>
      </c>
      <c r="H107" s="1"/>
      <c r="I107" s="1" t="n">
        <v>0</v>
      </c>
      <c r="J107" s="1" t="n">
        <v>0</v>
      </c>
      <c r="K107" s="1" t="n">
        <v>0</v>
      </c>
      <c r="L107" s="1"/>
      <c r="M107" s="1" t="n">
        <v>0</v>
      </c>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row>
    <row r="108">
      <c r="A108" s="3" t="n">
        <v>116</v>
      </c>
      <c r="B108" s="3" t="s">
        <v>706</v>
      </c>
      <c r="C108" s="3" t="s">
        <v>707</v>
      </c>
      <c r="D108" s="1"/>
      <c r="E108" s="1" t="str">
        <f>IFERROR(GEOMEAN(F108, G108), MAX(F108, G108))</f>
      </c>
      <c r="F108" s="1" t="str">
        <f>MAX(I108)</f>
      </c>
      <c r="G108" s="1" t="str">
        <f>MAX(J108, K108)</f>
      </c>
      <c r="H108" s="1"/>
      <c r="I108" s="1" t="n">
        <v>0</v>
      </c>
      <c r="J108" s="1" t="n">
        <v>0</v>
      </c>
      <c r="K108" s="1" t="n">
        <v>0</v>
      </c>
      <c r="L108" s="1"/>
      <c r="M108" s="1" t="n">
        <v>0</v>
      </c>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row>
    <row r="109">
      <c r="A109" s="3" t="n">
        <v>114</v>
      </c>
      <c r="B109" s="3" t="s">
        <v>712</v>
      </c>
      <c r="C109" s="3" t="s">
        <v>713</v>
      </c>
      <c r="D109" s="1"/>
      <c r="E109" s="1" t="str">
        <f>IFERROR(GEOMEAN(F109, G109), MAX(F109, G109))</f>
      </c>
      <c r="F109" s="1" t="str">
        <f>MAX(I109)</f>
      </c>
      <c r="G109" s="1" t="str">
        <f>MAX(J109, K109)</f>
      </c>
      <c r="H109" s="1"/>
      <c r="I109" s="1" t="n">
        <v>0</v>
      </c>
      <c r="J109" s="1" t="n">
        <v>0</v>
      </c>
      <c r="K109" s="1" t="n">
        <v>0</v>
      </c>
      <c r="L109" s="1"/>
      <c r="M109" s="1" t="n">
        <v>0</v>
      </c>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row>
    <row r="110">
      <c r="A110" s="3" t="n">
        <v>110</v>
      </c>
      <c r="B110" s="3" t="s">
        <v>716</v>
      </c>
      <c r="C110" s="3" t="s">
        <v>717</v>
      </c>
      <c r="D110" s="1"/>
      <c r="E110" s="1" t="str">
        <f>IFERROR(GEOMEAN(F110, G110), MAX(F110, G110))</f>
      </c>
      <c r="F110" s="1" t="str">
        <f>MAX(I110)</f>
      </c>
      <c r="G110" s="1" t="str">
        <f>MAX(J110, K110)</f>
      </c>
      <c r="H110" s="1"/>
      <c r="I110" s="1" t="n">
        <v>0</v>
      </c>
      <c r="J110" s="1" t="n">
        <v>0</v>
      </c>
      <c r="K110" s="1" t="n">
        <v>0</v>
      </c>
      <c r="L110" s="1"/>
      <c r="M110" s="1" t="n">
        <v>0</v>
      </c>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row>
    <row r="111">
      <c r="A111" s="3" t="n">
        <v>14</v>
      </c>
      <c r="B111" s="3" t="s">
        <v>721</v>
      </c>
      <c r="C111" s="3" t="s">
        <v>722</v>
      </c>
      <c r="D111" s="1"/>
      <c r="E111" s="1" t="str">
        <f>IFERROR(GEOMEAN(F111, G111), MAX(F111, G111))</f>
      </c>
      <c r="F111" s="1" t="str">
        <f>MAX(I111)</f>
      </c>
      <c r="G111" s="1" t="str">
        <f>MAX(J111, K111)</f>
      </c>
      <c r="H111" s="1"/>
      <c r="I111" s="1" t="n">
        <v>0</v>
      </c>
      <c r="J111" s="1" t="n">
        <v>0</v>
      </c>
      <c r="K111" s="1" t="n">
        <v>0</v>
      </c>
      <c r="L111" s="1"/>
      <c r="M111" s="1" t="n">
        <v>0</v>
      </c>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row>
    <row r="112">
      <c r="A112" s="3" t="n">
        <v>112</v>
      </c>
      <c r="B112" s="3" t="s">
        <v>725</v>
      </c>
      <c r="C112" s="3" t="s">
        <v>726</v>
      </c>
      <c r="D112" s="1"/>
      <c r="E112" s="1" t="str">
        <f>IFERROR(GEOMEAN(F112, G112), MAX(F112, G112))</f>
      </c>
      <c r="F112" s="1" t="str">
        <f>MAX(I112)</f>
      </c>
      <c r="G112" s="1" t="str">
        <f>MAX(J112, K112)</f>
      </c>
      <c r="H112" s="1"/>
      <c r="I112" s="1" t="n">
        <v>0</v>
      </c>
      <c r="J112" s="1" t="n">
        <v>0</v>
      </c>
      <c r="K112" s="1" t="n">
        <v>0</v>
      </c>
      <c r="L112" s="1" t="n">
        <v>0</v>
      </c>
      <c r="M112" s="1" t="n">
        <v>0</v>
      </c>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row>
    <row r="113">
      <c r="A113" s="3" t="n">
        <v>181</v>
      </c>
      <c r="B113" s="3" t="s">
        <v>731</v>
      </c>
      <c r="C113" s="3" t="s">
        <v>732</v>
      </c>
      <c r="D113" s="1"/>
      <c r="E113" s="1" t="str">
        <f>IFERROR(GEOMEAN(F113, G113), MAX(F113, G113))</f>
      </c>
      <c r="F113" s="1" t="str">
        <f>MAX(I113)</f>
      </c>
      <c r="G113" s="1" t="str">
        <f>MAX(J113, K113)</f>
      </c>
      <c r="H113" s="1"/>
      <c r="I113" s="1" t="n">
        <v>10</v>
      </c>
      <c r="J113" s="1" t="n">
        <v>0</v>
      </c>
      <c r="K113" s="1" t="n">
        <v>0</v>
      </c>
      <c r="L113" s="1"/>
      <c r="M113" s="1" t="n">
        <v>0</v>
      </c>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row>
    <row r="114">
      <c r="A114" s="3" t="n">
        <v>152</v>
      </c>
      <c r="B114" s="3" t="s">
        <v>733</v>
      </c>
      <c r="C114" s="3" t="s">
        <v>734</v>
      </c>
      <c r="D114" s="1"/>
      <c r="E114" s="1" t="str">
        <f>IFERROR(GEOMEAN(F114, G114), MAX(F114, G114))</f>
      </c>
      <c r="F114" s="1" t="str">
        <f>MAX(I114)</f>
      </c>
      <c r="G114" s="1" t="str">
        <f>MAX(J114, K114)</f>
      </c>
      <c r="H114" s="1"/>
      <c r="I114" s="1" t="n">
        <v>0</v>
      </c>
      <c r="J114" s="1" t="n">
        <v>0</v>
      </c>
      <c r="K114" s="1" t="n">
        <v>0</v>
      </c>
      <c r="L114" s="1"/>
      <c r="M114" s="1" t="n">
        <v>0</v>
      </c>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row>
    <row r="115">
      <c r="A115" s="3" t="n">
        <v>36</v>
      </c>
      <c r="B115" s="3" t="s">
        <v>737</v>
      </c>
      <c r="C115" s="3" t="s">
        <v>738</v>
      </c>
      <c r="D115" s="1"/>
      <c r="E115" s="1" t="str">
        <f>IFERROR(GEOMEAN(F115, G115), MAX(F115, G115))</f>
      </c>
      <c r="F115" s="1" t="str">
        <f>MAX(I115)</f>
      </c>
      <c r="G115" s="1" t="str">
        <f>MAX(J115, K115)</f>
      </c>
      <c r="H115" s="1"/>
      <c r="I115" s="1" t="n">
        <v>10</v>
      </c>
      <c r="J115" s="1" t="n">
        <v>0</v>
      </c>
      <c r="K115" s="1" t="n">
        <v>10</v>
      </c>
      <c r="L115" s="1" t="n">
        <v>0</v>
      </c>
      <c r="M115" s="1" t="n">
        <v>10</v>
      </c>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row>
    <row r="116">
      <c r="A116" s="3" t="n">
        <v>111</v>
      </c>
      <c r="B116" s="3" t="s">
        <v>742</v>
      </c>
      <c r="C116" s="3" t="s">
        <v>743</v>
      </c>
      <c r="D116" s="1"/>
      <c r="E116" s="1" t="str">
        <f>IFERROR(GEOMEAN(F116, G116), MAX(F116, G116))</f>
      </c>
      <c r="F116" s="1" t="str">
        <f>MAX(I116)</f>
      </c>
      <c r="G116" s="1" t="str">
        <f>MAX(J116, K116)</f>
      </c>
      <c r="H116" s="1"/>
      <c r="I116" s="1" t="n">
        <v>0</v>
      </c>
      <c r="J116" s="1" t="n">
        <v>0</v>
      </c>
      <c r="K116" s="1" t="n">
        <v>0</v>
      </c>
      <c r="L116" s="1"/>
      <c r="M116" s="1" t="n">
        <v>0</v>
      </c>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row>
    <row r="117">
      <c r="A117" s="3" t="n">
        <v>58</v>
      </c>
      <c r="B117" s="3" t="s">
        <v>746</v>
      </c>
      <c r="C117" s="3" t="s">
        <v>747</v>
      </c>
      <c r="D117" s="1"/>
      <c r="E117" s="1" t="str">
        <f>IFERROR(GEOMEAN(F117, G117), MAX(F117, G117))</f>
      </c>
      <c r="F117" s="1" t="str">
        <f>MAX(I117)</f>
      </c>
      <c r="G117" s="1" t="str">
        <f>MAX(J117, K117)</f>
      </c>
      <c r="H117" s="1"/>
      <c r="I117" s="1" t="n">
        <v>10</v>
      </c>
      <c r="J117" s="1" t="n">
        <v>10</v>
      </c>
      <c r="K117" s="1" t="n">
        <v>0</v>
      </c>
      <c r="L117" s="1" t="n">
        <v>0</v>
      </c>
      <c r="M117" s="1" t="n">
        <v>10</v>
      </c>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row>
    <row r="118">
      <c r="A118" s="3" t="n">
        <v>37</v>
      </c>
      <c r="B118" s="3" t="s">
        <v>751</v>
      </c>
      <c r="C118" s="3" t="s">
        <v>752</v>
      </c>
      <c r="D118" s="1"/>
      <c r="E118" s="1" t="str">
        <f>IFERROR(GEOMEAN(F118, G118), MAX(F118, G118))</f>
      </c>
      <c r="F118" s="1" t="str">
        <f>MAX(I118)</f>
      </c>
      <c r="G118" s="1" t="str">
        <f>MAX(J118, K118)</f>
      </c>
      <c r="H118" s="1"/>
      <c r="I118" s="1" t="n">
        <v>0</v>
      </c>
      <c r="J118" s="1" t="n">
        <v>0</v>
      </c>
      <c r="K118" s="1" t="n">
        <v>0</v>
      </c>
      <c r="L118" s="1"/>
      <c r="M118" s="1" t="n">
        <v>0</v>
      </c>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row>
    <row r="119">
      <c r="A119" s="3" t="n">
        <v>115</v>
      </c>
      <c r="B119" s="3" t="s">
        <v>754</v>
      </c>
      <c r="C119" s="3" t="s">
        <v>755</v>
      </c>
      <c r="D119" s="1"/>
      <c r="E119" s="1" t="str">
        <f>IFERROR(GEOMEAN(F119, G119), MAX(F119, G119))</f>
      </c>
      <c r="F119" s="1" t="str">
        <f>MAX(I119)</f>
      </c>
      <c r="G119" s="1" t="str">
        <f>MAX(J119, K119)</f>
      </c>
      <c r="H119" s="1"/>
      <c r="I119" s="1" t="n">
        <v>0</v>
      </c>
      <c r="J119" s="1" t="n">
        <v>0</v>
      </c>
      <c r="K119" s="1" t="n">
        <v>0</v>
      </c>
      <c r="L119" s="1"/>
      <c r="M119" s="1" t="n">
        <v>0</v>
      </c>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row>
    <row r="120">
      <c r="A120" s="3" t="n">
        <v>4</v>
      </c>
      <c r="B120" s="3" t="s">
        <v>759</v>
      </c>
      <c r="C120" s="3" t="s">
        <v>760</v>
      </c>
      <c r="D120" s="1"/>
      <c r="E120" s="1" t="str">
        <f>IFERROR(GEOMEAN(F120, G120), MAX(F120, G120))</f>
      </c>
      <c r="F120" s="1" t="str">
        <f>MAX(I120)</f>
      </c>
      <c r="G120" s="1" t="str">
        <f>MAX(J120, K120)</f>
      </c>
      <c r="H120" s="1"/>
      <c r="I120" s="1" t="n">
        <v>10</v>
      </c>
      <c r="J120" s="1" t="n">
        <v>0</v>
      </c>
      <c r="K120" s="1" t="n">
        <v>10</v>
      </c>
      <c r="L120" s="1" t="n">
        <v>8.34360185463768</v>
      </c>
      <c r="M120" s="1" t="n">
        <v>10</v>
      </c>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row>
    <row r="121">
      <c r="A121" s="3" t="n">
        <v>15</v>
      </c>
      <c r="B121" s="3" t="s">
        <v>764</v>
      </c>
      <c r="C121" s="3" t="s">
        <v>765</v>
      </c>
      <c r="D121" s="1"/>
      <c r="E121" s="1" t="str">
        <f>IFERROR(GEOMEAN(F121, G121), MAX(F121, G121))</f>
      </c>
      <c r="F121" s="1" t="str">
        <f>MAX(I121)</f>
      </c>
      <c r="G121" s="1" t="str">
        <f>MAX(J121, K121)</f>
      </c>
      <c r="H121" s="1"/>
      <c r="I121" s="1" t="n">
        <v>0</v>
      </c>
      <c r="J121" s="1" t="n">
        <v>0</v>
      </c>
      <c r="K121" s="1" t="n">
        <v>0</v>
      </c>
      <c r="L121" s="1"/>
      <c r="M121" s="1" t="n">
        <v>0</v>
      </c>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row>
    <row r="122">
      <c r="A122" s="3" t="n">
        <v>57</v>
      </c>
      <c r="B122" s="3" t="s">
        <v>768</v>
      </c>
      <c r="C122" s="3" t="s">
        <v>769</v>
      </c>
      <c r="D122" s="1"/>
      <c r="E122" s="1" t="str">
        <f>IFERROR(GEOMEAN(F122, G122), MAX(F122, G122))</f>
      </c>
      <c r="F122" s="1" t="str">
        <f>MAX(I122)</f>
      </c>
      <c r="G122" s="1" t="str">
        <f>MAX(J122, K122)</f>
      </c>
      <c r="H122" s="1"/>
      <c r="I122" s="1" t="n">
        <v>0</v>
      </c>
      <c r="J122" s="1" t="n">
        <v>0</v>
      </c>
      <c r="K122" s="1" t="n">
        <v>0</v>
      </c>
      <c r="L122" s="1"/>
      <c r="M122" s="1" t="n">
        <v>0</v>
      </c>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row>
    <row r="123">
      <c r="A123" s="3" t="n">
        <v>35</v>
      </c>
      <c r="B123" s="3" t="s">
        <v>774</v>
      </c>
      <c r="C123" s="3" t="s">
        <v>775</v>
      </c>
      <c r="D123" s="1"/>
      <c r="E123" s="1" t="str">
        <f>IFERROR(GEOMEAN(F123, G123), MAX(F123, G123))</f>
      </c>
      <c r="F123" s="1" t="str">
        <f>MAX(I123)</f>
      </c>
      <c r="G123" s="1" t="str">
        <f>MAX(J123, K123)</f>
      </c>
      <c r="H123" s="1"/>
      <c r="I123" s="1" t="n">
        <v>0</v>
      </c>
      <c r="J123" s="1" t="n">
        <v>0</v>
      </c>
      <c r="K123" s="1" t="n">
        <v>0</v>
      </c>
      <c r="L123" s="1"/>
      <c r="M123" s="1" t="n">
        <v>0</v>
      </c>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row>
    <row r="124">
      <c r="A124" s="3" t="n">
        <v>85</v>
      </c>
      <c r="B124" s="3" t="s">
        <v>778</v>
      </c>
      <c r="C124" s="3" t="s">
        <v>779</v>
      </c>
      <c r="D124" s="1"/>
      <c r="E124" s="1" t="str">
        <f>IFERROR(GEOMEAN(F124, G124), MAX(F124, G124))</f>
      </c>
      <c r="F124" s="1" t="str">
        <f>MAX(I124)</f>
      </c>
      <c r="G124" s="1" t="str">
        <f>MAX(J124, K124)</f>
      </c>
      <c r="H124" s="1"/>
      <c r="I124" s="1" t="n">
        <v>0</v>
      </c>
      <c r="J124" s="1" t="n">
        <v>0</v>
      </c>
      <c r="K124" s="1" t="n">
        <v>0</v>
      </c>
      <c r="L124" s="1"/>
      <c r="M124" s="1" t="n">
        <v>0</v>
      </c>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row>
    <row r="125">
      <c r="A125" s="3" t="n">
        <v>182</v>
      </c>
      <c r="B125" s="3" t="s">
        <v>781</v>
      </c>
      <c r="C125" s="3" t="s">
        <v>782</v>
      </c>
      <c r="D125" s="1"/>
      <c r="E125" s="1" t="str">
        <f>IFERROR(GEOMEAN(F125, G125), MAX(F125, G125))</f>
      </c>
      <c r="F125" s="1" t="str">
        <f>MAX(I125)</f>
      </c>
      <c r="G125" s="1" t="str">
        <f>MAX(J125, K125)</f>
      </c>
      <c r="H125" s="1"/>
      <c r="I125" s="1" t="n">
        <v>0</v>
      </c>
      <c r="J125" s="1" t="n">
        <v>0</v>
      </c>
      <c r="K125" s="1" t="n">
        <v>0</v>
      </c>
      <c r="L125" s="1"/>
      <c r="M125" s="1" t="n">
        <v>0</v>
      </c>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row>
    <row r="126">
      <c r="A126" s="3" t="n">
        <v>5</v>
      </c>
      <c r="B126" s="3" t="s">
        <v>786</v>
      </c>
      <c r="C126" s="3" t="s">
        <v>787</v>
      </c>
      <c r="D126" s="1"/>
      <c r="E126" s="1" t="str">
        <f>IFERROR(GEOMEAN(F126, G126), MAX(F126, G126))</f>
      </c>
      <c r="F126" s="1" t="str">
        <f>MAX(I126)</f>
      </c>
      <c r="G126" s="1" t="str">
        <f>MAX(J126, K126)</f>
      </c>
      <c r="H126" s="1"/>
      <c r="I126" s="1" t="n">
        <v>10</v>
      </c>
      <c r="J126" s="1" t="n">
        <v>10</v>
      </c>
      <c r="K126" s="1" t="n">
        <v>10</v>
      </c>
      <c r="L126" s="1"/>
      <c r="M126" s="1" t="n">
        <v>10</v>
      </c>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row>
    <row r="127">
      <c r="A127" s="3" t="n">
        <v>38</v>
      </c>
      <c r="B127" s="3" t="s">
        <v>793</v>
      </c>
      <c r="C127" s="3" t="s">
        <v>794</v>
      </c>
      <c r="D127" s="1"/>
      <c r="E127" s="1" t="str">
        <f>IFERROR(GEOMEAN(F127, G127), MAX(F127, G127))</f>
      </c>
      <c r="F127" s="1" t="str">
        <f>MAX(I127)</f>
      </c>
      <c r="G127" s="1" t="str">
        <f>MAX(J127, K127)</f>
      </c>
      <c r="H127" s="1"/>
      <c r="I127" s="1" t="n">
        <v>10</v>
      </c>
      <c r="J127" s="1" t="n">
        <v>0</v>
      </c>
      <c r="K127" s="1" t="n">
        <v>6.09947170799869</v>
      </c>
      <c r="L127" s="1" t="n">
        <v>1.37905107878111</v>
      </c>
      <c r="M127" s="1" t="n">
        <v>6.09947170799869</v>
      </c>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row>
    <row r="128">
      <c r="A128" s="3" t="n">
        <v>86</v>
      </c>
      <c r="B128" s="3" t="s">
        <v>801</v>
      </c>
      <c r="C128" s="3" t="s">
        <v>802</v>
      </c>
      <c r="D128" s="1"/>
      <c r="E128" s="1" t="str">
        <f>IFERROR(GEOMEAN(F128, G128), MAX(F128, G128))</f>
      </c>
      <c r="F128" s="1" t="str">
        <f>MAX(I128)</f>
      </c>
      <c r="G128" s="1" t="str">
        <f>MAX(J128, K128)</f>
      </c>
      <c r="H128" s="1"/>
      <c r="I128" s="1" t="n">
        <v>0</v>
      </c>
      <c r="J128" s="1" t="n">
        <v>0</v>
      </c>
      <c r="K128" s="1" t="n">
        <v>0</v>
      </c>
      <c r="L128" s="1" t="n">
        <v>0</v>
      </c>
      <c r="M128" s="1" t="n">
        <v>0</v>
      </c>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row>
    <row r="129">
      <c r="A129" s="3" t="n">
        <v>150</v>
      </c>
      <c r="B129" s="3" t="s">
        <v>805</v>
      </c>
      <c r="C129" s="3" t="s">
        <v>806</v>
      </c>
      <c r="D129" s="1"/>
      <c r="E129" s="1" t="str">
        <f>IFERROR(GEOMEAN(F129, G129), MAX(F129, G129))</f>
      </c>
      <c r="F129" s="1" t="str">
        <f>MAX(I129)</f>
      </c>
      <c r="G129" s="1" t="str">
        <f>MAX(J129, K129)</f>
      </c>
      <c r="H129" s="1"/>
      <c r="I129" s="1" t="n">
        <v>0</v>
      </c>
      <c r="J129" s="1" t="n">
        <v>0</v>
      </c>
      <c r="K129" s="1" t="n">
        <v>0</v>
      </c>
      <c r="L129" s="1" t="n">
        <v>0</v>
      </c>
      <c r="M129" s="1" t="n">
        <v>0</v>
      </c>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row>
    <row r="130">
      <c r="A130" s="3" t="n">
        <v>184</v>
      </c>
      <c r="B130" s="3" t="s">
        <v>810</v>
      </c>
      <c r="C130" s="3" t="s">
        <v>811</v>
      </c>
      <c r="D130" s="1"/>
      <c r="E130" s="1" t="str">
        <f>IFERROR(GEOMEAN(F130, G130), MAX(F130, G130))</f>
      </c>
      <c r="F130" s="1" t="str">
        <f>MAX(I130)</f>
      </c>
      <c r="G130" s="1" t="str">
        <f>MAX(J130, K130)</f>
      </c>
      <c r="H130" s="1"/>
      <c r="I130" s="1" t="n">
        <v>0</v>
      </c>
      <c r="J130" s="1" t="n">
        <v>0</v>
      </c>
      <c r="K130" s="1" t="n">
        <v>0</v>
      </c>
      <c r="L130" s="1"/>
      <c r="M130" s="1" t="n">
        <v>0</v>
      </c>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row>
    <row r="131">
      <c r="A131" s="3" t="n">
        <v>183</v>
      </c>
      <c r="B131" s="3" t="s">
        <v>814</v>
      </c>
      <c r="C131" s="3" t="s">
        <v>815</v>
      </c>
      <c r="D131" s="1"/>
      <c r="E131" s="1" t="str">
        <f>IFERROR(GEOMEAN(F131, G131), MAX(F131, G131))</f>
      </c>
      <c r="F131" s="1" t="str">
        <f>MAX(I131)</f>
      </c>
      <c r="G131" s="1" t="str">
        <f>MAX(J131, K131)</f>
      </c>
      <c r="H131" s="1"/>
      <c r="I131" s="1" t="n">
        <v>0</v>
      </c>
      <c r="J131" s="1" t="n">
        <v>0</v>
      </c>
      <c r="K131" s="1" t="n">
        <v>0</v>
      </c>
      <c r="L131" s="1" t="n">
        <v>0</v>
      </c>
      <c r="M131" s="1" t="n">
        <v>0</v>
      </c>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row>
    <row r="132">
      <c r="A132" s="3" t="n">
        <v>117</v>
      </c>
      <c r="B132" s="3" t="s">
        <v>819</v>
      </c>
      <c r="C132" s="3" t="s">
        <v>820</v>
      </c>
      <c r="D132" s="1"/>
      <c r="E132" s="1" t="str">
        <f>IFERROR(GEOMEAN(F132, G132), MAX(F132, G132))</f>
      </c>
      <c r="F132" s="1" t="str">
        <f>MAX(I132)</f>
      </c>
      <c r="G132" s="1" t="str">
        <f>MAX(J132, K132)</f>
      </c>
      <c r="H132" s="1"/>
      <c r="I132" s="1" t="n">
        <v>0</v>
      </c>
      <c r="J132" s="1" t="n">
        <v>0</v>
      </c>
      <c r="K132" s="1"/>
      <c r="L132" s="1"/>
      <c r="M132" s="1" t="n">
        <v>0</v>
      </c>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row>
    <row r="133">
      <c r="A133" s="3" t="n">
        <v>151</v>
      </c>
      <c r="B133" s="3" t="s">
        <v>821</v>
      </c>
      <c r="C133" s="3" t="s">
        <v>822</v>
      </c>
      <c r="D133" s="1"/>
      <c r="E133" s="1" t="str">
        <f>IFERROR(GEOMEAN(F133, G133), MAX(F133, G133))</f>
      </c>
      <c r="F133" s="1" t="str">
        <f>MAX(I133)</f>
      </c>
      <c r="G133" s="1" t="str">
        <f>MAX(J133, K133)</f>
      </c>
      <c r="H133" s="1"/>
      <c r="I133" s="1" t="n">
        <v>0</v>
      </c>
      <c r="J133" s="1" t="n">
        <v>0</v>
      </c>
      <c r="K133" s="1" t="n">
        <v>0</v>
      </c>
      <c r="L133" s="1"/>
      <c r="M133" s="1" t="n">
        <v>0</v>
      </c>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row>
    <row r="134">
      <c r="A134" s="3" t="n">
        <v>87</v>
      </c>
      <c r="B134" s="3" t="s">
        <v>825</v>
      </c>
      <c r="C134" s="3" t="s">
        <v>826</v>
      </c>
      <c r="D134" s="1"/>
      <c r="E134" s="1" t="str">
        <f>IFERROR(GEOMEAN(F134, G134), MAX(F134, G134))</f>
      </c>
      <c r="F134" s="1" t="str">
        <f>MAX(I134)</f>
      </c>
      <c r="G134" s="1" t="str">
        <f>MAX(J134, K134)</f>
      </c>
      <c r="H134" s="1"/>
      <c r="I134" s="1" t="n">
        <v>0</v>
      </c>
      <c r="J134" s="1" t="n">
        <v>0</v>
      </c>
      <c r="K134" s="1" t="n">
        <v>0</v>
      </c>
      <c r="L134" s="1"/>
      <c r="M134" s="1" t="n">
        <v>0</v>
      </c>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row>
    <row r="135">
      <c r="A135" s="3" t="n">
        <v>59</v>
      </c>
      <c r="B135" s="3" t="s">
        <v>829</v>
      </c>
      <c r="C135" s="3" t="s">
        <v>830</v>
      </c>
      <c r="D135" s="1"/>
      <c r="E135" s="1" t="str">
        <f>IFERROR(GEOMEAN(F135, G135), MAX(F135, G135))</f>
      </c>
      <c r="F135" s="1" t="str">
        <f>MAX(I135)</f>
      </c>
      <c r="G135" s="1" t="str">
        <f>MAX(J135, K135)</f>
      </c>
      <c r="H135" s="1"/>
      <c r="I135" s="1" t="n">
        <v>0</v>
      </c>
      <c r="J135" s="1" t="n">
        <v>0</v>
      </c>
      <c r="K135" s="1" t="n">
        <v>0</v>
      </c>
      <c r="L135" s="1" t="n">
        <v>0</v>
      </c>
      <c r="M135" s="1" t="n">
        <v>0</v>
      </c>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row>
    <row r="136">
      <c r="A136" s="3" t="n">
        <v>118</v>
      </c>
      <c r="B136" s="3" t="s">
        <v>836</v>
      </c>
      <c r="C136" s="3" t="s">
        <v>837</v>
      </c>
      <c r="D136" s="1"/>
      <c r="E136" s="1" t="str">
        <f>IFERROR(GEOMEAN(F136, G136), MAX(F136, G136))</f>
      </c>
      <c r="F136" s="1" t="str">
        <f>MAX(I136)</f>
      </c>
      <c r="G136" s="1" t="str">
        <f>MAX(J136, K136)</f>
      </c>
      <c r="H136" s="1"/>
      <c r="I136" s="1" t="n">
        <v>0</v>
      </c>
      <c r="J136" s="1" t="n">
        <v>0</v>
      </c>
      <c r="K136" s="1" t="n">
        <v>0</v>
      </c>
      <c r="L136" s="1"/>
      <c r="M136" s="1" t="n">
        <v>0</v>
      </c>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row>
    <row r="137">
      <c r="A137" s="3" t="n">
        <v>23</v>
      </c>
      <c r="B137" s="3" t="s">
        <v>840</v>
      </c>
      <c r="C137" s="3" t="s">
        <v>841</v>
      </c>
      <c r="D137" s="1"/>
      <c r="E137" s="1" t="str">
        <f>IFERROR(GEOMEAN(F137, G137), MAX(F137, G137))</f>
      </c>
      <c r="F137" s="1" t="str">
        <f>MAX(I137)</f>
      </c>
      <c r="G137" s="1" t="str">
        <f>MAX(J137, K137)</f>
      </c>
      <c r="H137" s="1"/>
      <c r="I137" s="1" t="n">
        <v>0</v>
      </c>
      <c r="J137" s="1" t="n">
        <v>0</v>
      </c>
      <c r="K137" s="1" t="n">
        <v>0</v>
      </c>
      <c r="L137" s="1" t="n">
        <v>5.18089192154186</v>
      </c>
      <c r="M137" s="1" t="n">
        <v>5.18089192154186</v>
      </c>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row>
    <row r="138">
      <c r="A138" s="3" t="n">
        <v>153</v>
      </c>
      <c r="B138" s="3" t="s">
        <v>844</v>
      </c>
      <c r="C138" s="3" t="s">
        <v>845</v>
      </c>
      <c r="D138" s="1"/>
      <c r="E138" s="1" t="str">
        <f>IFERROR(GEOMEAN(F138, G138), MAX(F138, G138))</f>
      </c>
      <c r="F138" s="1" t="str">
        <f>MAX(I138)</f>
      </c>
      <c r="G138" s="1" t="str">
        <f>MAX(J138, K138)</f>
      </c>
      <c r="H138" s="1"/>
      <c r="I138" s="1" t="n">
        <v>0</v>
      </c>
      <c r="J138" s="1" t="n">
        <v>0</v>
      </c>
      <c r="K138" s="1" t="n">
        <v>3.78315416348216</v>
      </c>
      <c r="L138" s="1" t="n">
        <v>0</v>
      </c>
      <c r="M138" s="1" t="n">
        <v>3.78315416348216</v>
      </c>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row>
    <row r="139">
      <c r="A139" s="3" t="n">
        <v>88</v>
      </c>
      <c r="B139" s="3" t="s">
        <v>849</v>
      </c>
      <c r="C139" s="3" t="s">
        <v>850</v>
      </c>
      <c r="D139" s="1"/>
      <c r="E139" s="1" t="str">
        <f>IFERROR(GEOMEAN(F139, G139), MAX(F139, G139))</f>
      </c>
      <c r="F139" s="1" t="str">
        <f>MAX(I139)</f>
      </c>
      <c r="G139" s="1" t="str">
        <f>MAX(J139, K139)</f>
      </c>
      <c r="H139" s="1"/>
      <c r="I139" s="1" t="n">
        <v>0</v>
      </c>
      <c r="J139" s="1" t="n">
        <v>0</v>
      </c>
      <c r="K139" s="1"/>
      <c r="L139" s="1"/>
      <c r="M139" s="1" t="n">
        <v>0</v>
      </c>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row>
    <row r="140">
      <c r="A140" s="3" t="n">
        <v>39</v>
      </c>
      <c r="B140" s="3" t="s">
        <v>852</v>
      </c>
      <c r="C140" s="3" t="s">
        <v>853</v>
      </c>
      <c r="D140" s="1"/>
      <c r="E140" s="1" t="str">
        <f>IFERROR(GEOMEAN(F140, G140), MAX(F140, G140))</f>
      </c>
      <c r="F140" s="1" t="str">
        <f>MAX(I140)</f>
      </c>
      <c r="G140" s="1" t="str">
        <f>MAX(J140, K140)</f>
      </c>
      <c r="H140" s="1"/>
      <c r="I140" s="1" t="n">
        <v>10</v>
      </c>
      <c r="J140" s="1" t="n">
        <v>0</v>
      </c>
      <c r="K140" s="1" t="n">
        <v>0</v>
      </c>
      <c r="L140" s="1"/>
      <c r="M140" s="1" t="n">
        <v>0</v>
      </c>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row>
    <row r="141">
      <c r="A141" s="3" t="n">
        <v>89</v>
      </c>
      <c r="B141" s="3" t="s">
        <v>856</v>
      </c>
      <c r="C141" s="3" t="s">
        <v>857</v>
      </c>
      <c r="D141" s="1"/>
      <c r="E141" s="1" t="str">
        <f>IFERROR(GEOMEAN(F141, G141), MAX(F141, G141))</f>
      </c>
      <c r="F141" s="1" t="str">
        <f>MAX(I141)</f>
      </c>
      <c r="G141" s="1" t="str">
        <f>MAX(J141, K141)</f>
      </c>
      <c r="H141" s="1"/>
      <c r="I141" s="1" t="n">
        <v>0</v>
      </c>
      <c r="J141" s="1" t="n">
        <v>0</v>
      </c>
      <c r="K141" s="1" t="n">
        <v>0</v>
      </c>
      <c r="L141" s="1"/>
      <c r="M141" s="1" t="n">
        <v>0</v>
      </c>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row>
    <row r="142">
      <c r="A142" s="3" t="n">
        <v>107</v>
      </c>
      <c r="B142" s="3" t="s">
        <v>860</v>
      </c>
      <c r="C142" s="3" t="s">
        <v>861</v>
      </c>
      <c r="D142" s="1"/>
      <c r="E142" s="1" t="str">
        <f>IFERROR(GEOMEAN(F142, G142), MAX(F142, G142))</f>
      </c>
      <c r="F142" s="1" t="str">
        <f>MAX(I142)</f>
      </c>
      <c r="G142" s="1" t="str">
        <f>MAX(J142, K142)</f>
      </c>
      <c r="H142" s="1"/>
      <c r="I142" s="1" t="n">
        <v>0</v>
      </c>
      <c r="J142" s="1" t="n">
        <v>0</v>
      </c>
      <c r="K142" s="1" t="n">
        <v>0</v>
      </c>
      <c r="L142" s="1"/>
      <c r="M142" s="1" t="n">
        <v>0</v>
      </c>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row>
    <row r="143">
      <c r="A143" s="3" t="n">
        <v>154</v>
      </c>
      <c r="B143" s="3" t="s">
        <v>862</v>
      </c>
      <c r="C143" s="3" t="s">
        <v>863</v>
      </c>
      <c r="D143" s="1"/>
      <c r="E143" s="1" t="str">
        <f>IFERROR(GEOMEAN(F143, G143), MAX(F143, G143))</f>
      </c>
      <c r="F143" s="1" t="str">
        <f>MAX(I143)</f>
      </c>
      <c r="G143" s="1" t="str">
        <f>MAX(J143, K143)</f>
      </c>
      <c r="H143" s="1"/>
      <c r="I143" s="1" t="n">
        <v>0</v>
      </c>
      <c r="J143" s="1" t="n">
        <v>0</v>
      </c>
      <c r="K143" s="1" t="n">
        <v>0</v>
      </c>
      <c r="L143" s="1"/>
      <c r="M143" s="1" t="n">
        <v>0</v>
      </c>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row>
    <row r="144">
      <c r="A144" s="3" t="n">
        <v>185</v>
      </c>
      <c r="B144" s="3" t="s">
        <v>865</v>
      </c>
      <c r="C144" s="3" t="s">
        <v>866</v>
      </c>
      <c r="D144" s="1"/>
      <c r="E144" s="1" t="str">
        <f>IFERROR(GEOMEAN(F144, G144), MAX(F144, G144))</f>
      </c>
      <c r="F144" s="1" t="str">
        <f>MAX(I144)</f>
      </c>
      <c r="G144" s="1" t="str">
        <f>MAX(J144, K144)</f>
      </c>
      <c r="H144" s="1"/>
      <c r="I144" s="1" t="n">
        <v>0</v>
      </c>
      <c r="J144" s="1" t="n">
        <v>0</v>
      </c>
      <c r="K144" s="1" t="n">
        <v>0</v>
      </c>
      <c r="L144" s="1"/>
      <c r="M144" s="1" t="n">
        <v>0</v>
      </c>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row>
    <row r="145">
      <c r="A145" s="3" t="n">
        <v>155</v>
      </c>
      <c r="B145" s="3" t="s">
        <v>870</v>
      </c>
      <c r="C145" s="3" t="s">
        <v>871</v>
      </c>
      <c r="D145" s="1"/>
      <c r="E145" s="1" t="str">
        <f>IFERROR(GEOMEAN(F145, G145), MAX(F145, G145))</f>
      </c>
      <c r="F145" s="1" t="str">
        <f>MAX(I145)</f>
      </c>
      <c r="G145" s="1" t="str">
        <f>MAX(J145, K145)</f>
      </c>
      <c r="H145" s="1"/>
      <c r="I145" s="1" t="n">
        <v>0</v>
      </c>
      <c r="J145" s="1" t="n">
        <v>0</v>
      </c>
      <c r="K145" s="1" t="n">
        <v>0</v>
      </c>
      <c r="L145" s="1"/>
      <c r="M145" s="1" t="n">
        <v>0</v>
      </c>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row>
    <row r="146">
      <c r="A146" s="3" t="n">
        <v>40</v>
      </c>
      <c r="B146" s="3" t="s">
        <v>873</v>
      </c>
      <c r="C146" s="3" t="s">
        <v>874</v>
      </c>
      <c r="D146" s="1"/>
      <c r="E146" s="1" t="str">
        <f>IFERROR(GEOMEAN(F146, G146), MAX(F146, G146))</f>
      </c>
      <c r="F146" s="1" t="str">
        <f>MAX(I146)</f>
      </c>
      <c r="G146" s="1" t="str">
        <f>MAX(J146, K146)</f>
      </c>
      <c r="H146" s="1"/>
      <c r="I146" s="1" t="n">
        <v>0</v>
      </c>
      <c r="J146" s="1" t="n">
        <v>0</v>
      </c>
      <c r="K146" s="1" t="n">
        <v>0</v>
      </c>
      <c r="L146" s="1"/>
      <c r="M146" s="1" t="n">
        <v>0</v>
      </c>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row>
    <row r="147">
      <c r="A147" s="3" t="n">
        <v>186</v>
      </c>
      <c r="B147" s="3" t="s">
        <v>877</v>
      </c>
      <c r="C147" s="3" t="s">
        <v>878</v>
      </c>
      <c r="D147" s="1"/>
      <c r="E147" s="1" t="str">
        <f>IFERROR(GEOMEAN(F147, G147), MAX(F147, G147))</f>
      </c>
      <c r="F147" s="1" t="str">
        <f>MAX(I147)</f>
      </c>
      <c r="G147" s="1" t="str">
        <f>MAX(J147, K147)</f>
      </c>
      <c r="H147" s="1"/>
      <c r="I147" s="1" t="n">
        <v>0</v>
      </c>
      <c r="J147" s="1" t="n">
        <v>0</v>
      </c>
      <c r="K147" s="1" t="n">
        <v>0</v>
      </c>
      <c r="L147" s="1" t="n">
        <v>0</v>
      </c>
      <c r="M147" s="1" t="n">
        <v>0</v>
      </c>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row>
    <row r="148">
      <c r="A148" s="3" t="n">
        <v>119</v>
      </c>
      <c r="B148" s="3" t="s">
        <v>881</v>
      </c>
      <c r="C148" s="3" t="s">
        <v>882</v>
      </c>
      <c r="D148" s="1"/>
      <c r="E148" s="1" t="str">
        <f>IFERROR(GEOMEAN(F148, G148), MAX(F148, G148))</f>
      </c>
      <c r="F148" s="1" t="str">
        <f>MAX(I148)</f>
      </c>
      <c r="G148" s="1" t="str">
        <f>MAX(J148, K148)</f>
      </c>
      <c r="H148" s="1"/>
      <c r="I148" s="1" t="n">
        <v>0</v>
      </c>
      <c r="J148" s="1" t="n">
        <v>0</v>
      </c>
      <c r="K148" s="1" t="n">
        <v>0</v>
      </c>
      <c r="L148" s="1"/>
      <c r="M148" s="1" t="n">
        <v>0</v>
      </c>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row>
    <row r="149">
      <c r="A149" s="3" t="n">
        <v>122</v>
      </c>
      <c r="B149" s="3" t="s">
        <v>884</v>
      </c>
      <c r="C149" s="3" t="s">
        <v>885</v>
      </c>
      <c r="D149" s="1"/>
      <c r="E149" s="1" t="str">
        <f>IFERROR(GEOMEAN(F149, G149), MAX(F149, G149))</f>
      </c>
      <c r="F149" s="1" t="str">
        <f>MAX(I149)</f>
      </c>
      <c r="G149" s="1" t="str">
        <f>MAX(J149, K149)</f>
      </c>
      <c r="H149" s="1"/>
      <c r="I149" s="1" t="n">
        <v>0</v>
      </c>
      <c r="J149" s="1" t="n">
        <v>0</v>
      </c>
      <c r="K149" s="1" t="n">
        <v>0</v>
      </c>
      <c r="L149" s="1"/>
      <c r="M149" s="1" t="n">
        <v>0</v>
      </c>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row>
    <row r="150">
      <c r="A150" s="3" t="n">
        <v>2</v>
      </c>
      <c r="B150" s="3" t="s">
        <v>887</v>
      </c>
      <c r="C150" s="3" t="s">
        <v>888</v>
      </c>
      <c r="D150" s="1"/>
      <c r="E150" s="1" t="str">
        <f>IFERROR(GEOMEAN(F150, G150), MAX(F150, G150))</f>
      </c>
      <c r="F150" s="1" t="str">
        <f>MAX(I150)</f>
      </c>
      <c r="G150" s="1" t="str">
        <f>MAX(J150, K150)</f>
      </c>
      <c r="H150" s="1"/>
      <c r="I150" s="1" t="n">
        <v>10</v>
      </c>
      <c r="J150" s="1" t="n">
        <v>0</v>
      </c>
      <c r="K150" s="1" t="n">
        <v>0</v>
      </c>
      <c r="L150" s="1" t="n">
        <v>0</v>
      </c>
      <c r="M150" s="1" t="n">
        <v>0</v>
      </c>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row>
    <row r="151">
      <c r="A151" s="3" t="n">
        <v>123</v>
      </c>
      <c r="B151" s="3" t="s">
        <v>894</v>
      </c>
      <c r="C151" s="3" t="s">
        <v>895</v>
      </c>
      <c r="D151" s="1"/>
      <c r="E151" s="1" t="str">
        <f>IFERROR(GEOMEAN(F151, G151), MAX(F151, G151))</f>
      </c>
      <c r="F151" s="1" t="str">
        <f>MAX(I151)</f>
      </c>
      <c r="G151" s="1" t="str">
        <f>MAX(J151, K151)</f>
      </c>
      <c r="H151" s="1"/>
      <c r="I151" s="1" t="n">
        <v>0</v>
      </c>
      <c r="J151" s="1" t="n">
        <v>0</v>
      </c>
      <c r="K151" s="1" t="n">
        <v>0</v>
      </c>
      <c r="L151" s="1"/>
      <c r="M151" s="1" t="n">
        <v>0</v>
      </c>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row>
    <row r="152">
      <c r="A152" s="3" t="n">
        <v>158</v>
      </c>
      <c r="B152" s="3" t="s">
        <v>899</v>
      </c>
      <c r="C152" s="3" t="s">
        <v>900</v>
      </c>
      <c r="D152" s="1"/>
      <c r="E152" s="1" t="str">
        <f>IFERROR(GEOMEAN(F152, G152), MAX(F152, G152))</f>
      </c>
      <c r="F152" s="1" t="str">
        <f>MAX(I152)</f>
      </c>
      <c r="G152" s="1" t="str">
        <f>MAX(J152, K152)</f>
      </c>
      <c r="H152" s="1"/>
      <c r="I152" s="1" t="n">
        <v>0</v>
      </c>
      <c r="J152" s="1" t="n">
        <v>0</v>
      </c>
      <c r="K152" s="1" t="n">
        <v>0</v>
      </c>
      <c r="L152" s="1"/>
      <c r="M152" s="1" t="n">
        <v>0</v>
      </c>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row>
    <row r="153">
      <c r="A153" s="3" t="n">
        <v>91</v>
      </c>
      <c r="B153" s="3" t="s">
        <v>902</v>
      </c>
      <c r="C153" s="3" t="s">
        <v>903</v>
      </c>
      <c r="D153" s="1"/>
      <c r="E153" s="1" t="str">
        <f>IFERROR(GEOMEAN(F153, G153), MAX(F153, G153))</f>
      </c>
      <c r="F153" s="1" t="str">
        <f>MAX(I153)</f>
      </c>
      <c r="G153" s="1" t="str">
        <f>MAX(J153, K153)</f>
      </c>
      <c r="H153" s="1"/>
      <c r="I153" s="1" t="n">
        <v>10</v>
      </c>
      <c r="J153" s="1" t="n">
        <v>0</v>
      </c>
      <c r="K153" s="1" t="n">
        <v>0</v>
      </c>
      <c r="L153" s="1"/>
      <c r="M153" s="1" t="n">
        <v>0</v>
      </c>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row>
    <row r="154">
      <c r="A154" s="3" t="n">
        <v>124</v>
      </c>
      <c r="B154" s="3" t="s">
        <v>905</v>
      </c>
      <c r="C154" s="3" t="s">
        <v>906</v>
      </c>
      <c r="D154" s="1"/>
      <c r="E154" s="1" t="str">
        <f>IFERROR(GEOMEAN(F154, G154), MAX(F154, G154))</f>
      </c>
      <c r="F154" s="1" t="str">
        <f>MAX(I154)</f>
      </c>
      <c r="G154" s="1" t="str">
        <f>MAX(J154, K154)</f>
      </c>
      <c r="H154" s="1"/>
      <c r="I154" s="1" t="n">
        <v>0</v>
      </c>
      <c r="J154" s="1" t="n">
        <v>0</v>
      </c>
      <c r="K154" s="1" t="n">
        <v>0</v>
      </c>
      <c r="L154" s="1"/>
      <c r="M154" s="1" t="n">
        <v>0</v>
      </c>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row>
    <row r="155">
      <c r="A155" s="3" t="n">
        <v>52</v>
      </c>
      <c r="B155" s="3" t="s">
        <v>910</v>
      </c>
      <c r="C155" s="3" t="s">
        <v>911</v>
      </c>
      <c r="D155" s="1"/>
      <c r="E155" s="1" t="str">
        <f>IFERROR(GEOMEAN(F155, G155), MAX(F155, G155))</f>
      </c>
      <c r="F155" s="1" t="str">
        <f>MAX(I155)</f>
      </c>
      <c r="G155" s="1" t="str">
        <f>MAX(J155, K155)</f>
      </c>
      <c r="H155" s="1"/>
      <c r="I155" s="1" t="n">
        <v>0</v>
      </c>
      <c r="J155" s="1" t="n">
        <v>0</v>
      </c>
      <c r="K155" s="1" t="n">
        <v>9.12862417558222</v>
      </c>
      <c r="L155" s="1" t="n">
        <v>0</v>
      </c>
      <c r="M155" s="1" t="n">
        <v>9.12862417558222</v>
      </c>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row>
    <row r="156">
      <c r="A156" s="3" t="n">
        <v>25</v>
      </c>
      <c r="B156" s="3" t="s">
        <v>915</v>
      </c>
      <c r="C156" s="3" t="s">
        <v>916</v>
      </c>
      <c r="D156" s="1"/>
      <c r="E156" s="1" t="str">
        <f>IFERROR(GEOMEAN(F156, G156), MAX(F156, G156))</f>
      </c>
      <c r="F156" s="1" t="str">
        <f>MAX(I156)</f>
      </c>
      <c r="G156" s="1" t="str">
        <f>MAX(J156, K156)</f>
      </c>
      <c r="H156" s="1"/>
      <c r="I156" s="1" t="n">
        <v>10</v>
      </c>
      <c r="J156" s="1" t="n">
        <v>10</v>
      </c>
      <c r="K156" s="1" t="n">
        <v>10</v>
      </c>
      <c r="L156" s="1" t="n">
        <v>0</v>
      </c>
      <c r="M156" s="1" t="n">
        <v>10</v>
      </c>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row>
    <row r="157">
      <c r="A157" s="3" t="n">
        <v>24</v>
      </c>
      <c r="B157" s="3" t="s">
        <v>919</v>
      </c>
      <c r="C157" s="3" t="s">
        <v>920</v>
      </c>
      <c r="D157" s="1"/>
      <c r="E157" s="1" t="str">
        <f>IFERROR(GEOMEAN(F157, G157), MAX(F157, G157))</f>
      </c>
      <c r="F157" s="1" t="str">
        <f>MAX(I157)</f>
      </c>
      <c r="G157" s="1" t="str">
        <f>MAX(J157, K157)</f>
      </c>
      <c r="H157" s="1"/>
      <c r="I157" s="1" t="n">
        <v>0</v>
      </c>
      <c r="J157" s="1" t="n">
        <v>0</v>
      </c>
      <c r="K157" s="1" t="n">
        <v>0</v>
      </c>
      <c r="L157" s="1"/>
      <c r="M157" s="1" t="n">
        <v>0</v>
      </c>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row>
    <row r="158">
      <c r="A158" s="3" t="n">
        <v>9</v>
      </c>
      <c r="B158" s="3" t="s">
        <v>923</v>
      </c>
      <c r="C158" s="3" t="s">
        <v>924</v>
      </c>
      <c r="D158" s="1"/>
      <c r="E158" s="1" t="str">
        <f>IFERROR(GEOMEAN(F158, G158), MAX(F158, G158))</f>
      </c>
      <c r="F158" s="1" t="str">
        <f>MAX(I158)</f>
      </c>
      <c r="G158" s="1" t="str">
        <f>MAX(J158, K158)</f>
      </c>
      <c r="H158" s="1"/>
      <c r="I158" s="1" t="n">
        <v>10</v>
      </c>
      <c r="J158" s="1" t="n">
        <v>10</v>
      </c>
      <c r="K158" s="1" t="n">
        <v>0</v>
      </c>
      <c r="L158" s="1"/>
      <c r="M158" s="1" t="n">
        <v>10</v>
      </c>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row>
    <row r="159">
      <c r="A159" s="3" t="n">
        <v>121</v>
      </c>
      <c r="B159" s="3" t="s">
        <v>930</v>
      </c>
      <c r="C159" s="3" t="s">
        <v>931</v>
      </c>
      <c r="D159" s="1"/>
      <c r="E159" s="1" t="str">
        <f>IFERROR(GEOMEAN(F159, G159), MAX(F159, G159))</f>
      </c>
      <c r="F159" s="1" t="str">
        <f>MAX(I159)</f>
      </c>
      <c r="G159" s="1" t="str">
        <f>MAX(J159, K159)</f>
      </c>
      <c r="H159" s="1"/>
      <c r="I159" s="1" t="n">
        <v>0</v>
      </c>
      <c r="J159" s="1" t="n">
        <v>0</v>
      </c>
      <c r="K159" s="1" t="n">
        <v>0</v>
      </c>
      <c r="L159" s="1"/>
      <c r="M159" s="1" t="n">
        <v>0</v>
      </c>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row>
    <row r="160">
      <c r="A160" s="3" t="n">
        <v>62</v>
      </c>
      <c r="B160" s="3" t="s">
        <v>933</v>
      </c>
      <c r="C160" s="3" t="s">
        <v>934</v>
      </c>
      <c r="D160" s="1"/>
      <c r="E160" s="1" t="str">
        <f>IFERROR(GEOMEAN(F160, G160), MAX(F160, G160))</f>
      </c>
      <c r="F160" s="1" t="str">
        <f>MAX(I160)</f>
      </c>
      <c r="G160" s="1" t="str">
        <f>MAX(J160, K160)</f>
      </c>
      <c r="H160" s="1"/>
      <c r="I160" s="1" t="n">
        <v>0</v>
      </c>
      <c r="J160" s="1" t="n">
        <v>0</v>
      </c>
      <c r="K160" s="1" t="n">
        <v>0</v>
      </c>
      <c r="L160" s="1"/>
      <c r="M160" s="1" t="n">
        <v>0</v>
      </c>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row>
    <row r="161">
      <c r="A161" s="3" t="n">
        <v>187</v>
      </c>
      <c r="B161" s="3" t="s">
        <v>939</v>
      </c>
      <c r="C161" s="3" t="s">
        <v>940</v>
      </c>
      <c r="D161" s="1"/>
      <c r="E161" s="1" t="str">
        <f>IFERROR(GEOMEAN(F161, G161), MAX(F161, G161))</f>
      </c>
      <c r="F161" s="1" t="str">
        <f>MAX(I161)</f>
      </c>
      <c r="G161" s="1" t="str">
        <f>MAX(J161, K161)</f>
      </c>
      <c r="H161" s="1"/>
      <c r="I161" s="1" t="n">
        <v>0</v>
      </c>
      <c r="J161" s="1" t="n">
        <v>0</v>
      </c>
      <c r="K161" s="1" t="n">
        <v>0</v>
      </c>
      <c r="L161" s="1"/>
      <c r="M161" s="1" t="n">
        <v>0</v>
      </c>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row>
    <row r="162">
      <c r="A162" s="3" t="n">
        <v>159</v>
      </c>
      <c r="B162" s="3" t="s">
        <v>943</v>
      </c>
      <c r="C162" s="3" t="s">
        <v>944</v>
      </c>
      <c r="D162" s="1"/>
      <c r="E162" s="1" t="str">
        <f>IFERROR(GEOMEAN(F162, G162), MAX(F162, G162))</f>
      </c>
      <c r="F162" s="1" t="str">
        <f>MAX(I162)</f>
      </c>
      <c r="G162" s="1" t="str">
        <f>MAX(J162, K162)</f>
      </c>
      <c r="H162" s="1"/>
      <c r="I162" s="1" t="n">
        <v>0</v>
      </c>
      <c r="J162" s="1" t="n">
        <v>0</v>
      </c>
      <c r="K162" s="1" t="n">
        <v>0</v>
      </c>
      <c r="L162" s="1" t="n">
        <v>0</v>
      </c>
      <c r="M162" s="1" t="n">
        <v>0</v>
      </c>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row>
    <row r="163">
      <c r="A163" s="3" t="n">
        <v>160</v>
      </c>
      <c r="B163" s="3" t="s">
        <v>946</v>
      </c>
      <c r="C163" s="3" t="s">
        <v>947</v>
      </c>
      <c r="D163" s="1"/>
      <c r="E163" s="1" t="str">
        <f>IFERROR(GEOMEAN(F163, G163), MAX(F163, G163))</f>
      </c>
      <c r="F163" s="1" t="str">
        <f>MAX(I163)</f>
      </c>
      <c r="G163" s="1" t="str">
        <f>MAX(J163, K163)</f>
      </c>
      <c r="H163" s="1"/>
      <c r="I163" s="1" t="n">
        <v>0</v>
      </c>
      <c r="J163" s="1" t="n">
        <v>0</v>
      </c>
      <c r="K163" s="1" t="n">
        <v>0</v>
      </c>
      <c r="L163" s="1" t="n">
        <v>0</v>
      </c>
      <c r="M163" s="1" t="n">
        <v>0</v>
      </c>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row>
    <row r="164">
      <c r="A164" s="3" t="n">
        <v>171</v>
      </c>
      <c r="B164" s="3" t="s">
        <v>951</v>
      </c>
      <c r="C164" s="3" t="s">
        <v>952</v>
      </c>
      <c r="D164" s="1"/>
      <c r="E164" s="1" t="str">
        <f>IFERROR(GEOMEAN(F164, G164), MAX(F164, G164))</f>
      </c>
      <c r="F164" s="1" t="str">
        <f>MAX(I164)</f>
      </c>
      <c r="G164" s="1" t="str">
        <f>MAX(J164, K164)</f>
      </c>
      <c r="H164" s="1"/>
      <c r="I164" s="1" t="n">
        <v>0</v>
      </c>
      <c r="J164" s="1" t="n">
        <v>0</v>
      </c>
      <c r="K164" s="1" t="n">
        <v>0</v>
      </c>
      <c r="L164" s="1"/>
      <c r="M164" s="1" t="n">
        <v>0</v>
      </c>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row>
    <row r="165">
      <c r="A165" s="3" t="n">
        <v>60</v>
      </c>
      <c r="B165" s="3" t="s">
        <v>956</v>
      </c>
      <c r="C165" s="3" t="s">
        <v>957</v>
      </c>
      <c r="D165" s="1"/>
      <c r="E165" s="1" t="str">
        <f>IFERROR(GEOMEAN(F165, G165), MAX(F165, G165))</f>
      </c>
      <c r="F165" s="1" t="str">
        <f>MAX(I165)</f>
      </c>
      <c r="G165" s="1" t="str">
        <f>MAX(J165, K165)</f>
      </c>
      <c r="H165" s="1"/>
      <c r="I165" s="1" t="n">
        <v>0</v>
      </c>
      <c r="J165" s="1" t="n">
        <v>0</v>
      </c>
      <c r="K165" s="1" t="n">
        <v>0</v>
      </c>
      <c r="L165" s="1"/>
      <c r="M165" s="1" t="n">
        <v>0</v>
      </c>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row>
    <row r="166">
      <c r="A166" s="3" t="n">
        <v>63</v>
      </c>
      <c r="B166" s="3" t="s">
        <v>960</v>
      </c>
      <c r="C166" s="3" t="s">
        <v>961</v>
      </c>
      <c r="D166" s="1"/>
      <c r="E166" s="1" t="str">
        <f>IFERROR(GEOMEAN(F166, G166), MAX(F166, G166))</f>
      </c>
      <c r="F166" s="1" t="str">
        <f>MAX(I166)</f>
      </c>
      <c r="G166" s="1" t="str">
        <f>MAX(J166, K166)</f>
      </c>
      <c r="H166" s="1"/>
      <c r="I166" s="1" t="n">
        <v>10</v>
      </c>
      <c r="J166" s="1" t="n">
        <v>10</v>
      </c>
      <c r="K166" s="1" t="n">
        <v>0</v>
      </c>
      <c r="L166" s="1" t="n">
        <v>0</v>
      </c>
      <c r="M166" s="1" t="n">
        <v>10</v>
      </c>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row>
    <row r="167">
      <c r="A167" s="3" t="n">
        <v>11</v>
      </c>
      <c r="B167" s="3" t="s">
        <v>965</v>
      </c>
      <c r="C167" s="3" t="s">
        <v>966</v>
      </c>
      <c r="D167" s="1"/>
      <c r="E167" s="1" t="str">
        <f>IFERROR(GEOMEAN(F167, G167), MAX(F167, G167))</f>
      </c>
      <c r="F167" s="1" t="str">
        <f>MAX(I167)</f>
      </c>
      <c r="G167" s="1" t="str">
        <f>MAX(J167, K167)</f>
      </c>
      <c r="H167" s="1"/>
      <c r="I167" s="1" t="n">
        <v>10</v>
      </c>
      <c r="J167" s="1" t="n">
        <v>10</v>
      </c>
      <c r="K167" s="1" t="n">
        <v>10</v>
      </c>
      <c r="L167" s="1" t="n">
        <v>5.90661292911604</v>
      </c>
      <c r="M167" s="1" t="n">
        <v>10</v>
      </c>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row>
    <row r="168">
      <c r="A168" s="3" t="n">
        <v>126</v>
      </c>
      <c r="B168" s="3" t="s">
        <v>969</v>
      </c>
      <c r="C168" s="3" t="s">
        <v>970</v>
      </c>
      <c r="D168" s="1"/>
      <c r="E168" s="1" t="str">
        <f>IFERROR(GEOMEAN(F168, G168), MAX(F168, G168))</f>
      </c>
      <c r="F168" s="1" t="str">
        <f>MAX(I168)</f>
      </c>
      <c r="G168" s="1" t="str">
        <f>MAX(J168, K168)</f>
      </c>
      <c r="H168" s="1"/>
      <c r="I168" s="1" t="n">
        <v>0</v>
      </c>
      <c r="J168" s="1" t="n">
        <v>0</v>
      </c>
      <c r="K168" s="1" t="n">
        <v>0</v>
      </c>
      <c r="L168" s="1"/>
      <c r="M168" s="1" t="n">
        <v>0</v>
      </c>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row>
    <row r="169">
      <c r="A169" s="3" t="n">
        <v>162</v>
      </c>
      <c r="B169" s="3" t="s">
        <v>973</v>
      </c>
      <c r="C169" s="3" t="s">
        <v>974</v>
      </c>
      <c r="D169" s="1"/>
      <c r="E169" s="1" t="str">
        <f>IFERROR(GEOMEAN(F169, G169), MAX(F169, G169))</f>
      </c>
      <c r="F169" s="1" t="str">
        <f>MAX(I169)</f>
      </c>
      <c r="G169" s="1" t="str">
        <f>MAX(J169, K169)</f>
      </c>
      <c r="H169" s="1"/>
      <c r="I169" s="1" t="n">
        <v>0</v>
      </c>
      <c r="J169" s="1" t="n">
        <v>0</v>
      </c>
      <c r="K169" s="1" t="n">
        <v>0</v>
      </c>
      <c r="L169" s="1" t="n">
        <v>0</v>
      </c>
      <c r="M169" s="1" t="n">
        <v>0</v>
      </c>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row>
    <row r="170">
      <c r="A170" s="3" t="n">
        <v>42</v>
      </c>
      <c r="B170" s="3" t="s">
        <v>978</v>
      </c>
      <c r="C170" s="3" t="s">
        <v>979</v>
      </c>
      <c r="D170" s="1"/>
      <c r="E170" s="1" t="str">
        <f>IFERROR(GEOMEAN(F170, G170), MAX(F170, G170))</f>
      </c>
      <c r="F170" s="1" t="str">
        <f>MAX(I170)</f>
      </c>
      <c r="G170" s="1" t="str">
        <f>MAX(J170, K170)</f>
      </c>
      <c r="H170" s="1"/>
      <c r="I170" s="1" t="n">
        <v>0</v>
      </c>
      <c r="J170" s="1" t="n">
        <v>0</v>
      </c>
      <c r="K170" s="1" t="n">
        <v>0</v>
      </c>
      <c r="L170" s="1"/>
      <c r="M170" s="1" t="n">
        <v>0</v>
      </c>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row>
    <row r="171">
      <c r="A171" s="3" t="n">
        <v>128</v>
      </c>
      <c r="B171" s="3" t="s">
        <v>980</v>
      </c>
      <c r="C171" s="3" t="s">
        <v>981</v>
      </c>
      <c r="D171" s="1"/>
      <c r="E171" s="1" t="str">
        <f>IFERROR(GEOMEAN(F171, G171), MAX(F171, G171))</f>
      </c>
      <c r="F171" s="1" t="str">
        <f>MAX(I171)</f>
      </c>
      <c r="G171" s="1" t="str">
        <f>MAX(J171, K171)</f>
      </c>
      <c r="H171" s="1"/>
      <c r="I171" s="1" t="n">
        <v>0</v>
      </c>
      <c r="J171" s="1" t="n">
        <v>0</v>
      </c>
      <c r="K171" s="1" t="n">
        <v>0</v>
      </c>
      <c r="L171" s="1"/>
      <c r="M171" s="1" t="n">
        <v>0</v>
      </c>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row>
    <row r="172">
      <c r="A172" s="3" t="n">
        <v>64</v>
      </c>
      <c r="B172" s="3" t="s">
        <v>982</v>
      </c>
      <c r="C172" s="3" t="s">
        <v>983</v>
      </c>
      <c r="D172" s="1"/>
      <c r="E172" s="1" t="str">
        <f>IFERROR(GEOMEAN(F172, G172), MAX(F172, G172))</f>
      </c>
      <c r="F172" s="1" t="str">
        <f>MAX(I172)</f>
      </c>
      <c r="G172" s="1" t="str">
        <f>MAX(J172, K172)</f>
      </c>
      <c r="H172" s="1"/>
      <c r="I172" s="1" t="n">
        <v>10</v>
      </c>
      <c r="J172" s="1" t="n">
        <v>0</v>
      </c>
      <c r="K172" s="1" t="n">
        <v>0</v>
      </c>
      <c r="L172" s="1"/>
      <c r="M172" s="1" t="n">
        <v>0</v>
      </c>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row>
    <row r="173">
      <c r="A173" s="3" t="n">
        <v>163</v>
      </c>
      <c r="B173" s="3" t="s">
        <v>984</v>
      </c>
      <c r="C173" s="3" t="s">
        <v>985</v>
      </c>
      <c r="D173" s="1"/>
      <c r="E173" s="1" t="str">
        <f>IFERROR(GEOMEAN(F173, G173), MAX(F173, G173))</f>
      </c>
      <c r="F173" s="1" t="str">
        <f>MAX(I173)</f>
      </c>
      <c r="G173" s="1" t="str">
        <f>MAX(J173, K173)</f>
      </c>
      <c r="H173" s="1"/>
      <c r="I173" s="1" t="n">
        <v>0</v>
      </c>
      <c r="J173" s="1" t="n">
        <v>0</v>
      </c>
      <c r="K173" s="1" t="n">
        <v>0</v>
      </c>
      <c r="L173" s="1"/>
      <c r="M173" s="1" t="n">
        <v>0</v>
      </c>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row>
    <row r="174">
      <c r="A174" s="3" t="n">
        <v>65</v>
      </c>
      <c r="B174" s="3" t="s">
        <v>986</v>
      </c>
      <c r="C174" s="3" t="s">
        <v>987</v>
      </c>
      <c r="D174" s="1"/>
      <c r="E174" s="1" t="str">
        <f>IFERROR(GEOMEAN(F174, G174), MAX(F174, G174))</f>
      </c>
      <c r="F174" s="1" t="str">
        <f>MAX(I174)</f>
      </c>
      <c r="G174" s="1" t="str">
        <f>MAX(J174, K174)</f>
      </c>
      <c r="H174" s="1"/>
      <c r="I174" s="1" t="n">
        <v>0</v>
      </c>
      <c r="J174" s="1" t="n">
        <v>0</v>
      </c>
      <c r="K174" s="1" t="n">
        <v>0</v>
      </c>
      <c r="L174" s="1" t="n">
        <v>0</v>
      </c>
      <c r="M174" s="1" t="n">
        <v>0</v>
      </c>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row>
    <row r="175">
      <c r="A175" s="3" t="n">
        <v>66</v>
      </c>
      <c r="B175" s="3" t="s">
        <v>991</v>
      </c>
      <c r="C175" s="3" t="s">
        <v>992</v>
      </c>
      <c r="D175" s="1"/>
      <c r="E175" s="1" t="str">
        <f>IFERROR(GEOMEAN(F175, G175), MAX(F175, G175))</f>
      </c>
      <c r="F175" s="1" t="str">
        <f>MAX(I175)</f>
      </c>
      <c r="G175" s="1" t="str">
        <f>MAX(J175, K175)</f>
      </c>
      <c r="H175" s="1"/>
      <c r="I175" s="1" t="n">
        <v>0</v>
      </c>
      <c r="J175" s="1" t="n">
        <v>0</v>
      </c>
      <c r="K175" s="1" t="n">
        <v>0</v>
      </c>
      <c r="L175" s="1" t="n">
        <v>0</v>
      </c>
      <c r="M175" s="1" t="n">
        <v>0</v>
      </c>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row>
    <row r="176">
      <c r="A176" s="3" t="n">
        <v>127</v>
      </c>
      <c r="B176" s="3" t="s">
        <v>995</v>
      </c>
      <c r="C176" s="3" t="s">
        <v>996</v>
      </c>
      <c r="D176" s="1"/>
      <c r="E176" s="1" t="str">
        <f>IFERROR(GEOMEAN(F176, G176), MAX(F176, G176))</f>
      </c>
      <c r="F176" s="1" t="str">
        <f>MAX(I176)</f>
      </c>
      <c r="G176" s="1" t="str">
        <f>MAX(J176, K176)</f>
      </c>
      <c r="H176" s="1"/>
      <c r="I176" s="1" t="n">
        <v>0</v>
      </c>
      <c r="J176" s="1" t="n">
        <v>0</v>
      </c>
      <c r="K176" s="1" t="n">
        <v>0</v>
      </c>
      <c r="L176" s="1" t="n">
        <v>0</v>
      </c>
      <c r="M176" s="1" t="n">
        <v>0</v>
      </c>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row>
    <row r="177">
      <c r="A177" s="3" t="n">
        <v>129</v>
      </c>
      <c r="B177" s="3" t="s">
        <v>1001</v>
      </c>
      <c r="C177" s="3" t="s">
        <v>1002</v>
      </c>
      <c r="D177" s="1"/>
      <c r="E177" s="1" t="str">
        <f>IFERROR(GEOMEAN(F177, G177), MAX(F177, G177))</f>
      </c>
      <c r="F177" s="1" t="str">
        <f>MAX(I177)</f>
      </c>
      <c r="G177" s="1" t="str">
        <f>MAX(J177, K177)</f>
      </c>
      <c r="H177" s="1"/>
      <c r="I177" s="1" t="n">
        <v>10</v>
      </c>
      <c r="J177" s="1" t="n">
        <v>0</v>
      </c>
      <c r="K177" s="1"/>
      <c r="L177" s="1"/>
      <c r="M177" s="1" t="n">
        <v>0</v>
      </c>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row>
    <row r="178">
      <c r="A178" s="3" t="n">
        <v>125</v>
      </c>
      <c r="B178" s="3" t="s">
        <v>1003</v>
      </c>
      <c r="C178" s="3" t="s">
        <v>1004</v>
      </c>
      <c r="D178" s="1"/>
      <c r="E178" s="1" t="str">
        <f>IFERROR(GEOMEAN(F178, G178), MAX(F178, G178))</f>
      </c>
      <c r="F178" s="1" t="str">
        <f>MAX(I178)</f>
      </c>
      <c r="G178" s="1" t="str">
        <f>MAX(J178, K178)</f>
      </c>
      <c r="H178" s="1"/>
      <c r="I178" s="1" t="n">
        <v>0</v>
      </c>
      <c r="J178" s="1" t="n">
        <v>0</v>
      </c>
      <c r="K178" s="1" t="n">
        <v>0</v>
      </c>
      <c r="L178" s="1"/>
      <c r="M178" s="1" t="n">
        <v>0</v>
      </c>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row>
    <row r="179">
      <c r="A179" s="3" t="n">
        <v>67</v>
      </c>
      <c r="B179" s="3" t="s">
        <v>1007</v>
      </c>
      <c r="C179" s="3" t="s">
        <v>1008</v>
      </c>
      <c r="D179" s="1"/>
      <c r="E179" s="1" t="str">
        <f>IFERROR(GEOMEAN(F179, G179), MAX(F179, G179))</f>
      </c>
      <c r="F179" s="1" t="str">
        <f>MAX(I179)</f>
      </c>
      <c r="G179" s="1" t="str">
        <f>MAX(J179, K179)</f>
      </c>
      <c r="H179" s="1"/>
      <c r="I179" s="1" t="n">
        <v>0</v>
      </c>
      <c r="J179" s="1" t="n">
        <v>0</v>
      </c>
      <c r="K179" s="1" t="n">
        <v>0</v>
      </c>
      <c r="L179" s="1" t="n">
        <v>10</v>
      </c>
      <c r="M179" s="1" t="n">
        <v>10</v>
      </c>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row>
    <row r="180">
      <c r="A180" s="3" t="n">
        <v>16</v>
      </c>
      <c r="B180" s="3" t="s">
        <v>1011</v>
      </c>
      <c r="C180" s="3" t="s">
        <v>1012</v>
      </c>
      <c r="D180" s="1"/>
      <c r="E180" s="1" t="str">
        <f>IFERROR(GEOMEAN(F180, G180), MAX(F180, G180))</f>
      </c>
      <c r="F180" s="1" t="str">
        <f>MAX(I180)</f>
      </c>
      <c r="G180" s="1" t="str">
        <f>MAX(J180, K180)</f>
      </c>
      <c r="H180" s="1"/>
      <c r="I180" s="1" t="n">
        <v>0</v>
      </c>
      <c r="J180" s="1" t="n">
        <v>0</v>
      </c>
      <c r="K180" s="1" t="n">
        <v>0</v>
      </c>
      <c r="L180" s="1" t="n">
        <v>0</v>
      </c>
      <c r="M180" s="1" t="n">
        <v>0</v>
      </c>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row>
    <row r="181">
      <c r="A181" s="3" t="n">
        <v>165</v>
      </c>
      <c r="B181" s="3" t="s">
        <v>1015</v>
      </c>
      <c r="C181" s="3" t="s">
        <v>1016</v>
      </c>
      <c r="D181" s="1"/>
      <c r="E181" s="1" t="str">
        <f>IFERROR(GEOMEAN(F181, G181), MAX(F181, G181))</f>
      </c>
      <c r="F181" s="1" t="str">
        <f>MAX(I181)</f>
      </c>
      <c r="G181" s="1" t="str">
        <f>MAX(J181, K181)</f>
      </c>
      <c r="H181" s="1"/>
      <c r="I181" s="1" t="n">
        <v>0</v>
      </c>
      <c r="J181" s="1" t="n">
        <v>0</v>
      </c>
      <c r="K181" s="1" t="n">
        <v>0</v>
      </c>
      <c r="L181" s="1"/>
      <c r="M181" s="1" t="n">
        <v>0</v>
      </c>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row>
    <row r="182">
      <c r="A182" s="3" t="n">
        <v>164</v>
      </c>
      <c r="B182" s="3" t="s">
        <v>1019</v>
      </c>
      <c r="C182" s="3" t="s">
        <v>1020</v>
      </c>
      <c r="D182" s="1"/>
      <c r="E182" s="1" t="str">
        <f>IFERROR(GEOMEAN(F182, G182), MAX(F182, G182))</f>
      </c>
      <c r="F182" s="1" t="str">
        <f>MAX(I182)</f>
      </c>
      <c r="G182" s="1" t="str">
        <f>MAX(J182, K182)</f>
      </c>
      <c r="H182" s="1"/>
      <c r="I182" s="1" t="n">
        <v>0</v>
      </c>
      <c r="J182" s="1" t="n">
        <v>0</v>
      </c>
      <c r="K182" s="1" t="n">
        <v>0</v>
      </c>
      <c r="L182" s="1" t="n">
        <v>0</v>
      </c>
      <c r="M182" s="1" t="n">
        <v>0</v>
      </c>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row>
    <row r="183">
      <c r="A183" s="3" t="n">
        <v>130</v>
      </c>
      <c r="B183" s="3" t="s">
        <v>1022</v>
      </c>
      <c r="C183" s="3" t="s">
        <v>1023</v>
      </c>
      <c r="D183" s="1"/>
      <c r="E183" s="1" t="str">
        <f>IFERROR(GEOMEAN(F183, G183), MAX(F183, G183))</f>
      </c>
      <c r="F183" s="1" t="str">
        <f>MAX(I183)</f>
      </c>
      <c r="G183" s="1" t="str">
        <f>MAX(J183, K183)</f>
      </c>
      <c r="H183" s="1"/>
      <c r="I183" s="1" t="n">
        <v>0</v>
      </c>
      <c r="J183" s="1" t="n">
        <v>0</v>
      </c>
      <c r="K183" s="1" t="n">
        <v>0</v>
      </c>
      <c r="L183" s="1"/>
      <c r="M183" s="1" t="n">
        <v>0</v>
      </c>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row>
    <row r="184">
      <c r="A184" s="3" t="n">
        <v>157</v>
      </c>
      <c r="B184" s="3" t="s">
        <v>1026</v>
      </c>
      <c r="C184" s="3" t="s">
        <v>1027</v>
      </c>
      <c r="D184" s="1"/>
      <c r="E184" s="1" t="str">
        <f>IFERROR(GEOMEAN(F184, G184), MAX(F184, G184))</f>
      </c>
      <c r="F184" s="1" t="str">
        <f>MAX(I184)</f>
      </c>
      <c r="G184" s="1" t="str">
        <f>MAX(J184, K184)</f>
      </c>
      <c r="H184" s="1"/>
      <c r="I184" s="1" t="n">
        <v>0</v>
      </c>
      <c r="J184" s="1" t="n">
        <v>0</v>
      </c>
      <c r="K184" s="1" t="n">
        <v>0</v>
      </c>
      <c r="L184" s="1"/>
      <c r="M184" s="1" t="n">
        <v>0</v>
      </c>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row>
    <row r="185">
      <c r="A185" s="3" t="n">
        <v>68</v>
      </c>
      <c r="B185" s="3" t="s">
        <v>1029</v>
      </c>
      <c r="C185" s="3" t="s">
        <v>1030</v>
      </c>
      <c r="D185" s="1"/>
      <c r="E185" s="1" t="str">
        <f>IFERROR(GEOMEAN(F185, G185), MAX(F185, G185))</f>
      </c>
      <c r="F185" s="1" t="str">
        <f>MAX(I185)</f>
      </c>
      <c r="G185" s="1" t="str">
        <f>MAX(J185, K185)</f>
      </c>
      <c r="H185" s="1"/>
      <c r="I185" s="1" t="n">
        <v>10</v>
      </c>
      <c r="J185" s="1" t="n">
        <v>0</v>
      </c>
      <c r="K185" s="1" t="n">
        <v>0</v>
      </c>
      <c r="L185" s="1" t="n">
        <v>0</v>
      </c>
      <c r="M185" s="1" t="n">
        <v>0</v>
      </c>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row>
    <row r="186">
      <c r="A186" s="3" t="n">
        <v>190</v>
      </c>
      <c r="B186" s="3" t="s">
        <v>1033</v>
      </c>
      <c r="C186" s="3" t="s">
        <v>1034</v>
      </c>
      <c r="D186" s="1"/>
      <c r="E186" s="1" t="str">
        <f>IFERROR(GEOMEAN(F186, G186), MAX(F186, G186))</f>
      </c>
      <c r="F186" s="1" t="str">
        <f>MAX(I186)</f>
      </c>
      <c r="G186" s="1" t="str">
        <f>MAX(J186, K186)</f>
      </c>
      <c r="H186" s="1"/>
      <c r="I186" s="1" t="n">
        <v>0</v>
      </c>
      <c r="J186" s="1" t="n">
        <v>0</v>
      </c>
      <c r="K186" s="1" t="n">
        <v>0</v>
      </c>
      <c r="L186" s="1"/>
      <c r="M186" s="1" t="n">
        <v>0</v>
      </c>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row>
    <row r="187">
      <c r="A187" s="3" t="n">
        <v>131</v>
      </c>
      <c r="B187" s="3" t="s">
        <v>1035</v>
      </c>
      <c r="C187" s="3" t="s">
        <v>1036</v>
      </c>
      <c r="D187" s="1"/>
      <c r="E187" s="1" t="str">
        <f>IFERROR(GEOMEAN(F187, G187), MAX(F187, G187))</f>
      </c>
      <c r="F187" s="1" t="str">
        <f>MAX(I187)</f>
      </c>
      <c r="G187" s="1" t="str">
        <f>MAX(J187, K187)</f>
      </c>
      <c r="H187" s="1"/>
      <c r="I187" s="1" t="n">
        <v>0</v>
      </c>
      <c r="J187" s="1" t="n">
        <v>0</v>
      </c>
      <c r="K187" s="1"/>
      <c r="L187" s="1"/>
      <c r="M187" s="1" t="n">
        <v>0</v>
      </c>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row>
    <row r="188">
      <c r="A188" s="3" t="n">
        <v>120</v>
      </c>
      <c r="B188" s="3" t="s">
        <v>1037</v>
      </c>
      <c r="C188" s="3" t="s">
        <v>1038</v>
      </c>
      <c r="D188" s="1"/>
      <c r="E188" s="1" t="str">
        <f>IFERROR(GEOMEAN(F188, G188), MAX(F188, G188))</f>
      </c>
      <c r="F188" s="1" t="str">
        <f>MAX(I188)</f>
      </c>
      <c r="G188" s="1" t="str">
        <f>MAX(J188, K188)</f>
      </c>
      <c r="H188" s="1"/>
      <c r="I188" s="1" t="n">
        <v>0</v>
      </c>
      <c r="J188" s="1" t="n">
        <v>0</v>
      </c>
      <c r="K188" s="1"/>
      <c r="L188" s="1"/>
      <c r="M188" s="1" t="n">
        <v>0</v>
      </c>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row>
    <row r="189">
      <c r="A189" s="3" t="n">
        <v>26</v>
      </c>
      <c r="B189" s="3" t="s">
        <v>1039</v>
      </c>
      <c r="C189" s="3" t="s">
        <v>1040</v>
      </c>
      <c r="D189" s="1"/>
      <c r="E189" s="1" t="str">
        <f>IFERROR(GEOMEAN(F189, G189), MAX(F189, G189))</f>
      </c>
      <c r="F189" s="1" t="str">
        <f>MAX(I189)</f>
      </c>
      <c r="G189" s="1" t="str">
        <f>MAX(J189, K189)</f>
      </c>
      <c r="H189" s="1"/>
      <c r="I189" s="1" t="n">
        <v>10</v>
      </c>
      <c r="J189" s="1" t="n">
        <v>0</v>
      </c>
      <c r="K189" s="1" t="n">
        <v>10</v>
      </c>
      <c r="L189" s="1" t="n">
        <v>0</v>
      </c>
      <c r="M189" s="1" t="n">
        <v>10</v>
      </c>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row>
    <row r="190">
      <c r="A190" s="3" t="n">
        <v>41</v>
      </c>
      <c r="B190" s="3" t="s">
        <v>1043</v>
      </c>
      <c r="C190" s="3" t="s">
        <v>1044</v>
      </c>
      <c r="D190" s="1"/>
      <c r="E190" s="1" t="str">
        <f>IFERROR(GEOMEAN(F190, G190), MAX(F190, G190))</f>
      </c>
      <c r="F190" s="1" t="str">
        <f>MAX(I190)</f>
      </c>
      <c r="G190" s="1" t="str">
        <f>MAX(J190, K190)</f>
      </c>
      <c r="H190" s="1"/>
      <c r="I190" s="1" t="n">
        <v>0</v>
      </c>
      <c r="J190" s="1" t="n">
        <v>0</v>
      </c>
      <c r="K190" s="1" t="n">
        <v>0</v>
      </c>
      <c r="L190" s="1"/>
      <c r="M190" s="1" t="n">
        <v>0</v>
      </c>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row>
    <row r="191">
      <c r="A191" s="3" t="n">
        <v>43</v>
      </c>
      <c r="B191" s="3" t="s">
        <v>1049</v>
      </c>
      <c r="C191" s="3" t="s">
        <v>1050</v>
      </c>
      <c r="D191" s="1"/>
      <c r="E191" s="1" t="str">
        <f>IFERROR(GEOMEAN(F191, G191), MAX(F191, G191))</f>
      </c>
      <c r="F191" s="1" t="str">
        <f>MAX(I191)</f>
      </c>
      <c r="G191" s="1" t="str">
        <f>MAX(J191, K191)</f>
      </c>
      <c r="H191" s="1"/>
      <c r="I191" s="1" t="n">
        <v>0</v>
      </c>
      <c r="J191" s="1" t="n">
        <v>0</v>
      </c>
      <c r="K191" s="1" t="n">
        <v>0</v>
      </c>
      <c r="L191" s="1"/>
      <c r="M191" s="1" t="n">
        <v>0</v>
      </c>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row>
    <row r="192">
      <c r="A192" s="3" t="n">
        <v>17</v>
      </c>
      <c r="B192" s="3" t="s">
        <v>1053</v>
      </c>
      <c r="C192" s="3" t="s">
        <v>1054</v>
      </c>
      <c r="D192" s="1"/>
      <c r="E192" s="1" t="str">
        <f>IFERROR(GEOMEAN(F192, G192), MAX(F192, G192))</f>
      </c>
      <c r="F192" s="1" t="str">
        <f>MAX(I192)</f>
      </c>
      <c r="G192" s="1" t="str">
        <f>MAX(J192, K192)</f>
      </c>
      <c r="H192" s="1"/>
      <c r="I192" s="1" t="n">
        <v>10</v>
      </c>
      <c r="J192" s="1" t="n">
        <v>0</v>
      </c>
      <c r="K192" s="1" t="n">
        <v>10</v>
      </c>
      <c r="L192" s="1"/>
      <c r="M192" s="1" t="n">
        <v>10</v>
      </c>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1</v>
      </c>
      <c r="C2" s="4" t="s">
        <v>2</v>
      </c>
      <c r="D2" s="2" t="s">
        <v>3</v>
      </c>
      <c r="E2" s="2" t="s">
        <v>4</v>
      </c>
      <c r="F2" s="2" t="s">
        <v>5</v>
      </c>
      <c r="G2" s="2" t="s">
        <v>6</v>
      </c>
      <c r="H2" s="2" t="s">
        <v>7</v>
      </c>
      <c r="I2" s="2" t="s">
        <v>1102</v>
      </c>
      <c r="J2" s="2" t="s">
        <v>1103</v>
      </c>
      <c r="K2" s="2" t="s">
        <v>1104</v>
      </c>
      <c r="L2" s="2" t="s">
        <v>1105</v>
      </c>
      <c r="M2" s="2" t="s">
        <v>1106</v>
      </c>
      <c r="N2" s="2" t="s">
        <v>1107</v>
      </c>
      <c r="O2" s="2" t="s">
        <v>1108</v>
      </c>
      <c r="P2" s="2" t="s">
        <v>1109</v>
      </c>
      <c r="Q2" s="2" t="s">
        <v>1110</v>
      </c>
      <c r="R2" s="2" t="s">
        <v>1111</v>
      </c>
      <c r="S2" s="2" t="s">
        <v>1112</v>
      </c>
      <c r="T2" s="2" t="s">
        <v>1113</v>
      </c>
      <c r="U2" s="2" t="s">
        <v>1114</v>
      </c>
      <c r="V2" s="2" t="s">
        <v>1115</v>
      </c>
      <c r="W2" s="2" t="s">
        <v>1116</v>
      </c>
      <c r="X2" s="2" t="s">
        <v>1117</v>
      </c>
      <c r="Y2" s="2" t="s">
        <v>1118</v>
      </c>
      <c r="Z2" s="2" t="s">
        <v>1119</v>
      </c>
      <c r="AA2" s="2" t="s">
        <v>1120</v>
      </c>
      <c r="AB2" s="2" t="s">
        <v>1121</v>
      </c>
      <c r="AC2" s="2" t="s">
        <v>1122</v>
      </c>
      <c r="AD2" s="2" t="s">
        <v>1123</v>
      </c>
      <c r="AE2" s="2" t="s">
        <v>1124</v>
      </c>
      <c r="AF2" s="2" t="s">
        <v>1125</v>
      </c>
      <c r="AG2" s="2" t="s">
        <v>1126</v>
      </c>
      <c r="AH2" s="2" t="s">
        <v>1127</v>
      </c>
      <c r="AI2" s="2" t="s">
        <v>1128</v>
      </c>
      <c r="AJ2" s="2" t="s">
        <v>1129</v>
      </c>
      <c r="AK2" s="2" t="s">
        <v>1130</v>
      </c>
      <c r="AL2" s="2" t="s">
        <v>1131</v>
      </c>
      <c r="AM2" s="2" t="s">
        <v>1132</v>
      </c>
      <c r="AN2" s="2" t="s">
        <v>1133</v>
      </c>
      <c r="AO2" s="2" t="s">
        <v>1134</v>
      </c>
      <c r="AP2" s="2" t="s">
        <v>1135</v>
      </c>
      <c r="AQ2" s="2" t="s">
        <v>1136</v>
      </c>
      <c r="AR2" s="2" t="s">
        <v>1137</v>
      </c>
      <c r="AS2" s="2" t="s">
        <v>1138</v>
      </c>
      <c r="AT2" s="2" t="s">
        <v>1139</v>
      </c>
      <c r="AU2" s="2" t="s">
        <v>1140</v>
      </c>
      <c r="AV2" s="2" t="s">
        <v>1141</v>
      </c>
      <c r="AW2" s="2" t="s">
        <v>1142</v>
      </c>
      <c r="AX2" s="2" t="s">
        <v>1143</v>
      </c>
      <c r="AY2" s="2" t="s">
        <v>1144</v>
      </c>
      <c r="AZ2" s="2" t="s">
        <v>1145</v>
      </c>
      <c r="BA2" s="2" t="s">
        <v>1146</v>
      </c>
      <c r="BB2" s="2" t="s">
        <v>1147</v>
      </c>
      <c r="BC2" s="2"/>
      <c r="BD2" s="2"/>
      <c r="BE2" s="2"/>
      <c r="BF2" s="1"/>
      <c r="BG2" s="1"/>
      <c r="BH2" s="1"/>
    </row>
    <row r="3">
      <c r="A3" s="3" t="n">
        <v>1</v>
      </c>
      <c r="B3" s="3" t="s">
        <v>93</v>
      </c>
      <c r="C3" s="3" t="s">
        <v>94</v>
      </c>
      <c r="D3" s="1"/>
      <c r="E3" s="1" t="str">
        <f>IFERROR(GEOMEAN(F3, G3), MAX(F3, G3))</f>
      </c>
      <c r="F3" s="1" t="str">
        <f>MAX(AZ3)</f>
      </c>
      <c r="G3" s="1" t="str">
        <f>MAX(AY3)</f>
      </c>
      <c r="H3" s="1"/>
      <c r="I3" s="1" t="n">
        <v>4</v>
      </c>
      <c r="J3" s="1" t="n">
        <v>6</v>
      </c>
      <c r="K3" s="1"/>
      <c r="L3" s="1" t="n">
        <v>3</v>
      </c>
      <c r="M3" s="1" t="n">
        <v>1.7</v>
      </c>
      <c r="N3" s="1" t="n">
        <v>8</v>
      </c>
      <c r="O3" s="1" t="n">
        <v>4.4</v>
      </c>
      <c r="P3" s="1" t="n">
        <v>5</v>
      </c>
      <c r="Q3" s="1" t="n">
        <v>4.275</v>
      </c>
      <c r="R3" s="1" t="n">
        <v>4.6375</v>
      </c>
      <c r="S3" s="1" t="n">
        <v>10</v>
      </c>
      <c r="T3" s="1" t="n">
        <v>2.7</v>
      </c>
      <c r="U3" s="1" t="n">
        <v>1.8</v>
      </c>
      <c r="V3" s="1" t="n">
        <v>2.9</v>
      </c>
      <c r="W3" s="1" t="n">
        <v>-5.5</v>
      </c>
      <c r="X3" s="1" t="n">
        <v>1</v>
      </c>
      <c r="Y3" s="1" t="n">
        <v>-8.4</v>
      </c>
      <c r="Z3" s="1" t="s">
        <v>1148</v>
      </c>
      <c r="AA3" s="1" t="s">
        <v>1149</v>
      </c>
      <c r="AB3" s="1" t="s">
        <v>1150</v>
      </c>
      <c r="AC3" s="1" t="n">
        <v>-6</v>
      </c>
      <c r="AD3" s="1" t="n">
        <v>10</v>
      </c>
      <c r="AE3" s="1" t="n">
        <v>10</v>
      </c>
      <c r="AF3" s="1" t="n">
        <v>7</v>
      </c>
      <c r="AG3" s="1" t="n">
        <v>6.66666666666667</v>
      </c>
      <c r="AH3" s="1"/>
      <c r="AI3" s="1"/>
      <c r="AJ3" s="1"/>
      <c r="AK3" s="1"/>
      <c r="AL3" s="1"/>
      <c r="AM3" s="1"/>
      <c r="AN3" s="1"/>
      <c r="AO3" s="1"/>
      <c r="AP3" s="1"/>
      <c r="AQ3" s="1"/>
      <c r="AR3" s="1"/>
      <c r="AS3" s="1" t="n">
        <v>69</v>
      </c>
      <c r="AT3" s="1" t="n">
        <v>70</v>
      </c>
      <c r="AU3" s="1" t="n">
        <v>69.6363636363636</v>
      </c>
      <c r="AV3" s="1" t="n">
        <v>-1</v>
      </c>
      <c r="AW3" s="1" t="n">
        <v>-0.63636363636364</v>
      </c>
      <c r="AX3" s="1" t="n">
        <v>9.81818181818182</v>
      </c>
      <c r="AY3" s="1" t="n">
        <v>3.4090909090909</v>
      </c>
      <c r="AZ3" s="1" t="n">
        <v>9.93388429752066</v>
      </c>
      <c r="BA3" s="1"/>
      <c r="BB3" s="1"/>
      <c r="BC3" s="1"/>
      <c r="BD3" s="1"/>
      <c r="BE3" s="1"/>
      <c r="BF3" s="1"/>
      <c r="BG3" s="1"/>
      <c r="BH3" s="1"/>
    </row>
    <row r="4">
      <c r="A4" s="3" t="n">
        <v>2</v>
      </c>
      <c r="B4" s="3" t="s">
        <v>114</v>
      </c>
      <c r="C4" s="3" t="s">
        <v>115</v>
      </c>
      <c r="D4" s="1"/>
      <c r="E4" s="1" t="str">
        <f>IFERROR(GEOMEAN(F4, G4), MAX(F4, G4))</f>
      </c>
      <c r="F4" s="1" t="str">
        <f>MAX(AZ4)</f>
      </c>
      <c r="G4" s="1" t="str">
        <f>MAX(AY4)</f>
      </c>
      <c r="H4" s="1"/>
      <c r="I4" s="1" t="n">
        <v>4</v>
      </c>
      <c r="J4" s="1" t="n">
        <v>4</v>
      </c>
      <c r="K4" s="1" t="n">
        <v>0</v>
      </c>
      <c r="L4" s="1" t="n">
        <v>0</v>
      </c>
      <c r="M4" s="1" t="n">
        <v>1.3</v>
      </c>
      <c r="N4" s="1" t="n">
        <v>0</v>
      </c>
      <c r="O4" s="1" t="n">
        <v>3.4</v>
      </c>
      <c r="P4" s="1" t="n">
        <v>2.66666666666667</v>
      </c>
      <c r="Q4" s="1" t="n">
        <v>1.175</v>
      </c>
      <c r="R4" s="1" t="n">
        <v>1.92083333333333</v>
      </c>
      <c r="S4" s="1" t="n">
        <v>0.469043151969981</v>
      </c>
      <c r="T4" s="1" t="n">
        <v>-0.1</v>
      </c>
      <c r="U4" s="1" t="n">
        <v>-2</v>
      </c>
      <c r="V4" s="1" t="n">
        <v>-0.9</v>
      </c>
      <c r="W4" s="1" t="n">
        <v>-4</v>
      </c>
      <c r="X4" s="1" t="n">
        <v>3.1</v>
      </c>
      <c r="Y4" s="1" t="n">
        <v>-3.1</v>
      </c>
      <c r="Z4" s="1" t="s">
        <v>1151</v>
      </c>
      <c r="AA4" s="1" t="s">
        <v>1152</v>
      </c>
      <c r="AB4" s="1" t="s">
        <v>889</v>
      </c>
      <c r="AC4" s="1" t="n">
        <v>0.1</v>
      </c>
      <c r="AD4" s="1" t="n">
        <v>6.2</v>
      </c>
      <c r="AE4" s="1" t="n">
        <v>0</v>
      </c>
      <c r="AF4" s="1" t="n">
        <v>8.2</v>
      </c>
      <c r="AG4" s="1" t="n">
        <v>6.00733333333333</v>
      </c>
      <c r="AH4" s="1" t="n">
        <v>0</v>
      </c>
      <c r="AI4" s="1" t="n">
        <v>1</v>
      </c>
      <c r="AJ4" s="1" t="n">
        <v>0</v>
      </c>
      <c r="AK4" s="1" t="n">
        <v>0.5</v>
      </c>
      <c r="AL4" s="1" t="n">
        <v>0</v>
      </c>
      <c r="AM4" s="1" t="n">
        <v>0</v>
      </c>
      <c r="AN4" s="1" t="n">
        <v>0.5</v>
      </c>
      <c r="AO4" s="1" t="n">
        <v>0</v>
      </c>
      <c r="AP4" s="1" t="n">
        <v>1</v>
      </c>
      <c r="AQ4" s="1" t="n">
        <v>1.5</v>
      </c>
      <c r="AR4" s="1" t="n">
        <v>7.14285714285714</v>
      </c>
      <c r="AS4" s="1" t="n">
        <v>63</v>
      </c>
      <c r="AT4" s="1" t="n">
        <v>63</v>
      </c>
      <c r="AU4" s="1" t="n">
        <v>63</v>
      </c>
      <c r="AV4" s="1" t="n">
        <v>0</v>
      </c>
      <c r="AW4" s="1" t="n">
        <v>0</v>
      </c>
      <c r="AX4" s="1" t="n">
        <v>8.72727272727273</v>
      </c>
      <c r="AY4" s="1" t="n">
        <v>5</v>
      </c>
      <c r="AZ4" s="1" t="n">
        <v>8.72727272727273</v>
      </c>
      <c r="BA4" s="1"/>
      <c r="BB4" s="1"/>
      <c r="BC4" s="1"/>
      <c r="BD4" s="1"/>
      <c r="BE4" s="1"/>
      <c r="BF4" s="1"/>
      <c r="BG4" s="1"/>
      <c r="BH4" s="1"/>
    </row>
    <row r="5">
      <c r="A5" s="3" t="n">
        <v>3</v>
      </c>
      <c r="B5" s="3" t="s">
        <v>131</v>
      </c>
      <c r="C5" s="3" t="s">
        <v>132</v>
      </c>
      <c r="D5" s="1"/>
      <c r="E5" s="1" t="str">
        <f>IFERROR(GEOMEAN(F5, G5), MAX(F5, G5))</f>
      </c>
      <c r="F5" s="1" t="str">
        <f>MAX(AZ5)</f>
      </c>
      <c r="G5" s="1" t="str">
        <f>MAX(AY5)</f>
      </c>
      <c r="H5" s="1"/>
      <c r="I5" s="1" t="n">
        <v>0</v>
      </c>
      <c r="J5" s="1" t="n">
        <v>4</v>
      </c>
      <c r="K5" s="1" t="n">
        <v>5</v>
      </c>
      <c r="L5" s="1" t="n">
        <v>4</v>
      </c>
      <c r="M5" s="1" t="n">
        <v>0.9</v>
      </c>
      <c r="N5" s="1" t="n">
        <v>3</v>
      </c>
      <c r="O5" s="1" t="n">
        <v>4.2</v>
      </c>
      <c r="P5" s="1" t="n">
        <v>3</v>
      </c>
      <c r="Q5" s="1" t="n">
        <v>3.025</v>
      </c>
      <c r="R5" s="1" t="n">
        <v>3.0125</v>
      </c>
      <c r="S5" s="1" t="n">
        <v>5.38461538461539</v>
      </c>
      <c r="T5" s="1" t="n">
        <v>3.8</v>
      </c>
      <c r="U5" s="1" t="n">
        <v>4.1</v>
      </c>
      <c r="V5" s="1" t="n">
        <v>2.2</v>
      </c>
      <c r="W5" s="1" t="n">
        <v>-5</v>
      </c>
      <c r="X5" s="1" t="n">
        <v>8.8</v>
      </c>
      <c r="Y5" s="1" t="n">
        <v>-7.2</v>
      </c>
      <c r="Z5" s="1" t="s">
        <v>116</v>
      </c>
      <c r="AA5" s="1" t="s">
        <v>1153</v>
      </c>
      <c r="AB5" s="1" t="s">
        <v>97</v>
      </c>
      <c r="AC5" s="1" t="n">
        <v>-7.2</v>
      </c>
      <c r="AD5" s="1" t="n">
        <v>10</v>
      </c>
      <c r="AE5" s="1" t="n">
        <v>10</v>
      </c>
      <c r="AF5" s="1" t="n">
        <v>7.8</v>
      </c>
      <c r="AG5" s="1" t="n">
        <v>8.35266666666667</v>
      </c>
      <c r="AH5" s="1"/>
      <c r="AI5" s="1"/>
      <c r="AJ5" s="1"/>
      <c r="AK5" s="1"/>
      <c r="AL5" s="1"/>
      <c r="AM5" s="1"/>
      <c r="AN5" s="1"/>
      <c r="AO5" s="1"/>
      <c r="AP5" s="1"/>
      <c r="AQ5" s="1"/>
      <c r="AR5" s="1"/>
      <c r="AS5" s="1" t="n">
        <v>49</v>
      </c>
      <c r="AT5" s="1" t="n">
        <v>49</v>
      </c>
      <c r="AU5" s="1" t="n">
        <v>50</v>
      </c>
      <c r="AV5" s="1" t="n">
        <v>0</v>
      </c>
      <c r="AW5" s="1" t="n">
        <v>-1</v>
      </c>
      <c r="AX5" s="1" t="n">
        <v>6.18181818181818</v>
      </c>
      <c r="AY5" s="1" t="n">
        <v>2.5</v>
      </c>
      <c r="AZ5" s="1" t="n">
        <v>6.36363636363636</v>
      </c>
      <c r="BA5" s="1"/>
      <c r="BB5" s="1"/>
      <c r="BC5" s="1"/>
      <c r="BD5" s="1"/>
      <c r="BE5" s="1"/>
      <c r="BF5" s="1"/>
      <c r="BG5" s="1"/>
      <c r="BH5" s="1"/>
    </row>
    <row r="6">
      <c r="A6" s="3" t="n">
        <v>4</v>
      </c>
      <c r="B6" s="3" t="s">
        <v>142</v>
      </c>
      <c r="C6" s="3" t="s">
        <v>143</v>
      </c>
      <c r="D6" s="1"/>
      <c r="E6" s="1" t="str">
        <f>IFERROR(GEOMEAN(F6, G6), MAX(F6, G6))</f>
      </c>
      <c r="F6" s="1" t="str">
        <f>MAX(AZ6)</f>
      </c>
      <c r="G6" s="1" t="str">
        <f>MAX(AY6)</f>
      </c>
      <c r="H6" s="1"/>
      <c r="I6" s="1" t="n">
        <v>3</v>
      </c>
      <c r="J6" s="1" t="n">
        <v>3</v>
      </c>
      <c r="K6" s="1" t="n">
        <v>4</v>
      </c>
      <c r="L6" s="1"/>
      <c r="M6" s="1"/>
      <c r="N6" s="1"/>
      <c r="O6" s="1"/>
      <c r="P6" s="1" t="n">
        <v>3.33333333333333</v>
      </c>
      <c r="Q6" s="1"/>
      <c r="R6" s="1" t="n">
        <v>3.33333333333333</v>
      </c>
      <c r="S6" s="1" t="n">
        <v>6.82926829268293</v>
      </c>
      <c r="T6" s="1" t="n">
        <v>0.5</v>
      </c>
      <c r="U6" s="1" t="n">
        <v>1.7</v>
      </c>
      <c r="V6" s="1" t="n">
        <v>1.7</v>
      </c>
      <c r="W6" s="1" t="n">
        <v>-4.5</v>
      </c>
      <c r="X6" s="1" t="n">
        <v>1.4</v>
      </c>
      <c r="Y6" s="1" t="n">
        <v>-6.2</v>
      </c>
      <c r="Z6" s="1" t="s">
        <v>95</v>
      </c>
      <c r="AA6" s="1" t="s">
        <v>1154</v>
      </c>
      <c r="AB6" s="1" t="s">
        <v>1155</v>
      </c>
      <c r="AC6" s="1" t="n">
        <v>-4.8</v>
      </c>
      <c r="AD6" s="1" t="n">
        <v>10</v>
      </c>
      <c r="AE6" s="1" t="n">
        <v>9.6</v>
      </c>
      <c r="AF6" s="1" t="n">
        <v>8</v>
      </c>
      <c r="AG6" s="1" t="n">
        <v>7.71133333333333</v>
      </c>
      <c r="AH6" s="1"/>
      <c r="AI6" s="1"/>
      <c r="AJ6" s="1"/>
      <c r="AK6" s="1"/>
      <c r="AL6" s="1"/>
      <c r="AM6" s="1"/>
      <c r="AN6" s="1"/>
      <c r="AO6" s="1"/>
      <c r="AP6" s="1"/>
      <c r="AQ6" s="1"/>
      <c r="AR6" s="1"/>
      <c r="AS6" s="1" t="n">
        <v>33</v>
      </c>
      <c r="AT6" s="1" t="n">
        <v>33</v>
      </c>
      <c r="AU6" s="1" t="n">
        <v>33</v>
      </c>
      <c r="AV6" s="1" t="n">
        <v>0</v>
      </c>
      <c r="AW6" s="1" t="n">
        <v>0</v>
      </c>
      <c r="AX6" s="1" t="n">
        <v>3.27272727272727</v>
      </c>
      <c r="AY6" s="1" t="n">
        <v>5</v>
      </c>
      <c r="AZ6" s="1" t="n">
        <v>3.27272727272727</v>
      </c>
      <c r="BA6" s="1" t="n">
        <v>0.132</v>
      </c>
      <c r="BB6" s="1" t="n">
        <v>6.6</v>
      </c>
      <c r="BC6" s="1"/>
      <c r="BD6" s="1"/>
      <c r="BE6" s="1"/>
      <c r="BF6" s="1"/>
      <c r="BG6" s="1"/>
      <c r="BH6" s="1"/>
    </row>
    <row r="7">
      <c r="A7" s="3" t="n">
        <v>5</v>
      </c>
      <c r="B7" s="3" t="s">
        <v>150</v>
      </c>
      <c r="C7" s="3" t="s">
        <v>151</v>
      </c>
      <c r="D7" s="1"/>
      <c r="E7" s="1" t="str">
        <f>IFERROR(GEOMEAN(F7, G7), MAX(F7, G7))</f>
      </c>
      <c r="F7" s="1" t="str">
        <f>MAX(AZ7)</f>
      </c>
      <c r="G7" s="1" t="str">
        <f>MAX(AY7)</f>
      </c>
      <c r="H7" s="1"/>
      <c r="I7" s="1" t="n">
        <v>3</v>
      </c>
      <c r="J7" s="1" t="n">
        <v>3</v>
      </c>
      <c r="K7" s="1" t="n">
        <v>4</v>
      </c>
      <c r="L7" s="1" t="n">
        <v>0</v>
      </c>
      <c r="M7" s="1" t="n">
        <v>0.7</v>
      </c>
      <c r="N7" s="1" t="n">
        <v>0</v>
      </c>
      <c r="O7" s="1" t="n">
        <v>4.4</v>
      </c>
      <c r="P7" s="1" t="n">
        <v>3.33333333333333</v>
      </c>
      <c r="Q7" s="1" t="n">
        <v>1.275</v>
      </c>
      <c r="R7" s="1" t="n">
        <v>2.30416666666667</v>
      </c>
      <c r="S7" s="1" t="n">
        <v>2.19512195121951</v>
      </c>
      <c r="T7" s="1" t="n">
        <v>2.7</v>
      </c>
      <c r="U7" s="1" t="n">
        <v>-2.5</v>
      </c>
      <c r="V7" s="1" t="n">
        <v>-2.2</v>
      </c>
      <c r="W7" s="1" t="n">
        <v>-7.3</v>
      </c>
      <c r="X7" s="1" t="n">
        <v>2.1</v>
      </c>
      <c r="Y7" s="1" t="n">
        <v>-5.1</v>
      </c>
      <c r="Z7" s="1" t="s">
        <v>1156</v>
      </c>
      <c r="AA7" s="1" t="s">
        <v>1157</v>
      </c>
      <c r="AB7" s="1" t="s">
        <v>1158</v>
      </c>
      <c r="AC7" s="1" t="n">
        <v>-3.5</v>
      </c>
      <c r="AD7" s="1" t="n">
        <v>10</v>
      </c>
      <c r="AE7" s="1" t="n">
        <v>7</v>
      </c>
      <c r="AF7" s="1" t="n">
        <v>10</v>
      </c>
      <c r="AG7" s="1" t="n">
        <v>10</v>
      </c>
      <c r="AH7" s="1" t="n">
        <v>0.5</v>
      </c>
      <c r="AI7" s="1" t="n">
        <v>1</v>
      </c>
      <c r="AJ7" s="1" t="n">
        <v>0</v>
      </c>
      <c r="AK7" s="1" t="n">
        <v>1</v>
      </c>
      <c r="AL7" s="1" t="n">
        <v>0</v>
      </c>
      <c r="AM7" s="1" t="n">
        <v>0</v>
      </c>
      <c r="AN7" s="1" t="n">
        <v>0</v>
      </c>
      <c r="AO7" s="1" t="n">
        <v>0</v>
      </c>
      <c r="AP7" s="1" t="n">
        <v>1</v>
      </c>
      <c r="AQ7" s="1" t="n">
        <v>2.5</v>
      </c>
      <c r="AR7" s="1" t="n">
        <v>10</v>
      </c>
      <c r="AS7" s="1" t="n">
        <v>57</v>
      </c>
      <c r="AT7" s="1" t="n">
        <v>58</v>
      </c>
      <c r="AU7" s="1" t="n">
        <v>58.2727272727273</v>
      </c>
      <c r="AV7" s="1" t="n">
        <v>-1</v>
      </c>
      <c r="AW7" s="1" t="n">
        <v>-1.27272727272727</v>
      </c>
      <c r="AX7" s="1" t="n">
        <v>7.63636363636364</v>
      </c>
      <c r="AY7" s="1" t="n">
        <v>1.81818181818182</v>
      </c>
      <c r="AZ7" s="1" t="n">
        <v>7.86776859504132</v>
      </c>
      <c r="BA7" s="1" t="n">
        <v>0.164</v>
      </c>
      <c r="BB7" s="1" t="n">
        <v>8.2</v>
      </c>
      <c r="BC7" s="1"/>
      <c r="BD7" s="1"/>
      <c r="BE7" s="1"/>
      <c r="BF7" s="1"/>
      <c r="BG7" s="1"/>
      <c r="BH7" s="1"/>
    </row>
    <row r="8">
      <c r="A8" s="3" t="n">
        <v>6</v>
      </c>
      <c r="B8" s="3" t="s">
        <v>158</v>
      </c>
      <c r="C8" s="3" t="s">
        <v>159</v>
      </c>
      <c r="D8" s="1"/>
      <c r="E8" s="1" t="str">
        <f>IFERROR(GEOMEAN(F8, G8), MAX(F8, G8))</f>
      </c>
      <c r="F8" s="1" t="str">
        <f>MAX(AZ8)</f>
      </c>
      <c r="G8" s="1" t="str">
        <f>MAX(AY8)</f>
      </c>
      <c r="H8" s="1"/>
      <c r="I8" s="1" t="n">
        <v>4</v>
      </c>
      <c r="J8" s="1" t="n">
        <v>4</v>
      </c>
      <c r="K8" s="1" t="n">
        <v>4</v>
      </c>
      <c r="L8" s="1" t="n">
        <v>4</v>
      </c>
      <c r="M8" s="1" t="n">
        <v>0.7</v>
      </c>
      <c r="N8" s="1" t="n">
        <v>3</v>
      </c>
      <c r="O8" s="1" t="n">
        <v>4.2</v>
      </c>
      <c r="P8" s="1" t="n">
        <v>4</v>
      </c>
      <c r="Q8" s="1" t="n">
        <v>2.975</v>
      </c>
      <c r="R8" s="1" t="n">
        <v>3.4875</v>
      </c>
      <c r="S8" s="1" t="n">
        <v>7.5234521575985</v>
      </c>
      <c r="T8" s="1" t="n">
        <v>7.5</v>
      </c>
      <c r="U8" s="1" t="n">
        <v>5.2</v>
      </c>
      <c r="V8" s="1" t="n">
        <v>7.6</v>
      </c>
      <c r="W8" s="1" t="n">
        <v>-2.8</v>
      </c>
      <c r="X8" s="1" t="n">
        <v>4.9</v>
      </c>
      <c r="Y8" s="1" t="n">
        <v>-10.4</v>
      </c>
      <c r="Z8" s="1" t="s">
        <v>1159</v>
      </c>
      <c r="AA8" s="1" t="s">
        <v>1151</v>
      </c>
      <c r="AB8" s="1" t="s">
        <v>1160</v>
      </c>
      <c r="AC8" s="1" t="n">
        <v>-9.1</v>
      </c>
      <c r="AD8" s="1" t="n">
        <v>10</v>
      </c>
      <c r="AE8" s="1" t="n">
        <v>10</v>
      </c>
      <c r="AF8" s="1" t="n">
        <v>8.66666666666667</v>
      </c>
      <c r="AG8" s="1" t="n">
        <v>6.30333333333333</v>
      </c>
      <c r="AH8" s="1"/>
      <c r="AI8" s="1"/>
      <c r="AJ8" s="1"/>
      <c r="AK8" s="1"/>
      <c r="AL8" s="1"/>
      <c r="AM8" s="1"/>
      <c r="AN8" s="1"/>
      <c r="AO8" s="1"/>
      <c r="AP8" s="1"/>
      <c r="AQ8" s="1"/>
      <c r="AR8" s="1"/>
      <c r="AS8" s="1" t="n">
        <v>48</v>
      </c>
      <c r="AT8" s="1" t="n">
        <v>49</v>
      </c>
      <c r="AU8" s="1" t="n">
        <v>48.8181818181818</v>
      </c>
      <c r="AV8" s="1" t="n">
        <v>-1</v>
      </c>
      <c r="AW8" s="1" t="n">
        <v>-0.81818181818182</v>
      </c>
      <c r="AX8" s="1" t="n">
        <v>6</v>
      </c>
      <c r="AY8" s="1" t="n">
        <v>2.95454545454545</v>
      </c>
      <c r="AZ8" s="1" t="n">
        <v>6.14876033057851</v>
      </c>
      <c r="BA8" s="1"/>
      <c r="BB8" s="1"/>
      <c r="BC8" s="1"/>
      <c r="BD8" s="1"/>
      <c r="BE8" s="1"/>
      <c r="BF8" s="1"/>
      <c r="BG8" s="1"/>
      <c r="BH8" s="1"/>
    </row>
    <row r="9">
      <c r="A9" s="3" t="n">
        <v>7</v>
      </c>
      <c r="B9" s="3" t="s">
        <v>164</v>
      </c>
      <c r="C9" s="3" t="s">
        <v>165</v>
      </c>
      <c r="D9" s="1"/>
      <c r="E9" s="1" t="str">
        <f>IFERROR(GEOMEAN(F9, G9), MAX(F9, G9))</f>
      </c>
      <c r="F9" s="1" t="str">
        <f>MAX(AZ9)</f>
      </c>
      <c r="G9" s="1" t="str">
        <f>MAX(AY9)</f>
      </c>
      <c r="H9" s="1"/>
      <c r="I9" s="1" t="n">
        <v>0</v>
      </c>
      <c r="J9" s="1" t="n">
        <v>5</v>
      </c>
      <c r="K9" s="1" t="n">
        <v>8</v>
      </c>
      <c r="L9" s="1" t="n">
        <v>0</v>
      </c>
      <c r="M9" s="1" t="n">
        <v>0.5</v>
      </c>
      <c r="N9" s="1"/>
      <c r="O9" s="1"/>
      <c r="P9" s="1" t="n">
        <v>4.33333333333333</v>
      </c>
      <c r="Q9" s="1" t="n">
        <v>0.25</v>
      </c>
      <c r="R9" s="1" t="n">
        <v>2.29166666666667</v>
      </c>
      <c r="S9" s="1" t="n">
        <v>2.13883677298311</v>
      </c>
      <c r="T9" s="1"/>
      <c r="U9" s="1"/>
      <c r="V9" s="1"/>
      <c r="W9" s="1"/>
      <c r="X9" s="1"/>
      <c r="Y9" s="1"/>
      <c r="Z9" s="1" t="s">
        <v>1161</v>
      </c>
      <c r="AA9" s="1" t="s">
        <v>1162</v>
      </c>
      <c r="AB9" s="1" t="s">
        <v>97</v>
      </c>
      <c r="AC9" s="1" t="n">
        <v>-15.3</v>
      </c>
      <c r="AD9" s="1"/>
      <c r="AE9" s="1" t="n">
        <v>10</v>
      </c>
      <c r="AF9" s="1"/>
      <c r="AG9" s="1" t="n">
        <v>10</v>
      </c>
      <c r="AH9" s="1"/>
      <c r="AI9" s="1"/>
      <c r="AJ9" s="1"/>
      <c r="AK9" s="1"/>
      <c r="AL9" s="1"/>
      <c r="AM9" s="1"/>
      <c r="AN9" s="1"/>
      <c r="AO9" s="1"/>
      <c r="AP9" s="1"/>
      <c r="AQ9" s="1"/>
      <c r="AR9" s="1"/>
      <c r="AS9" s="1"/>
      <c r="AT9" s="1"/>
      <c r="AU9" s="1"/>
      <c r="AV9" s="1"/>
      <c r="AW9" s="1"/>
      <c r="AX9" s="1"/>
      <c r="AY9" s="1"/>
      <c r="AZ9" s="1"/>
      <c r="BA9" s="1"/>
      <c r="BB9" s="1"/>
      <c r="BC9" s="1"/>
      <c r="BD9" s="1"/>
      <c r="BE9" s="1"/>
      <c r="BF9" s="1"/>
      <c r="BG9" s="1"/>
      <c r="BH9" s="1"/>
    </row>
    <row r="10">
      <c r="A10" s="3" t="n">
        <v>8</v>
      </c>
      <c r="B10" s="3" t="s">
        <v>170</v>
      </c>
      <c r="C10" s="3" t="s">
        <v>171</v>
      </c>
      <c r="D10" s="1"/>
      <c r="E10" s="1" t="str">
        <f>IFERROR(GEOMEAN(F10, G10), MAX(F10, G10))</f>
      </c>
      <c r="F10" s="1" t="str">
        <f>MAX(AZ10)</f>
      </c>
      <c r="G10" s="1" t="str">
        <f>MAX(AY10)</f>
      </c>
      <c r="H10" s="1"/>
      <c r="I10" s="1" t="n">
        <v>4</v>
      </c>
      <c r="J10" s="1" t="n">
        <v>3</v>
      </c>
      <c r="K10" s="1" t="n">
        <v>4</v>
      </c>
      <c r="L10" s="1" t="n">
        <v>0</v>
      </c>
      <c r="M10" s="1" t="n">
        <v>0.3</v>
      </c>
      <c r="N10" s="1"/>
      <c r="O10" s="1" t="n">
        <v>3.8</v>
      </c>
      <c r="P10" s="1" t="n">
        <v>3.66666666666667</v>
      </c>
      <c r="Q10" s="1" t="n">
        <v>1.36666666666667</v>
      </c>
      <c r="R10" s="1" t="n">
        <v>2.51666666666667</v>
      </c>
      <c r="S10" s="1" t="n">
        <v>3.15196998123827</v>
      </c>
      <c r="T10" s="1"/>
      <c r="U10" s="1"/>
      <c r="V10" s="1"/>
      <c r="W10" s="1"/>
      <c r="X10" s="1"/>
      <c r="Y10" s="1"/>
      <c r="Z10" s="1" t="s">
        <v>1163</v>
      </c>
      <c r="AA10" s="1" t="s">
        <v>1164</v>
      </c>
      <c r="AB10" s="1" t="s">
        <v>557</v>
      </c>
      <c r="AC10" s="1" t="n">
        <v>-8.5</v>
      </c>
      <c r="AD10" s="1"/>
      <c r="AE10" s="1" t="n">
        <v>10</v>
      </c>
      <c r="AF10" s="1"/>
      <c r="AG10" s="1" t="n">
        <v>6.106</v>
      </c>
      <c r="AH10" s="1"/>
      <c r="AI10" s="1"/>
      <c r="AJ10" s="1"/>
      <c r="AK10" s="1"/>
      <c r="AL10" s="1"/>
      <c r="AM10" s="1"/>
      <c r="AN10" s="1"/>
      <c r="AO10" s="1"/>
      <c r="AP10" s="1"/>
      <c r="AQ10" s="1"/>
      <c r="AR10" s="1"/>
      <c r="AS10" s="1" t="n">
        <v>18</v>
      </c>
      <c r="AT10" s="1" t="n">
        <v>18</v>
      </c>
      <c r="AU10" s="1" t="n">
        <v>16.9090909090909</v>
      </c>
      <c r="AV10" s="1" t="n">
        <v>0</v>
      </c>
      <c r="AW10" s="1" t="n">
        <v>1.09090909090909</v>
      </c>
      <c r="AX10" s="1" t="n">
        <v>0.545454545454545</v>
      </c>
      <c r="AY10" s="1" t="n">
        <v>7.72727272727272</v>
      </c>
      <c r="AZ10" s="1" t="n">
        <v>0.347107438016529</v>
      </c>
      <c r="BA10" s="1"/>
      <c r="BB10" s="1"/>
      <c r="BC10" s="1"/>
      <c r="BD10" s="1"/>
      <c r="BE10" s="1"/>
      <c r="BF10" s="1"/>
      <c r="BG10" s="1"/>
      <c r="BH10" s="1"/>
    </row>
    <row r="11">
      <c r="A11" s="3" t="n">
        <v>9</v>
      </c>
      <c r="B11" s="3" t="s">
        <v>179</v>
      </c>
      <c r="C11" s="3" t="s">
        <v>180</v>
      </c>
      <c r="D11" s="1"/>
      <c r="E11" s="1" t="str">
        <f>IFERROR(GEOMEAN(F11, G11), MAX(F11, G11))</f>
      </c>
      <c r="F11" s="1" t="str">
        <f>MAX(AZ11)</f>
      </c>
      <c r="G11" s="1" t="str">
        <f>MAX(AY11)</f>
      </c>
      <c r="H11" s="1"/>
      <c r="I11" s="1" t="n">
        <v>3</v>
      </c>
      <c r="J11" s="1" t="n">
        <v>3</v>
      </c>
      <c r="K11" s="1" t="n">
        <v>4</v>
      </c>
      <c r="L11" s="1" t="n">
        <v>0</v>
      </c>
      <c r="M11" s="1" t="n">
        <v>0.2</v>
      </c>
      <c r="N11" s="1"/>
      <c r="O11" s="1" t="n">
        <v>3.1</v>
      </c>
      <c r="P11" s="1" t="n">
        <v>3.33333333333333</v>
      </c>
      <c r="Q11" s="1" t="n">
        <v>1.1</v>
      </c>
      <c r="R11" s="1" t="n">
        <v>2.21666666666667</v>
      </c>
      <c r="S11" s="1" t="n">
        <v>1.80112570356473</v>
      </c>
      <c r="T11" s="1"/>
      <c r="U11" s="1"/>
      <c r="V11" s="1"/>
      <c r="W11" s="1"/>
      <c r="X11" s="1"/>
      <c r="Y11" s="1"/>
      <c r="Z11" s="1" t="s">
        <v>1165</v>
      </c>
      <c r="AA11" s="1" t="s">
        <v>1166</v>
      </c>
      <c r="AB11" s="1" t="s">
        <v>1150</v>
      </c>
      <c r="AC11" s="1" t="n">
        <v>-8.6</v>
      </c>
      <c r="AD11" s="1"/>
      <c r="AE11" s="1" t="n">
        <v>10</v>
      </c>
      <c r="AF11" s="1"/>
      <c r="AG11" s="1" t="n">
        <v>7.81333333333333</v>
      </c>
      <c r="AH11" s="1"/>
      <c r="AI11" s="1"/>
      <c r="AJ11" s="1"/>
      <c r="AK11" s="1"/>
      <c r="AL11" s="1"/>
      <c r="AM11" s="1"/>
      <c r="AN11" s="1"/>
      <c r="AO11" s="1"/>
      <c r="AP11" s="1"/>
      <c r="AQ11" s="1"/>
      <c r="AR11" s="1"/>
      <c r="AS11" s="1" t="n">
        <v>21</v>
      </c>
      <c r="AT11" s="1" t="n">
        <v>21</v>
      </c>
      <c r="AU11" s="1" t="n">
        <v>20.5454545454545</v>
      </c>
      <c r="AV11" s="1" t="n">
        <v>0</v>
      </c>
      <c r="AW11" s="1" t="n">
        <v>0.454545454545453</v>
      </c>
      <c r="AX11" s="1" t="n">
        <v>1.09090909090909</v>
      </c>
      <c r="AY11" s="1" t="n">
        <v>6.13636363636363</v>
      </c>
      <c r="AZ11" s="1" t="n">
        <v>1.00826446280992</v>
      </c>
      <c r="BA11" s="1"/>
      <c r="BB11" s="1"/>
      <c r="BC11" s="1"/>
      <c r="BD11" s="1"/>
      <c r="BE11" s="1"/>
      <c r="BF11" s="1"/>
      <c r="BG11" s="1"/>
      <c r="BH11" s="1"/>
    </row>
    <row r="12">
      <c r="A12" s="3" t="n">
        <v>10</v>
      </c>
      <c r="B12" s="3" t="s">
        <v>187</v>
      </c>
      <c r="C12" s="3" t="s">
        <v>188</v>
      </c>
      <c r="D12" s="1"/>
      <c r="E12" s="1" t="str">
        <f>IFERROR(GEOMEAN(F12, G12), MAX(F12, G12))</f>
      </c>
      <c r="F12" s="1" t="str">
        <f>MAX(AZ12)</f>
      </c>
      <c r="G12" s="1" t="str">
        <f>MAX(AY12)</f>
      </c>
      <c r="H12" s="1"/>
      <c r="I12" s="1" t="n">
        <v>3</v>
      </c>
      <c r="J12" s="1" t="n">
        <v>4</v>
      </c>
      <c r="K12" s="1" t="n">
        <v>4</v>
      </c>
      <c r="L12" s="1" t="n">
        <v>0</v>
      </c>
      <c r="M12" s="1" t="n">
        <v>0.6</v>
      </c>
      <c r="N12" s="1" t="n">
        <v>0</v>
      </c>
      <c r="O12" s="1" t="n">
        <v>3.6</v>
      </c>
      <c r="P12" s="1" t="n">
        <v>3.66666666666667</v>
      </c>
      <c r="Q12" s="1" t="n">
        <v>1.05</v>
      </c>
      <c r="R12" s="1" t="n">
        <v>2.35833333333333</v>
      </c>
      <c r="S12" s="1" t="n">
        <v>2.4390243902439</v>
      </c>
      <c r="T12" s="1" t="n">
        <v>0.2</v>
      </c>
      <c r="U12" s="1" t="n">
        <v>1.5</v>
      </c>
      <c r="V12" s="1" t="n">
        <v>2.2</v>
      </c>
      <c r="W12" s="1" t="n">
        <v>-2.6</v>
      </c>
      <c r="X12" s="1" t="n">
        <v>2.2</v>
      </c>
      <c r="Y12" s="1" t="n">
        <v>-4.8</v>
      </c>
      <c r="Z12" s="1" t="s">
        <v>718</v>
      </c>
      <c r="AA12" s="1" t="s">
        <v>1156</v>
      </c>
      <c r="AB12" s="1" t="s">
        <v>823</v>
      </c>
      <c r="AC12" s="1" t="n">
        <v>-4.5</v>
      </c>
      <c r="AD12" s="1" t="n">
        <v>9.6</v>
      </c>
      <c r="AE12" s="1" t="n">
        <v>9</v>
      </c>
      <c r="AF12" s="1" t="n">
        <v>6.66666666666667</v>
      </c>
      <c r="AG12" s="1" t="n">
        <v>6.06</v>
      </c>
      <c r="AH12" s="1" t="n">
        <v>0</v>
      </c>
      <c r="AI12" s="1" t="n">
        <v>0</v>
      </c>
      <c r="AJ12" s="1" t="n">
        <v>0.5</v>
      </c>
      <c r="AK12" s="1" t="n">
        <v>0</v>
      </c>
      <c r="AL12" s="1" t="n">
        <v>0</v>
      </c>
      <c r="AM12" s="1" t="n">
        <v>0</v>
      </c>
      <c r="AN12" s="1" t="n">
        <v>0.5</v>
      </c>
      <c r="AO12" s="1" t="n">
        <v>0.5</v>
      </c>
      <c r="AP12" s="1" t="n">
        <v>0</v>
      </c>
      <c r="AQ12" s="1" t="n">
        <v>0.5</v>
      </c>
      <c r="AR12" s="1" t="n">
        <v>2.38095238095238</v>
      </c>
      <c r="AS12" s="1" t="n">
        <v>55</v>
      </c>
      <c r="AT12" s="1" t="n">
        <v>55</v>
      </c>
      <c r="AU12" s="1" t="n">
        <v>54.2727272727273</v>
      </c>
      <c r="AV12" s="1" t="n">
        <v>0</v>
      </c>
      <c r="AW12" s="1" t="n">
        <v>0.727272727272727</v>
      </c>
      <c r="AX12" s="1" t="n">
        <v>7.27272727272727</v>
      </c>
      <c r="AY12" s="1" t="n">
        <v>6.81818181818182</v>
      </c>
      <c r="AZ12" s="1" t="n">
        <v>7.1404958677686</v>
      </c>
      <c r="BA12" s="1"/>
      <c r="BB12" s="1"/>
      <c r="BC12" s="1"/>
      <c r="BD12" s="1"/>
      <c r="BE12" s="1"/>
      <c r="BF12" s="1"/>
      <c r="BG12" s="1"/>
      <c r="BH12" s="1"/>
    </row>
    <row r="13">
      <c r="A13" s="3" t="n">
        <v>11</v>
      </c>
      <c r="B13" s="3" t="s">
        <v>194</v>
      </c>
      <c r="C13" s="3" t="s">
        <v>195</v>
      </c>
      <c r="D13" s="1"/>
      <c r="E13" s="1" t="str">
        <f>IFERROR(GEOMEAN(F13, G13), MAX(F13, G13))</f>
      </c>
      <c r="F13" s="1" t="str">
        <f>MAX(AZ13)</f>
      </c>
      <c r="G13" s="1" t="str">
        <f>MAX(AY13)</f>
      </c>
      <c r="H13" s="1"/>
      <c r="I13" s="1" t="n">
        <v>4</v>
      </c>
      <c r="J13" s="1" t="n">
        <v>4</v>
      </c>
      <c r="K13" s="1" t="n">
        <v>0</v>
      </c>
      <c r="L13" s="1" t="n">
        <v>0</v>
      </c>
      <c r="M13" s="1" t="n">
        <v>0.2</v>
      </c>
      <c r="N13" s="1"/>
      <c r="O13" s="1" t="n">
        <v>5.3</v>
      </c>
      <c r="P13" s="1" t="n">
        <v>2.66666666666667</v>
      </c>
      <c r="Q13" s="1" t="n">
        <v>1.83333333333333</v>
      </c>
      <c r="R13" s="1" t="n">
        <v>2.25</v>
      </c>
      <c r="S13" s="1" t="n">
        <v>1.95121951219512</v>
      </c>
      <c r="T13" s="1" t="n">
        <v>0.5</v>
      </c>
      <c r="U13" s="1" t="n">
        <v>1.6</v>
      </c>
      <c r="V13" s="1" t="n">
        <v>1.8</v>
      </c>
      <c r="W13" s="1" t="n">
        <v>1</v>
      </c>
      <c r="X13" s="1" t="n">
        <v>2.3</v>
      </c>
      <c r="Y13" s="1" t="n">
        <v>-0.8</v>
      </c>
      <c r="Z13" s="1" t="s">
        <v>1163</v>
      </c>
      <c r="AA13" s="1" t="s">
        <v>1167</v>
      </c>
      <c r="AB13" s="1" t="s">
        <v>1168</v>
      </c>
      <c r="AC13" s="1" t="n">
        <v>-7.3</v>
      </c>
      <c r="AD13" s="1" t="n">
        <v>1.6</v>
      </c>
      <c r="AE13" s="1" t="n">
        <v>10</v>
      </c>
      <c r="AF13" s="1" t="n">
        <v>6</v>
      </c>
      <c r="AG13" s="1" t="n">
        <v>5.496</v>
      </c>
      <c r="AH13" s="1"/>
      <c r="AI13" s="1"/>
      <c r="AJ13" s="1"/>
      <c r="AK13" s="1"/>
      <c r="AL13" s="1"/>
      <c r="AM13" s="1"/>
      <c r="AN13" s="1"/>
      <c r="AO13" s="1"/>
      <c r="AP13" s="1"/>
      <c r="AQ13" s="1"/>
      <c r="AR13" s="1"/>
      <c r="AS13" s="1" t="n">
        <v>73</v>
      </c>
      <c r="AT13" s="1" t="n">
        <v>73</v>
      </c>
      <c r="AU13" s="1" t="n">
        <v>74.5454545454545</v>
      </c>
      <c r="AV13" s="1" t="n">
        <v>0</v>
      </c>
      <c r="AW13" s="1" t="n">
        <v>-1.54545454545455</v>
      </c>
      <c r="AX13" s="1" t="n">
        <v>10</v>
      </c>
      <c r="AY13" s="1" t="n">
        <v>1.13636363636363</v>
      </c>
      <c r="AZ13" s="1" t="n">
        <v>10</v>
      </c>
      <c r="BA13" s="1"/>
      <c r="BB13" s="1"/>
      <c r="BC13" s="1"/>
      <c r="BD13" s="1"/>
      <c r="BE13" s="1"/>
      <c r="BF13" s="1"/>
      <c r="BG13" s="1"/>
      <c r="BH13" s="1"/>
    </row>
    <row r="14">
      <c r="A14" s="3" t="n">
        <v>12</v>
      </c>
      <c r="B14" s="3" t="s">
        <v>202</v>
      </c>
      <c r="C14" s="3" t="s">
        <v>203</v>
      </c>
      <c r="D14" s="1"/>
      <c r="E14" s="1" t="str">
        <f>IFERROR(GEOMEAN(F14, G14), MAX(F14, G14))</f>
      </c>
      <c r="F14" s="1" t="str">
        <f>MAX(AZ14)</f>
      </c>
      <c r="G14" s="1" t="str">
        <f>MAX(AY14)</f>
      </c>
      <c r="H14" s="1"/>
      <c r="I14" s="1" t="n">
        <v>4</v>
      </c>
      <c r="J14" s="1" t="n">
        <v>3</v>
      </c>
      <c r="K14" s="1" t="n">
        <v>3</v>
      </c>
      <c r="L14" s="1" t="n">
        <v>0</v>
      </c>
      <c r="M14" s="1" t="n">
        <v>0.1</v>
      </c>
      <c r="N14" s="1"/>
      <c r="O14" s="1" t="n">
        <v>3.3</v>
      </c>
      <c r="P14" s="1" t="n">
        <v>3.33333333333333</v>
      </c>
      <c r="Q14" s="1" t="n">
        <v>1.13333333333333</v>
      </c>
      <c r="R14" s="1" t="n">
        <v>2.23333333333333</v>
      </c>
      <c r="S14" s="1" t="n">
        <v>1.87617260787992</v>
      </c>
      <c r="T14" s="1"/>
      <c r="U14" s="1"/>
      <c r="V14" s="1"/>
      <c r="W14" s="1"/>
      <c r="X14" s="1"/>
      <c r="Y14" s="1"/>
      <c r="Z14" s="1" t="s">
        <v>291</v>
      </c>
      <c r="AA14" s="1" t="s">
        <v>1169</v>
      </c>
      <c r="AB14" s="1" t="s">
        <v>1170</v>
      </c>
      <c r="AC14" s="1" t="n">
        <v>-8.3</v>
      </c>
      <c r="AD14" s="1"/>
      <c r="AE14" s="1" t="n">
        <v>10</v>
      </c>
      <c r="AF14" s="1"/>
      <c r="AG14" s="1" t="n">
        <v>8.84133333333333</v>
      </c>
      <c r="AH14" s="1"/>
      <c r="AI14" s="1"/>
      <c r="AJ14" s="1"/>
      <c r="AK14" s="1"/>
      <c r="AL14" s="1"/>
      <c r="AM14" s="1"/>
      <c r="AN14" s="1"/>
      <c r="AO14" s="1"/>
      <c r="AP14" s="1"/>
      <c r="AQ14" s="1"/>
      <c r="AR14" s="1"/>
      <c r="AS14" s="1" t="n">
        <v>27</v>
      </c>
      <c r="AT14" s="1" t="n">
        <v>27</v>
      </c>
      <c r="AU14" s="1" t="n">
        <v>26.8181818181818</v>
      </c>
      <c r="AV14" s="1" t="n">
        <v>0</v>
      </c>
      <c r="AW14" s="1" t="n">
        <v>0.181818181818183</v>
      </c>
      <c r="AX14" s="1" t="n">
        <v>2.18181818181818</v>
      </c>
      <c r="AY14" s="1" t="n">
        <v>5.45454545454546</v>
      </c>
      <c r="AZ14" s="1" t="n">
        <v>2.14876033057851</v>
      </c>
      <c r="BA14" s="1"/>
      <c r="BB14" s="1"/>
      <c r="BC14" s="1"/>
      <c r="BD14" s="1"/>
      <c r="BE14" s="1"/>
      <c r="BF14" s="1"/>
      <c r="BG14" s="1"/>
      <c r="BH14" s="1"/>
    </row>
    <row r="15">
      <c r="A15" s="3" t="n">
        <v>13</v>
      </c>
      <c r="B15" s="3" t="s">
        <v>208</v>
      </c>
      <c r="C15" s="3" t="s">
        <v>209</v>
      </c>
      <c r="D15" s="1"/>
      <c r="E15" s="1" t="str">
        <f>IFERROR(GEOMEAN(F15, G15), MAX(F15, G15))</f>
      </c>
      <c r="F15" s="1" t="str">
        <f>MAX(AZ15)</f>
      </c>
      <c r="G15" s="1" t="str">
        <f>MAX(AY15)</f>
      </c>
      <c r="H15" s="1"/>
      <c r="I15" s="1" t="n">
        <v>4</v>
      </c>
      <c r="J15" s="1" t="n">
        <v>7</v>
      </c>
      <c r="K15" s="1" t="n">
        <v>3</v>
      </c>
      <c r="L15" s="1" t="n">
        <v>0</v>
      </c>
      <c r="M15" s="1"/>
      <c r="N15" s="1"/>
      <c r="O15" s="1" t="n">
        <v>4.6</v>
      </c>
      <c r="P15" s="1" t="n">
        <v>4.66666666666667</v>
      </c>
      <c r="Q15" s="1" t="n">
        <v>2.3</v>
      </c>
      <c r="R15" s="1" t="n">
        <v>3.48333333333333</v>
      </c>
      <c r="S15" s="1" t="n">
        <v>7.5046904315197</v>
      </c>
      <c r="T15" s="1" t="n">
        <v>5.8</v>
      </c>
      <c r="U15" s="1" t="n">
        <v>6.7</v>
      </c>
      <c r="V15" s="1" t="n">
        <v>6.9</v>
      </c>
      <c r="W15" s="1" t="n">
        <v>3.2</v>
      </c>
      <c r="X15" s="1" t="n">
        <v>6</v>
      </c>
      <c r="Y15" s="1" t="n">
        <v>-3.7</v>
      </c>
      <c r="Z15" s="1" t="s">
        <v>1171</v>
      </c>
      <c r="AA15" s="1" t="s">
        <v>1150</v>
      </c>
      <c r="AB15" s="1" t="s">
        <v>1005</v>
      </c>
      <c r="AC15" s="1" t="n">
        <v>-1.9</v>
      </c>
      <c r="AD15" s="1" t="n">
        <v>7.4</v>
      </c>
      <c r="AE15" s="1" t="n">
        <v>3.8</v>
      </c>
      <c r="AF15" s="1" t="n">
        <v>2</v>
      </c>
      <c r="AG15" s="1" t="n">
        <v>2.00133333333333</v>
      </c>
      <c r="AH15" s="1"/>
      <c r="AI15" s="1"/>
      <c r="AJ15" s="1"/>
      <c r="AK15" s="1"/>
      <c r="AL15" s="1"/>
      <c r="AM15" s="1"/>
      <c r="AN15" s="1"/>
      <c r="AO15" s="1"/>
      <c r="AP15" s="1"/>
      <c r="AQ15" s="1"/>
      <c r="AR15" s="1"/>
      <c r="AS15" s="1" t="n">
        <v>58</v>
      </c>
      <c r="AT15" s="1" t="n">
        <v>59</v>
      </c>
      <c r="AU15" s="1" t="n">
        <v>60.1818181818182</v>
      </c>
      <c r="AV15" s="1" t="n">
        <v>-1</v>
      </c>
      <c r="AW15" s="1" t="n">
        <v>-2.18181818181818</v>
      </c>
      <c r="AX15" s="1" t="n">
        <v>7.81818181818182</v>
      </c>
      <c r="AY15" s="1" t="n">
        <v>0</v>
      </c>
      <c r="AZ15" s="1" t="n">
        <v>8.21487603305785</v>
      </c>
      <c r="BA15" s="1"/>
      <c r="BB15" s="1"/>
      <c r="BC15" s="1"/>
      <c r="BD15" s="1"/>
      <c r="BE15" s="1"/>
      <c r="BF15" s="1"/>
      <c r="BG15" s="1"/>
      <c r="BH15" s="1"/>
    </row>
    <row r="16">
      <c r="A16" s="3" t="n">
        <v>14</v>
      </c>
      <c r="B16" s="3" t="s">
        <v>215</v>
      </c>
      <c r="C16" s="3" t="s">
        <v>216</v>
      </c>
      <c r="D16" s="1"/>
      <c r="E16" s="1" t="str">
        <f>IFERROR(GEOMEAN(F16, G16), MAX(F16, G16))</f>
      </c>
      <c r="F16" s="1" t="str">
        <f>MAX(AZ16)</f>
      </c>
      <c r="G16" s="1" t="str">
        <f>MAX(AY16)</f>
      </c>
      <c r="H16" s="1"/>
      <c r="I16" s="1" t="n">
        <v>5</v>
      </c>
      <c r="J16" s="1" t="n">
        <v>4</v>
      </c>
      <c r="K16" s="1" t="n">
        <v>0</v>
      </c>
      <c r="L16" s="1" t="n">
        <v>0</v>
      </c>
      <c r="M16" s="1"/>
      <c r="N16" s="1" t="n">
        <v>6</v>
      </c>
      <c r="O16" s="1" t="n">
        <v>4.2</v>
      </c>
      <c r="P16" s="1" t="n">
        <v>3</v>
      </c>
      <c r="Q16" s="1" t="n">
        <v>3.4</v>
      </c>
      <c r="R16" s="1" t="n">
        <v>3.2</v>
      </c>
      <c r="S16" s="1" t="n">
        <v>6.22889305816135</v>
      </c>
      <c r="T16" s="1" t="n">
        <v>6.3</v>
      </c>
      <c r="U16" s="1" t="n">
        <v>6.8</v>
      </c>
      <c r="V16" s="1" t="n">
        <v>5.7</v>
      </c>
      <c r="W16" s="1" t="n">
        <v>2</v>
      </c>
      <c r="X16" s="1" t="n">
        <v>5.8</v>
      </c>
      <c r="Y16" s="1" t="n">
        <v>-3.7</v>
      </c>
      <c r="Z16" s="1" t="s">
        <v>1172</v>
      </c>
      <c r="AA16" s="1" t="s">
        <v>147</v>
      </c>
      <c r="AB16" s="1" t="s">
        <v>217</v>
      </c>
      <c r="AC16" s="1" t="n">
        <v>-3.7</v>
      </c>
      <c r="AD16" s="1" t="n">
        <v>7.4</v>
      </c>
      <c r="AE16" s="1" t="n">
        <v>7.4</v>
      </c>
      <c r="AF16" s="1" t="n">
        <v>5.2</v>
      </c>
      <c r="AG16" s="1" t="n">
        <v>4.68866666666667</v>
      </c>
      <c r="AH16" s="1"/>
      <c r="AI16" s="1"/>
      <c r="AJ16" s="1"/>
      <c r="AK16" s="1"/>
      <c r="AL16" s="1"/>
      <c r="AM16" s="1"/>
      <c r="AN16" s="1"/>
      <c r="AO16" s="1"/>
      <c r="AP16" s="1"/>
      <c r="AQ16" s="1"/>
      <c r="AR16" s="1"/>
      <c r="AS16" s="1" t="n">
        <v>56</v>
      </c>
      <c r="AT16" s="1" t="n">
        <v>57</v>
      </c>
      <c r="AU16" s="1" t="n">
        <v>57.8181818181818</v>
      </c>
      <c r="AV16" s="1" t="n">
        <v>-1</v>
      </c>
      <c r="AW16" s="1" t="n">
        <v>-1.81818181818182</v>
      </c>
      <c r="AX16" s="1" t="n">
        <v>7.45454545454546</v>
      </c>
      <c r="AY16" s="1" t="n">
        <v>0.45454545454545</v>
      </c>
      <c r="AZ16" s="1" t="n">
        <v>7.78512396694215</v>
      </c>
      <c r="BA16" s="1"/>
      <c r="BB16" s="1"/>
      <c r="BC16" s="1"/>
      <c r="BD16" s="1"/>
      <c r="BE16" s="1"/>
      <c r="BF16" s="1"/>
      <c r="BG16" s="1"/>
      <c r="BH16" s="1"/>
    </row>
    <row r="17">
      <c r="A17" s="3" t="n">
        <v>15</v>
      </c>
      <c r="B17" s="3" t="s">
        <v>222</v>
      </c>
      <c r="C17" s="3" t="s">
        <v>223</v>
      </c>
      <c r="D17" s="1"/>
      <c r="E17" s="1" t="str">
        <f>IFERROR(GEOMEAN(F17, G17), MAX(F17, G17))</f>
      </c>
      <c r="F17" s="1" t="str">
        <f>MAX(AZ17)</f>
      </c>
      <c r="G17" s="1" t="str">
        <f>MAX(AY17)</f>
      </c>
      <c r="H17" s="1"/>
      <c r="I17" s="1"/>
      <c r="J17" s="1"/>
      <c r="K17" s="1" t="n">
        <v>0</v>
      </c>
      <c r="L17" s="1" t="n">
        <v>3</v>
      </c>
      <c r="M17" s="1" t="n">
        <v>1.1</v>
      </c>
      <c r="N17" s="1"/>
      <c r="O17" s="1" t="n">
        <v>2</v>
      </c>
      <c r="P17" s="1" t="n">
        <v>0</v>
      </c>
      <c r="Q17" s="1" t="n">
        <v>2.03333333333333</v>
      </c>
      <c r="R17" s="1" t="n">
        <v>1.01666666666667</v>
      </c>
      <c r="S17" s="1" t="n">
        <v>0</v>
      </c>
      <c r="T17" s="1" t="n">
        <v>7.3</v>
      </c>
      <c r="U17" s="1" t="n">
        <v>7.9</v>
      </c>
      <c r="V17" s="1" t="n">
        <v>8.2</v>
      </c>
      <c r="W17" s="1" t="n">
        <v>1.6</v>
      </c>
      <c r="X17" s="1" t="n">
        <v>1</v>
      </c>
      <c r="Y17" s="1" t="n">
        <v>-6.6</v>
      </c>
      <c r="Z17" s="1" t="s">
        <v>1173</v>
      </c>
      <c r="AA17" s="1" t="s">
        <v>147</v>
      </c>
      <c r="AB17" s="1" t="s">
        <v>646</v>
      </c>
      <c r="AC17" s="1" t="n">
        <v>-5.9</v>
      </c>
      <c r="AD17" s="1" t="n">
        <v>10</v>
      </c>
      <c r="AE17" s="1" t="n">
        <v>10</v>
      </c>
      <c r="AF17" s="1" t="n">
        <v>6.8</v>
      </c>
      <c r="AG17" s="1" t="n">
        <v>1.2</v>
      </c>
      <c r="AH17" s="1" t="n">
        <v>0</v>
      </c>
      <c r="AI17" s="1" t="n">
        <v>0.5</v>
      </c>
      <c r="AJ17" s="1" t="n">
        <v>0.5</v>
      </c>
      <c r="AK17" s="1" t="n">
        <v>0</v>
      </c>
      <c r="AL17" s="1" t="n">
        <v>1</v>
      </c>
      <c r="AM17" s="1" t="n">
        <v>0</v>
      </c>
      <c r="AN17" s="1" t="n">
        <v>0</v>
      </c>
      <c r="AO17" s="1" t="n">
        <v>0</v>
      </c>
      <c r="AP17" s="1" t="n">
        <v>1</v>
      </c>
      <c r="AQ17" s="1" t="n">
        <v>2</v>
      </c>
      <c r="AR17" s="1" t="n">
        <v>9.52380952380952</v>
      </c>
      <c r="AS17" s="1" t="n">
        <v>51</v>
      </c>
      <c r="AT17" s="1" t="n">
        <v>51</v>
      </c>
      <c r="AU17" s="1" t="n">
        <v>50.3636363636364</v>
      </c>
      <c r="AV17" s="1" t="n">
        <v>0</v>
      </c>
      <c r="AW17" s="1" t="n">
        <v>0.636363636363633</v>
      </c>
      <c r="AX17" s="1" t="n">
        <v>6.54545454545454</v>
      </c>
      <c r="AY17" s="1" t="n">
        <v>6.59090909090908</v>
      </c>
      <c r="AZ17" s="1" t="n">
        <v>6.4297520661157</v>
      </c>
      <c r="BA17" s="1" t="n">
        <v>0.109</v>
      </c>
      <c r="BB17" s="1" t="n">
        <v>5.45</v>
      </c>
      <c r="BC17" s="1"/>
      <c r="BD17" s="1"/>
      <c r="BE17" s="1"/>
      <c r="BF17" s="1"/>
      <c r="BG17" s="1"/>
      <c r="BH17" s="1"/>
    </row>
    <row r="18">
      <c r="A18" s="3" t="n">
        <v>16</v>
      </c>
      <c r="B18" s="3" t="s">
        <v>229</v>
      </c>
      <c r="C18" s="3" t="s">
        <v>230</v>
      </c>
      <c r="D18" s="1"/>
      <c r="E18" s="1" t="str">
        <f>IFERROR(GEOMEAN(F18, G18), MAX(F18, G18))</f>
      </c>
      <c r="F18" s="1" t="str">
        <f>MAX(AZ18)</f>
      </c>
      <c r="G18" s="1" t="str">
        <f>MAX(AY18)</f>
      </c>
      <c r="H18" s="1"/>
      <c r="I18" s="1" t="n">
        <v>4</v>
      </c>
      <c r="J18" s="1" t="n">
        <v>3</v>
      </c>
      <c r="K18" s="1" t="n">
        <v>4</v>
      </c>
      <c r="L18" s="1" t="n">
        <v>0</v>
      </c>
      <c r="M18" s="1" t="n">
        <v>1.2</v>
      </c>
      <c r="N18" s="1"/>
      <c r="O18" s="1" t="n">
        <v>3.2</v>
      </c>
      <c r="P18" s="1" t="n">
        <v>3.66666666666667</v>
      </c>
      <c r="Q18" s="1" t="n">
        <v>1.46666666666667</v>
      </c>
      <c r="R18" s="1" t="n">
        <v>2.56666666666667</v>
      </c>
      <c r="S18" s="1" t="n">
        <v>3.37711069418386</v>
      </c>
      <c r="T18" s="1" t="n">
        <v>3.5</v>
      </c>
      <c r="U18" s="1" t="n">
        <v>3.1</v>
      </c>
      <c r="V18" s="1" t="n">
        <v>3.4</v>
      </c>
      <c r="W18" s="1" t="n">
        <v>-6.2</v>
      </c>
      <c r="X18" s="1" t="n">
        <v>4.3</v>
      </c>
      <c r="Y18" s="1" t="n">
        <v>-9.6</v>
      </c>
      <c r="Z18" s="1" t="s">
        <v>1174</v>
      </c>
      <c r="AA18" s="1" t="s">
        <v>1175</v>
      </c>
      <c r="AB18" s="1" t="s">
        <v>1005</v>
      </c>
      <c r="AC18" s="1" t="n">
        <v>-7.4</v>
      </c>
      <c r="AD18" s="1" t="n">
        <v>10</v>
      </c>
      <c r="AE18" s="1" t="n">
        <v>10</v>
      </c>
      <c r="AF18" s="1" t="n">
        <v>6.73333333333333</v>
      </c>
      <c r="AG18" s="1" t="n">
        <v>6</v>
      </c>
      <c r="AH18" s="1" t="n">
        <v>0</v>
      </c>
      <c r="AI18" s="1" t="n">
        <v>0</v>
      </c>
      <c r="AJ18" s="1" t="n">
        <v>0</v>
      </c>
      <c r="AK18" s="1" t="n">
        <v>0</v>
      </c>
      <c r="AL18" s="1" t="n">
        <v>0</v>
      </c>
      <c r="AM18" s="1" t="n">
        <v>1</v>
      </c>
      <c r="AN18" s="1" t="n">
        <v>0</v>
      </c>
      <c r="AO18" s="1" t="n">
        <v>0</v>
      </c>
      <c r="AP18" s="1" t="n">
        <v>0</v>
      </c>
      <c r="AQ18" s="1" t="n">
        <v>1</v>
      </c>
      <c r="AR18" s="1" t="n">
        <v>4.76190476190476</v>
      </c>
      <c r="AS18" s="1" t="n">
        <v>36</v>
      </c>
      <c r="AT18" s="1" t="n">
        <v>37</v>
      </c>
      <c r="AU18" s="1" t="n">
        <v>36.6363636363636</v>
      </c>
      <c r="AV18" s="1" t="n">
        <v>-1</v>
      </c>
      <c r="AW18" s="1" t="n">
        <v>-0.636363636363633</v>
      </c>
      <c r="AX18" s="1" t="n">
        <v>3.81818181818182</v>
      </c>
      <c r="AY18" s="1" t="n">
        <v>3.40909090909092</v>
      </c>
      <c r="AZ18" s="1" t="n">
        <v>3.93388429752066</v>
      </c>
      <c r="BA18" s="1" t="n">
        <v>0.151</v>
      </c>
      <c r="BB18" s="1" t="n">
        <v>7.55</v>
      </c>
      <c r="BC18" s="1"/>
      <c r="BD18" s="1"/>
      <c r="BE18" s="1"/>
      <c r="BF18" s="1"/>
      <c r="BG18" s="1"/>
      <c r="BH18" s="1"/>
    </row>
    <row r="19">
      <c r="A19" s="3" t="n">
        <v>17</v>
      </c>
      <c r="B19" s="3" t="s">
        <v>233</v>
      </c>
      <c r="C19" s="3" t="s">
        <v>234</v>
      </c>
      <c r="D19" s="1"/>
      <c r="E19" s="1" t="str">
        <f>IFERROR(GEOMEAN(F19, G19), MAX(F19, G19))</f>
      </c>
      <c r="F19" s="1" t="str">
        <f>MAX(AZ19)</f>
      </c>
      <c r="G19" s="1" t="str">
        <f>MAX(AY19)</f>
      </c>
      <c r="H19" s="1"/>
      <c r="I19" s="1" t="n">
        <v>6</v>
      </c>
      <c r="J19" s="1" t="n">
        <v>3</v>
      </c>
      <c r="K19" s="1" t="n">
        <v>3</v>
      </c>
      <c r="L19" s="1"/>
      <c r="M19" s="1" t="n">
        <v>0.2</v>
      </c>
      <c r="N19" s="1"/>
      <c r="O19" s="1" t="n">
        <v>3.3</v>
      </c>
      <c r="P19" s="1" t="n">
        <v>4</v>
      </c>
      <c r="Q19" s="1" t="n">
        <v>1.75</v>
      </c>
      <c r="R19" s="1" t="n">
        <v>2.875</v>
      </c>
      <c r="S19" s="1" t="n">
        <v>4.76547842401501</v>
      </c>
      <c r="T19" s="1" t="n">
        <v>4.3</v>
      </c>
      <c r="U19" s="1" t="n">
        <v>1.8</v>
      </c>
      <c r="V19" s="1" t="n">
        <v>1.8</v>
      </c>
      <c r="W19" s="1" t="n">
        <v>-4.5</v>
      </c>
      <c r="X19" s="1" t="n">
        <v>2.3</v>
      </c>
      <c r="Y19" s="1" t="n">
        <v>-6.3</v>
      </c>
      <c r="Z19" s="1" t="s">
        <v>1163</v>
      </c>
      <c r="AA19" s="1" t="s">
        <v>1176</v>
      </c>
      <c r="AB19" s="1" t="s">
        <v>1148</v>
      </c>
      <c r="AC19" s="1" t="n">
        <v>-5.4</v>
      </c>
      <c r="AD19" s="1" t="n">
        <v>10</v>
      </c>
      <c r="AE19" s="1" t="n">
        <v>10</v>
      </c>
      <c r="AF19" s="1" t="n">
        <v>6.8</v>
      </c>
      <c r="AG19" s="1" t="n">
        <v>6.60866666666667</v>
      </c>
      <c r="AH19" s="1"/>
      <c r="AI19" s="1"/>
      <c r="AJ19" s="1"/>
      <c r="AK19" s="1"/>
      <c r="AL19" s="1"/>
      <c r="AM19" s="1"/>
      <c r="AN19" s="1"/>
      <c r="AO19" s="1"/>
      <c r="AP19" s="1"/>
      <c r="AQ19" s="1"/>
      <c r="AR19" s="1"/>
      <c r="AS19" s="1" t="n">
        <v>47</v>
      </c>
      <c r="AT19" s="1" t="n">
        <v>47</v>
      </c>
      <c r="AU19" s="1" t="n">
        <v>45.7272727272727</v>
      </c>
      <c r="AV19" s="1" t="n">
        <v>0</v>
      </c>
      <c r="AW19" s="1" t="n">
        <v>1.27272727272727</v>
      </c>
      <c r="AX19" s="1" t="n">
        <v>5.81818181818182</v>
      </c>
      <c r="AY19" s="1" t="n">
        <v>8.18181818181818</v>
      </c>
      <c r="AZ19" s="1" t="n">
        <v>5.58677685950413</v>
      </c>
      <c r="BA19" s="1" t="n">
        <v>0.105</v>
      </c>
      <c r="BB19" s="1" t="n">
        <v>5.25</v>
      </c>
      <c r="BC19" s="1"/>
      <c r="BD19" s="1"/>
      <c r="BE19" s="1"/>
      <c r="BF19" s="1"/>
      <c r="BG19" s="1"/>
      <c r="BH19" s="1"/>
    </row>
    <row r="20">
      <c r="A20" s="3" t="n">
        <v>18</v>
      </c>
      <c r="B20" s="3" t="s">
        <v>239</v>
      </c>
      <c r="C20" s="3" t="s">
        <v>240</v>
      </c>
      <c r="D20" s="1"/>
      <c r="E20" s="1" t="str">
        <f>IFERROR(GEOMEAN(F20, G20), MAX(F20, G20))</f>
      </c>
      <c r="F20" s="1" t="str">
        <f>MAX(AZ20)</f>
      </c>
      <c r="G20" s="1" t="str">
        <f>MAX(AY20)</f>
      </c>
      <c r="H20" s="1"/>
      <c r="I20" s="1"/>
      <c r="J20" s="1"/>
      <c r="K20" s="1" t="n">
        <v>7</v>
      </c>
      <c r="L20" s="1"/>
      <c r="M20" s="1" t="n">
        <v>0.3</v>
      </c>
      <c r="N20" s="1"/>
      <c r="O20" s="1" t="n">
        <v>3.5</v>
      </c>
      <c r="P20" s="1" t="n">
        <v>7</v>
      </c>
      <c r="Q20" s="1" t="n">
        <v>1.9</v>
      </c>
      <c r="R20" s="1" t="n">
        <v>4.45</v>
      </c>
      <c r="S20" s="1" t="n">
        <v>10</v>
      </c>
      <c r="T20" s="1"/>
      <c r="U20" s="1"/>
      <c r="V20" s="1"/>
      <c r="W20" s="1"/>
      <c r="X20" s="1"/>
      <c r="Y20" s="1"/>
      <c r="Z20" s="1" t="s">
        <v>1163</v>
      </c>
      <c r="AA20" s="1" t="s">
        <v>1177</v>
      </c>
      <c r="AB20" s="1" t="s">
        <v>901</v>
      </c>
      <c r="AC20" s="1" t="n">
        <v>-10.1</v>
      </c>
      <c r="AD20" s="1"/>
      <c r="AE20" s="1" t="n">
        <v>10</v>
      </c>
      <c r="AF20" s="1"/>
      <c r="AG20" s="1" t="n">
        <v>10</v>
      </c>
      <c r="AH20" s="1"/>
      <c r="AI20" s="1"/>
      <c r="AJ20" s="1"/>
      <c r="AK20" s="1"/>
      <c r="AL20" s="1"/>
      <c r="AM20" s="1"/>
      <c r="AN20" s="1"/>
      <c r="AO20" s="1"/>
      <c r="AP20" s="1"/>
      <c r="AQ20" s="1"/>
      <c r="AR20" s="1"/>
      <c r="AS20" s="1" t="n">
        <v>40</v>
      </c>
      <c r="AT20" s="1" t="n">
        <v>42</v>
      </c>
      <c r="AU20" s="1" t="n">
        <v>41.6363636363636</v>
      </c>
      <c r="AV20" s="1" t="n">
        <v>-2</v>
      </c>
      <c r="AW20" s="1" t="n">
        <v>-1.63636363636363</v>
      </c>
      <c r="AX20" s="1" t="n">
        <v>4.54545454545455</v>
      </c>
      <c r="AY20" s="1" t="n">
        <v>0.909090909090917</v>
      </c>
      <c r="AZ20" s="1" t="n">
        <v>4.84297520661157</v>
      </c>
      <c r="BA20" s="1" t="n">
        <v>0.003</v>
      </c>
      <c r="BB20" s="1" t="n">
        <v>0.15</v>
      </c>
      <c r="BC20" s="1"/>
      <c r="BD20" s="1"/>
      <c r="BE20" s="1"/>
      <c r="BF20" s="1"/>
      <c r="BG20" s="1"/>
      <c r="BH20" s="1"/>
    </row>
    <row r="21">
      <c r="A21" s="3" t="n">
        <v>19</v>
      </c>
      <c r="B21" s="3" t="s">
        <v>246</v>
      </c>
      <c r="C21" s="3" t="s">
        <v>247</v>
      </c>
      <c r="D21" s="1"/>
      <c r="E21" s="1" t="str">
        <f>IFERROR(GEOMEAN(F21, G21), MAX(F21, G21))</f>
      </c>
      <c r="F21" s="1" t="str">
        <f>MAX(AZ21)</f>
      </c>
      <c r="G21" s="1" t="str">
        <f>MAX(AY21)</f>
      </c>
      <c r="H21" s="1"/>
      <c r="I21" s="1" t="n">
        <v>4</v>
      </c>
      <c r="J21" s="1" t="n">
        <v>4</v>
      </c>
      <c r="K21" s="1" t="n">
        <v>4</v>
      </c>
      <c r="L21" s="1" t="n">
        <v>4</v>
      </c>
      <c r="M21" s="1" t="n">
        <v>0.9</v>
      </c>
      <c r="N21" s="1" t="n">
        <v>3</v>
      </c>
      <c r="O21" s="1" t="n">
        <v>4.8</v>
      </c>
      <c r="P21" s="1" t="n">
        <v>4</v>
      </c>
      <c r="Q21" s="1" t="n">
        <v>3.175</v>
      </c>
      <c r="R21" s="1" t="n">
        <v>3.5875</v>
      </c>
      <c r="S21" s="1" t="n">
        <v>7.97373358348968</v>
      </c>
      <c r="T21" s="1" t="n">
        <v>3.2</v>
      </c>
      <c r="U21" s="1" t="n">
        <v>3.7</v>
      </c>
      <c r="V21" s="1" t="n">
        <v>2.6</v>
      </c>
      <c r="W21" s="1" t="n">
        <v>-3.2</v>
      </c>
      <c r="X21" s="1" t="n">
        <v>3.4</v>
      </c>
      <c r="Y21" s="1" t="n">
        <v>-5.8</v>
      </c>
      <c r="Z21" s="1" t="s">
        <v>1178</v>
      </c>
      <c r="AA21" s="1" t="s">
        <v>1153</v>
      </c>
      <c r="AB21" s="1" t="s">
        <v>1179</v>
      </c>
      <c r="AC21" s="1" t="n">
        <v>-7.7</v>
      </c>
      <c r="AD21" s="1" t="n">
        <v>10</v>
      </c>
      <c r="AE21" s="1" t="n">
        <v>10</v>
      </c>
      <c r="AF21" s="1" t="n">
        <v>6</v>
      </c>
      <c r="AG21" s="1" t="n">
        <v>7.66666666666667</v>
      </c>
      <c r="AH21" s="1"/>
      <c r="AI21" s="1"/>
      <c r="AJ21" s="1"/>
      <c r="AK21" s="1"/>
      <c r="AL21" s="1"/>
      <c r="AM21" s="1"/>
      <c r="AN21" s="1"/>
      <c r="AO21" s="1"/>
      <c r="AP21" s="1"/>
      <c r="AQ21" s="1"/>
      <c r="AR21" s="1"/>
      <c r="AS21" s="1" t="n">
        <v>53</v>
      </c>
      <c r="AT21" s="1" t="n">
        <v>53</v>
      </c>
      <c r="AU21" s="1" t="n">
        <v>52.1818181818182</v>
      </c>
      <c r="AV21" s="1" t="n">
        <v>0</v>
      </c>
      <c r="AW21" s="1" t="n">
        <v>0.81818181818182</v>
      </c>
      <c r="AX21" s="1" t="n">
        <v>6.90909090909091</v>
      </c>
      <c r="AY21" s="1" t="n">
        <v>7.04545454545455</v>
      </c>
      <c r="AZ21" s="1" t="n">
        <v>6.7603305785124</v>
      </c>
      <c r="BA21" s="1" t="n">
        <v>0.283</v>
      </c>
      <c r="BB21" s="1" t="n">
        <v>10</v>
      </c>
      <c r="BC21" s="1"/>
      <c r="BD21" s="1"/>
      <c r="BE21" s="1"/>
      <c r="BF21" s="1"/>
      <c r="BG21" s="1"/>
      <c r="BH21" s="1"/>
    </row>
    <row r="22">
      <c r="A22" s="3" t="n">
        <v>20</v>
      </c>
      <c r="B22" s="3" t="s">
        <v>254</v>
      </c>
      <c r="C22" s="3" t="s">
        <v>255</v>
      </c>
      <c r="D22" s="1"/>
      <c r="E22" s="1" t="str">
        <f>IFERROR(GEOMEAN(F22, G22), MAX(F22, G22))</f>
      </c>
      <c r="F22" s="1" t="str">
        <f>MAX(AZ22)</f>
      </c>
      <c r="G22" s="1" t="str">
        <f>MAX(AY22)</f>
      </c>
      <c r="H22" s="1"/>
      <c r="I22" s="1" t="n">
        <v>5</v>
      </c>
      <c r="J22" s="1" t="n">
        <v>4</v>
      </c>
      <c r="K22" s="1" t="n">
        <v>3</v>
      </c>
      <c r="L22" s="1" t="n">
        <v>0</v>
      </c>
      <c r="M22" s="1" t="n">
        <v>0.3</v>
      </c>
      <c r="N22" s="1" t="n">
        <v>0</v>
      </c>
      <c r="O22" s="1" t="n">
        <v>3.2</v>
      </c>
      <c r="P22" s="1" t="n">
        <v>4</v>
      </c>
      <c r="Q22" s="1" t="n">
        <v>0.875</v>
      </c>
      <c r="R22" s="1" t="n">
        <v>2.4375</v>
      </c>
      <c r="S22" s="1" t="n">
        <v>2.79549718574109</v>
      </c>
      <c r="T22" s="1" t="n">
        <v>2.5</v>
      </c>
      <c r="U22" s="1" t="n">
        <v>3.1</v>
      </c>
      <c r="V22" s="1" t="n">
        <v>1.2</v>
      </c>
      <c r="W22" s="1" t="n">
        <v>-4</v>
      </c>
      <c r="X22" s="1" t="n">
        <v>1</v>
      </c>
      <c r="Y22" s="1" t="n">
        <v>-5.2</v>
      </c>
      <c r="Z22" s="1" t="s">
        <v>1180</v>
      </c>
      <c r="AA22" s="1" t="s">
        <v>1181</v>
      </c>
      <c r="AB22" s="1" t="s">
        <v>1179</v>
      </c>
      <c r="AC22" s="1" t="n">
        <v>-7.2</v>
      </c>
      <c r="AD22" s="1" t="n">
        <v>10</v>
      </c>
      <c r="AE22" s="1" t="n">
        <v>10</v>
      </c>
      <c r="AF22" s="1" t="n">
        <v>10</v>
      </c>
      <c r="AG22" s="1" t="n">
        <v>5.588</v>
      </c>
      <c r="AH22" s="1" t="n">
        <v>1</v>
      </c>
      <c r="AI22" s="1" t="n">
        <v>1</v>
      </c>
      <c r="AJ22" s="1" t="n">
        <v>0</v>
      </c>
      <c r="AK22" s="1" t="n">
        <v>0</v>
      </c>
      <c r="AL22" s="1" t="n">
        <v>0</v>
      </c>
      <c r="AM22" s="1" t="n">
        <v>0</v>
      </c>
      <c r="AN22" s="1" t="n">
        <v>0</v>
      </c>
      <c r="AO22" s="1" t="n">
        <v>0</v>
      </c>
      <c r="AP22" s="1" t="n">
        <v>0.5</v>
      </c>
      <c r="AQ22" s="1" t="n">
        <v>2</v>
      </c>
      <c r="AR22" s="1" t="n">
        <v>9.52380952380952</v>
      </c>
      <c r="AS22" s="1" t="n">
        <v>67</v>
      </c>
      <c r="AT22" s="1" t="n">
        <v>66</v>
      </c>
      <c r="AU22" s="1" t="n">
        <v>63.2727272727273</v>
      </c>
      <c r="AV22" s="1" t="n">
        <v>1</v>
      </c>
      <c r="AW22" s="1" t="n">
        <v>3.72727272727273</v>
      </c>
      <c r="AX22" s="1" t="n">
        <v>9.45454545454546</v>
      </c>
      <c r="AY22" s="1" t="n">
        <v>10</v>
      </c>
      <c r="AZ22" s="1" t="n">
        <v>8.77685950413223</v>
      </c>
      <c r="BA22" s="1"/>
      <c r="BB22" s="1"/>
      <c r="BC22" s="1"/>
      <c r="BD22" s="1"/>
      <c r="BE22" s="1"/>
      <c r="BF22" s="1"/>
      <c r="BG22" s="1"/>
      <c r="BH22" s="1"/>
    </row>
    <row r="23">
      <c r="A23" s="3" t="n">
        <v>21</v>
      </c>
      <c r="B23" s="3" t="s">
        <v>260</v>
      </c>
      <c r="C23" s="3" t="s">
        <v>261</v>
      </c>
      <c r="D23" s="1"/>
      <c r="E23" s="1" t="str">
        <f>IFERROR(GEOMEAN(F23, G23), MAX(F23, G23))</f>
      </c>
      <c r="F23" s="1" t="str">
        <f>MAX(AZ23)</f>
      </c>
      <c r="G23" s="1" t="str">
        <f>MAX(AY23)</f>
      </c>
      <c r="H23" s="1"/>
      <c r="I23" s="1" t="n">
        <v>4</v>
      </c>
      <c r="J23" s="1" t="n">
        <v>5</v>
      </c>
      <c r="K23" s="1" t="n">
        <v>7</v>
      </c>
      <c r="L23" s="1" t="n">
        <v>0</v>
      </c>
      <c r="M23" s="1" t="n">
        <v>0.5</v>
      </c>
      <c r="N23" s="1" t="n">
        <v>3</v>
      </c>
      <c r="O23" s="1" t="n">
        <v>4.9</v>
      </c>
      <c r="P23" s="1" t="n">
        <v>5.33333333333333</v>
      </c>
      <c r="Q23" s="1" t="n">
        <v>2.1</v>
      </c>
      <c r="R23" s="1" t="n">
        <v>3.71666666666667</v>
      </c>
      <c r="S23" s="1" t="n">
        <v>8.55534709193246</v>
      </c>
      <c r="T23" s="1" t="n">
        <v>1.9</v>
      </c>
      <c r="U23" s="1" t="n">
        <v>2.1</v>
      </c>
      <c r="V23" s="1" t="n">
        <v>0.3</v>
      </c>
      <c r="W23" s="1" t="n">
        <v>-13.5</v>
      </c>
      <c r="X23" s="1" t="n">
        <v>6.7</v>
      </c>
      <c r="Y23" s="1" t="n">
        <v>-13.8</v>
      </c>
      <c r="Z23" s="1" t="s">
        <v>172</v>
      </c>
      <c r="AA23" s="1" t="s">
        <v>1182</v>
      </c>
      <c r="AB23" s="1" t="s">
        <v>1159</v>
      </c>
      <c r="AC23" s="1" t="n">
        <v>-12.3</v>
      </c>
      <c r="AD23" s="1" t="n">
        <v>10</v>
      </c>
      <c r="AE23" s="1" t="n">
        <v>10</v>
      </c>
      <c r="AF23" s="1" t="n">
        <v>10</v>
      </c>
      <c r="AG23" s="1" t="n">
        <v>10</v>
      </c>
      <c r="AH23" s="1"/>
      <c r="AI23" s="1"/>
      <c r="AJ23" s="1"/>
      <c r="AK23" s="1"/>
      <c r="AL23" s="1"/>
      <c r="AM23" s="1"/>
      <c r="AN23" s="1"/>
      <c r="AO23" s="1"/>
      <c r="AP23" s="1"/>
      <c r="AQ23" s="1"/>
      <c r="AR23" s="1"/>
      <c r="AS23" s="1" t="n">
        <v>53</v>
      </c>
      <c r="AT23" s="1" t="n">
        <v>53</v>
      </c>
      <c r="AU23" s="1" t="n">
        <v>54.1818181818182</v>
      </c>
      <c r="AV23" s="1" t="n">
        <v>0</v>
      </c>
      <c r="AW23" s="1" t="n">
        <v>-1.18181818181818</v>
      </c>
      <c r="AX23" s="1" t="n">
        <v>6.90909090909091</v>
      </c>
      <c r="AY23" s="1" t="n">
        <v>2.04545454545455</v>
      </c>
      <c r="AZ23" s="1" t="n">
        <v>7.12396694214876</v>
      </c>
      <c r="BA23" s="1"/>
      <c r="BB23" s="1"/>
      <c r="BC23" s="1"/>
      <c r="BD23" s="1"/>
      <c r="BE23" s="1"/>
      <c r="BF23" s="1"/>
      <c r="BG23" s="1"/>
      <c r="BH23" s="1"/>
    </row>
    <row r="24">
      <c r="A24" s="3" t="n">
        <v>22</v>
      </c>
      <c r="B24" s="3" t="s">
        <v>267</v>
      </c>
      <c r="C24" s="3" t="s">
        <v>268</v>
      </c>
      <c r="D24" s="1"/>
      <c r="E24" s="1" t="str">
        <f>IFERROR(GEOMEAN(F24, G24), MAX(F24, G24))</f>
      </c>
      <c r="F24" s="1" t="str">
        <f>MAX(AZ24)</f>
      </c>
      <c r="G24" s="1" t="str">
        <f>MAX(AY24)</f>
      </c>
      <c r="H24" s="1"/>
      <c r="I24" s="1" t="n">
        <v>4</v>
      </c>
      <c r="J24" s="1" t="n">
        <v>3</v>
      </c>
      <c r="K24" s="1" t="n">
        <v>3</v>
      </c>
      <c r="L24" s="1" t="n">
        <v>0</v>
      </c>
      <c r="M24" s="1" t="n">
        <v>1.5</v>
      </c>
      <c r="N24" s="1"/>
      <c r="O24" s="1" t="n">
        <v>4.3</v>
      </c>
      <c r="P24" s="1" t="n">
        <v>3.33333333333333</v>
      </c>
      <c r="Q24" s="1" t="n">
        <v>1.93333333333333</v>
      </c>
      <c r="R24" s="1" t="n">
        <v>2.63333333333333</v>
      </c>
      <c r="S24" s="1" t="n">
        <v>3.67729831144465</v>
      </c>
      <c r="T24" s="1" t="n">
        <v>4.2</v>
      </c>
      <c r="U24" s="1" t="n">
        <v>4.2</v>
      </c>
      <c r="V24" s="1" t="n">
        <v>2.7</v>
      </c>
      <c r="W24" s="1" t="n">
        <v>-5.9</v>
      </c>
      <c r="X24" s="1" t="n">
        <v>2.2</v>
      </c>
      <c r="Y24" s="1" t="n">
        <v>-8.6</v>
      </c>
      <c r="Z24" s="1" t="s">
        <v>1183</v>
      </c>
      <c r="AA24" s="1" t="s">
        <v>1184</v>
      </c>
      <c r="AB24" s="1" t="s">
        <v>414</v>
      </c>
      <c r="AC24" s="1" t="n">
        <v>-5.7</v>
      </c>
      <c r="AD24" s="1" t="n">
        <v>10</v>
      </c>
      <c r="AE24" s="1" t="n">
        <v>10</v>
      </c>
      <c r="AF24" s="1" t="n">
        <v>7.8</v>
      </c>
      <c r="AG24" s="1" t="n">
        <v>8.6</v>
      </c>
      <c r="AH24" s="1"/>
      <c r="AI24" s="1"/>
      <c r="AJ24" s="1"/>
      <c r="AK24" s="1"/>
      <c r="AL24" s="1"/>
      <c r="AM24" s="1"/>
      <c r="AN24" s="1"/>
      <c r="AO24" s="1"/>
      <c r="AP24" s="1"/>
      <c r="AQ24" s="1"/>
      <c r="AR24" s="1"/>
      <c r="AS24" s="1" t="n">
        <v>62</v>
      </c>
      <c r="AT24" s="1" t="n">
        <v>63</v>
      </c>
      <c r="AU24" s="1" t="n">
        <v>62.6363636363636</v>
      </c>
      <c r="AV24" s="1" t="n">
        <v>-1</v>
      </c>
      <c r="AW24" s="1" t="n">
        <v>-0.636363636363633</v>
      </c>
      <c r="AX24" s="1" t="n">
        <v>8.54545454545454</v>
      </c>
      <c r="AY24" s="1" t="n">
        <v>3.40909090909092</v>
      </c>
      <c r="AZ24" s="1" t="n">
        <v>8.66115702479339</v>
      </c>
      <c r="BA24" s="1" t="n">
        <v>0.151</v>
      </c>
      <c r="BB24" s="1" t="n">
        <v>7.55</v>
      </c>
      <c r="BC24" s="1"/>
      <c r="BD24" s="1"/>
      <c r="BE24" s="1"/>
      <c r="BF24" s="1"/>
      <c r="BG24" s="1"/>
      <c r="BH24" s="1"/>
    </row>
    <row r="25">
      <c r="A25" s="3" t="n">
        <v>23</v>
      </c>
      <c r="B25" s="3" t="s">
        <v>275</v>
      </c>
      <c r="C25" s="3" t="s">
        <v>276</v>
      </c>
      <c r="D25" s="1"/>
      <c r="E25" s="1" t="str">
        <f>IFERROR(GEOMEAN(F25, G25), MAX(F25, G25))</f>
      </c>
      <c r="F25" s="1" t="str">
        <f>MAX(AZ25)</f>
      </c>
      <c r="G25" s="1" t="str">
        <f>MAX(AY25)</f>
      </c>
      <c r="H25" s="1"/>
      <c r="I25" s="1" t="n">
        <v>4</v>
      </c>
      <c r="J25" s="1" t="n">
        <v>3</v>
      </c>
      <c r="K25" s="1" t="n">
        <v>3</v>
      </c>
      <c r="L25" s="1" t="n">
        <v>0</v>
      </c>
      <c r="M25" s="1" t="n">
        <v>2.4</v>
      </c>
      <c r="N25" s="1" t="n">
        <v>0</v>
      </c>
      <c r="O25" s="1" t="n">
        <v>4.5</v>
      </c>
      <c r="P25" s="1" t="n">
        <v>3.33333333333333</v>
      </c>
      <c r="Q25" s="1" t="n">
        <v>1.725</v>
      </c>
      <c r="R25" s="1" t="n">
        <v>2.52916666666667</v>
      </c>
      <c r="S25" s="1" t="n">
        <v>3.20825515947467</v>
      </c>
      <c r="T25" s="1" t="n">
        <v>1.3</v>
      </c>
      <c r="U25" s="1" t="n">
        <v>1.3</v>
      </c>
      <c r="V25" s="1" t="n">
        <v>1.1</v>
      </c>
      <c r="W25" s="1" t="n">
        <v>-8</v>
      </c>
      <c r="X25" s="1" t="n">
        <v>2.2</v>
      </c>
      <c r="Y25" s="1" t="n">
        <v>-9.1</v>
      </c>
      <c r="Z25" s="1" t="s">
        <v>788</v>
      </c>
      <c r="AA25" s="1" t="s">
        <v>1185</v>
      </c>
      <c r="AB25" s="1" t="s">
        <v>414</v>
      </c>
      <c r="AC25" s="1" t="n">
        <v>-6.4</v>
      </c>
      <c r="AD25" s="1" t="n">
        <v>10</v>
      </c>
      <c r="AE25" s="1" t="n">
        <v>10</v>
      </c>
      <c r="AF25" s="1" t="n">
        <v>6.33333333333333</v>
      </c>
      <c r="AG25" s="1" t="n">
        <v>7.20066666666667</v>
      </c>
      <c r="AH25" s="1" t="n">
        <v>0</v>
      </c>
      <c r="AI25" s="1" t="n">
        <v>1</v>
      </c>
      <c r="AJ25" s="1" t="n">
        <v>0.5</v>
      </c>
      <c r="AK25" s="1" t="n">
        <v>1</v>
      </c>
      <c r="AL25" s="1" t="n">
        <v>0</v>
      </c>
      <c r="AM25" s="1" t="n">
        <v>1</v>
      </c>
      <c r="AN25" s="1" t="n">
        <v>0</v>
      </c>
      <c r="AO25" s="1" t="n">
        <v>0</v>
      </c>
      <c r="AP25" s="1" t="n">
        <v>1</v>
      </c>
      <c r="AQ25" s="1" t="n">
        <v>3.5</v>
      </c>
      <c r="AR25" s="1" t="n">
        <v>10</v>
      </c>
      <c r="AS25" s="1" t="n">
        <v>48</v>
      </c>
      <c r="AT25" s="1" t="n">
        <v>51</v>
      </c>
      <c r="AU25" s="1" t="n">
        <v>50.4545454545455</v>
      </c>
      <c r="AV25" s="1" t="n">
        <v>-3</v>
      </c>
      <c r="AW25" s="1" t="n">
        <v>-2.45454545454545</v>
      </c>
      <c r="AX25" s="1" t="n">
        <v>6</v>
      </c>
      <c r="AY25" s="1" t="n">
        <v>0</v>
      </c>
      <c r="AZ25" s="1" t="n">
        <v>6.44628099173554</v>
      </c>
      <c r="BA25" s="1" t="n">
        <v>0.081</v>
      </c>
      <c r="BB25" s="1" t="n">
        <v>4.05</v>
      </c>
      <c r="BC25" s="1"/>
      <c r="BD25" s="1"/>
      <c r="BE25" s="1"/>
      <c r="BF25" s="1"/>
      <c r="BG25" s="1"/>
      <c r="BH25" s="1"/>
    </row>
    <row r="26">
      <c r="A26" s="3" t="n">
        <v>24</v>
      </c>
      <c r="B26" s="3" t="s">
        <v>283</v>
      </c>
      <c r="C26" s="3" t="s">
        <v>284</v>
      </c>
      <c r="D26" s="1"/>
      <c r="E26" s="1" t="str">
        <f>IFERROR(GEOMEAN(F26, G26), MAX(F26, G26))</f>
      </c>
      <c r="F26" s="1" t="str">
        <f>MAX(AZ26)</f>
      </c>
      <c r="G26" s="1" t="str">
        <f>MAX(AY26)</f>
      </c>
      <c r="H26" s="1"/>
      <c r="I26" s="1" t="n">
        <v>5</v>
      </c>
      <c r="J26" s="1" t="n">
        <v>5</v>
      </c>
      <c r="K26" s="1" t="n">
        <v>7</v>
      </c>
      <c r="L26" s="1" t="n">
        <v>0</v>
      </c>
      <c r="M26" s="1"/>
      <c r="N26" s="1"/>
      <c r="O26" s="1"/>
      <c r="P26" s="1" t="n">
        <v>5.66666666666667</v>
      </c>
      <c r="Q26" s="1" t="n">
        <v>0</v>
      </c>
      <c r="R26" s="1" t="n">
        <v>2.83333333333333</v>
      </c>
      <c r="S26" s="1" t="n">
        <v>4.57786116322702</v>
      </c>
      <c r="T26" s="1"/>
      <c r="U26" s="1"/>
      <c r="V26" s="1"/>
      <c r="W26" s="1"/>
      <c r="X26" s="1"/>
      <c r="Y26" s="1"/>
      <c r="Z26" s="1" t="s">
        <v>1186</v>
      </c>
      <c r="AA26" s="1" t="s">
        <v>1187</v>
      </c>
      <c r="AB26" s="1" t="s">
        <v>748</v>
      </c>
      <c r="AC26" s="1" t="n">
        <v>-7.5</v>
      </c>
      <c r="AD26" s="1"/>
      <c r="AE26" s="1" t="n">
        <v>10</v>
      </c>
      <c r="AF26" s="1"/>
      <c r="AG26" s="1" t="n">
        <v>10</v>
      </c>
      <c r="AH26" s="1"/>
      <c r="AI26" s="1"/>
      <c r="AJ26" s="1"/>
      <c r="AK26" s="1"/>
      <c r="AL26" s="1"/>
      <c r="AM26" s="1"/>
      <c r="AN26" s="1"/>
      <c r="AO26" s="1"/>
      <c r="AP26" s="1"/>
      <c r="AQ26" s="1"/>
      <c r="AR26" s="1"/>
      <c r="AS26" s="1" t="n">
        <v>36</v>
      </c>
      <c r="AT26" s="1" t="n">
        <v>36</v>
      </c>
      <c r="AU26" s="1" t="n">
        <v>35.8181818181818</v>
      </c>
      <c r="AV26" s="1" t="n">
        <v>0</v>
      </c>
      <c r="AW26" s="1" t="n">
        <v>0.18181818181818</v>
      </c>
      <c r="AX26" s="1" t="n">
        <v>3.81818181818182</v>
      </c>
      <c r="AY26" s="1" t="n">
        <v>5.45454545454545</v>
      </c>
      <c r="AZ26" s="1" t="n">
        <v>3.78512396694215</v>
      </c>
      <c r="BA26" s="1"/>
      <c r="BB26" s="1"/>
      <c r="BC26" s="1"/>
      <c r="BD26" s="1"/>
      <c r="BE26" s="1"/>
      <c r="BF26" s="1"/>
      <c r="BG26" s="1"/>
      <c r="BH26" s="1"/>
    </row>
    <row r="27">
      <c r="A27" s="3" t="n">
        <v>25</v>
      </c>
      <c r="B27" s="3" t="s">
        <v>289</v>
      </c>
      <c r="C27" s="3" t="s">
        <v>290</v>
      </c>
      <c r="D27" s="1"/>
      <c r="E27" s="1" t="str">
        <f>IFERROR(GEOMEAN(F27, G27), MAX(F27, G27))</f>
      </c>
      <c r="F27" s="1" t="str">
        <f>MAX(AZ27)</f>
      </c>
      <c r="G27" s="1" t="str">
        <f>MAX(AY27)</f>
      </c>
      <c r="H27" s="1"/>
      <c r="I27" s="1" t="n">
        <v>3</v>
      </c>
      <c r="J27" s="1" t="n">
        <v>4</v>
      </c>
      <c r="K27" s="1" t="n">
        <v>3</v>
      </c>
      <c r="L27" s="1"/>
      <c r="M27" s="1" t="n">
        <v>1.3</v>
      </c>
      <c r="N27" s="1"/>
      <c r="O27" s="1" t="n">
        <v>0</v>
      </c>
      <c r="P27" s="1" t="n">
        <v>3.33333333333333</v>
      </c>
      <c r="Q27" s="1" t="n">
        <v>0.65</v>
      </c>
      <c r="R27" s="1" t="n">
        <v>1.99166666666667</v>
      </c>
      <c r="S27" s="1" t="n">
        <v>0.787992495309567</v>
      </c>
      <c r="T27" s="1"/>
      <c r="U27" s="1"/>
      <c r="V27" s="1"/>
      <c r="W27" s="1"/>
      <c r="X27" s="1"/>
      <c r="Y27" s="1"/>
      <c r="Z27" s="1" t="s">
        <v>1188</v>
      </c>
      <c r="AA27" s="1" t="s">
        <v>95</v>
      </c>
      <c r="AB27" s="1" t="s">
        <v>1179</v>
      </c>
      <c r="AC27" s="1" t="n">
        <v>-2.6</v>
      </c>
      <c r="AD27" s="1"/>
      <c r="AE27" s="1" t="n">
        <v>5.2</v>
      </c>
      <c r="AF27" s="1"/>
      <c r="AG27" s="1" t="n">
        <v>3.502</v>
      </c>
      <c r="AH27" s="1"/>
      <c r="AI27" s="1"/>
      <c r="AJ27" s="1"/>
      <c r="AK27" s="1"/>
      <c r="AL27" s="1"/>
      <c r="AM27" s="1"/>
      <c r="AN27" s="1"/>
      <c r="AO27" s="1"/>
      <c r="AP27" s="1"/>
      <c r="AQ27" s="1"/>
      <c r="AR27" s="1"/>
      <c r="AS27" s="1" t="n">
        <v>26</v>
      </c>
      <c r="AT27" s="1" t="n">
        <v>26</v>
      </c>
      <c r="AU27" s="1" t="n">
        <v>28.3636363636364</v>
      </c>
      <c r="AV27" s="1" t="n">
        <v>0</v>
      </c>
      <c r="AW27" s="1" t="n">
        <v>-2.36363636363636</v>
      </c>
      <c r="AX27" s="1" t="n">
        <v>2</v>
      </c>
      <c r="AY27" s="1" t="n">
        <v>0</v>
      </c>
      <c r="AZ27" s="1" t="n">
        <v>2.4297520661157</v>
      </c>
      <c r="BA27" s="1"/>
      <c r="BB27" s="1"/>
      <c r="BC27" s="1"/>
      <c r="BD27" s="1"/>
      <c r="BE27" s="1"/>
      <c r="BF27" s="1"/>
      <c r="BG27" s="1"/>
      <c r="BH27" s="1"/>
    </row>
    <row r="28">
      <c r="A28" s="3" t="n">
        <v>26</v>
      </c>
      <c r="B28" s="3" t="s">
        <v>296</v>
      </c>
      <c r="C28" s="3" t="s">
        <v>297</v>
      </c>
      <c r="D28" s="1"/>
      <c r="E28" s="1" t="str">
        <f>IFERROR(GEOMEAN(F28, G28), MAX(F28, G28))</f>
      </c>
      <c r="F28" s="1" t="str">
        <f>MAX(AZ28)</f>
      </c>
      <c r="G28" s="1" t="str">
        <f>MAX(AY28)</f>
      </c>
      <c r="H28" s="1"/>
      <c r="I28" s="1"/>
      <c r="J28" s="1"/>
      <c r="K28" s="1"/>
      <c r="L28" s="1" t="n">
        <v>0</v>
      </c>
      <c r="M28" s="1" t="n">
        <v>1.3</v>
      </c>
      <c r="N28" s="1" t="n">
        <v>5</v>
      </c>
      <c r="O28" s="1" t="n">
        <v>2.9</v>
      </c>
      <c r="P28" s="1"/>
      <c r="Q28" s="1" t="n">
        <v>2.3</v>
      </c>
      <c r="R28" s="1" t="n">
        <v>2.3</v>
      </c>
      <c r="S28" s="1" t="n">
        <v>2.17636022514071</v>
      </c>
      <c r="T28" s="1" t="n">
        <v>6.3</v>
      </c>
      <c r="U28" s="1" t="n">
        <v>3.8</v>
      </c>
      <c r="V28" s="1" t="n">
        <v>3.9</v>
      </c>
      <c r="W28" s="1" t="n">
        <v>1.5</v>
      </c>
      <c r="X28" s="1" t="n">
        <v>1.8</v>
      </c>
      <c r="Y28" s="1" t="n">
        <v>-2.4</v>
      </c>
      <c r="Z28" s="1" t="s">
        <v>1161</v>
      </c>
      <c r="AA28" s="1" t="s">
        <v>1178</v>
      </c>
      <c r="AB28" s="1" t="s">
        <v>414</v>
      </c>
      <c r="AC28" s="1" t="n">
        <v>-2.6</v>
      </c>
      <c r="AD28" s="1" t="n">
        <v>4.8</v>
      </c>
      <c r="AE28" s="1" t="n">
        <v>5.2</v>
      </c>
      <c r="AF28" s="1" t="n">
        <v>10</v>
      </c>
      <c r="AG28" s="1" t="n">
        <v>10</v>
      </c>
      <c r="AH28" s="1"/>
      <c r="AI28" s="1"/>
      <c r="AJ28" s="1"/>
      <c r="AK28" s="1"/>
      <c r="AL28" s="1"/>
      <c r="AM28" s="1"/>
      <c r="AN28" s="1"/>
      <c r="AO28" s="1"/>
      <c r="AP28" s="1"/>
      <c r="AQ28" s="1"/>
      <c r="AR28" s="1"/>
      <c r="AS28" s="1" t="n">
        <v>38</v>
      </c>
      <c r="AT28" s="1" t="n">
        <v>38</v>
      </c>
      <c r="AU28" s="1" t="n">
        <v>37.2727272727273</v>
      </c>
      <c r="AV28" s="1" t="n">
        <v>0</v>
      </c>
      <c r="AW28" s="1" t="n">
        <v>0.727272727272727</v>
      </c>
      <c r="AX28" s="1" t="n">
        <v>4.18181818181818</v>
      </c>
      <c r="AY28" s="1" t="n">
        <v>6.81818181818182</v>
      </c>
      <c r="AZ28" s="1" t="n">
        <v>4.0495867768595</v>
      </c>
      <c r="BA28" s="1"/>
      <c r="BB28" s="1"/>
      <c r="BC28" s="1"/>
      <c r="BD28" s="1"/>
      <c r="BE28" s="1"/>
      <c r="BF28" s="1"/>
      <c r="BG28" s="1"/>
      <c r="BH28" s="1"/>
    </row>
    <row r="29">
      <c r="A29" s="3" t="n">
        <v>27</v>
      </c>
      <c r="B29" s="3" t="s">
        <v>301</v>
      </c>
      <c r="C29" s="3" t="s">
        <v>302</v>
      </c>
      <c r="D29" s="1"/>
      <c r="E29" s="1" t="str">
        <f>IFERROR(GEOMEAN(F29, G29), MAX(F29, G29))</f>
      </c>
      <c r="F29" s="1" t="str">
        <f>MAX(AZ29)</f>
      </c>
      <c r="G29" s="1" t="str">
        <f>MAX(AY29)</f>
      </c>
      <c r="H29" s="1"/>
      <c r="I29" s="1" t="n">
        <v>4</v>
      </c>
      <c r="J29" s="1" t="n">
        <v>4</v>
      </c>
      <c r="K29" s="1" t="n">
        <v>4</v>
      </c>
      <c r="L29" s="1" t="n">
        <v>0</v>
      </c>
      <c r="M29" s="1" t="n">
        <v>1.5</v>
      </c>
      <c r="N29" s="1" t="n">
        <v>0</v>
      </c>
      <c r="O29" s="1" t="n">
        <v>1.9</v>
      </c>
      <c r="P29" s="1" t="n">
        <v>4</v>
      </c>
      <c r="Q29" s="1" t="n">
        <v>0.85</v>
      </c>
      <c r="R29" s="1" t="n">
        <v>2.425</v>
      </c>
      <c r="S29" s="1" t="n">
        <v>2.73921200750469</v>
      </c>
      <c r="T29" s="1" t="n">
        <v>2.9</v>
      </c>
      <c r="U29" s="1" t="n">
        <v>4.5</v>
      </c>
      <c r="V29" s="1" t="n">
        <v>3.5</v>
      </c>
      <c r="W29" s="1" t="n">
        <v>-9.1</v>
      </c>
      <c r="X29" s="1" t="n">
        <v>4.2</v>
      </c>
      <c r="Y29" s="1" t="n">
        <v>-12.6</v>
      </c>
      <c r="Z29" s="1" t="s">
        <v>1148</v>
      </c>
      <c r="AA29" s="1" t="s">
        <v>1189</v>
      </c>
      <c r="AB29" s="1" t="s">
        <v>1190</v>
      </c>
      <c r="AC29" s="1" t="n">
        <v>-8.4</v>
      </c>
      <c r="AD29" s="1" t="n">
        <v>10</v>
      </c>
      <c r="AE29" s="1" t="n">
        <v>10</v>
      </c>
      <c r="AF29" s="1" t="n">
        <v>9.4</v>
      </c>
      <c r="AG29" s="1" t="n">
        <v>9.75133333333333</v>
      </c>
      <c r="AH29" s="1"/>
      <c r="AI29" s="1"/>
      <c r="AJ29" s="1"/>
      <c r="AK29" s="1"/>
      <c r="AL29" s="1"/>
      <c r="AM29" s="1"/>
      <c r="AN29" s="1"/>
      <c r="AO29" s="1"/>
      <c r="AP29" s="1"/>
      <c r="AQ29" s="1"/>
      <c r="AR29" s="1"/>
      <c r="AS29" s="1" t="n">
        <v>32</v>
      </c>
      <c r="AT29" s="1" t="n">
        <v>33</v>
      </c>
      <c r="AU29" s="1" t="n">
        <v>32.4545454545455</v>
      </c>
      <c r="AV29" s="1" t="n">
        <v>-1</v>
      </c>
      <c r="AW29" s="1" t="n">
        <v>-0.454545454545453</v>
      </c>
      <c r="AX29" s="1" t="n">
        <v>3.09090909090909</v>
      </c>
      <c r="AY29" s="1" t="n">
        <v>3.86363636363637</v>
      </c>
      <c r="AZ29" s="1" t="n">
        <v>3.17355371900826</v>
      </c>
      <c r="BA29" s="1" t="n">
        <v>0</v>
      </c>
      <c r="BB29" s="1" t="n">
        <v>0</v>
      </c>
      <c r="BC29" s="1"/>
      <c r="BD29" s="1"/>
      <c r="BE29" s="1"/>
      <c r="BF29" s="1"/>
      <c r="BG29" s="1"/>
      <c r="BH29" s="1"/>
    </row>
    <row r="30">
      <c r="A30" s="3" t="n">
        <v>28</v>
      </c>
      <c r="B30" s="3" t="s">
        <v>307</v>
      </c>
      <c r="C30" s="3" t="s">
        <v>308</v>
      </c>
      <c r="D30" s="1"/>
      <c r="E30" s="1" t="str">
        <f>IFERROR(GEOMEAN(F30, G30), MAX(F30, G30))</f>
      </c>
      <c r="F30" s="1" t="str">
        <f>MAX(AZ30)</f>
      </c>
      <c r="G30" s="1" t="str">
        <f>MAX(AY30)</f>
      </c>
      <c r="H30" s="1"/>
      <c r="I30" s="1"/>
      <c r="J30" s="1"/>
      <c r="K30" s="1" t="n">
        <v>3</v>
      </c>
      <c r="L30" s="1"/>
      <c r="M30" s="1"/>
      <c r="N30" s="1"/>
      <c r="O30" s="1"/>
      <c r="P30" s="1" t="n">
        <v>3</v>
      </c>
      <c r="Q30" s="1"/>
      <c r="R30" s="1" t="n">
        <v>3</v>
      </c>
      <c r="S30" s="1" t="n">
        <v>5.32833020637899</v>
      </c>
      <c r="T30" s="1" t="n">
        <v>4.5</v>
      </c>
      <c r="U30" s="1" t="n">
        <v>3.7</v>
      </c>
      <c r="V30" s="1" t="n">
        <v>3.1</v>
      </c>
      <c r="W30" s="1" t="n">
        <v>0.8</v>
      </c>
      <c r="X30" s="1" t="n">
        <v>3.5</v>
      </c>
      <c r="Y30" s="1" t="n">
        <v>-2.3</v>
      </c>
      <c r="Z30" s="1" t="s">
        <v>1148</v>
      </c>
      <c r="AA30" s="1" t="s">
        <v>121</v>
      </c>
      <c r="AB30" s="1" t="s">
        <v>1191</v>
      </c>
      <c r="AC30" s="1" t="n">
        <v>-2</v>
      </c>
      <c r="AD30" s="1" t="n">
        <v>4.6</v>
      </c>
      <c r="AE30" s="1" t="n">
        <v>4</v>
      </c>
      <c r="AF30" s="1" t="n">
        <v>3.6</v>
      </c>
      <c r="AG30" s="1" t="n">
        <v>4.022</v>
      </c>
      <c r="AH30" s="1"/>
      <c r="AI30" s="1"/>
      <c r="AJ30" s="1"/>
      <c r="AK30" s="1"/>
      <c r="AL30" s="1"/>
      <c r="AM30" s="1"/>
      <c r="AN30" s="1"/>
      <c r="AO30" s="1"/>
      <c r="AP30" s="1"/>
      <c r="AQ30" s="1"/>
      <c r="AR30" s="1"/>
      <c r="AS30" s="1" t="n">
        <v>72</v>
      </c>
      <c r="AT30" s="1" t="n">
        <v>72</v>
      </c>
      <c r="AU30" s="1" t="n">
        <v>71.6363636363636</v>
      </c>
      <c r="AV30" s="1" t="n">
        <v>0</v>
      </c>
      <c r="AW30" s="1" t="n">
        <v>0.36363636363636</v>
      </c>
      <c r="AX30" s="1" t="n">
        <v>10</v>
      </c>
      <c r="AY30" s="1" t="n">
        <v>5.9090909090909</v>
      </c>
      <c r="AZ30" s="1" t="n">
        <v>10</v>
      </c>
      <c r="BA30" s="1"/>
      <c r="BB30" s="1"/>
      <c r="BC30" s="1"/>
      <c r="BD30" s="1"/>
      <c r="BE30" s="1"/>
      <c r="BF30" s="1"/>
      <c r="BG30" s="1"/>
      <c r="BH30" s="1"/>
    </row>
    <row r="31">
      <c r="A31" s="3" t="n">
        <v>29</v>
      </c>
      <c r="B31" s="3" t="s">
        <v>314</v>
      </c>
      <c r="C31" s="3" t="s">
        <v>315</v>
      </c>
      <c r="D31" s="1"/>
      <c r="E31" s="1" t="str">
        <f>IFERROR(GEOMEAN(F31, G31), MAX(F31, G31))</f>
      </c>
      <c r="F31" s="1" t="str">
        <f>MAX(AZ31)</f>
      </c>
      <c r="G31" s="1" t="str">
        <f>MAX(AY31)</f>
      </c>
      <c r="H31" s="1"/>
      <c r="I31" s="1" t="n">
        <v>3</v>
      </c>
      <c r="J31" s="1" t="n">
        <v>3</v>
      </c>
      <c r="K31" s="1" t="n">
        <v>3</v>
      </c>
      <c r="L31" s="1" t="n">
        <v>0</v>
      </c>
      <c r="M31" s="1" t="n">
        <v>0.2</v>
      </c>
      <c r="N31" s="1"/>
      <c r="O31" s="1" t="n">
        <v>3.9</v>
      </c>
      <c r="P31" s="1" t="n">
        <v>3</v>
      </c>
      <c r="Q31" s="1" t="n">
        <v>1.36666666666667</v>
      </c>
      <c r="R31" s="1" t="n">
        <v>2.18333333333333</v>
      </c>
      <c r="S31" s="1" t="n">
        <v>1.65103189493433</v>
      </c>
      <c r="T31" s="1"/>
      <c r="U31" s="1"/>
      <c r="V31" s="1"/>
      <c r="W31" s="1"/>
      <c r="X31" s="1"/>
      <c r="Y31" s="1"/>
      <c r="Z31" s="1" t="s">
        <v>1165</v>
      </c>
      <c r="AA31" s="1" t="s">
        <v>1192</v>
      </c>
      <c r="AB31" s="1" t="s">
        <v>1168</v>
      </c>
      <c r="AC31" s="1" t="n">
        <v>-7.8</v>
      </c>
      <c r="AD31" s="1"/>
      <c r="AE31" s="1" t="n">
        <v>10</v>
      </c>
      <c r="AF31" s="1"/>
      <c r="AG31" s="1" t="n">
        <v>8.094</v>
      </c>
      <c r="AH31" s="1"/>
      <c r="AI31" s="1"/>
      <c r="AJ31" s="1"/>
      <c r="AK31" s="1"/>
      <c r="AL31" s="1"/>
      <c r="AM31" s="1"/>
      <c r="AN31" s="1"/>
      <c r="AO31" s="1"/>
      <c r="AP31" s="1"/>
      <c r="AQ31" s="1"/>
      <c r="AR31" s="1"/>
      <c r="AS31" s="1" t="n">
        <v>17</v>
      </c>
      <c r="AT31" s="1" t="n">
        <v>17</v>
      </c>
      <c r="AU31" s="1" t="n">
        <v>16.9090909090909</v>
      </c>
      <c r="AV31" s="1" t="n">
        <v>0</v>
      </c>
      <c r="AW31" s="1" t="n">
        <v>0.0909090909090899</v>
      </c>
      <c r="AX31" s="1" t="n">
        <v>0.363636363636363</v>
      </c>
      <c r="AY31" s="1" t="n">
        <v>5.22727272727272</v>
      </c>
      <c r="AZ31" s="1" t="n">
        <v>0.347107438016529</v>
      </c>
      <c r="BA31" s="1"/>
      <c r="BB31" s="1"/>
      <c r="BC31" s="1"/>
      <c r="BD31" s="1"/>
      <c r="BE31" s="1"/>
      <c r="BF31" s="1"/>
      <c r="BG31" s="1"/>
      <c r="BH31" s="1"/>
    </row>
    <row r="32">
      <c r="A32" s="3" t="n">
        <v>30</v>
      </c>
      <c r="B32" s="3" t="s">
        <v>320</v>
      </c>
      <c r="C32" s="3" t="s">
        <v>321</v>
      </c>
      <c r="D32" s="1"/>
      <c r="E32" s="1" t="str">
        <f>IFERROR(GEOMEAN(F32, G32), MAX(F32, G32))</f>
      </c>
      <c r="F32" s="1" t="str">
        <f>MAX(AZ32)</f>
      </c>
      <c r="G32" s="1" t="str">
        <f>MAX(AY32)</f>
      </c>
      <c r="H32" s="1"/>
      <c r="I32" s="1" t="n">
        <v>0</v>
      </c>
      <c r="J32" s="1" t="n">
        <v>3</v>
      </c>
      <c r="K32" s="1" t="n">
        <v>3</v>
      </c>
      <c r="L32" s="1" t="n">
        <v>0</v>
      </c>
      <c r="M32" s="1" t="n">
        <v>2.3</v>
      </c>
      <c r="N32" s="1"/>
      <c r="O32" s="1" t="n">
        <v>2.4</v>
      </c>
      <c r="P32" s="1" t="n">
        <v>2</v>
      </c>
      <c r="Q32" s="1" t="n">
        <v>1.56666666666667</v>
      </c>
      <c r="R32" s="1" t="n">
        <v>1.78333333333333</v>
      </c>
      <c r="S32" s="1" t="n">
        <v>0</v>
      </c>
      <c r="T32" s="1"/>
      <c r="U32" s="1"/>
      <c r="V32" s="1"/>
      <c r="W32" s="1"/>
      <c r="X32" s="1"/>
      <c r="Y32" s="1"/>
      <c r="Z32" s="1" t="s">
        <v>669</v>
      </c>
      <c r="AA32" s="1" t="s">
        <v>1181</v>
      </c>
      <c r="AB32" s="1" t="s">
        <v>224</v>
      </c>
      <c r="AC32" s="1" t="n">
        <v>-6.9</v>
      </c>
      <c r="AD32" s="1"/>
      <c r="AE32" s="1" t="n">
        <v>10</v>
      </c>
      <c r="AF32" s="1"/>
      <c r="AG32" s="1" t="n">
        <v>6.86933333333333</v>
      </c>
      <c r="AH32" s="1"/>
      <c r="AI32" s="1"/>
      <c r="AJ32" s="1"/>
      <c r="AK32" s="1"/>
      <c r="AL32" s="1"/>
      <c r="AM32" s="1"/>
      <c r="AN32" s="1"/>
      <c r="AO32" s="1"/>
      <c r="AP32" s="1"/>
      <c r="AQ32" s="1"/>
      <c r="AR32" s="1"/>
      <c r="AS32" s="1" t="n">
        <v>10</v>
      </c>
      <c r="AT32" s="1" t="n">
        <v>13</v>
      </c>
      <c r="AU32" s="1" t="n">
        <v>12.2727272727273</v>
      </c>
      <c r="AV32" s="1" t="n">
        <v>-3</v>
      </c>
      <c r="AW32" s="1" t="n">
        <v>-2.27272727272727</v>
      </c>
      <c r="AX32" s="1" t="n">
        <v>0</v>
      </c>
      <c r="AY32" s="1" t="n">
        <v>0</v>
      </c>
      <c r="AZ32" s="1" t="n">
        <v>0</v>
      </c>
      <c r="BA32" s="1"/>
      <c r="BB32" s="1"/>
      <c r="BC32" s="1"/>
      <c r="BD32" s="1"/>
      <c r="BE32" s="1"/>
      <c r="BF32" s="1"/>
      <c r="BG32" s="1"/>
      <c r="BH32" s="1"/>
    </row>
    <row r="33">
      <c r="A33" s="3" t="n">
        <v>31</v>
      </c>
      <c r="B33" s="3" t="s">
        <v>325</v>
      </c>
      <c r="C33" s="3" t="s">
        <v>326</v>
      </c>
      <c r="D33" s="1"/>
      <c r="E33" s="1" t="str">
        <f>IFERROR(GEOMEAN(F33, G33), MAX(F33, G33))</f>
      </c>
      <c r="F33" s="1" t="str">
        <f>MAX(AZ33)</f>
      </c>
      <c r="G33" s="1" t="str">
        <f>MAX(AY33)</f>
      </c>
      <c r="H33" s="1"/>
      <c r="I33" s="1" t="n">
        <v>4</v>
      </c>
      <c r="J33" s="1" t="n">
        <v>3</v>
      </c>
      <c r="K33" s="1" t="n">
        <v>4</v>
      </c>
      <c r="L33" s="1" t="n">
        <v>0</v>
      </c>
      <c r="M33" s="1" t="n">
        <v>0.8</v>
      </c>
      <c r="N33" s="1" t="n">
        <v>0</v>
      </c>
      <c r="O33" s="1" t="n">
        <v>3.8</v>
      </c>
      <c r="P33" s="1" t="n">
        <v>3.66666666666667</v>
      </c>
      <c r="Q33" s="1" t="n">
        <v>1.15</v>
      </c>
      <c r="R33" s="1" t="n">
        <v>2.40833333333333</v>
      </c>
      <c r="S33" s="1" t="n">
        <v>2.66416510318949</v>
      </c>
      <c r="T33" s="1" t="n">
        <v>1.2</v>
      </c>
      <c r="U33" s="1" t="n">
        <v>3.9</v>
      </c>
      <c r="V33" s="1" t="n">
        <v>1.1</v>
      </c>
      <c r="W33" s="1" t="n">
        <v>-4.3</v>
      </c>
      <c r="X33" s="1" t="n">
        <v>3.1</v>
      </c>
      <c r="Y33" s="1" t="n">
        <v>-5.4</v>
      </c>
      <c r="Z33" s="1" t="s">
        <v>788</v>
      </c>
      <c r="AA33" s="1" t="s">
        <v>1193</v>
      </c>
      <c r="AB33" s="1" t="s">
        <v>1161</v>
      </c>
      <c r="AC33" s="1" t="n">
        <v>-5.6</v>
      </c>
      <c r="AD33" s="1" t="n">
        <v>10</v>
      </c>
      <c r="AE33" s="1" t="n">
        <v>10</v>
      </c>
      <c r="AF33" s="1" t="n">
        <v>7.53333333333333</v>
      </c>
      <c r="AG33" s="1" t="n">
        <v>7.334</v>
      </c>
      <c r="AH33" s="1" t="n">
        <v>0</v>
      </c>
      <c r="AI33" s="1" t="n">
        <v>0</v>
      </c>
      <c r="AJ33" s="1" t="n">
        <v>0.5</v>
      </c>
      <c r="AK33" s="1" t="n">
        <v>0</v>
      </c>
      <c r="AL33" s="1" t="n">
        <v>0</v>
      </c>
      <c r="AM33" s="1" t="n">
        <v>1</v>
      </c>
      <c r="AN33" s="1" t="n">
        <v>1</v>
      </c>
      <c r="AO33" s="1" t="n">
        <v>0</v>
      </c>
      <c r="AP33" s="1" t="n">
        <v>0</v>
      </c>
      <c r="AQ33" s="1" t="n">
        <v>1.5</v>
      </c>
      <c r="AR33" s="1" t="n">
        <v>7.14285714285714</v>
      </c>
      <c r="AS33" s="1" t="n">
        <v>25</v>
      </c>
      <c r="AT33" s="1" t="n">
        <v>25</v>
      </c>
      <c r="AU33" s="1" t="n">
        <v>25</v>
      </c>
      <c r="AV33" s="1" t="n">
        <v>0</v>
      </c>
      <c r="AW33" s="1" t="n">
        <v>0</v>
      </c>
      <c r="AX33" s="1" t="n">
        <v>1.81818181818182</v>
      </c>
      <c r="AY33" s="1" t="n">
        <v>5</v>
      </c>
      <c r="AZ33" s="1" t="n">
        <v>1.81818181818182</v>
      </c>
      <c r="BA33" s="1" t="n">
        <v>0.071</v>
      </c>
      <c r="BB33" s="1" t="n">
        <v>3.55</v>
      </c>
      <c r="BC33" s="1"/>
      <c r="BD33" s="1"/>
      <c r="BE33" s="1"/>
      <c r="BF33" s="1"/>
      <c r="BG33" s="1"/>
      <c r="BH33" s="1"/>
    </row>
    <row r="34">
      <c r="A34" s="3" t="n">
        <v>32</v>
      </c>
      <c r="B34" s="3" t="s">
        <v>331</v>
      </c>
      <c r="C34" s="3" t="s">
        <v>332</v>
      </c>
      <c r="D34" s="1"/>
      <c r="E34" s="1" t="str">
        <f>IFERROR(GEOMEAN(F34, G34), MAX(F34, G34))</f>
      </c>
      <c r="F34" s="1" t="str">
        <f>MAX(AZ34)</f>
      </c>
      <c r="G34" s="1" t="str">
        <f>MAX(AY34)</f>
      </c>
      <c r="H34" s="1"/>
      <c r="I34" s="1" t="n">
        <v>4</v>
      </c>
      <c r="J34" s="1" t="n">
        <v>3</v>
      </c>
      <c r="K34" s="1" t="n">
        <v>4</v>
      </c>
      <c r="L34" s="1" t="n">
        <v>0</v>
      </c>
      <c r="M34" s="1" t="n">
        <v>2.4</v>
      </c>
      <c r="N34" s="1"/>
      <c r="O34" s="1" t="n">
        <v>1.2</v>
      </c>
      <c r="P34" s="1" t="n">
        <v>3.66666666666667</v>
      </c>
      <c r="Q34" s="1" t="n">
        <v>1.2</v>
      </c>
      <c r="R34" s="1" t="n">
        <v>2.43333333333333</v>
      </c>
      <c r="S34" s="1" t="n">
        <v>2.77673545966229</v>
      </c>
      <c r="T34" s="1" t="n">
        <v>6.8</v>
      </c>
      <c r="U34" s="1" t="n">
        <v>6.6</v>
      </c>
      <c r="V34" s="1" t="n">
        <v>6.1</v>
      </c>
      <c r="W34" s="1" t="n">
        <v>1</v>
      </c>
      <c r="X34" s="1" t="n">
        <v>6.9</v>
      </c>
      <c r="Y34" s="1" t="n">
        <v>-5.1</v>
      </c>
      <c r="Z34" s="1" t="s">
        <v>557</v>
      </c>
      <c r="AA34" s="1" t="s">
        <v>1180</v>
      </c>
      <c r="AB34" s="1" t="s">
        <v>1194</v>
      </c>
      <c r="AC34" s="1" t="n">
        <v>-4.9</v>
      </c>
      <c r="AD34" s="1" t="n">
        <v>10</v>
      </c>
      <c r="AE34" s="1" t="n">
        <v>9.8</v>
      </c>
      <c r="AF34" s="1" t="n">
        <v>2</v>
      </c>
      <c r="AG34" s="1" t="n">
        <v>2.09933333333333</v>
      </c>
      <c r="AH34" s="1" t="n">
        <v>0</v>
      </c>
      <c r="AI34" s="1" t="n">
        <v>0</v>
      </c>
      <c r="AJ34" s="1" t="n">
        <v>0.5</v>
      </c>
      <c r="AK34" s="1" t="n">
        <v>1</v>
      </c>
      <c r="AL34" s="1" t="n">
        <v>0</v>
      </c>
      <c r="AM34" s="1" t="n">
        <v>0</v>
      </c>
      <c r="AN34" s="1" t="n">
        <v>0</v>
      </c>
      <c r="AO34" s="1" t="n">
        <v>0</v>
      </c>
      <c r="AP34" s="1" t="n">
        <v>0</v>
      </c>
      <c r="AQ34" s="1" t="n">
        <v>1.5</v>
      </c>
      <c r="AR34" s="1" t="n">
        <v>7.14285714285714</v>
      </c>
      <c r="AS34" s="1" t="n">
        <v>40</v>
      </c>
      <c r="AT34" s="1" t="n">
        <v>43</v>
      </c>
      <c r="AU34" s="1" t="n">
        <v>44.8181818181818</v>
      </c>
      <c r="AV34" s="1" t="n">
        <v>-3</v>
      </c>
      <c r="AW34" s="1" t="n">
        <v>-4.81818181818182</v>
      </c>
      <c r="AX34" s="1" t="n">
        <v>4.54545454545455</v>
      </c>
      <c r="AY34" s="1" t="n">
        <v>0</v>
      </c>
      <c r="AZ34" s="1" t="n">
        <v>5.42148760330579</v>
      </c>
      <c r="BA34" s="1" t="n">
        <v>0.11</v>
      </c>
      <c r="BB34" s="1" t="n">
        <v>5.5</v>
      </c>
      <c r="BC34" s="1"/>
      <c r="BD34" s="1"/>
      <c r="BE34" s="1"/>
      <c r="BF34" s="1"/>
      <c r="BG34" s="1"/>
      <c r="BH34" s="1"/>
    </row>
    <row r="35">
      <c r="A35" s="3" t="n">
        <v>33</v>
      </c>
      <c r="B35" s="3" t="s">
        <v>337</v>
      </c>
      <c r="C35" s="3" t="s">
        <v>338</v>
      </c>
      <c r="D35" s="1"/>
      <c r="E35" s="1" t="str">
        <f>IFERROR(GEOMEAN(F35, G35), MAX(F35, G35))</f>
      </c>
      <c r="F35" s="1" t="str">
        <f>MAX(AZ35)</f>
      </c>
      <c r="G35" s="1" t="str">
        <f>MAX(AY35)</f>
      </c>
      <c r="H35" s="1"/>
      <c r="I35" s="1" t="n">
        <v>5</v>
      </c>
      <c r="J35" s="1" t="n">
        <v>5</v>
      </c>
      <c r="K35" s="1" t="n">
        <v>3</v>
      </c>
      <c r="L35" s="1" t="n">
        <v>0</v>
      </c>
      <c r="M35" s="1"/>
      <c r="N35" s="1" t="n">
        <v>4</v>
      </c>
      <c r="O35" s="1" t="n">
        <v>4.2</v>
      </c>
      <c r="P35" s="1" t="n">
        <v>4.33333333333333</v>
      </c>
      <c r="Q35" s="1" t="n">
        <v>2.73333333333333</v>
      </c>
      <c r="R35" s="1" t="n">
        <v>3.53333333333333</v>
      </c>
      <c r="S35" s="1" t="n">
        <v>7.72983114446529</v>
      </c>
      <c r="T35" s="1" t="n">
        <v>7.4</v>
      </c>
      <c r="U35" s="1" t="n">
        <v>6.8</v>
      </c>
      <c r="V35" s="1" t="n">
        <v>6.9</v>
      </c>
      <c r="W35" s="1" t="n">
        <v>2.7</v>
      </c>
      <c r="X35" s="1" t="n">
        <v>8.7</v>
      </c>
      <c r="Y35" s="1" t="n">
        <v>-4.2</v>
      </c>
      <c r="Z35" s="1" t="s">
        <v>345</v>
      </c>
      <c r="AA35" s="1" t="s">
        <v>1178</v>
      </c>
      <c r="AB35" s="1" t="s">
        <v>816</v>
      </c>
      <c r="AC35" s="1" t="n">
        <v>-4.2</v>
      </c>
      <c r="AD35" s="1" t="n">
        <v>8.4</v>
      </c>
      <c r="AE35" s="1" t="n">
        <v>8.4</v>
      </c>
      <c r="AF35" s="1" t="n">
        <v>2.13333333333333</v>
      </c>
      <c r="AG35" s="1" t="n">
        <v>2.13333333333333</v>
      </c>
      <c r="AH35" s="1"/>
      <c r="AI35" s="1"/>
      <c r="AJ35" s="1"/>
      <c r="AK35" s="1"/>
      <c r="AL35" s="1"/>
      <c r="AM35" s="1"/>
      <c r="AN35" s="1"/>
      <c r="AO35" s="1"/>
      <c r="AP35" s="1"/>
      <c r="AQ35" s="1"/>
      <c r="AR35" s="1"/>
      <c r="AS35" s="1" t="n">
        <v>53</v>
      </c>
      <c r="AT35" s="1" t="n">
        <v>53</v>
      </c>
      <c r="AU35" s="1" t="n">
        <v>53</v>
      </c>
      <c r="AV35" s="1" t="n">
        <v>0</v>
      </c>
      <c r="AW35" s="1" t="n">
        <v>0</v>
      </c>
      <c r="AX35" s="1" t="n">
        <v>6.90909090909091</v>
      </c>
      <c r="AY35" s="1" t="n">
        <v>5</v>
      </c>
      <c r="AZ35" s="1" t="n">
        <v>6.90909090909091</v>
      </c>
      <c r="BA35" s="1" t="n">
        <v>0.16</v>
      </c>
      <c r="BB35" s="1" t="n">
        <v>8</v>
      </c>
      <c r="BC35" s="1"/>
      <c r="BD35" s="1"/>
      <c r="BE35" s="1"/>
      <c r="BF35" s="1"/>
      <c r="BG35" s="1"/>
      <c r="BH35" s="1"/>
    </row>
    <row r="36">
      <c r="A36" s="3" t="n">
        <v>34</v>
      </c>
      <c r="B36" s="3" t="s">
        <v>343</v>
      </c>
      <c r="C36" s="3" t="s">
        <v>344</v>
      </c>
      <c r="D36" s="1"/>
      <c r="E36" s="1" t="str">
        <f>IFERROR(GEOMEAN(F36, G36), MAX(F36, G36))</f>
      </c>
      <c r="F36" s="1" t="str">
        <f>MAX(AZ36)</f>
      </c>
      <c r="G36" s="1" t="str">
        <f>MAX(AY36)</f>
      </c>
      <c r="H36" s="1"/>
      <c r="I36" s="1"/>
      <c r="J36" s="1"/>
      <c r="K36" s="1" t="n">
        <v>3</v>
      </c>
      <c r="L36" s="1" t="n">
        <v>0</v>
      </c>
      <c r="M36" s="1" t="n">
        <v>0.5</v>
      </c>
      <c r="N36" s="1" t="n">
        <v>6</v>
      </c>
      <c r="O36" s="1" t="n">
        <v>4.1</v>
      </c>
      <c r="P36" s="1" t="n">
        <v>3</v>
      </c>
      <c r="Q36" s="1" t="n">
        <v>2.65</v>
      </c>
      <c r="R36" s="1" t="n">
        <v>2.825</v>
      </c>
      <c r="S36" s="1" t="n">
        <v>4.54033771106942</v>
      </c>
      <c r="T36" s="1" t="n">
        <v>3.5</v>
      </c>
      <c r="U36" s="1" t="n">
        <v>4.1</v>
      </c>
      <c r="V36" s="1" t="n">
        <v>3.9</v>
      </c>
      <c r="W36" s="1" t="n">
        <v>-0.2</v>
      </c>
      <c r="X36" s="1" t="n">
        <v>3.4</v>
      </c>
      <c r="Y36" s="1" t="n">
        <v>-4.1</v>
      </c>
      <c r="Z36" s="1" t="s">
        <v>1195</v>
      </c>
      <c r="AA36" s="1" t="s">
        <v>1196</v>
      </c>
      <c r="AB36" s="1" t="s">
        <v>1197</v>
      </c>
      <c r="AC36" s="1" t="n">
        <v>-4.9</v>
      </c>
      <c r="AD36" s="1" t="n">
        <v>8.2</v>
      </c>
      <c r="AE36" s="1" t="n">
        <v>9.8</v>
      </c>
      <c r="AF36" s="1" t="n">
        <v>5</v>
      </c>
      <c r="AG36" s="1" t="n">
        <v>5.17933333333333</v>
      </c>
      <c r="AH36" s="1"/>
      <c r="AI36" s="1"/>
      <c r="AJ36" s="1"/>
      <c r="AK36" s="1"/>
      <c r="AL36" s="1"/>
      <c r="AM36" s="1"/>
      <c r="AN36" s="1"/>
      <c r="AO36" s="1"/>
      <c r="AP36" s="1"/>
      <c r="AQ36" s="1"/>
      <c r="AR36" s="1"/>
      <c r="AS36" s="1" t="n">
        <v>63</v>
      </c>
      <c r="AT36" s="1" t="n">
        <v>63</v>
      </c>
      <c r="AU36" s="1" t="n">
        <v>63.1818181818182</v>
      </c>
      <c r="AV36" s="1" t="n">
        <v>0</v>
      </c>
      <c r="AW36" s="1" t="n">
        <v>-0.18181818181818</v>
      </c>
      <c r="AX36" s="1" t="n">
        <v>8.72727272727273</v>
      </c>
      <c r="AY36" s="1" t="n">
        <v>4.54545454545455</v>
      </c>
      <c r="AZ36" s="1" t="n">
        <v>8.7603305785124</v>
      </c>
      <c r="BA36" s="1"/>
      <c r="BB36" s="1"/>
      <c r="BC36" s="1"/>
      <c r="BD36" s="1"/>
      <c r="BE36" s="1"/>
      <c r="BF36" s="1"/>
      <c r="BG36" s="1"/>
      <c r="BH36" s="1"/>
    </row>
    <row r="37">
      <c r="A37" s="3" t="n">
        <v>35</v>
      </c>
      <c r="B37" s="3" t="s">
        <v>352</v>
      </c>
      <c r="C37" s="3" t="s">
        <v>353</v>
      </c>
      <c r="D37" s="1"/>
      <c r="E37" s="1" t="str">
        <f>IFERROR(GEOMEAN(F37, G37), MAX(F37, G37))</f>
      </c>
      <c r="F37" s="1" t="str">
        <f>MAX(AZ37)</f>
      </c>
      <c r="G37" s="1" t="str">
        <f>MAX(AY37)</f>
      </c>
      <c r="H37" s="1"/>
      <c r="I37" s="1"/>
      <c r="J37" s="1"/>
      <c r="K37" s="1" t="n">
        <v>0</v>
      </c>
      <c r="L37" s="1" t="n">
        <v>0</v>
      </c>
      <c r="M37" s="1" t="n">
        <v>0.1</v>
      </c>
      <c r="N37" s="1"/>
      <c r="O37" s="1" t="n">
        <v>4.8</v>
      </c>
      <c r="P37" s="1" t="n">
        <v>0</v>
      </c>
      <c r="Q37" s="1" t="n">
        <v>1.63333333333333</v>
      </c>
      <c r="R37" s="1" t="n">
        <v>0.816666666666667</v>
      </c>
      <c r="S37" s="1" t="n">
        <v>0</v>
      </c>
      <c r="T37" s="1" t="n">
        <v>3.7</v>
      </c>
      <c r="U37" s="1" t="n">
        <v>5.8</v>
      </c>
      <c r="V37" s="1" t="n">
        <v>4.4</v>
      </c>
      <c r="W37" s="1" t="n">
        <v>-2.2</v>
      </c>
      <c r="X37" s="1" t="n">
        <v>3.5</v>
      </c>
      <c r="Y37" s="1" t="n">
        <v>-6.6</v>
      </c>
      <c r="Z37" s="1" t="s">
        <v>1158</v>
      </c>
      <c r="AA37" s="1" t="s">
        <v>1156</v>
      </c>
      <c r="AB37" s="1" t="s">
        <v>1179</v>
      </c>
      <c r="AC37" s="1" t="n">
        <v>-6.6</v>
      </c>
      <c r="AD37" s="1" t="n">
        <v>10</v>
      </c>
      <c r="AE37" s="1" t="n">
        <v>10</v>
      </c>
      <c r="AF37" s="1" t="n">
        <v>5.8</v>
      </c>
      <c r="AG37" s="1" t="n">
        <v>4.76666666666667</v>
      </c>
      <c r="AH37" s="1"/>
      <c r="AI37" s="1"/>
      <c r="AJ37" s="1"/>
      <c r="AK37" s="1"/>
      <c r="AL37" s="1"/>
      <c r="AM37" s="1"/>
      <c r="AN37" s="1"/>
      <c r="AO37" s="1"/>
      <c r="AP37" s="1"/>
      <c r="AQ37" s="1"/>
      <c r="AR37" s="1"/>
      <c r="AS37" s="1" t="n">
        <v>78</v>
      </c>
      <c r="AT37" s="1" t="n">
        <v>78</v>
      </c>
      <c r="AU37" s="1" t="n">
        <v>77.6363636363636</v>
      </c>
      <c r="AV37" s="1" t="n">
        <v>0</v>
      </c>
      <c r="AW37" s="1" t="n">
        <v>0.36363636363636</v>
      </c>
      <c r="AX37" s="1" t="n">
        <v>10</v>
      </c>
      <c r="AY37" s="1" t="n">
        <v>5.9090909090909</v>
      </c>
      <c r="AZ37" s="1" t="n">
        <v>10</v>
      </c>
      <c r="BA37" s="1"/>
      <c r="BB37" s="1"/>
      <c r="BC37" s="1"/>
      <c r="BD37" s="1"/>
      <c r="BE37" s="1"/>
      <c r="BF37" s="1"/>
      <c r="BG37" s="1"/>
      <c r="BH37" s="1"/>
    </row>
    <row r="38">
      <c r="A38" s="3" t="n">
        <v>36</v>
      </c>
      <c r="B38" s="3" t="s">
        <v>360</v>
      </c>
      <c r="C38" s="3" t="s">
        <v>361</v>
      </c>
      <c r="D38" s="1"/>
      <c r="E38" s="1" t="str">
        <f>IFERROR(GEOMEAN(F38, G38), MAX(F38, G38))</f>
      </c>
      <c r="F38" s="1" t="str">
        <f>MAX(AZ38)</f>
      </c>
      <c r="G38" s="1" t="str">
        <f>MAX(AY38)</f>
      </c>
      <c r="H38" s="1"/>
      <c r="I38" s="1"/>
      <c r="J38" s="1"/>
      <c r="K38" s="1" t="n">
        <v>0</v>
      </c>
      <c r="L38" s="1"/>
      <c r="M38" s="1" t="n">
        <v>0.2</v>
      </c>
      <c r="N38" s="1"/>
      <c r="O38" s="1" t="n">
        <v>6.4</v>
      </c>
      <c r="P38" s="1" t="n">
        <v>0</v>
      </c>
      <c r="Q38" s="1" t="n">
        <v>3.3</v>
      </c>
      <c r="R38" s="1" t="n">
        <v>1.65</v>
      </c>
      <c r="S38" s="1" t="n">
        <v>0</v>
      </c>
      <c r="T38" s="1" t="n">
        <v>-1.8</v>
      </c>
      <c r="U38" s="1" t="n">
        <v>1.6</v>
      </c>
      <c r="V38" s="1" t="n">
        <v>-0.9</v>
      </c>
      <c r="W38" s="1" t="n">
        <v>-6.2</v>
      </c>
      <c r="X38" s="1" t="n">
        <v>-1.1</v>
      </c>
      <c r="Y38" s="1" t="n">
        <v>-5.3</v>
      </c>
      <c r="Z38" s="1" t="s">
        <v>1198</v>
      </c>
      <c r="AA38" s="1" t="s">
        <v>1199</v>
      </c>
      <c r="AB38" s="1" t="s">
        <v>1174</v>
      </c>
      <c r="AC38" s="1" t="n">
        <v>-1.4</v>
      </c>
      <c r="AD38" s="1" t="n">
        <v>10</v>
      </c>
      <c r="AE38" s="1" t="n">
        <v>2.8</v>
      </c>
      <c r="AF38" s="1" t="n">
        <v>10</v>
      </c>
      <c r="AG38" s="1"/>
      <c r="AH38" s="1"/>
      <c r="AI38" s="1"/>
      <c r="AJ38" s="1"/>
      <c r="AK38" s="1"/>
      <c r="AL38" s="1"/>
      <c r="AM38" s="1"/>
      <c r="AN38" s="1"/>
      <c r="AO38" s="1"/>
      <c r="AP38" s="1"/>
      <c r="AQ38" s="1"/>
      <c r="AR38" s="1"/>
      <c r="AS38" s="1" t="n">
        <v>66</v>
      </c>
      <c r="AT38" s="1" t="n">
        <v>66</v>
      </c>
      <c r="AU38" s="1" t="n">
        <v>65.4545454545455</v>
      </c>
      <c r="AV38" s="1" t="n">
        <v>0</v>
      </c>
      <c r="AW38" s="1" t="n">
        <v>0.545454545454547</v>
      </c>
      <c r="AX38" s="1" t="n">
        <v>9.27272727272727</v>
      </c>
      <c r="AY38" s="1" t="n">
        <v>6.36363636363637</v>
      </c>
      <c r="AZ38" s="1" t="n">
        <v>9.17355371900826</v>
      </c>
      <c r="BA38" s="1"/>
      <c r="BB38" s="1"/>
      <c r="BC38" s="1"/>
      <c r="BD38" s="1"/>
      <c r="BE38" s="1"/>
      <c r="BF38" s="1"/>
      <c r="BG38" s="1"/>
      <c r="BH38" s="1"/>
    </row>
    <row r="39">
      <c r="A39" s="3" t="n">
        <v>37</v>
      </c>
      <c r="B39" s="3" t="s">
        <v>365</v>
      </c>
      <c r="C39" s="3" t="s">
        <v>366</v>
      </c>
      <c r="D39" s="1"/>
      <c r="E39" s="1" t="str">
        <f>IFERROR(GEOMEAN(F39, G39), MAX(F39, G39))</f>
      </c>
      <c r="F39" s="1" t="str">
        <f>MAX(AZ39)</f>
      </c>
      <c r="G39" s="1" t="str">
        <f>MAX(AY39)</f>
      </c>
      <c r="H39" s="1"/>
      <c r="I39" s="1" t="n">
        <v>3</v>
      </c>
      <c r="J39" s="1" t="n">
        <v>4</v>
      </c>
      <c r="K39" s="1" t="n">
        <v>3</v>
      </c>
      <c r="L39" s="1" t="n">
        <v>0</v>
      </c>
      <c r="M39" s="1" t="n">
        <v>1.2</v>
      </c>
      <c r="N39" s="1" t="n">
        <v>0</v>
      </c>
      <c r="O39" s="1" t="n">
        <v>4.1</v>
      </c>
      <c r="P39" s="1" t="n">
        <v>3.33333333333333</v>
      </c>
      <c r="Q39" s="1" t="n">
        <v>1.325</v>
      </c>
      <c r="R39" s="1" t="n">
        <v>2.32916666666667</v>
      </c>
      <c r="S39" s="1" t="n">
        <v>2.30769230769231</v>
      </c>
      <c r="T39" s="1" t="n">
        <v>1.4</v>
      </c>
      <c r="U39" s="1" t="n">
        <v>2.5</v>
      </c>
      <c r="V39" s="1" t="n">
        <v>3.3</v>
      </c>
      <c r="W39" s="1" t="n">
        <v>-4.9</v>
      </c>
      <c r="X39" s="1" t="n">
        <v>3.6</v>
      </c>
      <c r="Y39" s="1" t="n">
        <v>-8.2</v>
      </c>
      <c r="Z39" s="1" t="s">
        <v>1155</v>
      </c>
      <c r="AA39" s="1" t="s">
        <v>1200</v>
      </c>
      <c r="AB39" s="1" t="s">
        <v>1195</v>
      </c>
      <c r="AC39" s="1" t="n">
        <v>-5.7</v>
      </c>
      <c r="AD39" s="1" t="n">
        <v>10</v>
      </c>
      <c r="AE39" s="1" t="n">
        <v>10</v>
      </c>
      <c r="AF39" s="1" t="n">
        <v>8.33333333333333</v>
      </c>
      <c r="AG39" s="1" t="n">
        <v>8.788</v>
      </c>
      <c r="AH39" s="1" t="n">
        <v>0</v>
      </c>
      <c r="AI39" s="1" t="n">
        <v>1</v>
      </c>
      <c r="AJ39" s="1" t="n">
        <v>0</v>
      </c>
      <c r="AK39" s="1" t="n">
        <v>0</v>
      </c>
      <c r="AL39" s="1" t="n">
        <v>0</v>
      </c>
      <c r="AM39" s="1" t="n">
        <v>1</v>
      </c>
      <c r="AN39" s="1" t="n">
        <v>1</v>
      </c>
      <c r="AO39" s="1" t="n">
        <v>0</v>
      </c>
      <c r="AP39" s="1" t="n">
        <v>0</v>
      </c>
      <c r="AQ39" s="1" t="n">
        <v>2</v>
      </c>
      <c r="AR39" s="1" t="n">
        <v>9.52380952380952</v>
      </c>
      <c r="AS39" s="1" t="n">
        <v>42</v>
      </c>
      <c r="AT39" s="1" t="n">
        <v>42</v>
      </c>
      <c r="AU39" s="1" t="n">
        <v>43.6363636363636</v>
      </c>
      <c r="AV39" s="1" t="n">
        <v>0</v>
      </c>
      <c r="AW39" s="1" t="n">
        <v>-1.63636363636363</v>
      </c>
      <c r="AX39" s="1" t="n">
        <v>4.90909090909091</v>
      </c>
      <c r="AY39" s="1" t="n">
        <v>0.909090909090917</v>
      </c>
      <c r="AZ39" s="1" t="n">
        <v>5.20661157024793</v>
      </c>
      <c r="BA39" s="1" t="n">
        <v>0.004</v>
      </c>
      <c r="BB39" s="1" t="n">
        <v>0.199999999999999</v>
      </c>
      <c r="BC39" s="1"/>
      <c r="BD39" s="1"/>
      <c r="BE39" s="1"/>
      <c r="BF39" s="1"/>
      <c r="BG39" s="1"/>
      <c r="BH39" s="1"/>
    </row>
    <row r="40">
      <c r="A40" s="3" t="n">
        <v>38</v>
      </c>
      <c r="B40" s="3" t="s">
        <v>373</v>
      </c>
      <c r="C40" s="3" t="s">
        <v>374</v>
      </c>
      <c r="D40" s="1"/>
      <c r="E40" s="1" t="str">
        <f>IFERROR(GEOMEAN(F40, G40), MAX(F40, G40))</f>
      </c>
      <c r="F40" s="1" t="str">
        <f>MAX(AZ40)</f>
      </c>
      <c r="G40" s="1" t="str">
        <f>MAX(AY40)</f>
      </c>
      <c r="H40" s="1"/>
      <c r="I40" s="1"/>
      <c r="J40" s="1"/>
      <c r="K40" s="1" t="n">
        <v>3</v>
      </c>
      <c r="L40" s="1" t="n">
        <v>4</v>
      </c>
      <c r="M40" s="1" t="n">
        <v>1</v>
      </c>
      <c r="N40" s="1"/>
      <c r="O40" s="1" t="n">
        <v>5.1</v>
      </c>
      <c r="P40" s="1" t="n">
        <v>3</v>
      </c>
      <c r="Q40" s="1" t="n">
        <v>3.36666666666667</v>
      </c>
      <c r="R40" s="1" t="n">
        <v>3.18333333333333</v>
      </c>
      <c r="S40" s="1" t="n">
        <v>6.15384615384616</v>
      </c>
      <c r="T40" s="1" t="n">
        <v>3.8</v>
      </c>
      <c r="U40" s="1" t="n">
        <v>3.4</v>
      </c>
      <c r="V40" s="1" t="n">
        <v>1.9</v>
      </c>
      <c r="W40" s="1" t="n">
        <v>-1.4</v>
      </c>
      <c r="X40" s="1" t="n">
        <v>3.2</v>
      </c>
      <c r="Y40" s="1" t="n">
        <v>-3.3</v>
      </c>
      <c r="Z40" s="1" t="s">
        <v>354</v>
      </c>
      <c r="AA40" s="1" t="s">
        <v>1196</v>
      </c>
      <c r="AB40" s="1" t="s">
        <v>1201</v>
      </c>
      <c r="AC40" s="1" t="n">
        <v>-3.1</v>
      </c>
      <c r="AD40" s="1" t="n">
        <v>6.6</v>
      </c>
      <c r="AE40" s="1" t="n">
        <v>6.2</v>
      </c>
      <c r="AF40" s="1" t="n">
        <v>5.2</v>
      </c>
      <c r="AG40" s="1" t="n">
        <v>4.54533333333333</v>
      </c>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row>
    <row r="41">
      <c r="A41" s="3" t="n">
        <v>39</v>
      </c>
      <c r="B41" s="3" t="s">
        <v>377</v>
      </c>
      <c r="C41" s="3" t="s">
        <v>378</v>
      </c>
      <c r="D41" s="1"/>
      <c r="E41" s="1" t="str">
        <f>IFERROR(GEOMEAN(F41, G41), MAX(F41, G41))</f>
      </c>
      <c r="F41" s="1" t="str">
        <f>MAX(AZ41)</f>
      </c>
      <c r="G41" s="1" t="str">
        <f>MAX(AY41)</f>
      </c>
      <c r="H41" s="1"/>
      <c r="I41" s="1" t="n">
        <v>4</v>
      </c>
      <c r="J41" s="1" t="n">
        <v>6</v>
      </c>
      <c r="K41" s="1" t="n">
        <v>7</v>
      </c>
      <c r="L41" s="1" t="n">
        <v>4</v>
      </c>
      <c r="M41" s="1" t="n">
        <v>0.9</v>
      </c>
      <c r="N41" s="1" t="n">
        <v>5</v>
      </c>
      <c r="O41" s="1" t="n">
        <v>2.5</v>
      </c>
      <c r="P41" s="1" t="n">
        <v>5.66666666666667</v>
      </c>
      <c r="Q41" s="1" t="n">
        <v>3.1</v>
      </c>
      <c r="R41" s="1" t="n">
        <v>4.38333333333333</v>
      </c>
      <c r="S41" s="1" t="n">
        <v>10</v>
      </c>
      <c r="T41" s="1" t="n">
        <v>3.7</v>
      </c>
      <c r="U41" s="1" t="n">
        <v>5.1</v>
      </c>
      <c r="V41" s="1" t="n">
        <v>5.5</v>
      </c>
      <c r="W41" s="1" t="n">
        <v>-5.5</v>
      </c>
      <c r="X41" s="1" t="n">
        <v>5</v>
      </c>
      <c r="Y41" s="1" t="n">
        <v>-11</v>
      </c>
      <c r="Z41" s="1" t="s">
        <v>1202</v>
      </c>
      <c r="AA41" s="1" t="s">
        <v>1175</v>
      </c>
      <c r="AB41" s="1" t="s">
        <v>1202</v>
      </c>
      <c r="AC41" s="1" t="n">
        <v>-9.5</v>
      </c>
      <c r="AD41" s="1" t="n">
        <v>10</v>
      </c>
      <c r="AE41" s="1" t="n">
        <v>10</v>
      </c>
      <c r="AF41" s="1" t="n">
        <v>10</v>
      </c>
      <c r="AG41" s="1" t="n">
        <v>7.84733333333333</v>
      </c>
      <c r="AH41" s="1"/>
      <c r="AI41" s="1"/>
      <c r="AJ41" s="1"/>
      <c r="AK41" s="1"/>
      <c r="AL41" s="1"/>
      <c r="AM41" s="1"/>
      <c r="AN41" s="1"/>
      <c r="AO41" s="1"/>
      <c r="AP41" s="1"/>
      <c r="AQ41" s="1"/>
      <c r="AR41" s="1"/>
      <c r="AS41" s="1" t="n">
        <v>39</v>
      </c>
      <c r="AT41" s="1" t="n">
        <v>39</v>
      </c>
      <c r="AU41" s="1" t="n">
        <v>39.5454545454545</v>
      </c>
      <c r="AV41" s="1" t="n">
        <v>0</v>
      </c>
      <c r="AW41" s="1" t="n">
        <v>-0.545454545454547</v>
      </c>
      <c r="AX41" s="1" t="n">
        <v>4.36363636363636</v>
      </c>
      <c r="AY41" s="1" t="n">
        <v>3.63636363636363</v>
      </c>
      <c r="AZ41" s="1" t="n">
        <v>4.46280991735537</v>
      </c>
      <c r="BA41" s="1"/>
      <c r="BB41" s="1"/>
      <c r="BC41" s="1"/>
      <c r="BD41" s="1"/>
      <c r="BE41" s="1"/>
      <c r="BF41" s="1"/>
      <c r="BG41" s="1"/>
      <c r="BH41" s="1"/>
    </row>
    <row r="42">
      <c r="A42" s="3" t="n">
        <v>40</v>
      </c>
      <c r="B42" s="3" t="s">
        <v>383</v>
      </c>
      <c r="C42" s="3" t="s">
        <v>384</v>
      </c>
      <c r="D42" s="1"/>
      <c r="E42" s="1" t="str">
        <f>IFERROR(GEOMEAN(F42, G42), MAX(F42, G42))</f>
      </c>
      <c r="F42" s="1" t="str">
        <f>MAX(AZ42)</f>
      </c>
      <c r="G42" s="1" t="str">
        <f>MAX(AY42)</f>
      </c>
      <c r="H42" s="1"/>
      <c r="I42" s="1" t="n">
        <v>4</v>
      </c>
      <c r="J42" s="1" t="n">
        <v>4</v>
      </c>
      <c r="K42" s="1" t="n">
        <v>4</v>
      </c>
      <c r="L42" s="1" t="n">
        <v>0</v>
      </c>
      <c r="M42" s="1" t="n">
        <v>0.6</v>
      </c>
      <c r="N42" s="1" t="n">
        <v>0</v>
      </c>
      <c r="O42" s="1" t="n">
        <v>4.4</v>
      </c>
      <c r="P42" s="1" t="n">
        <v>4</v>
      </c>
      <c r="Q42" s="1" t="n">
        <v>1.25</v>
      </c>
      <c r="R42" s="1" t="n">
        <v>2.625</v>
      </c>
      <c r="S42" s="1" t="n">
        <v>3.63977485928705</v>
      </c>
      <c r="T42" s="1" t="n">
        <v>3.9</v>
      </c>
      <c r="U42" s="1" t="n">
        <v>2.7</v>
      </c>
      <c r="V42" s="1" t="n">
        <v>2.1</v>
      </c>
      <c r="W42" s="1" t="n">
        <v>-3.3</v>
      </c>
      <c r="X42" s="1" t="n">
        <v>3</v>
      </c>
      <c r="Y42" s="1" t="n">
        <v>-5.4</v>
      </c>
      <c r="Z42" s="1" t="s">
        <v>967</v>
      </c>
      <c r="AA42" s="1" t="s">
        <v>1203</v>
      </c>
      <c r="AB42" s="1" t="s">
        <v>1148</v>
      </c>
      <c r="AC42" s="1" t="n">
        <v>-5.4</v>
      </c>
      <c r="AD42" s="1" t="n">
        <v>10</v>
      </c>
      <c r="AE42" s="1" t="n">
        <v>10</v>
      </c>
      <c r="AF42" s="1" t="n">
        <v>6.53333333333333</v>
      </c>
      <c r="AG42" s="1" t="n">
        <v>6.998</v>
      </c>
      <c r="AH42" s="1" t="n">
        <v>0</v>
      </c>
      <c r="AI42" s="1" t="n">
        <v>1</v>
      </c>
      <c r="AJ42" s="1" t="n">
        <v>0</v>
      </c>
      <c r="AK42" s="1" t="n">
        <v>1</v>
      </c>
      <c r="AL42" s="1" t="n">
        <v>0</v>
      </c>
      <c r="AM42" s="1" t="n">
        <v>1</v>
      </c>
      <c r="AN42" s="1" t="n">
        <v>0.5</v>
      </c>
      <c r="AO42" s="1" t="n">
        <v>0.5</v>
      </c>
      <c r="AP42" s="1" t="n">
        <v>1</v>
      </c>
      <c r="AQ42" s="1" t="n">
        <v>3</v>
      </c>
      <c r="AR42" s="1" t="n">
        <v>10</v>
      </c>
      <c r="AS42" s="1" t="n">
        <v>33</v>
      </c>
      <c r="AT42" s="1" t="n">
        <v>34</v>
      </c>
      <c r="AU42" s="1" t="n">
        <v>32.6363636363636</v>
      </c>
      <c r="AV42" s="1" t="n">
        <v>-1</v>
      </c>
      <c r="AW42" s="1" t="n">
        <v>0.363636363636367</v>
      </c>
      <c r="AX42" s="1" t="n">
        <v>3.27272727272727</v>
      </c>
      <c r="AY42" s="1" t="n">
        <v>5.90909090909092</v>
      </c>
      <c r="AZ42" s="1" t="n">
        <v>3.20661157024793</v>
      </c>
      <c r="BA42" s="1" t="n">
        <v>0.033</v>
      </c>
      <c r="BB42" s="1" t="n">
        <v>1.65</v>
      </c>
      <c r="BC42" s="1"/>
      <c r="BD42" s="1"/>
      <c r="BE42" s="1"/>
      <c r="BF42" s="1"/>
      <c r="BG42" s="1"/>
      <c r="BH42" s="1"/>
    </row>
    <row r="43">
      <c r="A43" s="3" t="n">
        <v>41</v>
      </c>
      <c r="B43" s="3" t="s">
        <v>390</v>
      </c>
      <c r="C43" s="3" t="s">
        <v>391</v>
      </c>
      <c r="D43" s="1"/>
      <c r="E43" s="1" t="str">
        <f>IFERROR(GEOMEAN(F43, G43), MAX(F43, G43))</f>
      </c>
      <c r="F43" s="1" t="str">
        <f>MAX(AZ43)</f>
      </c>
      <c r="G43" s="1" t="str">
        <f>MAX(AY43)</f>
      </c>
      <c r="H43" s="1"/>
      <c r="I43" s="1"/>
      <c r="J43" s="1"/>
      <c r="K43" s="1" t="n">
        <v>4</v>
      </c>
      <c r="L43" s="1"/>
      <c r="M43" s="1"/>
      <c r="N43" s="1"/>
      <c r="O43" s="1"/>
      <c r="P43" s="1" t="n">
        <v>4</v>
      </c>
      <c r="Q43" s="1"/>
      <c r="R43" s="1" t="n">
        <v>4</v>
      </c>
      <c r="S43" s="1" t="n">
        <v>9.83114446529081</v>
      </c>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t="n">
        <v>59</v>
      </c>
      <c r="AT43" s="1" t="n">
        <v>59</v>
      </c>
      <c r="AU43" s="1" t="n">
        <v>59.3636363636364</v>
      </c>
      <c r="AV43" s="1" t="n">
        <v>0</v>
      </c>
      <c r="AW43" s="1" t="n">
        <v>-0.363636363636367</v>
      </c>
      <c r="AX43" s="1" t="n">
        <v>8</v>
      </c>
      <c r="AY43" s="1" t="n">
        <v>4.09090909090908</v>
      </c>
      <c r="AZ43" s="1" t="n">
        <v>8.06611570247934</v>
      </c>
      <c r="BA43" s="1"/>
      <c r="BB43" s="1"/>
      <c r="BC43" s="1"/>
      <c r="BD43" s="1"/>
      <c r="BE43" s="1"/>
      <c r="BF43" s="1"/>
      <c r="BG43" s="1"/>
      <c r="BH43" s="1"/>
    </row>
    <row r="44">
      <c r="A44" s="3" t="n">
        <v>42</v>
      </c>
      <c r="B44" s="3" t="s">
        <v>394</v>
      </c>
      <c r="C44" s="3" t="s">
        <v>395</v>
      </c>
      <c r="D44" s="1"/>
      <c r="E44" s="1" t="str">
        <f>IFERROR(GEOMEAN(F44, G44), MAX(F44, G44))</f>
      </c>
      <c r="F44" s="1" t="str">
        <f>MAX(AZ44)</f>
      </c>
      <c r="G44" s="1" t="str">
        <f>MAX(AY44)</f>
      </c>
      <c r="H44" s="1"/>
      <c r="I44" s="1" t="n">
        <v>5</v>
      </c>
      <c r="J44" s="1" t="n">
        <v>4</v>
      </c>
      <c r="K44" s="1" t="n">
        <v>5</v>
      </c>
      <c r="L44" s="1" t="n">
        <v>0</v>
      </c>
      <c r="M44" s="1" t="n">
        <v>0</v>
      </c>
      <c r="N44" s="1"/>
      <c r="O44" s="1" t="n">
        <v>4.6</v>
      </c>
      <c r="P44" s="1" t="n">
        <v>4.66666666666667</v>
      </c>
      <c r="Q44" s="1" t="n">
        <v>1.53333333333333</v>
      </c>
      <c r="R44" s="1" t="n">
        <v>3.1</v>
      </c>
      <c r="S44" s="1" t="n">
        <v>5.77861163227017</v>
      </c>
      <c r="T44" s="1"/>
      <c r="U44" s="1"/>
      <c r="V44" s="1"/>
      <c r="W44" s="1"/>
      <c r="X44" s="1"/>
      <c r="Y44" s="1"/>
      <c r="Z44" s="1" t="s">
        <v>1204</v>
      </c>
      <c r="AA44" s="1" t="s">
        <v>1205</v>
      </c>
      <c r="AB44" s="1" t="s">
        <v>1206</v>
      </c>
      <c r="AC44" s="1" t="n">
        <v>-9.7</v>
      </c>
      <c r="AD44" s="1"/>
      <c r="AE44" s="1" t="n">
        <v>10</v>
      </c>
      <c r="AF44" s="1"/>
      <c r="AG44" s="1" t="n">
        <v>7.62533333333333</v>
      </c>
      <c r="AH44" s="1"/>
      <c r="AI44" s="1"/>
      <c r="AJ44" s="1"/>
      <c r="AK44" s="1"/>
      <c r="AL44" s="1"/>
      <c r="AM44" s="1"/>
      <c r="AN44" s="1"/>
      <c r="AO44" s="1"/>
      <c r="AP44" s="1"/>
      <c r="AQ44" s="1"/>
      <c r="AR44" s="1"/>
      <c r="AS44" s="1" t="n">
        <v>34</v>
      </c>
      <c r="AT44" s="1" t="n">
        <v>34</v>
      </c>
      <c r="AU44" s="1" t="n">
        <v>33.4545454545455</v>
      </c>
      <c r="AV44" s="1" t="n">
        <v>0</v>
      </c>
      <c r="AW44" s="1" t="n">
        <v>0.545454545454547</v>
      </c>
      <c r="AX44" s="1" t="n">
        <v>3.45454545454546</v>
      </c>
      <c r="AY44" s="1" t="n">
        <v>6.36363636363637</v>
      </c>
      <c r="AZ44" s="1" t="n">
        <v>3.35537190082645</v>
      </c>
      <c r="BA44" s="1"/>
      <c r="BB44" s="1"/>
      <c r="BC44" s="1"/>
      <c r="BD44" s="1"/>
      <c r="BE44" s="1"/>
      <c r="BF44" s="1"/>
      <c r="BG44" s="1"/>
      <c r="BH44" s="1"/>
    </row>
    <row r="45">
      <c r="A45" s="3" t="n">
        <v>43</v>
      </c>
      <c r="B45" s="3" t="s">
        <v>401</v>
      </c>
      <c r="C45" s="3" t="s">
        <v>402</v>
      </c>
      <c r="D45" s="1"/>
      <c r="E45" s="1" t="str">
        <f>IFERROR(GEOMEAN(F45, G45), MAX(F45, G45))</f>
      </c>
      <c r="F45" s="1" t="str">
        <f>MAX(AZ45)</f>
      </c>
      <c r="G45" s="1" t="str">
        <f>MAX(AY45)</f>
      </c>
      <c r="H45" s="1"/>
      <c r="I45" s="1" t="n">
        <v>3</v>
      </c>
      <c r="J45" s="1" t="n">
        <v>3</v>
      </c>
      <c r="K45" s="1" t="n">
        <v>3</v>
      </c>
      <c r="L45" s="1" t="n">
        <v>0</v>
      </c>
      <c r="M45" s="1" t="n">
        <v>0.9</v>
      </c>
      <c r="N45" s="1"/>
      <c r="O45" s="1" t="n">
        <v>3.1</v>
      </c>
      <c r="P45" s="1" t="n">
        <v>3</v>
      </c>
      <c r="Q45" s="1" t="n">
        <v>1.33333333333333</v>
      </c>
      <c r="R45" s="1" t="n">
        <v>2.16666666666667</v>
      </c>
      <c r="S45" s="1" t="n">
        <v>1.57598499061914</v>
      </c>
      <c r="T45" s="1"/>
      <c r="U45" s="1"/>
      <c r="V45" s="1"/>
      <c r="W45" s="1"/>
      <c r="X45" s="1"/>
      <c r="Y45" s="1"/>
      <c r="Z45" s="1" t="s">
        <v>889</v>
      </c>
      <c r="AA45" s="1" t="s">
        <v>1205</v>
      </c>
      <c r="AB45" s="1" t="s">
        <v>1207</v>
      </c>
      <c r="AC45" s="1" t="n">
        <v>-9.1</v>
      </c>
      <c r="AD45" s="1"/>
      <c r="AE45" s="1" t="n">
        <v>10</v>
      </c>
      <c r="AF45" s="1"/>
      <c r="AG45" s="1" t="n">
        <v>7.666</v>
      </c>
      <c r="AH45" s="1"/>
      <c r="AI45" s="1"/>
      <c r="AJ45" s="1"/>
      <c r="AK45" s="1"/>
      <c r="AL45" s="1"/>
      <c r="AM45" s="1"/>
      <c r="AN45" s="1"/>
      <c r="AO45" s="1"/>
      <c r="AP45" s="1"/>
      <c r="AQ45" s="1"/>
      <c r="AR45" s="1"/>
      <c r="AS45" s="1" t="n">
        <v>29</v>
      </c>
      <c r="AT45" s="1" t="n">
        <v>32</v>
      </c>
      <c r="AU45" s="1" t="n">
        <v>31.8181818181818</v>
      </c>
      <c r="AV45" s="1" t="n">
        <v>-3</v>
      </c>
      <c r="AW45" s="1" t="n">
        <v>-2.81818181818182</v>
      </c>
      <c r="AX45" s="1" t="n">
        <v>2.54545454545454</v>
      </c>
      <c r="AY45" s="1" t="n">
        <v>0</v>
      </c>
      <c r="AZ45" s="1" t="n">
        <v>3.05785123966942</v>
      </c>
      <c r="BA45" s="1" t="n">
        <v>0.009</v>
      </c>
      <c r="BB45" s="1" t="n">
        <v>0.450000000000001</v>
      </c>
      <c r="BC45" s="1"/>
      <c r="BD45" s="1"/>
      <c r="BE45" s="1"/>
      <c r="BF45" s="1"/>
      <c r="BG45" s="1"/>
      <c r="BH45" s="1"/>
    </row>
    <row r="46">
      <c r="A46" s="3" t="n">
        <v>44</v>
      </c>
      <c r="B46" s="3" t="s">
        <v>406</v>
      </c>
      <c r="C46" s="3" t="s">
        <v>407</v>
      </c>
      <c r="D46" s="1"/>
      <c r="E46" s="1" t="str">
        <f>IFERROR(GEOMEAN(F46, G46), MAX(F46, G46))</f>
      </c>
      <c r="F46" s="1" t="str">
        <f>MAX(AZ46)</f>
      </c>
      <c r="G46" s="1" t="str">
        <f>MAX(AY46)</f>
      </c>
      <c r="H46" s="1"/>
      <c r="I46" s="1" t="n">
        <v>3</v>
      </c>
      <c r="J46" s="1" t="n">
        <v>3</v>
      </c>
      <c r="K46" s="1" t="n">
        <v>4</v>
      </c>
      <c r="L46" s="1" t="n">
        <v>0</v>
      </c>
      <c r="M46" s="1" t="n">
        <v>0.2</v>
      </c>
      <c r="N46" s="1"/>
      <c r="O46" s="1" t="n">
        <v>2.9</v>
      </c>
      <c r="P46" s="1" t="n">
        <v>3.33333333333333</v>
      </c>
      <c r="Q46" s="1" t="n">
        <v>1.03333333333333</v>
      </c>
      <c r="R46" s="1" t="n">
        <v>2.18333333333333</v>
      </c>
      <c r="S46" s="1" t="n">
        <v>1.65103189493433</v>
      </c>
      <c r="T46" s="1"/>
      <c r="U46" s="1"/>
      <c r="V46" s="1"/>
      <c r="W46" s="1"/>
      <c r="X46" s="1"/>
      <c r="Y46" s="1"/>
      <c r="Z46" s="1" t="s">
        <v>1208</v>
      </c>
      <c r="AA46" s="1" t="s">
        <v>1166</v>
      </c>
      <c r="AB46" s="1" t="s">
        <v>1209</v>
      </c>
      <c r="AC46" s="1" t="n">
        <v>-7.6</v>
      </c>
      <c r="AD46" s="1"/>
      <c r="AE46" s="1" t="n">
        <v>10</v>
      </c>
      <c r="AF46" s="1"/>
      <c r="AG46" s="1" t="n">
        <v>7.322</v>
      </c>
      <c r="AH46" s="1"/>
      <c r="AI46" s="1"/>
      <c r="AJ46" s="1"/>
      <c r="AK46" s="1"/>
      <c r="AL46" s="1"/>
      <c r="AM46" s="1"/>
      <c r="AN46" s="1"/>
      <c r="AO46" s="1"/>
      <c r="AP46" s="1"/>
      <c r="AQ46" s="1"/>
      <c r="AR46" s="1"/>
      <c r="AS46" s="1" t="n">
        <v>18</v>
      </c>
      <c r="AT46" s="1" t="n">
        <v>21</v>
      </c>
      <c r="AU46" s="1" t="n">
        <v>21.6363636363636</v>
      </c>
      <c r="AV46" s="1" t="n">
        <v>-3</v>
      </c>
      <c r="AW46" s="1" t="n">
        <v>-3.63636363636364</v>
      </c>
      <c r="AX46" s="1" t="n">
        <v>0.545454545454545</v>
      </c>
      <c r="AY46" s="1" t="n">
        <v>0</v>
      </c>
      <c r="AZ46" s="1" t="n">
        <v>1.20661157024793</v>
      </c>
      <c r="BA46" s="1"/>
      <c r="BB46" s="1"/>
      <c r="BC46" s="1"/>
      <c r="BD46" s="1"/>
      <c r="BE46" s="1"/>
      <c r="BF46" s="1"/>
      <c r="BG46" s="1"/>
      <c r="BH46" s="1"/>
    </row>
    <row r="47">
      <c r="A47" s="3" t="n">
        <v>45</v>
      </c>
      <c r="B47" s="3" t="s">
        <v>412</v>
      </c>
      <c r="C47" s="3" t="s">
        <v>413</v>
      </c>
      <c r="D47" s="1"/>
      <c r="E47" s="1" t="str">
        <f>IFERROR(GEOMEAN(F47, G47), MAX(F47, G47))</f>
      </c>
      <c r="F47" s="1" t="str">
        <f>MAX(AZ47)</f>
      </c>
      <c r="G47" s="1" t="str">
        <f>MAX(AY47)</f>
      </c>
      <c r="H47" s="1"/>
      <c r="I47" s="1"/>
      <c r="J47" s="1"/>
      <c r="K47" s="1"/>
      <c r="L47" s="1" t="n">
        <v>0</v>
      </c>
      <c r="M47" s="1" t="n">
        <v>0.7</v>
      </c>
      <c r="N47" s="1"/>
      <c r="O47" s="1" t="n">
        <v>3.5</v>
      </c>
      <c r="P47" s="1"/>
      <c r="Q47" s="1" t="n">
        <v>1.4</v>
      </c>
      <c r="R47" s="1" t="n">
        <v>1.4</v>
      </c>
      <c r="S47" s="1" t="n">
        <v>0</v>
      </c>
      <c r="T47" s="1" t="n">
        <v>5.4</v>
      </c>
      <c r="U47" s="1" t="n">
        <v>8.4</v>
      </c>
      <c r="V47" s="1" t="n">
        <v>7.5</v>
      </c>
      <c r="W47" s="1" t="n">
        <v>1.3</v>
      </c>
      <c r="X47" s="1" t="n">
        <v>9.2</v>
      </c>
      <c r="Y47" s="1" t="n">
        <v>-6.2</v>
      </c>
      <c r="Z47" s="1" t="s">
        <v>1207</v>
      </c>
      <c r="AA47" s="1" t="s">
        <v>121</v>
      </c>
      <c r="AB47" s="1" t="s">
        <v>1210</v>
      </c>
      <c r="AC47" s="1" t="n">
        <v>-6.5</v>
      </c>
      <c r="AD47" s="1" t="n">
        <v>10</v>
      </c>
      <c r="AE47" s="1" t="n">
        <v>10</v>
      </c>
      <c r="AF47" s="1" t="n">
        <v>4</v>
      </c>
      <c r="AG47" s="1" t="n">
        <v>4</v>
      </c>
      <c r="AH47" s="1"/>
      <c r="AI47" s="1"/>
      <c r="AJ47" s="1"/>
      <c r="AK47" s="1"/>
      <c r="AL47" s="1"/>
      <c r="AM47" s="1"/>
      <c r="AN47" s="1"/>
      <c r="AO47" s="1"/>
      <c r="AP47" s="1"/>
      <c r="AQ47" s="1"/>
      <c r="AR47" s="1"/>
      <c r="AS47" s="1" t="n">
        <v>53</v>
      </c>
      <c r="AT47" s="1" t="n">
        <v>53</v>
      </c>
      <c r="AU47" s="1" t="n">
        <v>53.5454545454545</v>
      </c>
      <c r="AV47" s="1" t="n">
        <v>0</v>
      </c>
      <c r="AW47" s="1" t="n">
        <v>-0.545454545454547</v>
      </c>
      <c r="AX47" s="1" t="n">
        <v>6.90909090909091</v>
      </c>
      <c r="AY47" s="1" t="n">
        <v>3.63636363636363</v>
      </c>
      <c r="AZ47" s="1" t="n">
        <v>7.00826446280992</v>
      </c>
      <c r="BA47" s="1"/>
      <c r="BB47" s="1"/>
      <c r="BC47" s="1"/>
      <c r="BD47" s="1"/>
      <c r="BE47" s="1"/>
      <c r="BF47" s="1"/>
      <c r="BG47" s="1"/>
      <c r="BH47" s="1"/>
    </row>
    <row r="48">
      <c r="A48" s="3" t="n">
        <v>46</v>
      </c>
      <c r="B48" s="3" t="s">
        <v>416</v>
      </c>
      <c r="C48" s="3" t="s">
        <v>417</v>
      </c>
      <c r="D48" s="1"/>
      <c r="E48" s="1" t="str">
        <f>IFERROR(GEOMEAN(F48, G48), MAX(F48, G48))</f>
      </c>
      <c r="F48" s="1" t="str">
        <f>MAX(AZ48)</f>
      </c>
      <c r="G48" s="1" t="str">
        <f>MAX(AY48)</f>
      </c>
      <c r="H48" s="1"/>
      <c r="I48" s="1"/>
      <c r="J48" s="1"/>
      <c r="K48" s="1" t="n">
        <v>6</v>
      </c>
      <c r="L48" s="1" t="n">
        <v>3</v>
      </c>
      <c r="M48" s="1" t="n">
        <v>1.1</v>
      </c>
      <c r="N48" s="1"/>
      <c r="O48" s="1"/>
      <c r="P48" s="1" t="n">
        <v>6</v>
      </c>
      <c r="Q48" s="1" t="n">
        <v>2.05</v>
      </c>
      <c r="R48" s="1" t="n">
        <v>4.025</v>
      </c>
      <c r="S48" s="1" t="n">
        <v>9.9437148217636</v>
      </c>
      <c r="T48" s="1" t="n">
        <v>-9.5</v>
      </c>
      <c r="U48" s="1" t="n">
        <v>0.5</v>
      </c>
      <c r="V48" s="1" t="n">
        <v>9.6</v>
      </c>
      <c r="W48" s="1" t="n">
        <v>-4</v>
      </c>
      <c r="X48" s="1" t="n">
        <v>4</v>
      </c>
      <c r="Y48" s="1" t="n">
        <v>-13.6</v>
      </c>
      <c r="Z48" s="1" t="s">
        <v>1194</v>
      </c>
      <c r="AA48" s="1" t="s">
        <v>1211</v>
      </c>
      <c r="AB48" s="1" t="s">
        <v>1174</v>
      </c>
      <c r="AC48" s="1" t="n">
        <v>-13.9</v>
      </c>
      <c r="AD48" s="1" t="n">
        <v>10</v>
      </c>
      <c r="AE48" s="1" t="n">
        <v>10</v>
      </c>
      <c r="AF48" s="1" t="n">
        <v>10</v>
      </c>
      <c r="AG48" s="1" t="n">
        <v>9.188</v>
      </c>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row>
    <row r="49">
      <c r="A49" s="3" t="n">
        <v>47</v>
      </c>
      <c r="B49" s="3" t="s">
        <v>421</v>
      </c>
      <c r="C49" s="3" t="s">
        <v>422</v>
      </c>
      <c r="D49" s="1"/>
      <c r="E49" s="1" t="str">
        <f>IFERROR(GEOMEAN(F49, G49), MAX(F49, G49))</f>
      </c>
      <c r="F49" s="1" t="str">
        <f>MAX(AZ49)</f>
      </c>
      <c r="G49" s="1" t="str">
        <f>MAX(AY49)</f>
      </c>
      <c r="H49" s="1"/>
      <c r="I49" s="1" t="n">
        <v>3</v>
      </c>
      <c r="J49" s="1" t="n">
        <v>4</v>
      </c>
      <c r="K49" s="1" t="n">
        <v>3</v>
      </c>
      <c r="L49" s="1" t="n">
        <v>0</v>
      </c>
      <c r="M49" s="1" t="n">
        <v>0.7</v>
      </c>
      <c r="N49" s="1"/>
      <c r="O49" s="1" t="n">
        <v>2.9</v>
      </c>
      <c r="P49" s="1" t="n">
        <v>3.33333333333333</v>
      </c>
      <c r="Q49" s="1" t="n">
        <v>1.2</v>
      </c>
      <c r="R49" s="1" t="n">
        <v>2.26666666666667</v>
      </c>
      <c r="S49" s="1" t="n">
        <v>2.02626641651032</v>
      </c>
      <c r="T49" s="1"/>
      <c r="U49" s="1"/>
      <c r="V49" s="1"/>
      <c r="W49" s="1"/>
      <c r="X49" s="1"/>
      <c r="Y49" s="1"/>
      <c r="Z49" s="1" t="s">
        <v>1212</v>
      </c>
      <c r="AA49" s="1" t="s">
        <v>1205</v>
      </c>
      <c r="AB49" s="1" t="s">
        <v>1005</v>
      </c>
      <c r="AC49" s="1" t="n">
        <v>-8.9</v>
      </c>
      <c r="AD49" s="1"/>
      <c r="AE49" s="1" t="n">
        <v>10</v>
      </c>
      <c r="AF49" s="1"/>
      <c r="AG49" s="1" t="n">
        <v>6.33333333333333</v>
      </c>
      <c r="AH49" s="1"/>
      <c r="AI49" s="1"/>
      <c r="AJ49" s="1"/>
      <c r="AK49" s="1"/>
      <c r="AL49" s="1"/>
      <c r="AM49" s="1"/>
      <c r="AN49" s="1"/>
      <c r="AO49" s="1"/>
      <c r="AP49" s="1"/>
      <c r="AQ49" s="1"/>
      <c r="AR49" s="1"/>
      <c r="AS49" s="1" t="n">
        <v>16</v>
      </c>
      <c r="AT49" s="1" t="n">
        <v>16</v>
      </c>
      <c r="AU49" s="1" t="n">
        <v>15.4545454545455</v>
      </c>
      <c r="AV49" s="1" t="n">
        <v>0</v>
      </c>
      <c r="AW49" s="1" t="n">
        <v>0.545454545454545</v>
      </c>
      <c r="AX49" s="1" t="n">
        <v>0.181818181818182</v>
      </c>
      <c r="AY49" s="1" t="n">
        <v>6.36363636363636</v>
      </c>
      <c r="AZ49" s="1" t="n">
        <v>0.0826446280991728</v>
      </c>
      <c r="BA49" s="1"/>
      <c r="BB49" s="1"/>
      <c r="BC49" s="1"/>
      <c r="BD49" s="1"/>
      <c r="BE49" s="1"/>
      <c r="BF49" s="1"/>
      <c r="BG49" s="1"/>
      <c r="BH49" s="1"/>
    </row>
    <row r="50">
      <c r="A50" s="3" t="n">
        <v>48</v>
      </c>
      <c r="B50" s="3" t="s">
        <v>427</v>
      </c>
      <c r="C50" s="3" t="s">
        <v>428</v>
      </c>
      <c r="D50" s="1"/>
      <c r="E50" s="1" t="str">
        <f>IFERROR(GEOMEAN(F50, G50), MAX(F50, G50))</f>
      </c>
      <c r="F50" s="1" t="str">
        <f>MAX(AZ50)</f>
      </c>
      <c r="G50" s="1" t="str">
        <f>MAX(AY50)</f>
      </c>
      <c r="H50" s="1"/>
      <c r="I50" s="1"/>
      <c r="J50" s="1"/>
      <c r="K50" s="1" t="n">
        <v>4</v>
      </c>
      <c r="L50" s="1" t="n">
        <v>3</v>
      </c>
      <c r="M50" s="1" t="n">
        <v>0.4</v>
      </c>
      <c r="N50" s="1" t="n">
        <v>0</v>
      </c>
      <c r="O50" s="1" t="n">
        <v>3.7</v>
      </c>
      <c r="P50" s="1" t="n">
        <v>4</v>
      </c>
      <c r="Q50" s="1" t="n">
        <v>1.775</v>
      </c>
      <c r="R50" s="1" t="n">
        <v>2.8875</v>
      </c>
      <c r="S50" s="1" t="n">
        <v>4.82176360225141</v>
      </c>
      <c r="T50" s="1" t="n">
        <v>4.7</v>
      </c>
      <c r="U50" s="1" t="n">
        <v>7</v>
      </c>
      <c r="V50" s="1" t="n">
        <v>5.1</v>
      </c>
      <c r="W50" s="1" t="n">
        <v>-0.8</v>
      </c>
      <c r="X50" s="1" t="n">
        <v>2.5</v>
      </c>
      <c r="Y50" s="1" t="n">
        <v>-5.9</v>
      </c>
      <c r="Z50" s="1" t="s">
        <v>1213</v>
      </c>
      <c r="AA50" s="1" t="s">
        <v>1214</v>
      </c>
      <c r="AB50" s="1" t="s">
        <v>1191</v>
      </c>
      <c r="AC50" s="1" t="n">
        <v>-6.1</v>
      </c>
      <c r="AD50" s="1" t="n">
        <v>10</v>
      </c>
      <c r="AE50" s="1" t="n">
        <v>10</v>
      </c>
      <c r="AF50" s="1" t="n">
        <v>7.8</v>
      </c>
      <c r="AG50" s="1" t="n">
        <v>7.32466666666667</v>
      </c>
      <c r="AH50" s="1"/>
      <c r="AI50" s="1"/>
      <c r="AJ50" s="1"/>
      <c r="AK50" s="1"/>
      <c r="AL50" s="1"/>
      <c r="AM50" s="1"/>
      <c r="AN50" s="1"/>
      <c r="AO50" s="1"/>
      <c r="AP50" s="1"/>
      <c r="AQ50" s="1"/>
      <c r="AR50" s="1"/>
      <c r="AS50" s="1" t="n">
        <v>47</v>
      </c>
      <c r="AT50" s="1" t="n">
        <v>47</v>
      </c>
      <c r="AU50" s="1" t="n">
        <v>46.4545454545455</v>
      </c>
      <c r="AV50" s="1" t="n">
        <v>0</v>
      </c>
      <c r="AW50" s="1" t="n">
        <v>0.545454545454547</v>
      </c>
      <c r="AX50" s="1" t="n">
        <v>5.81818181818182</v>
      </c>
      <c r="AY50" s="1" t="n">
        <v>6.36363636363637</v>
      </c>
      <c r="AZ50" s="1" t="n">
        <v>5.71900826446281</v>
      </c>
      <c r="BA50" s="1"/>
      <c r="BB50" s="1"/>
      <c r="BC50" s="1"/>
      <c r="BD50" s="1"/>
      <c r="BE50" s="1"/>
      <c r="BF50" s="1"/>
      <c r="BG50" s="1"/>
      <c r="BH50" s="1"/>
    </row>
    <row r="51">
      <c r="A51" s="3" t="n">
        <v>49</v>
      </c>
      <c r="B51" s="3" t="s">
        <v>432</v>
      </c>
      <c r="C51" s="3" t="s">
        <v>433</v>
      </c>
      <c r="D51" s="1"/>
      <c r="E51" s="1" t="str">
        <f>IFERROR(GEOMEAN(F51, G51), MAX(F51, G51))</f>
      </c>
      <c r="F51" s="1" t="str">
        <f>MAX(AZ51)</f>
      </c>
      <c r="G51" s="1" t="str">
        <f>MAX(AY51)</f>
      </c>
      <c r="H51" s="1"/>
      <c r="I51" s="1"/>
      <c r="J51" s="1"/>
      <c r="K51" s="1" t="n">
        <v>3</v>
      </c>
      <c r="L51" s="1" t="n">
        <v>0</v>
      </c>
      <c r="M51" s="1" t="n">
        <v>3.2</v>
      </c>
      <c r="N51" s="1"/>
      <c r="O51" s="1" t="n">
        <v>2</v>
      </c>
      <c r="P51" s="1" t="n">
        <v>3</v>
      </c>
      <c r="Q51" s="1" t="n">
        <v>1.73333333333333</v>
      </c>
      <c r="R51" s="1" t="n">
        <v>2.36666666666667</v>
      </c>
      <c r="S51" s="1" t="n">
        <v>2.4765478424015</v>
      </c>
      <c r="T51" s="1" t="n">
        <v>1.3</v>
      </c>
      <c r="U51" s="1" t="n">
        <v>1.4</v>
      </c>
      <c r="V51" s="1" t="n">
        <v>0.8</v>
      </c>
      <c r="W51" s="1" t="n">
        <v>-6.4</v>
      </c>
      <c r="X51" s="1" t="n">
        <v>1.9</v>
      </c>
      <c r="Y51" s="1" t="n">
        <v>-7.2</v>
      </c>
      <c r="Z51" s="1" t="s">
        <v>823</v>
      </c>
      <c r="AA51" s="1" t="s">
        <v>1215</v>
      </c>
      <c r="AB51" s="1" t="s">
        <v>1216</v>
      </c>
      <c r="AC51" s="1" t="n">
        <v>-5.9</v>
      </c>
      <c r="AD51" s="1" t="n">
        <v>10</v>
      </c>
      <c r="AE51" s="1" t="n">
        <v>10</v>
      </c>
      <c r="AF51" s="1" t="n">
        <v>7.66666666666667</v>
      </c>
      <c r="AG51" s="1" t="n">
        <v>6.974</v>
      </c>
      <c r="AH51" s="1"/>
      <c r="AI51" s="1"/>
      <c r="AJ51" s="1"/>
      <c r="AK51" s="1"/>
      <c r="AL51" s="1"/>
      <c r="AM51" s="1"/>
      <c r="AN51" s="1"/>
      <c r="AO51" s="1"/>
      <c r="AP51" s="1"/>
      <c r="AQ51" s="1"/>
      <c r="AR51" s="1"/>
      <c r="AS51" s="1" t="n">
        <v>65</v>
      </c>
      <c r="AT51" s="1" t="n">
        <v>65</v>
      </c>
      <c r="AU51" s="1" t="n">
        <v>64.9090909090909</v>
      </c>
      <c r="AV51" s="1" t="n">
        <v>0</v>
      </c>
      <c r="AW51" s="1" t="n">
        <v>0.0909090909090935</v>
      </c>
      <c r="AX51" s="1" t="n">
        <v>9.09090909090909</v>
      </c>
      <c r="AY51" s="1" t="n">
        <v>5.22727272727273</v>
      </c>
      <c r="AZ51" s="1" t="n">
        <v>9.07438016528926</v>
      </c>
      <c r="BA51" s="1"/>
      <c r="BB51" s="1"/>
      <c r="BC51" s="1"/>
      <c r="BD51" s="1"/>
      <c r="BE51" s="1"/>
      <c r="BF51" s="1"/>
      <c r="BG51" s="1"/>
      <c r="BH51" s="1"/>
    </row>
    <row r="52">
      <c r="A52" s="3" t="n">
        <v>50</v>
      </c>
      <c r="B52" s="3" t="s">
        <v>438</v>
      </c>
      <c r="C52" s="3" t="s">
        <v>439</v>
      </c>
      <c r="D52" s="1"/>
      <c r="E52" s="1" t="str">
        <f>IFERROR(GEOMEAN(F52, G52), MAX(F52, G52))</f>
      </c>
      <c r="F52" s="1" t="str">
        <f>MAX(AZ52)</f>
      </c>
      <c r="G52" s="1" t="str">
        <f>MAX(AY52)</f>
      </c>
      <c r="H52" s="1"/>
      <c r="I52" s="1" t="n">
        <v>4</v>
      </c>
      <c r="J52" s="1" t="n">
        <v>4</v>
      </c>
      <c r="K52" s="1" t="n">
        <v>3</v>
      </c>
      <c r="L52" s="1" t="n">
        <v>0</v>
      </c>
      <c r="M52" s="1" t="n">
        <v>0.3</v>
      </c>
      <c r="N52" s="1"/>
      <c r="O52" s="1" t="n">
        <v>3.2</v>
      </c>
      <c r="P52" s="1" t="n">
        <v>3.66666666666667</v>
      </c>
      <c r="Q52" s="1" t="n">
        <v>1.16666666666667</v>
      </c>
      <c r="R52" s="1" t="n">
        <v>2.41666666666667</v>
      </c>
      <c r="S52" s="1" t="n">
        <v>2.70168855534709</v>
      </c>
      <c r="T52" s="1" t="n">
        <v>2.4</v>
      </c>
      <c r="U52" s="1" t="n">
        <v>1.3</v>
      </c>
      <c r="V52" s="1" t="n">
        <v>0.1</v>
      </c>
      <c r="W52" s="1" t="n">
        <v>-7.4</v>
      </c>
      <c r="X52" s="1" t="n">
        <v>4.1</v>
      </c>
      <c r="Y52" s="1" t="n">
        <v>-7.5</v>
      </c>
      <c r="Z52" s="1" t="s">
        <v>333</v>
      </c>
      <c r="AA52" s="1" t="s">
        <v>1217</v>
      </c>
      <c r="AB52" s="1" t="s">
        <v>1188</v>
      </c>
      <c r="AC52" s="1" t="n">
        <v>-6.4</v>
      </c>
      <c r="AD52" s="1" t="n">
        <v>10</v>
      </c>
      <c r="AE52" s="1" t="n">
        <v>10</v>
      </c>
      <c r="AF52" s="1" t="n">
        <v>9.66666666666667</v>
      </c>
      <c r="AG52" s="1" t="n">
        <v>10</v>
      </c>
      <c r="AH52" s="1" t="n">
        <v>0.5</v>
      </c>
      <c r="AI52" s="1" t="n">
        <v>1</v>
      </c>
      <c r="AJ52" s="1" t="n">
        <v>0</v>
      </c>
      <c r="AK52" s="1" t="n">
        <v>1</v>
      </c>
      <c r="AL52" s="1" t="n">
        <v>0</v>
      </c>
      <c r="AM52" s="1" t="n">
        <v>0</v>
      </c>
      <c r="AN52" s="1" t="n">
        <v>0.5</v>
      </c>
      <c r="AO52" s="1" t="n">
        <v>0.5</v>
      </c>
      <c r="AP52" s="1" t="n">
        <v>1</v>
      </c>
      <c r="AQ52" s="1" t="n">
        <v>2.5</v>
      </c>
      <c r="AR52" s="1" t="n">
        <v>10</v>
      </c>
      <c r="AS52" s="1" t="n">
        <v>54</v>
      </c>
      <c r="AT52" s="1" t="n">
        <v>56</v>
      </c>
      <c r="AU52" s="1" t="n">
        <v>54.5454545454545</v>
      </c>
      <c r="AV52" s="1" t="n">
        <v>-2</v>
      </c>
      <c r="AW52" s="1" t="n">
        <v>-0.545454545454547</v>
      </c>
      <c r="AX52" s="1" t="n">
        <v>7.09090909090909</v>
      </c>
      <c r="AY52" s="1" t="n">
        <v>3.63636363636363</v>
      </c>
      <c r="AZ52" s="1" t="n">
        <v>7.1900826446281</v>
      </c>
      <c r="BA52" s="1" t="n">
        <v>0.046</v>
      </c>
      <c r="BB52" s="1" t="n">
        <v>2.3</v>
      </c>
      <c r="BC52" s="1"/>
      <c r="BD52" s="1"/>
      <c r="BE52" s="1"/>
      <c r="BF52" s="1"/>
      <c r="BG52" s="1"/>
      <c r="BH52" s="1"/>
    </row>
    <row r="53">
      <c r="A53" s="3" t="n">
        <v>51</v>
      </c>
      <c r="B53" s="3" t="s">
        <v>443</v>
      </c>
      <c r="C53" s="3" t="s">
        <v>444</v>
      </c>
      <c r="D53" s="1"/>
      <c r="E53" s="1" t="str">
        <f>IFERROR(GEOMEAN(F53, G53), MAX(F53, G53))</f>
      </c>
      <c r="F53" s="1" t="str">
        <f>MAX(AZ53)</f>
      </c>
      <c r="G53" s="1" t="str">
        <f>MAX(AY53)</f>
      </c>
      <c r="H53" s="1"/>
      <c r="I53" s="1" t="n">
        <v>4</v>
      </c>
      <c r="J53" s="1" t="n">
        <v>4</v>
      </c>
      <c r="K53" s="1" t="n">
        <v>4</v>
      </c>
      <c r="L53" s="1" t="n">
        <v>4</v>
      </c>
      <c r="M53" s="1" t="n">
        <v>0.6</v>
      </c>
      <c r="N53" s="1"/>
      <c r="O53" s="1" t="n">
        <v>4.9</v>
      </c>
      <c r="P53" s="1" t="n">
        <v>4</v>
      </c>
      <c r="Q53" s="1" t="n">
        <v>3.16666666666667</v>
      </c>
      <c r="R53" s="1" t="n">
        <v>3.58333333333333</v>
      </c>
      <c r="S53" s="1" t="n">
        <v>7.95497185741088</v>
      </c>
      <c r="T53" s="1" t="n">
        <v>4.2</v>
      </c>
      <c r="U53" s="1" t="n">
        <v>5.3</v>
      </c>
      <c r="V53" s="1" t="n">
        <v>5.6</v>
      </c>
      <c r="W53" s="1" t="n">
        <v>3</v>
      </c>
      <c r="X53" s="1" t="n">
        <v>2.1</v>
      </c>
      <c r="Y53" s="1" t="n">
        <v>-2.6</v>
      </c>
      <c r="Z53" s="1" t="s">
        <v>1206</v>
      </c>
      <c r="AA53" s="1" t="s">
        <v>147</v>
      </c>
      <c r="AB53" s="1" t="s">
        <v>1183</v>
      </c>
      <c r="AC53" s="1" t="n">
        <v>-3.6</v>
      </c>
      <c r="AD53" s="1" t="n">
        <v>5.2</v>
      </c>
      <c r="AE53" s="1" t="n">
        <v>7.2</v>
      </c>
      <c r="AF53" s="1" t="n">
        <v>4.6</v>
      </c>
      <c r="AG53" s="1" t="n">
        <v>4.49</v>
      </c>
      <c r="AH53" s="1" t="n">
        <v>0</v>
      </c>
      <c r="AI53" s="1" t="n">
        <v>1</v>
      </c>
      <c r="AJ53" s="1" t="n">
        <v>0</v>
      </c>
      <c r="AK53" s="1" t="n">
        <v>1</v>
      </c>
      <c r="AL53" s="1" t="n">
        <v>0</v>
      </c>
      <c r="AM53" s="1" t="n">
        <v>0.5</v>
      </c>
      <c r="AN53" s="1" t="n">
        <v>0</v>
      </c>
      <c r="AO53" s="1" t="n">
        <v>0</v>
      </c>
      <c r="AP53" s="1" t="n">
        <v>1</v>
      </c>
      <c r="AQ53" s="1" t="n">
        <v>2.5</v>
      </c>
      <c r="AR53" s="1" t="n">
        <v>10</v>
      </c>
      <c r="AS53" s="1" t="n">
        <v>51</v>
      </c>
      <c r="AT53" s="1" t="n">
        <v>53</v>
      </c>
      <c r="AU53" s="1" t="n">
        <v>51.4545454545455</v>
      </c>
      <c r="AV53" s="1" t="n">
        <v>-2</v>
      </c>
      <c r="AW53" s="1" t="n">
        <v>-0.454545454545453</v>
      </c>
      <c r="AX53" s="1" t="n">
        <v>6.54545454545454</v>
      </c>
      <c r="AY53" s="1" t="n">
        <v>3.86363636363637</v>
      </c>
      <c r="AZ53" s="1" t="n">
        <v>6.62809917355372</v>
      </c>
      <c r="BA53" s="1" t="n">
        <v>0.173</v>
      </c>
      <c r="BB53" s="1" t="n">
        <v>8.65</v>
      </c>
      <c r="BC53" s="1"/>
      <c r="BD53" s="1"/>
      <c r="BE53" s="1"/>
      <c r="BF53" s="1"/>
      <c r="BG53" s="1"/>
      <c r="BH53" s="1"/>
    </row>
    <row r="54">
      <c r="A54" s="3" t="n">
        <v>52</v>
      </c>
      <c r="B54" s="3" t="s">
        <v>449</v>
      </c>
      <c r="C54" s="3" t="s">
        <v>450</v>
      </c>
      <c r="D54" s="1"/>
      <c r="E54" s="1" t="str">
        <f>IFERROR(GEOMEAN(F54, G54), MAX(F54, G54))</f>
      </c>
      <c r="F54" s="1" t="str">
        <f>MAX(AZ54)</f>
      </c>
      <c r="G54" s="1" t="str">
        <f>MAX(AY54)</f>
      </c>
      <c r="H54" s="1"/>
      <c r="I54" s="1"/>
      <c r="J54" s="1"/>
      <c r="K54" s="1"/>
      <c r="L54" s="1"/>
      <c r="M54" s="1"/>
      <c r="N54" s="1"/>
      <c r="O54" s="1"/>
      <c r="P54" s="1"/>
      <c r="Q54" s="1"/>
      <c r="R54" s="1"/>
      <c r="S54" s="1"/>
      <c r="T54" s="1" t="n">
        <v>-10</v>
      </c>
      <c r="U54" s="1" t="n">
        <v>13</v>
      </c>
      <c r="V54" s="1" t="n">
        <v>3.7</v>
      </c>
      <c r="W54" s="1" t="n">
        <v>-0.7</v>
      </c>
      <c r="X54" s="1" t="n">
        <v>5.7</v>
      </c>
      <c r="Y54" s="1" t="n">
        <v>-4.4</v>
      </c>
      <c r="Z54" s="1" t="s">
        <v>224</v>
      </c>
      <c r="AA54" s="1" t="s">
        <v>333</v>
      </c>
      <c r="AB54" s="1" t="s">
        <v>1218</v>
      </c>
      <c r="AC54" s="1" t="n">
        <v>-3.7</v>
      </c>
      <c r="AD54" s="1" t="n">
        <v>8.8</v>
      </c>
      <c r="AE54" s="1" t="n">
        <v>7.4</v>
      </c>
      <c r="AF54" s="1" t="n">
        <v>3.73333333333333</v>
      </c>
      <c r="AG54" s="1" t="n">
        <v>3.75133333333333</v>
      </c>
      <c r="AH54" s="1"/>
      <c r="AI54" s="1"/>
      <c r="AJ54" s="1"/>
      <c r="AK54" s="1"/>
      <c r="AL54" s="1"/>
      <c r="AM54" s="1"/>
      <c r="AN54" s="1"/>
      <c r="AO54" s="1"/>
      <c r="AP54" s="1"/>
      <c r="AQ54" s="1"/>
      <c r="AR54" s="1"/>
      <c r="AS54" s="1" t="n">
        <v>71</v>
      </c>
      <c r="AT54" s="1" t="n">
        <v>71</v>
      </c>
      <c r="AU54" s="1" t="n">
        <v>71.5454545454545</v>
      </c>
      <c r="AV54" s="1" t="n">
        <v>0</v>
      </c>
      <c r="AW54" s="1" t="n">
        <v>-0.545454545454547</v>
      </c>
      <c r="AX54" s="1" t="n">
        <v>10</v>
      </c>
      <c r="AY54" s="1" t="n">
        <v>3.63636363636363</v>
      </c>
      <c r="AZ54" s="1" t="n">
        <v>10</v>
      </c>
      <c r="BA54" s="1"/>
      <c r="BB54" s="1"/>
      <c r="BC54" s="1"/>
      <c r="BD54" s="1"/>
      <c r="BE54" s="1"/>
      <c r="BF54" s="1"/>
      <c r="BG54" s="1"/>
      <c r="BH54" s="1"/>
    </row>
    <row r="55">
      <c r="A55" s="3" t="n">
        <v>53</v>
      </c>
      <c r="B55" s="3" t="s">
        <v>453</v>
      </c>
      <c r="C55" s="3" t="s">
        <v>454</v>
      </c>
      <c r="D55" s="1"/>
      <c r="E55" s="1" t="str">
        <f>IFERROR(GEOMEAN(F55, G55), MAX(F55, G55))</f>
      </c>
      <c r="F55" s="1" t="str">
        <f>MAX(AZ55)</f>
      </c>
      <c r="G55" s="1" t="str">
        <f>MAX(AY55)</f>
      </c>
      <c r="H55" s="1"/>
      <c r="I55" s="1" t="n">
        <v>4</v>
      </c>
      <c r="J55" s="1" t="n">
        <v>4</v>
      </c>
      <c r="K55" s="1" t="n">
        <v>4</v>
      </c>
      <c r="L55" s="1" t="n">
        <v>0</v>
      </c>
      <c r="M55" s="1" t="n">
        <v>0.2</v>
      </c>
      <c r="N55" s="1"/>
      <c r="O55" s="1" t="n">
        <v>3.6</v>
      </c>
      <c r="P55" s="1" t="n">
        <v>4</v>
      </c>
      <c r="Q55" s="1" t="n">
        <v>1.26666666666667</v>
      </c>
      <c r="R55" s="1" t="n">
        <v>2.63333333333333</v>
      </c>
      <c r="S55" s="1" t="n">
        <v>3.67729831144465</v>
      </c>
      <c r="T55" s="1"/>
      <c r="U55" s="1"/>
      <c r="V55" s="1"/>
      <c r="W55" s="1"/>
      <c r="X55" s="1"/>
      <c r="Y55" s="1"/>
      <c r="Z55" s="1" t="s">
        <v>147</v>
      </c>
      <c r="AA55" s="1" t="s">
        <v>1219</v>
      </c>
      <c r="AB55" s="1" t="s">
        <v>1220</v>
      </c>
      <c r="AC55" s="1" t="n">
        <v>-10</v>
      </c>
      <c r="AD55" s="1"/>
      <c r="AE55" s="1" t="n">
        <v>10</v>
      </c>
      <c r="AF55" s="1"/>
      <c r="AG55" s="1" t="n">
        <v>10</v>
      </c>
      <c r="AH55" s="1"/>
      <c r="AI55" s="1"/>
      <c r="AJ55" s="1"/>
      <c r="AK55" s="1"/>
      <c r="AL55" s="1"/>
      <c r="AM55" s="1"/>
      <c r="AN55" s="1"/>
      <c r="AO55" s="1"/>
      <c r="AP55" s="1"/>
      <c r="AQ55" s="1"/>
      <c r="AR55" s="1"/>
      <c r="AS55" s="1" t="n">
        <v>32</v>
      </c>
      <c r="AT55" s="1" t="n">
        <v>32</v>
      </c>
      <c r="AU55" s="1" t="n">
        <v>30</v>
      </c>
      <c r="AV55" s="1" t="n">
        <v>0</v>
      </c>
      <c r="AW55" s="1" t="n">
        <v>2</v>
      </c>
      <c r="AX55" s="1" t="n">
        <v>3.09090909090909</v>
      </c>
      <c r="AY55" s="1" t="n">
        <v>10</v>
      </c>
      <c r="AZ55" s="1" t="n">
        <v>2.72727272727273</v>
      </c>
      <c r="BA55" s="1"/>
      <c r="BB55" s="1"/>
      <c r="BC55" s="1"/>
      <c r="BD55" s="1"/>
      <c r="BE55" s="1"/>
      <c r="BF55" s="1"/>
      <c r="BG55" s="1"/>
      <c r="BH55" s="1"/>
    </row>
    <row r="56">
      <c r="A56" s="3" t="n">
        <v>54</v>
      </c>
      <c r="B56" s="3" t="s">
        <v>459</v>
      </c>
      <c r="C56" s="3" t="s">
        <v>460</v>
      </c>
      <c r="D56" s="1"/>
      <c r="E56" s="1" t="str">
        <f>IFERROR(GEOMEAN(F56, G56), MAX(F56, G56))</f>
      </c>
      <c r="F56" s="1" t="str">
        <f>MAX(AZ56)</f>
      </c>
      <c r="G56" s="1" t="str">
        <f>MAX(AY56)</f>
      </c>
      <c r="H56" s="1"/>
      <c r="I56" s="1" t="n">
        <v>4</v>
      </c>
      <c r="J56" s="1" t="n">
        <v>4</v>
      </c>
      <c r="K56" s="1" t="n">
        <v>4</v>
      </c>
      <c r="L56" s="1" t="n">
        <v>0</v>
      </c>
      <c r="M56" s="1" t="n">
        <v>0</v>
      </c>
      <c r="N56" s="1"/>
      <c r="O56" s="1" t="n">
        <v>3.3</v>
      </c>
      <c r="P56" s="1" t="n">
        <v>4</v>
      </c>
      <c r="Q56" s="1" t="n">
        <v>1.1</v>
      </c>
      <c r="R56" s="1" t="n">
        <v>2.55</v>
      </c>
      <c r="S56" s="1" t="n">
        <v>3.30206378986867</v>
      </c>
      <c r="T56" s="1"/>
      <c r="U56" s="1"/>
      <c r="V56" s="1"/>
      <c r="W56" s="1"/>
      <c r="X56" s="1"/>
      <c r="Y56" s="1"/>
      <c r="Z56" s="1" t="s">
        <v>1220</v>
      </c>
      <c r="AA56" s="1" t="s">
        <v>1221</v>
      </c>
      <c r="AB56" s="1" t="s">
        <v>1173</v>
      </c>
      <c r="AC56" s="1" t="n">
        <v>-11.8</v>
      </c>
      <c r="AD56" s="1"/>
      <c r="AE56" s="1" t="n">
        <v>10</v>
      </c>
      <c r="AF56" s="1"/>
      <c r="AG56" s="1" t="n">
        <v>6.8</v>
      </c>
      <c r="AH56" s="1"/>
      <c r="AI56" s="1"/>
      <c r="AJ56" s="1"/>
      <c r="AK56" s="1"/>
      <c r="AL56" s="1"/>
      <c r="AM56" s="1"/>
      <c r="AN56" s="1"/>
      <c r="AO56" s="1"/>
      <c r="AP56" s="1"/>
      <c r="AQ56" s="1"/>
      <c r="AR56" s="1"/>
      <c r="AS56" s="1" t="n">
        <v>24</v>
      </c>
      <c r="AT56" s="1" t="n">
        <v>24</v>
      </c>
      <c r="AU56" s="1" t="n">
        <v>25.3636363636364</v>
      </c>
      <c r="AV56" s="1" t="n">
        <v>0</v>
      </c>
      <c r="AW56" s="1" t="n">
        <v>-1.36363636363636</v>
      </c>
      <c r="AX56" s="1" t="n">
        <v>1.63636363636364</v>
      </c>
      <c r="AY56" s="1" t="n">
        <v>1.59090909090909</v>
      </c>
      <c r="AZ56" s="1" t="n">
        <v>1.88429752066116</v>
      </c>
      <c r="BA56" s="1" t="n">
        <v>0.01</v>
      </c>
      <c r="BB56" s="1" t="n">
        <v>0.5</v>
      </c>
      <c r="BC56" s="1"/>
      <c r="BD56" s="1"/>
      <c r="BE56" s="1"/>
      <c r="BF56" s="1"/>
      <c r="BG56" s="1"/>
      <c r="BH56" s="1"/>
    </row>
    <row r="57">
      <c r="A57" s="3" t="n">
        <v>55</v>
      </c>
      <c r="B57" s="3" t="s">
        <v>465</v>
      </c>
      <c r="C57" s="3" t="s">
        <v>466</v>
      </c>
      <c r="D57" s="1"/>
      <c r="E57" s="1" t="str">
        <f>IFERROR(GEOMEAN(F57, G57), MAX(F57, G57))</f>
      </c>
      <c r="F57" s="1" t="str">
        <f>MAX(AZ57)</f>
      </c>
      <c r="G57" s="1" t="str">
        <f>MAX(AY57)</f>
      </c>
      <c r="H57" s="1"/>
      <c r="I57" s="1"/>
      <c r="J57" s="1"/>
      <c r="K57" s="1" t="n">
        <v>3</v>
      </c>
      <c r="L57" s="1" t="n">
        <v>0</v>
      </c>
      <c r="M57" s="1" t="n">
        <v>0.2</v>
      </c>
      <c r="N57" s="1" t="n">
        <v>7</v>
      </c>
      <c r="O57" s="1" t="n">
        <v>2.7</v>
      </c>
      <c r="P57" s="1" t="n">
        <v>3</v>
      </c>
      <c r="Q57" s="1" t="n">
        <v>2.475</v>
      </c>
      <c r="R57" s="1" t="n">
        <v>2.7375</v>
      </c>
      <c r="S57" s="1" t="n">
        <v>4.14634146341463</v>
      </c>
      <c r="T57" s="1" t="n">
        <v>10</v>
      </c>
      <c r="U57" s="1" t="n">
        <v>7.9</v>
      </c>
      <c r="V57" s="1" t="n">
        <v>9</v>
      </c>
      <c r="W57" s="1" t="n">
        <v>3.2</v>
      </c>
      <c r="X57" s="1" t="n">
        <v>3.6</v>
      </c>
      <c r="Y57" s="1" t="n">
        <v>-5.8</v>
      </c>
      <c r="Z57" s="1" t="s">
        <v>1222</v>
      </c>
      <c r="AA57" s="1" t="s">
        <v>1204</v>
      </c>
      <c r="AB57" s="1" t="s">
        <v>1220</v>
      </c>
      <c r="AC57" s="1" t="n">
        <v>-5.8</v>
      </c>
      <c r="AD57" s="1" t="n">
        <v>10</v>
      </c>
      <c r="AE57" s="1" t="n">
        <v>10</v>
      </c>
      <c r="AF57" s="1" t="n">
        <v>10</v>
      </c>
      <c r="AG57" s="1" t="n">
        <v>10</v>
      </c>
      <c r="AH57" s="1"/>
      <c r="AI57" s="1"/>
      <c r="AJ57" s="1"/>
      <c r="AK57" s="1"/>
      <c r="AL57" s="1"/>
      <c r="AM57" s="1"/>
      <c r="AN57" s="1"/>
      <c r="AO57" s="1"/>
      <c r="AP57" s="1"/>
      <c r="AQ57" s="1"/>
      <c r="AR57" s="1"/>
      <c r="AS57" s="1" t="n">
        <v>65</v>
      </c>
      <c r="AT57" s="1" t="n">
        <v>65</v>
      </c>
      <c r="AU57" s="1" t="n">
        <v>64</v>
      </c>
      <c r="AV57" s="1" t="n">
        <v>0</v>
      </c>
      <c r="AW57" s="1" t="n">
        <v>1</v>
      </c>
      <c r="AX57" s="1" t="n">
        <v>9.09090909090909</v>
      </c>
      <c r="AY57" s="1" t="n">
        <v>7.5</v>
      </c>
      <c r="AZ57" s="1" t="n">
        <v>8.90909090909091</v>
      </c>
      <c r="BA57" s="1"/>
      <c r="BB57" s="1"/>
      <c r="BC57" s="1"/>
      <c r="BD57" s="1"/>
      <c r="BE57" s="1"/>
      <c r="BF57" s="1"/>
      <c r="BG57" s="1"/>
      <c r="BH57" s="1"/>
    </row>
    <row r="58">
      <c r="A58" s="3" t="n">
        <v>56</v>
      </c>
      <c r="B58" s="3" t="s">
        <v>471</v>
      </c>
      <c r="C58" s="3" t="s">
        <v>472</v>
      </c>
      <c r="D58" s="1"/>
      <c r="E58" s="1" t="str">
        <f>IFERROR(GEOMEAN(F58, G58), MAX(F58, G58))</f>
      </c>
      <c r="F58" s="1" t="str">
        <f>MAX(AZ58)</f>
      </c>
      <c r="G58" s="1" t="str">
        <f>MAX(AY58)</f>
      </c>
      <c r="H58" s="1"/>
      <c r="I58" s="1" t="n">
        <v>4</v>
      </c>
      <c r="J58" s="1" t="n">
        <v>3</v>
      </c>
      <c r="K58" s="1" t="n">
        <v>3</v>
      </c>
      <c r="L58" s="1" t="n">
        <v>0</v>
      </c>
      <c r="M58" s="1" t="n">
        <v>0.2</v>
      </c>
      <c r="N58" s="1"/>
      <c r="O58" s="1" t="n">
        <v>3.7</v>
      </c>
      <c r="P58" s="1" t="n">
        <v>3.33333333333333</v>
      </c>
      <c r="Q58" s="1" t="n">
        <v>1.3</v>
      </c>
      <c r="R58" s="1" t="n">
        <v>2.31666666666667</v>
      </c>
      <c r="S58" s="1" t="n">
        <v>2.25140712945591</v>
      </c>
      <c r="T58" s="1"/>
      <c r="U58" s="1"/>
      <c r="V58" s="1"/>
      <c r="W58" s="1"/>
      <c r="X58" s="1"/>
      <c r="Y58" s="1"/>
      <c r="Z58" s="1" t="s">
        <v>121</v>
      </c>
      <c r="AA58" s="1" t="s">
        <v>1181</v>
      </c>
      <c r="AB58" s="1" t="s">
        <v>1201</v>
      </c>
      <c r="AC58" s="1" t="n">
        <v>-7</v>
      </c>
      <c r="AD58" s="1"/>
      <c r="AE58" s="1" t="n">
        <v>10</v>
      </c>
      <c r="AF58" s="1"/>
      <c r="AG58" s="1" t="n">
        <v>5.986</v>
      </c>
      <c r="AH58" s="1"/>
      <c r="AI58" s="1"/>
      <c r="AJ58" s="1"/>
      <c r="AK58" s="1"/>
      <c r="AL58" s="1"/>
      <c r="AM58" s="1"/>
      <c r="AN58" s="1"/>
      <c r="AO58" s="1"/>
      <c r="AP58" s="1"/>
      <c r="AQ58" s="1"/>
      <c r="AR58" s="1"/>
      <c r="AS58" s="1" t="n">
        <v>18</v>
      </c>
      <c r="AT58" s="1" t="n">
        <v>18</v>
      </c>
      <c r="AU58" s="1" t="n">
        <v>16.9090909090909</v>
      </c>
      <c r="AV58" s="1" t="n">
        <v>0</v>
      </c>
      <c r="AW58" s="1" t="n">
        <v>1.09090909090909</v>
      </c>
      <c r="AX58" s="1" t="n">
        <v>0.545454545454545</v>
      </c>
      <c r="AY58" s="1" t="n">
        <v>7.72727272727272</v>
      </c>
      <c r="AZ58" s="1" t="n">
        <v>0.347107438016529</v>
      </c>
      <c r="BA58" s="1"/>
      <c r="BB58" s="1"/>
      <c r="BC58" s="1"/>
      <c r="BD58" s="1"/>
      <c r="BE58" s="1"/>
      <c r="BF58" s="1"/>
      <c r="BG58" s="1"/>
      <c r="BH58" s="1"/>
    </row>
    <row r="59">
      <c r="A59" s="3" t="n">
        <v>57</v>
      </c>
      <c r="B59" s="3" t="s">
        <v>476</v>
      </c>
      <c r="C59" s="3" t="s">
        <v>477</v>
      </c>
      <c r="D59" s="1"/>
      <c r="E59" s="1" t="str">
        <f>IFERROR(GEOMEAN(F59, G59), MAX(F59, G59))</f>
      </c>
      <c r="F59" s="1" t="str">
        <f>MAX(AZ59)</f>
      </c>
      <c r="G59" s="1" t="str">
        <f>MAX(AY59)</f>
      </c>
      <c r="H59" s="1"/>
      <c r="I59" s="1" t="n">
        <v>5</v>
      </c>
      <c r="J59" s="1" t="n">
        <v>4</v>
      </c>
      <c r="K59" s="1" t="n">
        <v>6</v>
      </c>
      <c r="L59" s="1" t="n">
        <v>3</v>
      </c>
      <c r="M59" s="1" t="n">
        <v>0.5</v>
      </c>
      <c r="N59" s="1" t="n">
        <v>4</v>
      </c>
      <c r="O59" s="1"/>
      <c r="P59" s="1" t="n">
        <v>5</v>
      </c>
      <c r="Q59" s="1" t="n">
        <v>2.5</v>
      </c>
      <c r="R59" s="1" t="n">
        <v>3.75</v>
      </c>
      <c r="S59" s="1" t="n">
        <v>8.70544090056285</v>
      </c>
      <c r="T59" s="1" t="n">
        <v>5.4</v>
      </c>
      <c r="U59" s="1" t="n">
        <v>3.5</v>
      </c>
      <c r="V59" s="1" t="n">
        <v>1</v>
      </c>
      <c r="W59" s="1" t="n">
        <v>-4.3</v>
      </c>
      <c r="X59" s="1" t="n">
        <v>1.9</v>
      </c>
      <c r="Y59" s="1" t="n">
        <v>-5.3</v>
      </c>
      <c r="Z59" s="1" t="s">
        <v>854</v>
      </c>
      <c r="AA59" s="1" t="s">
        <v>1223</v>
      </c>
      <c r="AB59" s="1" t="s">
        <v>1224</v>
      </c>
      <c r="AC59" s="1" t="n">
        <v>-6.3</v>
      </c>
      <c r="AD59" s="1" t="n">
        <v>10</v>
      </c>
      <c r="AE59" s="1" t="n">
        <v>10</v>
      </c>
      <c r="AF59" s="1" t="n">
        <v>10</v>
      </c>
      <c r="AG59" s="1" t="n">
        <v>10</v>
      </c>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row>
    <row r="60">
      <c r="A60" s="3" t="n">
        <v>58</v>
      </c>
      <c r="B60" s="3" t="s">
        <v>481</v>
      </c>
      <c r="C60" s="3" t="s">
        <v>482</v>
      </c>
      <c r="D60" s="1"/>
      <c r="E60" s="1" t="str">
        <f>IFERROR(GEOMEAN(F60, G60), MAX(F60, G60))</f>
      </c>
      <c r="F60" s="1" t="str">
        <f>MAX(AZ60)</f>
      </c>
      <c r="G60" s="1" t="str">
        <f>MAX(AY60)</f>
      </c>
      <c r="H60" s="1"/>
      <c r="I60" s="1" t="n">
        <v>4</v>
      </c>
      <c r="J60" s="1" t="n">
        <v>3</v>
      </c>
      <c r="K60" s="1" t="n">
        <v>3</v>
      </c>
      <c r="L60" s="1" t="n">
        <v>0</v>
      </c>
      <c r="M60" s="1" t="n">
        <v>0.3</v>
      </c>
      <c r="N60" s="1"/>
      <c r="O60" s="1" t="n">
        <v>3.6</v>
      </c>
      <c r="P60" s="1" t="n">
        <v>3.33333333333333</v>
      </c>
      <c r="Q60" s="1" t="n">
        <v>1.3</v>
      </c>
      <c r="R60" s="1" t="n">
        <v>2.31666666666667</v>
      </c>
      <c r="S60" s="1" t="n">
        <v>2.25140712945591</v>
      </c>
      <c r="T60" s="1"/>
      <c r="U60" s="1"/>
      <c r="V60" s="1"/>
      <c r="W60" s="1"/>
      <c r="X60" s="1"/>
      <c r="Y60" s="1"/>
      <c r="Z60" s="1" t="s">
        <v>95</v>
      </c>
      <c r="AA60" s="1" t="s">
        <v>1225</v>
      </c>
      <c r="AB60" s="1" t="s">
        <v>1150</v>
      </c>
      <c r="AC60" s="1" t="n">
        <v>-8.5</v>
      </c>
      <c r="AD60" s="1"/>
      <c r="AE60" s="1" t="n">
        <v>10</v>
      </c>
      <c r="AF60" s="1"/>
      <c r="AG60" s="1" t="n">
        <v>9.838</v>
      </c>
      <c r="AH60" s="1"/>
      <c r="AI60" s="1"/>
      <c r="AJ60" s="1"/>
      <c r="AK60" s="1"/>
      <c r="AL60" s="1"/>
      <c r="AM60" s="1"/>
      <c r="AN60" s="1"/>
      <c r="AO60" s="1"/>
      <c r="AP60" s="1"/>
      <c r="AQ60" s="1"/>
      <c r="AR60" s="1"/>
      <c r="AS60" s="1" t="n">
        <v>24</v>
      </c>
      <c r="AT60" s="1" t="n">
        <v>24</v>
      </c>
      <c r="AU60" s="1" t="n">
        <v>25.3636363636364</v>
      </c>
      <c r="AV60" s="1" t="n">
        <v>0</v>
      </c>
      <c r="AW60" s="1" t="n">
        <v>-1.36363636363636</v>
      </c>
      <c r="AX60" s="1" t="n">
        <v>1.63636363636364</v>
      </c>
      <c r="AY60" s="1" t="n">
        <v>1.59090909090909</v>
      </c>
      <c r="AZ60" s="1" t="n">
        <v>1.88429752066116</v>
      </c>
      <c r="BA60" s="1"/>
      <c r="BB60" s="1"/>
      <c r="BC60" s="1"/>
      <c r="BD60" s="1"/>
      <c r="BE60" s="1"/>
      <c r="BF60" s="1"/>
      <c r="BG60" s="1"/>
      <c r="BH60" s="1"/>
    </row>
    <row r="61">
      <c r="A61" s="3" t="n">
        <v>59</v>
      </c>
      <c r="B61" s="3" t="s">
        <v>486</v>
      </c>
      <c r="C61" s="3" t="s">
        <v>487</v>
      </c>
      <c r="D61" s="1"/>
      <c r="E61" s="1" t="str">
        <f>IFERROR(GEOMEAN(F61, G61), MAX(F61, G61))</f>
      </c>
      <c r="F61" s="1" t="str">
        <f>MAX(AZ61)</f>
      </c>
      <c r="G61" s="1" t="str">
        <f>MAX(AY61)</f>
      </c>
      <c r="H61" s="1"/>
      <c r="I61" s="1"/>
      <c r="J61" s="1"/>
      <c r="K61" s="1"/>
      <c r="L61" s="1" t="n">
        <v>3</v>
      </c>
      <c r="M61" s="1"/>
      <c r="N61" s="1" t="n">
        <v>10</v>
      </c>
      <c r="O61" s="1"/>
      <c r="P61" s="1"/>
      <c r="Q61" s="1" t="n">
        <v>6.5</v>
      </c>
      <c r="R61" s="1" t="n">
        <v>6.5</v>
      </c>
      <c r="S61" s="1" t="n">
        <v>10</v>
      </c>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row>
    <row r="62">
      <c r="A62" s="3" t="n">
        <v>60</v>
      </c>
      <c r="B62" s="3" t="s">
        <v>488</v>
      </c>
      <c r="C62" s="3" t="s">
        <v>489</v>
      </c>
      <c r="D62" s="1"/>
      <c r="E62" s="1" t="str">
        <f>IFERROR(GEOMEAN(F62, G62), MAX(F62, G62))</f>
      </c>
      <c r="F62" s="1" t="str">
        <f>MAX(AZ62)</f>
      </c>
      <c r="G62" s="1" t="str">
        <f>MAX(AY62)</f>
      </c>
      <c r="H62" s="1"/>
      <c r="I62" s="1"/>
      <c r="J62" s="1"/>
      <c r="K62" s="1" t="n">
        <v>0</v>
      </c>
      <c r="L62" s="1" t="n">
        <v>0</v>
      </c>
      <c r="M62" s="1"/>
      <c r="N62" s="1" t="n">
        <v>0</v>
      </c>
      <c r="O62" s="1"/>
      <c r="P62" s="1" t="n">
        <v>0</v>
      </c>
      <c r="Q62" s="1" t="n">
        <v>0</v>
      </c>
      <c r="R62" s="1" t="n">
        <v>0</v>
      </c>
      <c r="S62" s="1" t="n">
        <v>0</v>
      </c>
      <c r="T62" s="1" t="n">
        <v>0.5</v>
      </c>
      <c r="U62" s="1" t="n">
        <v>0.8</v>
      </c>
      <c r="V62" s="1" t="n">
        <v>3.3</v>
      </c>
      <c r="W62" s="1" t="n">
        <v>-3.2</v>
      </c>
      <c r="X62" s="1" t="n">
        <v>-2.6</v>
      </c>
      <c r="Y62" s="1" t="n">
        <v>-6.5</v>
      </c>
      <c r="Z62" s="1" t="s">
        <v>1174</v>
      </c>
      <c r="AA62" s="1" t="s">
        <v>1196</v>
      </c>
      <c r="AB62" s="1" t="s">
        <v>628</v>
      </c>
      <c r="AC62" s="1" t="n">
        <v>-4.6</v>
      </c>
      <c r="AD62" s="1" t="n">
        <v>10</v>
      </c>
      <c r="AE62" s="1" t="n">
        <v>9.2</v>
      </c>
      <c r="AF62" s="1" t="n">
        <v>6.2</v>
      </c>
      <c r="AG62" s="1" t="n">
        <v>5.726</v>
      </c>
      <c r="AH62" s="1"/>
      <c r="AI62" s="1"/>
      <c r="AJ62" s="1"/>
      <c r="AK62" s="1"/>
      <c r="AL62" s="1"/>
      <c r="AM62" s="1"/>
      <c r="AN62" s="1"/>
      <c r="AO62" s="1"/>
      <c r="AP62" s="1"/>
      <c r="AQ62" s="1"/>
      <c r="AR62" s="1"/>
      <c r="AS62" s="1" t="n">
        <v>57</v>
      </c>
      <c r="AT62" s="1" t="n">
        <v>58</v>
      </c>
      <c r="AU62" s="1" t="n">
        <v>58.0909090909091</v>
      </c>
      <c r="AV62" s="1" t="n">
        <v>-1</v>
      </c>
      <c r="AW62" s="1" t="n">
        <v>-1.09090909090909</v>
      </c>
      <c r="AX62" s="1" t="n">
        <v>7.63636363636364</v>
      </c>
      <c r="AY62" s="1" t="n">
        <v>2.27272727272727</v>
      </c>
      <c r="AZ62" s="1" t="n">
        <v>7.83471074380165</v>
      </c>
      <c r="BA62" s="1"/>
      <c r="BB62" s="1"/>
      <c r="BC62" s="1"/>
      <c r="BD62" s="1"/>
      <c r="BE62" s="1"/>
      <c r="BF62" s="1"/>
      <c r="BG62" s="1"/>
      <c r="BH62" s="1"/>
    </row>
    <row r="63">
      <c r="A63" s="3" t="n">
        <v>61</v>
      </c>
      <c r="B63" s="3" t="s">
        <v>492</v>
      </c>
      <c r="C63" s="3" t="s">
        <v>493</v>
      </c>
      <c r="D63" s="1"/>
      <c r="E63" s="1" t="str">
        <f>IFERROR(GEOMEAN(F63, G63), MAX(F63, G63))</f>
      </c>
      <c r="F63" s="1" t="str">
        <f>MAX(AZ63)</f>
      </c>
      <c r="G63" s="1" t="str">
        <f>MAX(AY63)</f>
      </c>
      <c r="H63" s="1"/>
      <c r="I63" s="1" t="n">
        <v>4</v>
      </c>
      <c r="J63" s="1" t="n">
        <v>3</v>
      </c>
      <c r="K63" s="1" t="n">
        <v>4</v>
      </c>
      <c r="L63" s="1" t="n">
        <v>0</v>
      </c>
      <c r="M63" s="1" t="n">
        <v>0.2</v>
      </c>
      <c r="N63" s="1"/>
      <c r="O63" s="1" t="n">
        <v>4.7</v>
      </c>
      <c r="P63" s="1" t="n">
        <v>3.66666666666667</v>
      </c>
      <c r="Q63" s="1" t="n">
        <v>1.63333333333333</v>
      </c>
      <c r="R63" s="1" t="n">
        <v>2.65</v>
      </c>
      <c r="S63" s="1" t="n">
        <v>3.75234521575985</v>
      </c>
      <c r="T63" s="1"/>
      <c r="U63" s="1"/>
      <c r="V63" s="1"/>
      <c r="W63" s="1"/>
      <c r="X63" s="1"/>
      <c r="Y63" s="1"/>
      <c r="Z63" s="1" t="s">
        <v>291</v>
      </c>
      <c r="AA63" s="1" t="s">
        <v>1205</v>
      </c>
      <c r="AB63" s="1" t="s">
        <v>1191</v>
      </c>
      <c r="AC63" s="1" t="n">
        <v>-7.9</v>
      </c>
      <c r="AD63" s="1"/>
      <c r="AE63" s="1" t="n">
        <v>10</v>
      </c>
      <c r="AF63" s="1"/>
      <c r="AG63" s="1" t="n">
        <v>9.84133333333333</v>
      </c>
      <c r="AH63" s="1"/>
      <c r="AI63" s="1"/>
      <c r="AJ63" s="1"/>
      <c r="AK63" s="1"/>
      <c r="AL63" s="1"/>
      <c r="AM63" s="1"/>
      <c r="AN63" s="1"/>
      <c r="AO63" s="1"/>
      <c r="AP63" s="1"/>
      <c r="AQ63" s="1"/>
      <c r="AR63" s="1"/>
      <c r="AS63" s="1" t="n">
        <v>24</v>
      </c>
      <c r="AT63" s="1" t="n">
        <v>24</v>
      </c>
      <c r="AU63" s="1" t="n">
        <v>23.2727272727273</v>
      </c>
      <c r="AV63" s="1" t="n">
        <v>0</v>
      </c>
      <c r="AW63" s="1" t="n">
        <v>0.727272727272727</v>
      </c>
      <c r="AX63" s="1" t="n">
        <v>1.63636363636364</v>
      </c>
      <c r="AY63" s="1" t="n">
        <v>6.81818181818182</v>
      </c>
      <c r="AZ63" s="1" t="n">
        <v>1.50413223140496</v>
      </c>
      <c r="BA63" s="1"/>
      <c r="BB63" s="1"/>
      <c r="BC63" s="1"/>
      <c r="BD63" s="1"/>
      <c r="BE63" s="1"/>
      <c r="BF63" s="1"/>
      <c r="BG63" s="1"/>
      <c r="BH63" s="1"/>
    </row>
    <row r="64">
      <c r="A64" s="3" t="n">
        <v>62</v>
      </c>
      <c r="B64" s="3" t="s">
        <v>495</v>
      </c>
      <c r="C64" s="3" t="s">
        <v>496</v>
      </c>
      <c r="D64" s="1"/>
      <c r="E64" s="1" t="str">
        <f>IFERROR(GEOMEAN(F64, G64), MAX(F64, G64))</f>
      </c>
      <c r="F64" s="1" t="str">
        <f>MAX(AZ64)</f>
      </c>
      <c r="G64" s="1" t="str">
        <f>MAX(AY64)</f>
      </c>
      <c r="H64" s="1"/>
      <c r="I64" s="1" t="n">
        <v>4</v>
      </c>
      <c r="J64" s="1" t="n">
        <v>4</v>
      </c>
      <c r="K64" s="1" t="n">
        <v>6</v>
      </c>
      <c r="L64" s="1" t="n">
        <v>4</v>
      </c>
      <c r="M64" s="1" t="n">
        <v>0.5</v>
      </c>
      <c r="N64" s="1" t="n">
        <v>4</v>
      </c>
      <c r="O64" s="1" t="n">
        <v>4.1</v>
      </c>
      <c r="P64" s="1" t="n">
        <v>4.66666666666667</v>
      </c>
      <c r="Q64" s="1" t="n">
        <v>3.15</v>
      </c>
      <c r="R64" s="1" t="n">
        <v>3.90833333333333</v>
      </c>
      <c r="S64" s="1" t="n">
        <v>9.41838649155723</v>
      </c>
      <c r="T64" s="1" t="n">
        <v>4.8</v>
      </c>
      <c r="U64" s="1" t="n">
        <v>4.8</v>
      </c>
      <c r="V64" s="1" t="n">
        <v>5.1</v>
      </c>
      <c r="W64" s="1" t="n">
        <v>-4.8</v>
      </c>
      <c r="X64" s="1" t="n">
        <v>4</v>
      </c>
      <c r="Y64" s="1" t="n">
        <v>-9.9</v>
      </c>
      <c r="Z64" s="1" t="s">
        <v>1213</v>
      </c>
      <c r="AA64" s="1" t="s">
        <v>1175</v>
      </c>
      <c r="AB64" s="1" t="s">
        <v>1148</v>
      </c>
      <c r="AC64" s="1" t="n">
        <v>-9.1</v>
      </c>
      <c r="AD64" s="1" t="n">
        <v>10</v>
      </c>
      <c r="AE64" s="1" t="n">
        <v>10</v>
      </c>
      <c r="AF64" s="1" t="n">
        <v>7.33333333333333</v>
      </c>
      <c r="AG64" s="1" t="n">
        <v>6.66666666666667</v>
      </c>
      <c r="AH64" s="1" t="n">
        <v>0</v>
      </c>
      <c r="AI64" s="1" t="n">
        <v>0</v>
      </c>
      <c r="AJ64" s="1" t="n">
        <v>1</v>
      </c>
      <c r="AK64" s="1" t="n">
        <v>0</v>
      </c>
      <c r="AL64" s="1" t="n">
        <v>0.5</v>
      </c>
      <c r="AM64" s="1" t="n">
        <v>1</v>
      </c>
      <c r="AN64" s="1" t="n">
        <v>1</v>
      </c>
      <c r="AO64" s="1" t="n">
        <v>0</v>
      </c>
      <c r="AP64" s="1" t="n">
        <v>0.5</v>
      </c>
      <c r="AQ64" s="1" t="n">
        <v>2.5</v>
      </c>
      <c r="AR64" s="1" t="n">
        <v>10</v>
      </c>
      <c r="AS64" s="1" t="n">
        <v>36</v>
      </c>
      <c r="AT64" s="1" t="n">
        <v>36</v>
      </c>
      <c r="AU64" s="1" t="n">
        <v>37.6363636363636</v>
      </c>
      <c r="AV64" s="1" t="n">
        <v>0</v>
      </c>
      <c r="AW64" s="1" t="n">
        <v>-1.63636363636363</v>
      </c>
      <c r="AX64" s="1" t="n">
        <v>3.81818181818182</v>
      </c>
      <c r="AY64" s="1" t="n">
        <v>0.909090909090917</v>
      </c>
      <c r="AZ64" s="1" t="n">
        <v>4.11570247933884</v>
      </c>
      <c r="BA64" s="1" t="n">
        <v>0.15</v>
      </c>
      <c r="BB64" s="1" t="n">
        <v>7.5</v>
      </c>
      <c r="BC64" s="1"/>
      <c r="BD64" s="1"/>
      <c r="BE64" s="1"/>
      <c r="BF64" s="1"/>
      <c r="BG64" s="1"/>
      <c r="BH64" s="1"/>
    </row>
    <row r="65">
      <c r="A65" s="3" t="n">
        <v>63</v>
      </c>
      <c r="B65" s="3" t="s">
        <v>501</v>
      </c>
      <c r="C65" s="3" t="s">
        <v>502</v>
      </c>
      <c r="D65" s="1"/>
      <c r="E65" s="1" t="str">
        <f>IFERROR(GEOMEAN(F65, G65), MAX(F65, G65))</f>
      </c>
      <c r="F65" s="1" t="str">
        <f>MAX(AZ65)</f>
      </c>
      <c r="G65" s="1" t="str">
        <f>MAX(AY65)</f>
      </c>
      <c r="H65" s="1"/>
      <c r="I65" s="1" t="n">
        <v>0</v>
      </c>
      <c r="J65" s="1" t="n">
        <v>5</v>
      </c>
      <c r="K65" s="1" t="n">
        <v>3</v>
      </c>
      <c r="L65" s="1" t="n">
        <v>3</v>
      </c>
      <c r="M65" s="1" t="n">
        <v>0.5</v>
      </c>
      <c r="N65" s="1"/>
      <c r="O65" s="1" t="n">
        <v>3.3</v>
      </c>
      <c r="P65" s="1" t="n">
        <v>2.66666666666667</v>
      </c>
      <c r="Q65" s="1" t="n">
        <v>2.26666666666667</v>
      </c>
      <c r="R65" s="1" t="n">
        <v>2.46666666666667</v>
      </c>
      <c r="S65" s="1" t="n">
        <v>2.92682926829268</v>
      </c>
      <c r="T65" s="1" t="n">
        <v>8.1</v>
      </c>
      <c r="U65" s="1" t="n">
        <v>6.3</v>
      </c>
      <c r="V65" s="1" t="n">
        <v>6.5</v>
      </c>
      <c r="W65" s="1" t="n">
        <v>1.5</v>
      </c>
      <c r="X65" s="1" t="n">
        <v>3.4</v>
      </c>
      <c r="Y65" s="1" t="n">
        <v>-5</v>
      </c>
      <c r="Z65" s="1" t="s">
        <v>557</v>
      </c>
      <c r="AA65" s="1" t="s">
        <v>803</v>
      </c>
      <c r="AB65" s="1" t="s">
        <v>1218</v>
      </c>
      <c r="AC65" s="1" t="n">
        <v>-4.6</v>
      </c>
      <c r="AD65" s="1" t="n">
        <v>10</v>
      </c>
      <c r="AE65" s="1" t="n">
        <v>9.2</v>
      </c>
      <c r="AF65" s="1" t="n">
        <v>7.2</v>
      </c>
      <c r="AG65" s="1" t="n">
        <v>2.71533333333333</v>
      </c>
      <c r="AH65" s="1" t="n">
        <v>0</v>
      </c>
      <c r="AI65" s="1" t="n">
        <v>1</v>
      </c>
      <c r="AJ65" s="1" t="n">
        <v>0</v>
      </c>
      <c r="AK65" s="1" t="n">
        <v>1</v>
      </c>
      <c r="AL65" s="1" t="n">
        <v>0</v>
      </c>
      <c r="AM65" s="1" t="n">
        <v>0</v>
      </c>
      <c r="AN65" s="1" t="n">
        <v>0</v>
      </c>
      <c r="AO65" s="1" t="n">
        <v>0</v>
      </c>
      <c r="AP65" s="1" t="n">
        <v>0.5</v>
      </c>
      <c r="AQ65" s="1" t="n">
        <v>2</v>
      </c>
      <c r="AR65" s="1" t="n">
        <v>9.52380952380952</v>
      </c>
      <c r="AS65" s="1" t="n">
        <v>49</v>
      </c>
      <c r="AT65" s="1" t="n">
        <v>49</v>
      </c>
      <c r="AU65" s="1" t="n">
        <v>47.9090909090909</v>
      </c>
      <c r="AV65" s="1" t="n">
        <v>0</v>
      </c>
      <c r="AW65" s="1" t="n">
        <v>1.09090909090909</v>
      </c>
      <c r="AX65" s="1" t="n">
        <v>6.18181818181818</v>
      </c>
      <c r="AY65" s="1" t="n">
        <v>7.72727272727273</v>
      </c>
      <c r="AZ65" s="1" t="n">
        <v>5.98347107438016</v>
      </c>
      <c r="BA65" s="1" t="n">
        <v>0.105</v>
      </c>
      <c r="BB65" s="1" t="n">
        <v>5.25</v>
      </c>
      <c r="BC65" s="1"/>
      <c r="BD65" s="1"/>
      <c r="BE65" s="1"/>
      <c r="BF65" s="1"/>
      <c r="BG65" s="1"/>
      <c r="BH65" s="1"/>
    </row>
    <row r="66">
      <c r="A66" s="3" t="n">
        <v>64</v>
      </c>
      <c r="B66" s="3" t="s">
        <v>507</v>
      </c>
      <c r="C66" s="3" t="s">
        <v>508</v>
      </c>
      <c r="D66" s="1"/>
      <c r="E66" s="1" t="str">
        <f>IFERROR(GEOMEAN(F66, G66), MAX(F66, G66))</f>
      </c>
      <c r="F66" s="1" t="str">
        <f>MAX(AZ66)</f>
      </c>
      <c r="G66" s="1" t="str">
        <f>MAX(AY66)</f>
      </c>
      <c r="H66" s="1"/>
      <c r="I66" s="1"/>
      <c r="J66" s="1"/>
      <c r="K66" s="1" t="n">
        <v>3</v>
      </c>
      <c r="L66" s="1" t="n">
        <v>0</v>
      </c>
      <c r="M66" s="1" t="n">
        <v>0.3</v>
      </c>
      <c r="N66" s="1"/>
      <c r="O66" s="1" t="n">
        <v>6</v>
      </c>
      <c r="P66" s="1" t="n">
        <v>3</v>
      </c>
      <c r="Q66" s="1" t="n">
        <v>2.1</v>
      </c>
      <c r="R66" s="1" t="n">
        <v>2.55</v>
      </c>
      <c r="S66" s="1" t="n">
        <v>3.30206378986867</v>
      </c>
      <c r="T66" s="1" t="n">
        <v>10.3</v>
      </c>
      <c r="U66" s="1" t="n">
        <v>6.2</v>
      </c>
      <c r="V66" s="1" t="n">
        <v>5.6</v>
      </c>
      <c r="W66" s="1" t="n">
        <v>2.1</v>
      </c>
      <c r="X66" s="1" t="n">
        <v>7.9</v>
      </c>
      <c r="Y66" s="1" t="n">
        <v>-3.5</v>
      </c>
      <c r="Z66" s="1" t="s">
        <v>1206</v>
      </c>
      <c r="AA66" s="1" t="s">
        <v>414</v>
      </c>
      <c r="AB66" s="1" t="s">
        <v>1159</v>
      </c>
      <c r="AC66" s="1" t="n">
        <v>-2.7</v>
      </c>
      <c r="AD66" s="1" t="n">
        <v>7</v>
      </c>
      <c r="AE66" s="1" t="n">
        <v>5.4</v>
      </c>
      <c r="AF66" s="1" t="n">
        <v>0</v>
      </c>
      <c r="AG66" s="1" t="n">
        <v>2.36733333333333</v>
      </c>
      <c r="AH66" s="1"/>
      <c r="AI66" s="1"/>
      <c r="AJ66" s="1"/>
      <c r="AK66" s="1"/>
      <c r="AL66" s="1"/>
      <c r="AM66" s="1"/>
      <c r="AN66" s="1"/>
      <c r="AO66" s="1"/>
      <c r="AP66" s="1"/>
      <c r="AQ66" s="1"/>
      <c r="AR66" s="1"/>
      <c r="AS66" s="1" t="n">
        <v>72</v>
      </c>
      <c r="AT66" s="1" t="n">
        <v>74</v>
      </c>
      <c r="AU66" s="1" t="n">
        <v>73.3636363636364</v>
      </c>
      <c r="AV66" s="1" t="n">
        <v>-2</v>
      </c>
      <c r="AW66" s="1" t="n">
        <v>-1.36363636363636</v>
      </c>
      <c r="AX66" s="1" t="n">
        <v>10</v>
      </c>
      <c r="AY66" s="1" t="n">
        <v>1.5909090909091</v>
      </c>
      <c r="AZ66" s="1" t="n">
        <v>10</v>
      </c>
      <c r="BA66" s="1"/>
      <c r="BB66" s="1"/>
      <c r="BC66" s="1"/>
      <c r="BD66" s="1"/>
      <c r="BE66" s="1"/>
      <c r="BF66" s="1"/>
      <c r="BG66" s="1"/>
      <c r="BH66" s="1"/>
    </row>
    <row r="67">
      <c r="A67" s="3" t="n">
        <v>65</v>
      </c>
      <c r="B67" s="3" t="s">
        <v>512</v>
      </c>
      <c r="C67" s="3" t="s">
        <v>513</v>
      </c>
      <c r="D67" s="1"/>
      <c r="E67" s="1" t="str">
        <f>IFERROR(GEOMEAN(F67, G67), MAX(F67, G67))</f>
      </c>
      <c r="F67" s="1" t="str">
        <f>MAX(AZ67)</f>
      </c>
      <c r="G67" s="1" t="str">
        <f>MAX(AY67)</f>
      </c>
      <c r="H67" s="1"/>
      <c r="I67" s="1" t="n">
        <v>7</v>
      </c>
      <c r="J67" s="1" t="n">
        <v>5</v>
      </c>
      <c r="K67" s="1" t="n">
        <v>5</v>
      </c>
      <c r="L67" s="1" t="n">
        <v>4</v>
      </c>
      <c r="M67" s="1" t="n">
        <v>0.3</v>
      </c>
      <c r="N67" s="1"/>
      <c r="O67" s="1" t="n">
        <v>5</v>
      </c>
      <c r="P67" s="1" t="n">
        <v>5.66666666666667</v>
      </c>
      <c r="Q67" s="1" t="n">
        <v>3.1</v>
      </c>
      <c r="R67" s="1" t="n">
        <v>4.38333333333333</v>
      </c>
      <c r="S67" s="1" t="n">
        <v>10</v>
      </c>
      <c r="T67" s="1" t="n">
        <v>4.8</v>
      </c>
      <c r="U67" s="1" t="n">
        <v>6.6</v>
      </c>
      <c r="V67" s="1" t="n">
        <v>6</v>
      </c>
      <c r="W67" s="1" t="n">
        <v>2.5</v>
      </c>
      <c r="X67" s="1" t="n">
        <v>6.5</v>
      </c>
      <c r="Y67" s="1" t="n">
        <v>-3.5</v>
      </c>
      <c r="Z67" s="1" t="s">
        <v>1005</v>
      </c>
      <c r="AA67" s="1" t="s">
        <v>1226</v>
      </c>
      <c r="AB67" s="1" t="s">
        <v>1227</v>
      </c>
      <c r="AC67" s="1" t="n">
        <v>-3.5</v>
      </c>
      <c r="AD67" s="1" t="n">
        <v>7</v>
      </c>
      <c r="AE67" s="1" t="n">
        <v>7</v>
      </c>
      <c r="AF67" s="1" t="n">
        <v>4.53333333333333</v>
      </c>
      <c r="AG67" s="1" t="n">
        <v>4.53333333333333</v>
      </c>
      <c r="AH67" s="1"/>
      <c r="AI67" s="1"/>
      <c r="AJ67" s="1"/>
      <c r="AK67" s="1"/>
      <c r="AL67" s="1"/>
      <c r="AM67" s="1"/>
      <c r="AN67" s="1"/>
      <c r="AO67" s="1"/>
      <c r="AP67" s="1"/>
      <c r="AQ67" s="1"/>
      <c r="AR67" s="1"/>
      <c r="AS67" s="1" t="n">
        <v>54</v>
      </c>
      <c r="AT67" s="1" t="n">
        <v>54</v>
      </c>
      <c r="AU67" s="1" t="n">
        <v>53.6363636363636</v>
      </c>
      <c r="AV67" s="1" t="n">
        <v>0</v>
      </c>
      <c r="AW67" s="1" t="n">
        <v>0.363636363636367</v>
      </c>
      <c r="AX67" s="1" t="n">
        <v>7.09090909090909</v>
      </c>
      <c r="AY67" s="1" t="n">
        <v>5.90909090909092</v>
      </c>
      <c r="AZ67" s="1" t="n">
        <v>7.02479338842975</v>
      </c>
      <c r="BA67" s="1"/>
      <c r="BB67" s="1"/>
      <c r="BC67" s="1"/>
      <c r="BD67" s="1"/>
      <c r="BE67" s="1"/>
      <c r="BF67" s="1"/>
      <c r="BG67" s="1"/>
      <c r="BH67" s="1"/>
    </row>
    <row r="68">
      <c r="A68" s="3" t="n">
        <v>66</v>
      </c>
      <c r="B68" s="3" t="s">
        <v>517</v>
      </c>
      <c r="C68" s="3" t="s">
        <v>518</v>
      </c>
      <c r="D68" s="1"/>
      <c r="E68" s="1" t="str">
        <f>IFERROR(GEOMEAN(F68, G68), MAX(F68, G68))</f>
      </c>
      <c r="F68" s="1" t="str">
        <f>MAX(AZ68)</f>
      </c>
      <c r="G68" s="1" t="str">
        <f>MAX(AY68)</f>
      </c>
      <c r="H68" s="1"/>
      <c r="I68" s="1"/>
      <c r="J68" s="1"/>
      <c r="K68" s="1"/>
      <c r="L68" s="1" t="n">
        <v>3</v>
      </c>
      <c r="M68" s="1"/>
      <c r="N68" s="1" t="n">
        <v>8</v>
      </c>
      <c r="O68" s="1" t="n">
        <v>5.1</v>
      </c>
      <c r="P68" s="1"/>
      <c r="Q68" s="1" t="n">
        <v>5.36666666666667</v>
      </c>
      <c r="R68" s="1" t="n">
        <v>5.36666666666667</v>
      </c>
      <c r="S68" s="1" t="n">
        <v>10</v>
      </c>
      <c r="T68" s="1" t="n">
        <v>5.9</v>
      </c>
      <c r="U68" s="1" t="n">
        <v>3.8</v>
      </c>
      <c r="V68" s="1" t="n">
        <v>4.7</v>
      </c>
      <c r="W68" s="1" t="n">
        <v>-1.6</v>
      </c>
      <c r="X68" s="1" t="n">
        <v>3.1</v>
      </c>
      <c r="Y68" s="1" t="n">
        <v>-6.3</v>
      </c>
      <c r="Z68" s="1" t="s">
        <v>1170</v>
      </c>
      <c r="AA68" s="1" t="s">
        <v>1151</v>
      </c>
      <c r="AB68" s="1" t="s">
        <v>1148</v>
      </c>
      <c r="AC68" s="1" t="n">
        <v>-6.1</v>
      </c>
      <c r="AD68" s="1" t="n">
        <v>10</v>
      </c>
      <c r="AE68" s="1" t="n">
        <v>10</v>
      </c>
      <c r="AF68" s="1" t="n">
        <v>4.93333333333333</v>
      </c>
      <c r="AG68" s="1" t="n">
        <v>5.26666666666667</v>
      </c>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row>
    <row r="69">
      <c r="A69" s="3" t="n">
        <v>67</v>
      </c>
      <c r="B69" s="3" t="s">
        <v>522</v>
      </c>
      <c r="C69" s="3" t="s">
        <v>523</v>
      </c>
      <c r="D69" s="1"/>
      <c r="E69" s="1" t="str">
        <f>IFERROR(GEOMEAN(F69, G69), MAX(F69, G69))</f>
      </c>
      <c r="F69" s="1" t="str">
        <f>MAX(AZ69)</f>
      </c>
      <c r="G69" s="1" t="str">
        <f>MAX(AY69)</f>
      </c>
      <c r="H69" s="1"/>
      <c r="I69" s="1"/>
      <c r="J69" s="1"/>
      <c r="K69" s="1"/>
      <c r="L69" s="1"/>
      <c r="M69" s="1"/>
      <c r="N69" s="1" t="n">
        <v>0</v>
      </c>
      <c r="O69" s="1"/>
      <c r="P69" s="1"/>
      <c r="Q69" s="1" t="n">
        <v>0</v>
      </c>
      <c r="R69" s="1" t="n">
        <v>0</v>
      </c>
      <c r="S69" s="1" t="n">
        <v>0</v>
      </c>
      <c r="T69" s="1" t="n">
        <v>-4.7</v>
      </c>
      <c r="U69" s="1" t="n">
        <v>-6.1</v>
      </c>
      <c r="V69" s="1" t="n">
        <v>-6.2</v>
      </c>
      <c r="W69" s="1" t="n">
        <v>-8.4</v>
      </c>
      <c r="X69" s="1" t="n">
        <v>-1.6</v>
      </c>
      <c r="Y69" s="1" t="n">
        <v>-2.2</v>
      </c>
      <c r="Z69" s="1" t="s">
        <v>1228</v>
      </c>
      <c r="AA69" s="1" t="s">
        <v>1167</v>
      </c>
      <c r="AB69" s="1" t="s">
        <v>718</v>
      </c>
      <c r="AC69" s="1" t="n">
        <v>0.6</v>
      </c>
      <c r="AD69" s="1" t="n">
        <v>4.4</v>
      </c>
      <c r="AE69" s="1" t="n">
        <v>0</v>
      </c>
      <c r="AF69" s="1" t="n">
        <v>10</v>
      </c>
      <c r="AG69" s="1" t="n">
        <v>7.34466666666667</v>
      </c>
      <c r="AH69" s="1"/>
      <c r="AI69" s="1"/>
      <c r="AJ69" s="1"/>
      <c r="AK69" s="1"/>
      <c r="AL69" s="1"/>
      <c r="AM69" s="1"/>
      <c r="AN69" s="1"/>
      <c r="AO69" s="1"/>
      <c r="AP69" s="1"/>
      <c r="AQ69" s="1"/>
      <c r="AR69" s="1"/>
      <c r="AS69" s="1" t="n">
        <v>66</v>
      </c>
      <c r="AT69" s="1" t="n">
        <v>66</v>
      </c>
      <c r="AU69" s="1" t="n">
        <v>65.1818181818182</v>
      </c>
      <c r="AV69" s="1" t="n">
        <v>0</v>
      </c>
      <c r="AW69" s="1" t="n">
        <v>0.818181818181813</v>
      </c>
      <c r="AX69" s="1" t="n">
        <v>9.27272727272727</v>
      </c>
      <c r="AY69" s="1" t="n">
        <v>7.04545454545453</v>
      </c>
      <c r="AZ69" s="1" t="n">
        <v>9.12396694214876</v>
      </c>
      <c r="BA69" s="1"/>
      <c r="BB69" s="1"/>
      <c r="BC69" s="1"/>
      <c r="BD69" s="1"/>
      <c r="BE69" s="1"/>
      <c r="BF69" s="1"/>
      <c r="BG69" s="1"/>
      <c r="BH69" s="1"/>
    </row>
    <row r="70">
      <c r="A70" s="3" t="n">
        <v>68</v>
      </c>
      <c r="B70" s="3" t="s">
        <v>525</v>
      </c>
      <c r="C70" s="3" t="s">
        <v>526</v>
      </c>
      <c r="D70" s="1"/>
      <c r="E70" s="1" t="str">
        <f>IFERROR(GEOMEAN(F70, G70), MAX(F70, G70))</f>
      </c>
      <c r="F70" s="1" t="str">
        <f>MAX(AZ70)</f>
      </c>
      <c r="G70" s="1" t="str">
        <f>MAX(AY70)</f>
      </c>
      <c r="H70" s="1"/>
      <c r="I70" s="1" t="n">
        <v>5</v>
      </c>
      <c r="J70" s="1" t="n">
        <v>4</v>
      </c>
      <c r="K70" s="1" t="n">
        <v>5</v>
      </c>
      <c r="L70" s="1" t="n">
        <v>0</v>
      </c>
      <c r="M70" s="1" t="n">
        <v>0.2</v>
      </c>
      <c r="N70" s="1"/>
      <c r="O70" s="1" t="n">
        <v>4.9</v>
      </c>
      <c r="P70" s="1" t="n">
        <v>4.66666666666667</v>
      </c>
      <c r="Q70" s="1" t="n">
        <v>1.7</v>
      </c>
      <c r="R70" s="1" t="n">
        <v>3.18333333333333</v>
      </c>
      <c r="S70" s="1" t="n">
        <v>6.15384615384616</v>
      </c>
      <c r="T70" s="1"/>
      <c r="U70" s="1"/>
      <c r="V70" s="1"/>
      <c r="W70" s="1"/>
      <c r="X70" s="1"/>
      <c r="Y70" s="1"/>
      <c r="Z70" s="1" t="s">
        <v>354</v>
      </c>
      <c r="AA70" s="1" t="s">
        <v>1162</v>
      </c>
      <c r="AB70" s="1" t="s">
        <v>1213</v>
      </c>
      <c r="AC70" s="1" t="n">
        <v>-11.9</v>
      </c>
      <c r="AD70" s="1"/>
      <c r="AE70" s="1" t="n">
        <v>10</v>
      </c>
      <c r="AF70" s="1"/>
      <c r="AG70" s="1" t="n">
        <v>9.66933333333333</v>
      </c>
      <c r="AH70" s="1"/>
      <c r="AI70" s="1"/>
      <c r="AJ70" s="1"/>
      <c r="AK70" s="1"/>
      <c r="AL70" s="1"/>
      <c r="AM70" s="1"/>
      <c r="AN70" s="1"/>
      <c r="AO70" s="1"/>
      <c r="AP70" s="1"/>
      <c r="AQ70" s="1"/>
      <c r="AR70" s="1"/>
      <c r="AS70" s="1" t="n">
        <v>41</v>
      </c>
      <c r="AT70" s="1" t="n">
        <v>41</v>
      </c>
      <c r="AU70" s="1" t="n">
        <v>42.3636363636364</v>
      </c>
      <c r="AV70" s="1" t="n">
        <v>0</v>
      </c>
      <c r="AW70" s="1" t="n">
        <v>-1.36363636363637</v>
      </c>
      <c r="AX70" s="1" t="n">
        <v>4.72727272727273</v>
      </c>
      <c r="AY70" s="1" t="n">
        <v>1.59090909090908</v>
      </c>
      <c r="AZ70" s="1" t="n">
        <v>4.97520661157025</v>
      </c>
      <c r="BA70" s="1"/>
      <c r="BB70" s="1"/>
      <c r="BC70" s="1"/>
      <c r="BD70" s="1"/>
      <c r="BE70" s="1"/>
      <c r="BF70" s="1"/>
      <c r="BG70" s="1"/>
      <c r="BH70" s="1"/>
    </row>
    <row r="71">
      <c r="A71" s="3" t="n">
        <v>69</v>
      </c>
      <c r="B71" s="3" t="s">
        <v>531</v>
      </c>
      <c r="C71" s="3" t="s">
        <v>532</v>
      </c>
      <c r="D71" s="1"/>
      <c r="E71" s="1" t="str">
        <f>IFERROR(GEOMEAN(F71, G71), MAX(F71, G71))</f>
      </c>
      <c r="F71" s="1" t="str">
        <f>MAX(AZ71)</f>
      </c>
      <c r="G71" s="1" t="str">
        <f>MAX(AY71)</f>
      </c>
      <c r="H71" s="1"/>
      <c r="I71" s="1"/>
      <c r="J71" s="1"/>
      <c r="K71" s="1" t="n">
        <v>5</v>
      </c>
      <c r="L71" s="1" t="n">
        <v>0</v>
      </c>
      <c r="M71" s="1" t="n">
        <v>0.6</v>
      </c>
      <c r="N71" s="1"/>
      <c r="O71" s="1"/>
      <c r="P71" s="1" t="n">
        <v>5</v>
      </c>
      <c r="Q71" s="1" t="n">
        <v>0.3</v>
      </c>
      <c r="R71" s="1" t="n">
        <v>2.65</v>
      </c>
      <c r="S71" s="1" t="n">
        <v>3.75234521575985</v>
      </c>
      <c r="T71" s="1" t="n">
        <v>4.4</v>
      </c>
      <c r="U71" s="1" t="n">
        <v>4.2</v>
      </c>
      <c r="V71" s="1" t="n">
        <v>3.1</v>
      </c>
      <c r="W71" s="1" t="n">
        <v>-9.6</v>
      </c>
      <c r="X71" s="1" t="n">
        <v>6.5</v>
      </c>
      <c r="Y71" s="1" t="n">
        <v>-12.7</v>
      </c>
      <c r="Z71" s="1" t="s">
        <v>1201</v>
      </c>
      <c r="AA71" s="1" t="s">
        <v>1219</v>
      </c>
      <c r="AB71" s="1" t="s">
        <v>557</v>
      </c>
      <c r="AC71" s="1" t="n">
        <v>-11.1</v>
      </c>
      <c r="AD71" s="1" t="n">
        <v>10</v>
      </c>
      <c r="AE71" s="1" t="n">
        <v>10</v>
      </c>
      <c r="AF71" s="1" t="n">
        <v>10</v>
      </c>
      <c r="AG71" s="1" t="n">
        <v>10</v>
      </c>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row>
    <row r="72">
      <c r="A72" s="3" t="n">
        <v>70</v>
      </c>
      <c r="B72" s="3" t="s">
        <v>534</v>
      </c>
      <c r="C72" s="3" t="s">
        <v>535</v>
      </c>
      <c r="D72" s="1"/>
      <c r="E72" s="1" t="str">
        <f>IFERROR(GEOMEAN(F72, G72), MAX(F72, G72))</f>
      </c>
      <c r="F72" s="1" t="str">
        <f>MAX(AZ72)</f>
      </c>
      <c r="G72" s="1" t="str">
        <f>MAX(AY72)</f>
      </c>
      <c r="H72" s="1"/>
      <c r="I72" s="1"/>
      <c r="J72" s="1"/>
      <c r="K72" s="1" t="n">
        <v>3</v>
      </c>
      <c r="L72" s="1" t="n">
        <v>4</v>
      </c>
      <c r="M72" s="1" t="n">
        <v>0.7</v>
      </c>
      <c r="N72" s="1"/>
      <c r="O72" s="1" t="n">
        <v>4.4</v>
      </c>
      <c r="P72" s="1" t="n">
        <v>3</v>
      </c>
      <c r="Q72" s="1" t="n">
        <v>3.03333333333333</v>
      </c>
      <c r="R72" s="1" t="n">
        <v>3.01666666666667</v>
      </c>
      <c r="S72" s="1" t="n">
        <v>5.40337711069418</v>
      </c>
      <c r="T72" s="1" t="n">
        <v>3</v>
      </c>
      <c r="U72" s="1" t="n">
        <v>3.1</v>
      </c>
      <c r="V72" s="1" t="n">
        <v>3.6</v>
      </c>
      <c r="W72" s="1" t="n">
        <v>-3</v>
      </c>
      <c r="X72" s="1" t="n">
        <v>4.1</v>
      </c>
      <c r="Y72" s="1" t="n">
        <v>-6.6</v>
      </c>
      <c r="Z72" s="1" t="s">
        <v>628</v>
      </c>
      <c r="AA72" s="1" t="s">
        <v>1229</v>
      </c>
      <c r="AB72" s="1" t="s">
        <v>1202</v>
      </c>
      <c r="AC72" s="1" t="n">
        <v>-5.6</v>
      </c>
      <c r="AD72" s="1" t="n">
        <v>10</v>
      </c>
      <c r="AE72" s="1" t="n">
        <v>10</v>
      </c>
      <c r="AF72" s="1" t="n">
        <v>5.66666666666667</v>
      </c>
      <c r="AG72" s="1" t="n">
        <v>4.66666666666667</v>
      </c>
      <c r="AH72" s="1"/>
      <c r="AI72" s="1"/>
      <c r="AJ72" s="1"/>
      <c r="AK72" s="1"/>
      <c r="AL72" s="1"/>
      <c r="AM72" s="1"/>
      <c r="AN72" s="1"/>
      <c r="AO72" s="1"/>
      <c r="AP72" s="1"/>
      <c r="AQ72" s="1"/>
      <c r="AR72" s="1"/>
      <c r="AS72" s="1" t="n">
        <v>54</v>
      </c>
      <c r="AT72" s="1" t="n">
        <v>55</v>
      </c>
      <c r="AU72" s="1" t="n">
        <v>54.3636363636364</v>
      </c>
      <c r="AV72" s="1" t="n">
        <v>-1</v>
      </c>
      <c r="AW72" s="1" t="n">
        <v>-0.363636363636367</v>
      </c>
      <c r="AX72" s="1" t="n">
        <v>7.09090909090909</v>
      </c>
      <c r="AY72" s="1" t="n">
        <v>4.09090909090908</v>
      </c>
      <c r="AZ72" s="1" t="n">
        <v>7.15702479338843</v>
      </c>
      <c r="BA72" s="1"/>
      <c r="BB72" s="1"/>
      <c r="BC72" s="1"/>
      <c r="BD72" s="1"/>
      <c r="BE72" s="1"/>
      <c r="BF72" s="1"/>
      <c r="BG72" s="1"/>
      <c r="BH72" s="1"/>
    </row>
    <row r="73">
      <c r="A73" s="3" t="n">
        <v>71</v>
      </c>
      <c r="B73" s="3" t="s">
        <v>539</v>
      </c>
      <c r="C73" s="3" t="s">
        <v>540</v>
      </c>
      <c r="D73" s="1"/>
      <c r="E73" s="1" t="str">
        <f>IFERROR(GEOMEAN(F73, G73), MAX(F73, G73))</f>
      </c>
      <c r="F73" s="1" t="str">
        <f>MAX(AZ73)</f>
      </c>
      <c r="G73" s="1" t="str">
        <f>MAX(AY73)</f>
      </c>
      <c r="H73" s="1"/>
      <c r="I73" s="1" t="n">
        <v>4</v>
      </c>
      <c r="J73" s="1" t="n">
        <v>3</v>
      </c>
      <c r="K73" s="1" t="n">
        <v>3</v>
      </c>
      <c r="L73" s="1" t="n">
        <v>3</v>
      </c>
      <c r="M73" s="1" t="n">
        <v>0.5</v>
      </c>
      <c r="N73" s="1"/>
      <c r="O73" s="1" t="n">
        <v>3.1</v>
      </c>
      <c r="P73" s="1" t="n">
        <v>3.33333333333333</v>
      </c>
      <c r="Q73" s="1" t="n">
        <v>2.2</v>
      </c>
      <c r="R73" s="1" t="n">
        <v>2.76666666666667</v>
      </c>
      <c r="S73" s="1" t="n">
        <v>4.27767354596623</v>
      </c>
      <c r="T73" s="1" t="n">
        <v>2.1</v>
      </c>
      <c r="U73" s="1" t="n">
        <v>4.1</v>
      </c>
      <c r="V73" s="1" t="n">
        <v>4.7</v>
      </c>
      <c r="W73" s="1" t="n">
        <v>51.1</v>
      </c>
      <c r="X73" s="1" t="n">
        <v>8.1</v>
      </c>
      <c r="Y73" s="1" t="n">
        <v>46.4</v>
      </c>
      <c r="Z73" s="1" t="s">
        <v>210</v>
      </c>
      <c r="AA73" s="1" t="s">
        <v>1230</v>
      </c>
      <c r="AB73" s="1" t="s">
        <v>1231</v>
      </c>
      <c r="AC73" s="1" t="n">
        <v>48.1</v>
      </c>
      <c r="AD73" s="1" t="n">
        <v>0</v>
      </c>
      <c r="AE73" s="1" t="n">
        <v>0</v>
      </c>
      <c r="AF73" s="1" t="n">
        <v>0</v>
      </c>
      <c r="AG73" s="1" t="n">
        <v>0</v>
      </c>
      <c r="AH73" s="1"/>
      <c r="AI73" s="1"/>
      <c r="AJ73" s="1"/>
      <c r="AK73" s="1"/>
      <c r="AL73" s="1"/>
      <c r="AM73" s="1"/>
      <c r="AN73" s="1"/>
      <c r="AO73" s="1"/>
      <c r="AP73" s="1"/>
      <c r="AQ73" s="1"/>
      <c r="AR73" s="1"/>
      <c r="AS73" s="1" t="n">
        <v>49</v>
      </c>
      <c r="AT73" s="1" t="n">
        <v>49</v>
      </c>
      <c r="AU73" s="1" t="n">
        <v>49.6363636363636</v>
      </c>
      <c r="AV73" s="1" t="n">
        <v>0</v>
      </c>
      <c r="AW73" s="1" t="n">
        <v>-0.636363636363633</v>
      </c>
      <c r="AX73" s="1" t="n">
        <v>6.18181818181818</v>
      </c>
      <c r="AY73" s="1" t="n">
        <v>3.40909090909092</v>
      </c>
      <c r="AZ73" s="1" t="n">
        <v>6.29752066115702</v>
      </c>
      <c r="BA73" s="1"/>
      <c r="BB73" s="1"/>
      <c r="BC73" s="1"/>
      <c r="BD73" s="1"/>
      <c r="BE73" s="1"/>
      <c r="BF73" s="1"/>
      <c r="BG73" s="1"/>
      <c r="BH73" s="1"/>
    </row>
    <row r="74">
      <c r="A74" s="3" t="n">
        <v>72</v>
      </c>
      <c r="B74" s="3" t="s">
        <v>543</v>
      </c>
      <c r="C74" s="3" t="s">
        <v>544</v>
      </c>
      <c r="D74" s="1"/>
      <c r="E74" s="1" t="str">
        <f>IFERROR(GEOMEAN(F74, G74), MAX(F74, G74))</f>
      </c>
      <c r="F74" s="1" t="str">
        <f>MAX(AZ74)</f>
      </c>
      <c r="G74" s="1" t="str">
        <f>MAX(AY74)</f>
      </c>
      <c r="H74" s="1"/>
      <c r="I74" s="1"/>
      <c r="J74" s="1"/>
      <c r="K74" s="1" t="n">
        <v>4</v>
      </c>
      <c r="L74" s="1" t="n">
        <v>4</v>
      </c>
      <c r="M74" s="1" t="n">
        <v>0.6</v>
      </c>
      <c r="N74" s="1"/>
      <c r="O74" s="1" t="n">
        <v>3.8</v>
      </c>
      <c r="P74" s="1" t="n">
        <v>4</v>
      </c>
      <c r="Q74" s="1" t="n">
        <v>2.8</v>
      </c>
      <c r="R74" s="1" t="n">
        <v>3.4</v>
      </c>
      <c r="S74" s="1" t="n">
        <v>7.12945590994372</v>
      </c>
      <c r="T74" s="1" t="n">
        <v>4.8</v>
      </c>
      <c r="U74" s="1" t="n">
        <v>3.7</v>
      </c>
      <c r="V74" s="1" t="n">
        <v>2.7</v>
      </c>
      <c r="W74" s="1" t="n">
        <v>-5.8</v>
      </c>
      <c r="X74" s="1" t="n">
        <v>3.7</v>
      </c>
      <c r="Y74" s="1" t="n">
        <v>-8.5</v>
      </c>
      <c r="Z74" s="1" t="s">
        <v>1178</v>
      </c>
      <c r="AA74" s="1" t="s">
        <v>1200</v>
      </c>
      <c r="AB74" s="1" t="s">
        <v>1197</v>
      </c>
      <c r="AC74" s="1" t="n">
        <v>-5.1</v>
      </c>
      <c r="AD74" s="1" t="n">
        <v>10</v>
      </c>
      <c r="AE74" s="1" t="n">
        <v>10</v>
      </c>
      <c r="AF74" s="1" t="n">
        <v>9.8</v>
      </c>
      <c r="AG74" s="1" t="n">
        <v>7.7</v>
      </c>
      <c r="AH74" s="1"/>
      <c r="AI74" s="1"/>
      <c r="AJ74" s="1"/>
      <c r="AK74" s="1"/>
      <c r="AL74" s="1"/>
      <c r="AM74" s="1"/>
      <c r="AN74" s="1"/>
      <c r="AO74" s="1"/>
      <c r="AP74" s="1"/>
      <c r="AQ74" s="1"/>
      <c r="AR74" s="1"/>
      <c r="AS74" s="1" t="n">
        <v>57</v>
      </c>
      <c r="AT74" s="1" t="n">
        <v>57</v>
      </c>
      <c r="AU74" s="1" t="n">
        <v>56.6363636363636</v>
      </c>
      <c r="AV74" s="1" t="n">
        <v>0</v>
      </c>
      <c r="AW74" s="1" t="n">
        <v>0.363636363636367</v>
      </c>
      <c r="AX74" s="1" t="n">
        <v>7.63636363636364</v>
      </c>
      <c r="AY74" s="1" t="n">
        <v>5.90909090909092</v>
      </c>
      <c r="AZ74" s="1" t="n">
        <v>7.5702479338843</v>
      </c>
      <c r="BA74" s="1"/>
      <c r="BB74" s="1"/>
      <c r="BC74" s="1"/>
      <c r="BD74" s="1"/>
      <c r="BE74" s="1"/>
      <c r="BF74" s="1"/>
      <c r="BG74" s="1"/>
      <c r="BH74" s="1"/>
    </row>
    <row r="75">
      <c r="A75" s="3" t="n">
        <v>73</v>
      </c>
      <c r="B75" s="3" t="s">
        <v>549</v>
      </c>
      <c r="C75" s="3" t="s">
        <v>550</v>
      </c>
      <c r="D75" s="1"/>
      <c r="E75" s="1" t="str">
        <f>IFERROR(GEOMEAN(F75, G75), MAX(F75, G75))</f>
      </c>
      <c r="F75" s="1" t="str">
        <f>MAX(AZ75)</f>
      </c>
      <c r="G75" s="1" t="str">
        <f>MAX(AY75)</f>
      </c>
      <c r="H75" s="1"/>
      <c r="I75" s="1" t="n">
        <v>4</v>
      </c>
      <c r="J75" s="1" t="n">
        <v>4</v>
      </c>
      <c r="K75" s="1" t="n">
        <v>5</v>
      </c>
      <c r="L75" s="1" t="n">
        <v>0</v>
      </c>
      <c r="M75" s="1" t="n">
        <v>0.9</v>
      </c>
      <c r="N75" s="1"/>
      <c r="O75" s="1" t="n">
        <v>3.6</v>
      </c>
      <c r="P75" s="1" t="n">
        <v>4.33333333333333</v>
      </c>
      <c r="Q75" s="1" t="n">
        <v>1.5</v>
      </c>
      <c r="R75" s="1" t="n">
        <v>2.91666666666667</v>
      </c>
      <c r="S75" s="1" t="n">
        <v>4.953095684803</v>
      </c>
      <c r="T75" s="1" t="n">
        <v>3.1</v>
      </c>
      <c r="U75" s="1" t="n">
        <v>2.7</v>
      </c>
      <c r="V75" s="1" t="n">
        <v>2.9</v>
      </c>
      <c r="W75" s="1" t="n">
        <v>-9.3</v>
      </c>
      <c r="X75" s="1" t="n">
        <v>5.4</v>
      </c>
      <c r="Y75" s="1" t="n">
        <v>-12.2</v>
      </c>
      <c r="Z75" s="1" t="s">
        <v>414</v>
      </c>
      <c r="AA75" s="1" t="s">
        <v>1232</v>
      </c>
      <c r="AB75" s="1" t="s">
        <v>362</v>
      </c>
      <c r="AC75" s="1" t="n">
        <v>-11.9</v>
      </c>
      <c r="AD75" s="1" t="n">
        <v>10</v>
      </c>
      <c r="AE75" s="1" t="n">
        <v>10</v>
      </c>
      <c r="AF75" s="1" t="n">
        <v>9.06666666666667</v>
      </c>
      <c r="AG75" s="1" t="n">
        <v>9.33333333333333</v>
      </c>
      <c r="AH75" s="1" t="n">
        <v>0</v>
      </c>
      <c r="AI75" s="1" t="n">
        <v>0</v>
      </c>
      <c r="AJ75" s="1" t="n">
        <v>0</v>
      </c>
      <c r="AK75" s="1" t="n">
        <v>0.5</v>
      </c>
      <c r="AL75" s="1" t="n">
        <v>0</v>
      </c>
      <c r="AM75" s="1" t="n">
        <v>1</v>
      </c>
      <c r="AN75" s="1" t="n">
        <v>0</v>
      </c>
      <c r="AO75" s="1" t="n">
        <v>0</v>
      </c>
      <c r="AP75" s="1" t="n">
        <v>0</v>
      </c>
      <c r="AQ75" s="1" t="n">
        <v>1.5</v>
      </c>
      <c r="AR75" s="1" t="n">
        <v>7.14285714285714</v>
      </c>
      <c r="AS75" s="1" t="n">
        <v>37</v>
      </c>
      <c r="AT75" s="1" t="n">
        <v>37</v>
      </c>
      <c r="AU75" s="1" t="n">
        <v>35.6363636363636</v>
      </c>
      <c r="AV75" s="1" t="n">
        <v>0</v>
      </c>
      <c r="AW75" s="1" t="n">
        <v>1.36363636363637</v>
      </c>
      <c r="AX75" s="1" t="n">
        <v>4</v>
      </c>
      <c r="AY75" s="1" t="n">
        <v>8.40909090909092</v>
      </c>
      <c r="AZ75" s="1" t="n">
        <v>3.75206611570248</v>
      </c>
      <c r="BA75" s="1" t="n">
        <v>0.134</v>
      </c>
      <c r="BB75" s="1" t="n">
        <v>6.7</v>
      </c>
      <c r="BC75" s="1"/>
      <c r="BD75" s="1"/>
      <c r="BE75" s="1"/>
      <c r="BF75" s="1"/>
      <c r="BG75" s="1"/>
      <c r="BH75" s="1"/>
    </row>
    <row r="76">
      <c r="A76" s="3" t="n">
        <v>74</v>
      </c>
      <c r="B76" s="3" t="s">
        <v>555</v>
      </c>
      <c r="C76" s="3" t="s">
        <v>556</v>
      </c>
      <c r="D76" s="1"/>
      <c r="E76" s="1" t="str">
        <f>IFERROR(GEOMEAN(F76, G76), MAX(F76, G76))</f>
      </c>
      <c r="F76" s="1" t="str">
        <f>MAX(AZ76)</f>
      </c>
      <c r="G76" s="1" t="str">
        <f>MAX(AY76)</f>
      </c>
      <c r="H76" s="1"/>
      <c r="I76" s="1"/>
      <c r="J76" s="1"/>
      <c r="K76" s="1" t="n">
        <v>4</v>
      </c>
      <c r="L76" s="1" t="n">
        <v>6</v>
      </c>
      <c r="M76" s="1" t="n">
        <v>0.9</v>
      </c>
      <c r="N76" s="1"/>
      <c r="O76" s="1" t="n">
        <v>2.8</v>
      </c>
      <c r="P76" s="1" t="n">
        <v>4</v>
      </c>
      <c r="Q76" s="1" t="n">
        <v>3.23333333333333</v>
      </c>
      <c r="R76" s="1" t="n">
        <v>3.61666666666667</v>
      </c>
      <c r="S76" s="1" t="n">
        <v>8.10506566604128</v>
      </c>
      <c r="T76" s="1" t="n">
        <v>1.2</v>
      </c>
      <c r="U76" s="1" t="n">
        <v>1.5</v>
      </c>
      <c r="V76" s="1" t="n">
        <v>-0.9</v>
      </c>
      <c r="W76" s="1" t="n">
        <v>-3.5</v>
      </c>
      <c r="X76" s="1" t="n">
        <v>1</v>
      </c>
      <c r="Y76" s="1" t="n">
        <v>-2.6</v>
      </c>
      <c r="Z76" s="1" t="s">
        <v>1196</v>
      </c>
      <c r="AA76" s="1" t="s">
        <v>1175</v>
      </c>
      <c r="AB76" s="1" t="s">
        <v>1180</v>
      </c>
      <c r="AC76" s="1" t="n">
        <v>-2.8</v>
      </c>
      <c r="AD76" s="1" t="n">
        <v>5.2</v>
      </c>
      <c r="AE76" s="1" t="n">
        <v>5.6</v>
      </c>
      <c r="AF76" s="1" t="n">
        <v>7.2</v>
      </c>
      <c r="AG76" s="1" t="n">
        <v>7.6</v>
      </c>
      <c r="AH76" s="1"/>
      <c r="AI76" s="1"/>
      <c r="AJ76" s="1"/>
      <c r="AK76" s="1"/>
      <c r="AL76" s="1"/>
      <c r="AM76" s="1"/>
      <c r="AN76" s="1"/>
      <c r="AO76" s="1"/>
      <c r="AP76" s="1"/>
      <c r="AQ76" s="1"/>
      <c r="AR76" s="1"/>
      <c r="AS76" s="1" t="n">
        <v>63</v>
      </c>
      <c r="AT76" s="1" t="n">
        <v>63</v>
      </c>
      <c r="AU76" s="1" t="n">
        <v>63.4545454545455</v>
      </c>
      <c r="AV76" s="1" t="n">
        <v>0</v>
      </c>
      <c r="AW76" s="1" t="n">
        <v>-0.454545454545453</v>
      </c>
      <c r="AX76" s="1" t="n">
        <v>8.72727272727273</v>
      </c>
      <c r="AY76" s="1" t="n">
        <v>3.86363636363637</v>
      </c>
      <c r="AZ76" s="1" t="n">
        <v>8.8099173553719</v>
      </c>
      <c r="BA76" s="1"/>
      <c r="BB76" s="1"/>
      <c r="BC76" s="1"/>
      <c r="BD76" s="1"/>
      <c r="BE76" s="1"/>
      <c r="BF76" s="1"/>
      <c r="BG76" s="1"/>
      <c r="BH76" s="1"/>
    </row>
    <row r="77">
      <c r="A77" s="3" t="n">
        <v>75</v>
      </c>
      <c r="B77" s="3" t="s">
        <v>562</v>
      </c>
      <c r="C77" s="3" t="s">
        <v>563</v>
      </c>
      <c r="D77" s="1"/>
      <c r="E77" s="1" t="str">
        <f>IFERROR(GEOMEAN(F77, G77), MAX(F77, G77))</f>
      </c>
      <c r="F77" s="1" t="str">
        <f>MAX(AZ77)</f>
      </c>
      <c r="G77" s="1" t="str">
        <f>MAX(AY77)</f>
      </c>
      <c r="H77" s="1"/>
      <c r="I77" s="1" t="n">
        <v>3</v>
      </c>
      <c r="J77" s="1" t="n">
        <v>3</v>
      </c>
      <c r="K77" s="1" t="n">
        <v>3</v>
      </c>
      <c r="L77" s="1" t="n">
        <v>0</v>
      </c>
      <c r="M77" s="1" t="n">
        <v>0.4</v>
      </c>
      <c r="N77" s="1"/>
      <c r="O77" s="1" t="n">
        <v>3.2</v>
      </c>
      <c r="P77" s="1" t="n">
        <v>3</v>
      </c>
      <c r="Q77" s="1" t="n">
        <v>1.2</v>
      </c>
      <c r="R77" s="1" t="n">
        <v>2.1</v>
      </c>
      <c r="S77" s="1" t="n">
        <v>1.27579737335835</v>
      </c>
      <c r="T77" s="1" t="n">
        <v>4.3</v>
      </c>
      <c r="U77" s="1" t="n">
        <v>5.1</v>
      </c>
      <c r="V77" s="1" t="n">
        <v>4.9</v>
      </c>
      <c r="W77" s="1" t="n">
        <v>-5</v>
      </c>
      <c r="X77" s="1" t="n">
        <v>4.5</v>
      </c>
      <c r="Y77" s="1" t="n">
        <v>-9.9</v>
      </c>
      <c r="Z77" s="1" t="s">
        <v>362</v>
      </c>
      <c r="AA77" s="1" t="s">
        <v>1233</v>
      </c>
      <c r="AB77" s="1" t="s">
        <v>1168</v>
      </c>
      <c r="AC77" s="1" t="n">
        <v>-8</v>
      </c>
      <c r="AD77" s="1" t="n">
        <v>10</v>
      </c>
      <c r="AE77" s="1" t="n">
        <v>10</v>
      </c>
      <c r="AF77" s="1" t="n">
        <v>7.26666666666667</v>
      </c>
      <c r="AG77" s="1" t="n">
        <v>7.4</v>
      </c>
      <c r="AH77" s="1" t="n">
        <v>0.5</v>
      </c>
      <c r="AI77" s="1" t="n">
        <v>0.5</v>
      </c>
      <c r="AJ77" s="1" t="n">
        <v>0</v>
      </c>
      <c r="AK77" s="1" t="n">
        <v>1</v>
      </c>
      <c r="AL77" s="1" t="n">
        <v>0</v>
      </c>
      <c r="AM77" s="1" t="n">
        <v>0</v>
      </c>
      <c r="AN77" s="1" t="n">
        <v>0</v>
      </c>
      <c r="AO77" s="1" t="n">
        <v>0</v>
      </c>
      <c r="AP77" s="1" t="n">
        <v>0</v>
      </c>
      <c r="AQ77" s="1" t="n">
        <v>2</v>
      </c>
      <c r="AR77" s="1" t="n">
        <v>9.52380952380952</v>
      </c>
      <c r="AS77" s="1" t="n">
        <v>33</v>
      </c>
      <c r="AT77" s="1" t="n">
        <v>35</v>
      </c>
      <c r="AU77" s="1" t="n">
        <v>34.1818181818182</v>
      </c>
      <c r="AV77" s="1" t="n">
        <v>-2</v>
      </c>
      <c r="AW77" s="1" t="n">
        <v>-1.18181818181818</v>
      </c>
      <c r="AX77" s="1" t="n">
        <v>3.27272727272727</v>
      </c>
      <c r="AY77" s="1" t="n">
        <v>2.04545454545455</v>
      </c>
      <c r="AZ77" s="1" t="n">
        <v>3.48760330578512</v>
      </c>
      <c r="BA77" s="1" t="n">
        <v>0.003</v>
      </c>
      <c r="BB77" s="1" t="n">
        <v>0.15</v>
      </c>
      <c r="BC77" s="1"/>
      <c r="BD77" s="1"/>
      <c r="BE77" s="1"/>
      <c r="BF77" s="1"/>
      <c r="BG77" s="1"/>
      <c r="BH77" s="1"/>
    </row>
    <row r="78">
      <c r="A78" s="3" t="n">
        <v>76</v>
      </c>
      <c r="B78" s="3" t="s">
        <v>567</v>
      </c>
      <c r="C78" s="3" t="s">
        <v>568</v>
      </c>
      <c r="D78" s="1"/>
      <c r="E78" s="1" t="str">
        <f>IFERROR(GEOMEAN(F78, G78), MAX(F78, G78))</f>
      </c>
      <c r="F78" s="1" t="str">
        <f>MAX(AZ78)</f>
      </c>
      <c r="G78" s="1" t="str">
        <f>MAX(AY78)</f>
      </c>
      <c r="H78" s="1"/>
      <c r="I78" s="1" t="n">
        <v>4</v>
      </c>
      <c r="J78" s="1" t="n">
        <v>4</v>
      </c>
      <c r="K78" s="1" t="n">
        <v>3</v>
      </c>
      <c r="L78" s="1" t="n">
        <v>0</v>
      </c>
      <c r="M78" s="1" t="n">
        <v>1</v>
      </c>
      <c r="N78" s="1" t="n">
        <v>0</v>
      </c>
      <c r="O78" s="1" t="n">
        <v>2.8</v>
      </c>
      <c r="P78" s="1" t="n">
        <v>3.66666666666667</v>
      </c>
      <c r="Q78" s="1" t="n">
        <v>0.95</v>
      </c>
      <c r="R78" s="1" t="n">
        <v>2.30833333333333</v>
      </c>
      <c r="S78" s="1" t="n">
        <v>2.21388367729831</v>
      </c>
      <c r="T78" s="1" t="n">
        <v>5.1</v>
      </c>
      <c r="U78" s="1" t="n">
        <v>5.2</v>
      </c>
      <c r="V78" s="1" t="n">
        <v>5</v>
      </c>
      <c r="W78" s="1" t="n">
        <v>0</v>
      </c>
      <c r="X78" s="1" t="n">
        <v>4.8</v>
      </c>
      <c r="Y78" s="1" t="n">
        <v>-5</v>
      </c>
      <c r="Z78" s="1" t="s">
        <v>1234</v>
      </c>
      <c r="AA78" s="1" t="s">
        <v>854</v>
      </c>
      <c r="AB78" s="1" t="s">
        <v>1235</v>
      </c>
      <c r="AC78" s="1" t="n">
        <v>-4.5</v>
      </c>
      <c r="AD78" s="1" t="n">
        <v>10</v>
      </c>
      <c r="AE78" s="1" t="n">
        <v>9</v>
      </c>
      <c r="AF78" s="1" t="n">
        <v>4.8</v>
      </c>
      <c r="AG78" s="1" t="n">
        <v>4.332</v>
      </c>
      <c r="AH78" s="1" t="n">
        <v>0</v>
      </c>
      <c r="AI78" s="1" t="n">
        <v>0.5</v>
      </c>
      <c r="AJ78" s="1" t="n">
        <v>0</v>
      </c>
      <c r="AK78" s="1" t="n">
        <v>0</v>
      </c>
      <c r="AL78" s="1" t="n">
        <v>0.5</v>
      </c>
      <c r="AM78" s="1" t="n">
        <v>0</v>
      </c>
      <c r="AN78" s="1" t="n">
        <v>0.5</v>
      </c>
      <c r="AO78" s="1" t="n">
        <v>0.5</v>
      </c>
      <c r="AP78" s="1" t="n">
        <v>0.5</v>
      </c>
      <c r="AQ78" s="1" t="n">
        <v>1</v>
      </c>
      <c r="AR78" s="1" t="n">
        <v>4.76190476190476</v>
      </c>
      <c r="AS78" s="1" t="n">
        <v>47</v>
      </c>
      <c r="AT78" s="1" t="n">
        <v>47</v>
      </c>
      <c r="AU78" s="1" t="n">
        <v>48.5454545454545</v>
      </c>
      <c r="AV78" s="1" t="n">
        <v>0</v>
      </c>
      <c r="AW78" s="1" t="n">
        <v>-1.54545454545455</v>
      </c>
      <c r="AX78" s="1" t="n">
        <v>5.81818181818182</v>
      </c>
      <c r="AY78" s="1" t="n">
        <v>1.13636363636363</v>
      </c>
      <c r="AZ78" s="1" t="n">
        <v>6.09917355371901</v>
      </c>
      <c r="BA78" s="1" t="n">
        <v>0.107</v>
      </c>
      <c r="BB78" s="1" t="n">
        <v>5.35</v>
      </c>
      <c r="BC78" s="1"/>
      <c r="BD78" s="1"/>
      <c r="BE78" s="1"/>
      <c r="BF78" s="1"/>
      <c r="BG78" s="1"/>
      <c r="BH78" s="1"/>
    </row>
    <row r="79">
      <c r="A79" s="3" t="n">
        <v>77</v>
      </c>
      <c r="B79" s="3" t="s">
        <v>571</v>
      </c>
      <c r="C79" s="3" t="s">
        <v>572</v>
      </c>
      <c r="D79" s="1"/>
      <c r="E79" s="1" t="str">
        <f>IFERROR(GEOMEAN(F79, G79), MAX(F79, G79))</f>
      </c>
      <c r="F79" s="1" t="str">
        <f>MAX(AZ79)</f>
      </c>
      <c r="G79" s="1" t="str">
        <f>MAX(AY79)</f>
      </c>
      <c r="H79" s="1"/>
      <c r="I79" s="1" t="n">
        <v>6</v>
      </c>
      <c r="J79" s="1" t="n">
        <v>0</v>
      </c>
      <c r="K79" s="1" t="n">
        <v>3</v>
      </c>
      <c r="L79" s="1" t="n">
        <v>0</v>
      </c>
      <c r="M79" s="1" t="n">
        <v>1.2</v>
      </c>
      <c r="N79" s="1" t="n">
        <v>0</v>
      </c>
      <c r="O79" s="1" t="n">
        <v>2.6</v>
      </c>
      <c r="P79" s="1" t="n">
        <v>3</v>
      </c>
      <c r="Q79" s="1" t="n">
        <v>0.95</v>
      </c>
      <c r="R79" s="1" t="n">
        <v>1.975</v>
      </c>
      <c r="S79" s="1" t="n">
        <v>0.712945590994371</v>
      </c>
      <c r="T79" s="1" t="n">
        <v>7</v>
      </c>
      <c r="U79" s="1" t="n">
        <v>6.1</v>
      </c>
      <c r="V79" s="1" t="n">
        <v>4.2</v>
      </c>
      <c r="W79" s="1" t="n">
        <v>-3.2</v>
      </c>
      <c r="X79" s="1" t="n">
        <v>3.1</v>
      </c>
      <c r="Y79" s="1" t="n">
        <v>-7.4</v>
      </c>
      <c r="Z79" s="1" t="s">
        <v>1168</v>
      </c>
      <c r="AA79" s="1" t="s">
        <v>354</v>
      </c>
      <c r="AB79" s="1" t="s">
        <v>925</v>
      </c>
      <c r="AC79" s="1" t="n">
        <v>-2.3</v>
      </c>
      <c r="AD79" s="1" t="n">
        <v>10</v>
      </c>
      <c r="AE79" s="1" t="n">
        <v>4.6</v>
      </c>
      <c r="AF79" s="1" t="n">
        <v>9.73333333333333</v>
      </c>
      <c r="AG79" s="1" t="n">
        <v>10</v>
      </c>
      <c r="AH79" s="1" t="n">
        <v>0</v>
      </c>
      <c r="AI79" s="1" t="n">
        <v>0.5</v>
      </c>
      <c r="AJ79" s="1" t="n">
        <v>1</v>
      </c>
      <c r="AK79" s="1" t="n">
        <v>1</v>
      </c>
      <c r="AL79" s="1" t="n">
        <v>0</v>
      </c>
      <c r="AM79" s="1" t="n">
        <v>0.5</v>
      </c>
      <c r="AN79" s="1" t="n">
        <v>0</v>
      </c>
      <c r="AO79" s="1" t="n">
        <v>0</v>
      </c>
      <c r="AP79" s="1" t="n">
        <v>0</v>
      </c>
      <c r="AQ79" s="1" t="n">
        <v>3</v>
      </c>
      <c r="AR79" s="1" t="n">
        <v>10</v>
      </c>
      <c r="AS79" s="1" t="n">
        <v>46</v>
      </c>
      <c r="AT79" s="1" t="n">
        <v>46</v>
      </c>
      <c r="AU79" s="1" t="n">
        <v>48.5454545454545</v>
      </c>
      <c r="AV79" s="1" t="n">
        <v>0</v>
      </c>
      <c r="AW79" s="1" t="n">
        <v>-2.54545454545455</v>
      </c>
      <c r="AX79" s="1" t="n">
        <v>5.63636363636364</v>
      </c>
      <c r="AY79" s="1" t="n">
        <v>0</v>
      </c>
      <c r="AZ79" s="1" t="n">
        <v>6.09917355371901</v>
      </c>
      <c r="BA79" s="1" t="n">
        <v>0.279</v>
      </c>
      <c r="BB79" s="1" t="n">
        <v>10</v>
      </c>
      <c r="BC79" s="1"/>
      <c r="BD79" s="1"/>
      <c r="BE79" s="1"/>
      <c r="BF79" s="1"/>
      <c r="BG79" s="1"/>
      <c r="BH79" s="1"/>
    </row>
    <row r="80">
      <c r="A80" s="3" t="n">
        <v>78</v>
      </c>
      <c r="B80" s="3" t="s">
        <v>577</v>
      </c>
      <c r="C80" s="3" t="s">
        <v>578</v>
      </c>
      <c r="D80" s="1"/>
      <c r="E80" s="1" t="str">
        <f>IFERROR(GEOMEAN(F80, G80), MAX(F80, G80))</f>
      </c>
      <c r="F80" s="1" t="str">
        <f>MAX(AZ80)</f>
      </c>
      <c r="G80" s="1" t="str">
        <f>MAX(AY80)</f>
      </c>
      <c r="H80" s="1"/>
      <c r="I80" s="1" t="n">
        <v>3</v>
      </c>
      <c r="J80" s="1" t="n">
        <v>3</v>
      </c>
      <c r="K80" s="1" t="n">
        <v>3</v>
      </c>
      <c r="L80" s="1" t="n">
        <v>0</v>
      </c>
      <c r="M80" s="1" t="n">
        <v>0</v>
      </c>
      <c r="N80" s="1"/>
      <c r="O80" s="1" t="n">
        <v>2.3</v>
      </c>
      <c r="P80" s="1" t="n">
        <v>3</v>
      </c>
      <c r="Q80" s="1" t="n">
        <v>0.766666666666667</v>
      </c>
      <c r="R80" s="1" t="n">
        <v>1.88333333333333</v>
      </c>
      <c r="S80" s="1" t="n">
        <v>0.300187617260786</v>
      </c>
      <c r="T80" s="1"/>
      <c r="U80" s="1"/>
      <c r="V80" s="1"/>
      <c r="W80" s="1"/>
      <c r="X80" s="1"/>
      <c r="Y80" s="1"/>
      <c r="Z80" s="1" t="s">
        <v>1202</v>
      </c>
      <c r="AA80" s="1" t="s">
        <v>1236</v>
      </c>
      <c r="AB80" s="1" t="s">
        <v>1231</v>
      </c>
      <c r="AC80" s="1" t="n">
        <v>-12.3</v>
      </c>
      <c r="AD80" s="1"/>
      <c r="AE80" s="1" t="n">
        <v>10</v>
      </c>
      <c r="AF80" s="1"/>
      <c r="AG80" s="1" t="n">
        <v>5.336</v>
      </c>
      <c r="AH80" s="1"/>
      <c r="AI80" s="1"/>
      <c r="AJ80" s="1"/>
      <c r="AK80" s="1"/>
      <c r="AL80" s="1"/>
      <c r="AM80" s="1"/>
      <c r="AN80" s="1"/>
      <c r="AO80" s="1"/>
      <c r="AP80" s="1"/>
      <c r="AQ80" s="1"/>
      <c r="AR80" s="1"/>
      <c r="AS80" s="1" t="n">
        <v>23</v>
      </c>
      <c r="AT80" s="1" t="n">
        <v>24</v>
      </c>
      <c r="AU80" s="1" t="n">
        <v>23.8181818181818</v>
      </c>
      <c r="AV80" s="1" t="n">
        <v>-1</v>
      </c>
      <c r="AW80" s="1" t="n">
        <v>-0.818181818181817</v>
      </c>
      <c r="AX80" s="1" t="n">
        <v>1.45454545454546</v>
      </c>
      <c r="AY80" s="1" t="n">
        <v>2.95454545454546</v>
      </c>
      <c r="AZ80" s="1" t="n">
        <v>1.60330578512397</v>
      </c>
      <c r="BA80" s="1"/>
      <c r="BB80" s="1"/>
      <c r="BC80" s="1"/>
      <c r="BD80" s="1"/>
      <c r="BE80" s="1"/>
      <c r="BF80" s="1"/>
      <c r="BG80" s="1"/>
      <c r="BH80" s="1"/>
    </row>
    <row r="81">
      <c r="A81" s="3" t="n">
        <v>79</v>
      </c>
      <c r="B81" s="3" t="s">
        <v>581</v>
      </c>
      <c r="C81" s="3" t="s">
        <v>582</v>
      </c>
      <c r="D81" s="1"/>
      <c r="E81" s="1" t="str">
        <f>IFERROR(GEOMEAN(F81, G81), MAX(F81, G81))</f>
      </c>
      <c r="F81" s="1" t="str">
        <f>MAX(AZ81)</f>
      </c>
      <c r="G81" s="1" t="str">
        <f>MAX(AY81)</f>
      </c>
      <c r="H81" s="1"/>
      <c r="I81" s="1"/>
      <c r="J81" s="1"/>
      <c r="K81" s="1" t="n">
        <v>3</v>
      </c>
      <c r="L81" s="1" t="n">
        <v>0</v>
      </c>
      <c r="M81" s="1"/>
      <c r="N81" s="1"/>
      <c r="O81" s="1"/>
      <c r="P81" s="1" t="n">
        <v>3</v>
      </c>
      <c r="Q81" s="1" t="n">
        <v>0</v>
      </c>
      <c r="R81" s="1" t="n">
        <v>1.5</v>
      </c>
      <c r="S81" s="1" t="n">
        <v>0</v>
      </c>
      <c r="T81" s="1" t="n">
        <v>3.8</v>
      </c>
      <c r="U81" s="1" t="n">
        <v>-4.7</v>
      </c>
      <c r="V81" s="1" t="n">
        <v>-8.2</v>
      </c>
      <c r="W81" s="1" t="n">
        <v>-5.3</v>
      </c>
      <c r="X81" s="1" t="n">
        <v>2.1</v>
      </c>
      <c r="Y81" s="1" t="n">
        <v>2.9</v>
      </c>
      <c r="Z81" s="1" t="s">
        <v>1187</v>
      </c>
      <c r="AA81" s="1" t="s">
        <v>1181</v>
      </c>
      <c r="AB81" s="1" t="s">
        <v>1201</v>
      </c>
      <c r="AC81" s="1" t="n">
        <v>1.6</v>
      </c>
      <c r="AD81" s="1" t="n">
        <v>0</v>
      </c>
      <c r="AE81" s="1" t="n">
        <v>0</v>
      </c>
      <c r="AF81" s="1" t="n">
        <v>7</v>
      </c>
      <c r="AG81" s="1" t="n">
        <v>6.66</v>
      </c>
      <c r="AH81" s="1"/>
      <c r="AI81" s="1"/>
      <c r="AJ81" s="1"/>
      <c r="AK81" s="1"/>
      <c r="AL81" s="1"/>
      <c r="AM81" s="1"/>
      <c r="AN81" s="1"/>
      <c r="AO81" s="1"/>
      <c r="AP81" s="1"/>
      <c r="AQ81" s="1"/>
      <c r="AR81" s="1"/>
      <c r="AS81" s="1" t="n">
        <v>72</v>
      </c>
      <c r="AT81" s="1" t="n">
        <v>72</v>
      </c>
      <c r="AU81" s="1" t="n">
        <v>70</v>
      </c>
      <c r="AV81" s="1" t="n">
        <v>0</v>
      </c>
      <c r="AW81" s="1" t="n">
        <v>2</v>
      </c>
      <c r="AX81" s="1" t="n">
        <v>10</v>
      </c>
      <c r="AY81" s="1" t="n">
        <v>10</v>
      </c>
      <c r="AZ81" s="1" t="n">
        <v>10</v>
      </c>
      <c r="BA81" s="1"/>
      <c r="BB81" s="1"/>
      <c r="BC81" s="1"/>
      <c r="BD81" s="1"/>
      <c r="BE81" s="1"/>
      <c r="BF81" s="1"/>
      <c r="BG81" s="1"/>
      <c r="BH81" s="1"/>
    </row>
    <row r="82">
      <c r="A82" s="3" t="n">
        <v>80</v>
      </c>
      <c r="B82" s="3" t="s">
        <v>588</v>
      </c>
      <c r="C82" s="3" t="s">
        <v>589</v>
      </c>
      <c r="D82" s="1"/>
      <c r="E82" s="1" t="str">
        <f>IFERROR(GEOMEAN(F82, G82), MAX(F82, G82))</f>
      </c>
      <c r="F82" s="1" t="str">
        <f>MAX(AZ82)</f>
      </c>
      <c r="G82" s="1" t="str">
        <f>MAX(AY82)</f>
      </c>
      <c r="H82" s="1"/>
      <c r="I82" s="1"/>
      <c r="J82" s="1"/>
      <c r="K82" s="1" t="n">
        <v>3</v>
      </c>
      <c r="L82" s="1" t="n">
        <v>0</v>
      </c>
      <c r="M82" s="1" t="n">
        <v>1.7</v>
      </c>
      <c r="N82" s="1"/>
      <c r="O82" s="1" t="n">
        <v>4.6</v>
      </c>
      <c r="P82" s="1" t="n">
        <v>3</v>
      </c>
      <c r="Q82" s="1" t="n">
        <v>2.1</v>
      </c>
      <c r="R82" s="1" t="n">
        <v>2.55</v>
      </c>
      <c r="S82" s="1" t="n">
        <v>3.30206378986867</v>
      </c>
      <c r="T82" s="1" t="n">
        <v>-2.5</v>
      </c>
      <c r="U82" s="1" t="n">
        <v>-0.6</v>
      </c>
      <c r="V82" s="1" t="n">
        <v>4.4</v>
      </c>
      <c r="W82" s="1" t="n">
        <v>-9.7</v>
      </c>
      <c r="X82" s="1" t="n">
        <v>1.9</v>
      </c>
      <c r="Y82" s="1" t="n">
        <v>-14.1</v>
      </c>
      <c r="Z82" s="1" t="s">
        <v>1188</v>
      </c>
      <c r="AA82" s="1" t="s">
        <v>1211</v>
      </c>
      <c r="AB82" s="1" t="s">
        <v>1237</v>
      </c>
      <c r="AC82" s="1" t="n">
        <v>-8.6</v>
      </c>
      <c r="AD82" s="1" t="n">
        <v>10</v>
      </c>
      <c r="AE82" s="1" t="n">
        <v>10</v>
      </c>
      <c r="AF82" s="1" t="n">
        <v>9.66666666666667</v>
      </c>
      <c r="AG82" s="1" t="n">
        <v>10</v>
      </c>
      <c r="AH82" s="1"/>
      <c r="AI82" s="1"/>
      <c r="AJ82" s="1"/>
      <c r="AK82" s="1"/>
      <c r="AL82" s="1"/>
      <c r="AM82" s="1"/>
      <c r="AN82" s="1"/>
      <c r="AO82" s="1"/>
      <c r="AP82" s="1"/>
      <c r="AQ82" s="1"/>
      <c r="AR82" s="1"/>
      <c r="AS82" s="1" t="n">
        <v>75</v>
      </c>
      <c r="AT82" s="1" t="n">
        <v>76</v>
      </c>
      <c r="AU82" s="1" t="n">
        <v>75.4545454545455</v>
      </c>
      <c r="AV82" s="1" t="n">
        <v>-1</v>
      </c>
      <c r="AW82" s="1" t="n">
        <v>-0.454545454545453</v>
      </c>
      <c r="AX82" s="1" t="n">
        <v>10</v>
      </c>
      <c r="AY82" s="1" t="n">
        <v>3.86363636363637</v>
      </c>
      <c r="AZ82" s="1" t="n">
        <v>10</v>
      </c>
      <c r="BA82" s="1"/>
      <c r="BB82" s="1"/>
      <c r="BC82" s="1"/>
      <c r="BD82" s="1"/>
      <c r="BE82" s="1"/>
      <c r="BF82" s="1"/>
      <c r="BG82" s="1"/>
      <c r="BH82" s="1"/>
    </row>
    <row r="83">
      <c r="A83" s="3" t="n">
        <v>81</v>
      </c>
      <c r="B83" s="3" t="s">
        <v>593</v>
      </c>
      <c r="C83" s="3" t="s">
        <v>594</v>
      </c>
      <c r="D83" s="1"/>
      <c r="E83" s="1" t="str">
        <f>IFERROR(GEOMEAN(F83, G83), MAX(F83, G83))</f>
      </c>
      <c r="F83" s="1" t="str">
        <f>MAX(AZ83)</f>
      </c>
      <c r="G83" s="1" t="str">
        <f>MAX(AY83)</f>
      </c>
      <c r="H83" s="1"/>
      <c r="I83" s="1" t="n">
        <v>4</v>
      </c>
      <c r="J83" s="1" t="n">
        <v>3</v>
      </c>
      <c r="K83" s="1" t="n">
        <v>6</v>
      </c>
      <c r="L83" s="1" t="n">
        <v>0</v>
      </c>
      <c r="M83" s="1" t="n">
        <v>1.3</v>
      </c>
      <c r="N83" s="1"/>
      <c r="O83" s="1" t="n">
        <v>3.5</v>
      </c>
      <c r="P83" s="1" t="n">
        <v>4.33333333333333</v>
      </c>
      <c r="Q83" s="1" t="n">
        <v>1.6</v>
      </c>
      <c r="R83" s="1" t="n">
        <v>2.96666666666667</v>
      </c>
      <c r="S83" s="1" t="n">
        <v>5.17823639774859</v>
      </c>
      <c r="T83" s="1"/>
      <c r="U83" s="1"/>
      <c r="V83" s="1"/>
      <c r="W83" s="1"/>
      <c r="X83" s="1"/>
      <c r="Y83" s="1"/>
      <c r="Z83" s="1" t="s">
        <v>354</v>
      </c>
      <c r="AA83" s="1" t="s">
        <v>1225</v>
      </c>
      <c r="AB83" s="1" t="s">
        <v>1005</v>
      </c>
      <c r="AC83" s="1" t="n">
        <v>-9.1</v>
      </c>
      <c r="AD83" s="1"/>
      <c r="AE83" s="1" t="n">
        <v>10</v>
      </c>
      <c r="AF83" s="1"/>
      <c r="AG83" s="1" t="n">
        <v>8.10266666666667</v>
      </c>
      <c r="AH83" s="1"/>
      <c r="AI83" s="1"/>
      <c r="AJ83" s="1"/>
      <c r="AK83" s="1"/>
      <c r="AL83" s="1"/>
      <c r="AM83" s="1"/>
      <c r="AN83" s="1"/>
      <c r="AO83" s="1"/>
      <c r="AP83" s="1"/>
      <c r="AQ83" s="1"/>
      <c r="AR83" s="1"/>
      <c r="AS83" s="1" t="n">
        <v>24</v>
      </c>
      <c r="AT83" s="1" t="n">
        <v>26</v>
      </c>
      <c r="AU83" s="1" t="n">
        <v>25.0909090909091</v>
      </c>
      <c r="AV83" s="1" t="n">
        <v>-2</v>
      </c>
      <c r="AW83" s="1" t="n">
        <v>-1.09090909090909</v>
      </c>
      <c r="AX83" s="1" t="n">
        <v>1.63636363636364</v>
      </c>
      <c r="AY83" s="1" t="n">
        <v>2.27272727272728</v>
      </c>
      <c r="AZ83" s="1" t="n">
        <v>1.83471074380165</v>
      </c>
      <c r="BA83" s="1"/>
      <c r="BB83" s="1"/>
      <c r="BC83" s="1"/>
      <c r="BD83" s="1"/>
      <c r="BE83" s="1"/>
      <c r="BF83" s="1"/>
      <c r="BG83" s="1"/>
      <c r="BH83" s="1"/>
    </row>
    <row r="84">
      <c r="A84" s="3" t="n">
        <v>82</v>
      </c>
      <c r="B84" s="3" t="s">
        <v>598</v>
      </c>
      <c r="C84" s="3" t="s">
        <v>599</v>
      </c>
      <c r="D84" s="1"/>
      <c r="E84" s="1" t="str">
        <f>IFERROR(GEOMEAN(F84, G84), MAX(F84, G84))</f>
      </c>
      <c r="F84" s="1" t="str">
        <f>MAX(AZ84)</f>
      </c>
      <c r="G84" s="1" t="str">
        <f>MAX(AY84)</f>
      </c>
      <c r="H84" s="1"/>
      <c r="I84" s="1" t="n">
        <v>4</v>
      </c>
      <c r="J84" s="1" t="n">
        <v>3</v>
      </c>
      <c r="K84" s="1" t="n">
        <v>3</v>
      </c>
      <c r="L84" s="1" t="n">
        <v>0</v>
      </c>
      <c r="M84" s="1" t="n">
        <v>1.6</v>
      </c>
      <c r="N84" s="1"/>
      <c r="O84" s="1" t="n">
        <v>3.3</v>
      </c>
      <c r="P84" s="1" t="n">
        <v>3.33333333333333</v>
      </c>
      <c r="Q84" s="1" t="n">
        <v>1.63333333333333</v>
      </c>
      <c r="R84" s="1" t="n">
        <v>2.48333333333333</v>
      </c>
      <c r="S84" s="1" t="n">
        <v>3.00187617260788</v>
      </c>
      <c r="T84" s="1"/>
      <c r="U84" s="1"/>
      <c r="V84" s="1"/>
      <c r="W84" s="1"/>
      <c r="X84" s="1"/>
      <c r="Y84" s="1"/>
      <c r="Z84" s="1" t="s">
        <v>1179</v>
      </c>
      <c r="AA84" s="1" t="s">
        <v>1217</v>
      </c>
      <c r="AB84" s="1" t="s">
        <v>1234</v>
      </c>
      <c r="AC84" s="1" t="n">
        <v>-9.8</v>
      </c>
      <c r="AD84" s="1"/>
      <c r="AE84" s="1" t="n">
        <v>10</v>
      </c>
      <c r="AF84" s="1"/>
      <c r="AG84" s="1" t="n">
        <v>7.25666666666667</v>
      </c>
      <c r="AH84" s="1"/>
      <c r="AI84" s="1"/>
      <c r="AJ84" s="1"/>
      <c r="AK84" s="1"/>
      <c r="AL84" s="1"/>
      <c r="AM84" s="1"/>
      <c r="AN84" s="1"/>
      <c r="AO84" s="1"/>
      <c r="AP84" s="1"/>
      <c r="AQ84" s="1"/>
      <c r="AR84" s="1"/>
      <c r="AS84" s="1" t="n">
        <v>31</v>
      </c>
      <c r="AT84" s="1" t="n">
        <v>31</v>
      </c>
      <c r="AU84" s="1" t="n">
        <v>32.0909090909091</v>
      </c>
      <c r="AV84" s="1" t="n">
        <v>0</v>
      </c>
      <c r="AW84" s="1" t="n">
        <v>-1.09090909090909</v>
      </c>
      <c r="AX84" s="1" t="n">
        <v>2.90909090909091</v>
      </c>
      <c r="AY84" s="1" t="n">
        <v>2.27272727272727</v>
      </c>
      <c r="AZ84" s="1" t="n">
        <v>3.10743801652893</v>
      </c>
      <c r="BA84" s="1" t="n">
        <v>0.139</v>
      </c>
      <c r="BB84" s="1" t="n">
        <v>6.95</v>
      </c>
      <c r="BC84" s="1"/>
      <c r="BD84" s="1"/>
      <c r="BE84" s="1"/>
      <c r="BF84" s="1"/>
      <c r="BG84" s="1"/>
      <c r="BH84" s="1"/>
    </row>
    <row r="85">
      <c r="A85" s="3" t="n">
        <v>83</v>
      </c>
      <c r="B85" s="3" t="s">
        <v>605</v>
      </c>
      <c r="C85" s="3" t="s">
        <v>606</v>
      </c>
      <c r="D85" s="1"/>
      <c r="E85" s="1" t="str">
        <f>IFERROR(GEOMEAN(F85, G85), MAX(F85, G85))</f>
      </c>
      <c r="F85" s="1" t="str">
        <f>MAX(AZ85)</f>
      </c>
      <c r="G85" s="1" t="str">
        <f>MAX(AY85)</f>
      </c>
      <c r="H85" s="1"/>
      <c r="I85" s="1" t="n">
        <v>4</v>
      </c>
      <c r="J85" s="1" t="n">
        <v>3</v>
      </c>
      <c r="K85" s="1" t="n">
        <v>4</v>
      </c>
      <c r="L85" s="1" t="n">
        <v>0</v>
      </c>
      <c r="M85" s="1" t="n">
        <v>0.4</v>
      </c>
      <c r="N85" s="1"/>
      <c r="O85" s="1" t="n">
        <v>3.8</v>
      </c>
      <c r="P85" s="1" t="n">
        <v>3.66666666666667</v>
      </c>
      <c r="Q85" s="1" t="n">
        <v>1.4</v>
      </c>
      <c r="R85" s="1" t="n">
        <v>2.53333333333333</v>
      </c>
      <c r="S85" s="1" t="n">
        <v>3.22701688555347</v>
      </c>
      <c r="T85" s="1"/>
      <c r="U85" s="1"/>
      <c r="V85" s="1"/>
      <c r="W85" s="1"/>
      <c r="X85" s="1"/>
      <c r="Y85" s="1"/>
      <c r="Z85" s="1" t="s">
        <v>172</v>
      </c>
      <c r="AA85" s="1" t="s">
        <v>1238</v>
      </c>
      <c r="AB85" s="1" t="s">
        <v>1160</v>
      </c>
      <c r="AC85" s="1" t="n">
        <v>-9.4</v>
      </c>
      <c r="AD85" s="1"/>
      <c r="AE85" s="1" t="n">
        <v>10</v>
      </c>
      <c r="AF85" s="1"/>
      <c r="AG85" s="1" t="n">
        <v>10</v>
      </c>
      <c r="AH85" s="1"/>
      <c r="AI85" s="1"/>
      <c r="AJ85" s="1"/>
      <c r="AK85" s="1"/>
      <c r="AL85" s="1"/>
      <c r="AM85" s="1"/>
      <c r="AN85" s="1"/>
      <c r="AO85" s="1"/>
      <c r="AP85" s="1"/>
      <c r="AQ85" s="1"/>
      <c r="AR85" s="1"/>
      <c r="AS85" s="1" t="n">
        <v>35</v>
      </c>
      <c r="AT85" s="1" t="n">
        <v>35</v>
      </c>
      <c r="AU85" s="1" t="n">
        <v>35.6363636363636</v>
      </c>
      <c r="AV85" s="1" t="n">
        <v>0</v>
      </c>
      <c r="AW85" s="1" t="n">
        <v>-0.636363636363633</v>
      </c>
      <c r="AX85" s="1" t="n">
        <v>3.63636363636364</v>
      </c>
      <c r="AY85" s="1" t="n">
        <v>3.40909090909092</v>
      </c>
      <c r="AZ85" s="1" t="n">
        <v>3.75206611570248</v>
      </c>
      <c r="BA85" s="1"/>
      <c r="BB85" s="1"/>
      <c r="BC85" s="1"/>
      <c r="BD85" s="1"/>
      <c r="BE85" s="1"/>
      <c r="BF85" s="1"/>
      <c r="BG85" s="1"/>
      <c r="BH85" s="1"/>
    </row>
    <row r="86">
      <c r="A86" s="3" t="n">
        <v>84</v>
      </c>
      <c r="B86" s="3" t="s">
        <v>609</v>
      </c>
      <c r="C86" s="3" t="s">
        <v>610</v>
      </c>
      <c r="D86" s="1"/>
      <c r="E86" s="1" t="str">
        <f>IFERROR(GEOMEAN(F86, G86), MAX(F86, G86))</f>
      </c>
      <c r="F86" s="1" t="str">
        <f>MAX(AZ86)</f>
      </c>
      <c r="G86" s="1" t="str">
        <f>MAX(AY86)</f>
      </c>
      <c r="H86" s="1"/>
      <c r="I86" s="1"/>
      <c r="J86" s="1"/>
      <c r="K86" s="1" t="n">
        <v>6</v>
      </c>
      <c r="L86" s="1" t="n">
        <v>4</v>
      </c>
      <c r="M86" s="1" t="n">
        <v>0.8</v>
      </c>
      <c r="N86" s="1" t="n">
        <v>0</v>
      </c>
      <c r="O86" s="1" t="n">
        <v>3.7</v>
      </c>
      <c r="P86" s="1" t="n">
        <v>6</v>
      </c>
      <c r="Q86" s="1" t="n">
        <v>2.125</v>
      </c>
      <c r="R86" s="1" t="n">
        <v>4.0625</v>
      </c>
      <c r="S86" s="1" t="n">
        <v>10</v>
      </c>
      <c r="T86" s="1" t="n">
        <v>1</v>
      </c>
      <c r="U86" s="1" t="n">
        <v>1.9</v>
      </c>
      <c r="V86" s="1" t="n">
        <v>0.7</v>
      </c>
      <c r="W86" s="1" t="n">
        <v>-6.2</v>
      </c>
      <c r="X86" s="1" t="n">
        <v>2.7</v>
      </c>
      <c r="Y86" s="1" t="n">
        <v>-6.9</v>
      </c>
      <c r="Z86" s="1" t="s">
        <v>121</v>
      </c>
      <c r="AA86" s="1" t="s">
        <v>1239</v>
      </c>
      <c r="AB86" s="1" t="s">
        <v>1179</v>
      </c>
      <c r="AC86" s="1" t="n">
        <v>-6.6</v>
      </c>
      <c r="AD86" s="1" t="n">
        <v>10</v>
      </c>
      <c r="AE86" s="1" t="n">
        <v>10</v>
      </c>
      <c r="AF86" s="1" t="n">
        <v>9.33333333333333</v>
      </c>
      <c r="AG86" s="1" t="n">
        <v>9.04266666666667</v>
      </c>
      <c r="AH86" s="1"/>
      <c r="AI86" s="1"/>
      <c r="AJ86" s="1"/>
      <c r="AK86" s="1"/>
      <c r="AL86" s="1"/>
      <c r="AM86" s="1"/>
      <c r="AN86" s="1"/>
      <c r="AO86" s="1"/>
      <c r="AP86" s="1"/>
      <c r="AQ86" s="1"/>
      <c r="AR86" s="1"/>
      <c r="AS86" s="1" t="n">
        <v>40</v>
      </c>
      <c r="AT86" s="1" t="n">
        <v>44</v>
      </c>
      <c r="AU86" s="1" t="n">
        <v>43.1818181818182</v>
      </c>
      <c r="AV86" s="1" t="n">
        <v>-4</v>
      </c>
      <c r="AW86" s="1" t="n">
        <v>-3.18181818181818</v>
      </c>
      <c r="AX86" s="1" t="n">
        <v>4.54545454545455</v>
      </c>
      <c r="AY86" s="1" t="n">
        <v>0</v>
      </c>
      <c r="AZ86" s="1" t="n">
        <v>5.12396694214876</v>
      </c>
      <c r="BA86" s="1" t="n">
        <v>0.038</v>
      </c>
      <c r="BB86" s="1" t="n">
        <v>1.9</v>
      </c>
      <c r="BC86" s="1"/>
      <c r="BD86" s="1"/>
      <c r="BE86" s="1"/>
      <c r="BF86" s="1"/>
      <c r="BG86" s="1"/>
      <c r="BH86" s="1"/>
    </row>
    <row r="87">
      <c r="A87" s="3" t="n">
        <v>85</v>
      </c>
      <c r="B87" s="3" t="s">
        <v>614</v>
      </c>
      <c r="C87" s="3" t="s">
        <v>615</v>
      </c>
      <c r="D87" s="1"/>
      <c r="E87" s="1" t="str">
        <f>IFERROR(GEOMEAN(F87, G87), MAX(F87, G87))</f>
      </c>
      <c r="F87" s="1" t="str">
        <f>MAX(AZ87)</f>
      </c>
      <c r="G87" s="1" t="str">
        <f>MAX(AY87)</f>
      </c>
      <c r="H87" s="1"/>
      <c r="I87" s="1" t="n">
        <v>5</v>
      </c>
      <c r="J87" s="1" t="n">
        <v>4</v>
      </c>
      <c r="K87" s="1" t="n">
        <v>5</v>
      </c>
      <c r="L87" s="1" t="n">
        <v>4</v>
      </c>
      <c r="M87" s="1" t="n">
        <v>1.2</v>
      </c>
      <c r="N87" s="1" t="n">
        <v>5</v>
      </c>
      <c r="O87" s="1" t="n">
        <v>4.8</v>
      </c>
      <c r="P87" s="1" t="n">
        <v>4.66666666666667</v>
      </c>
      <c r="Q87" s="1" t="n">
        <v>3.75</v>
      </c>
      <c r="R87" s="1" t="n">
        <v>4.20833333333333</v>
      </c>
      <c r="S87" s="1" t="n">
        <v>10</v>
      </c>
      <c r="T87" s="1" t="n">
        <v>2.1</v>
      </c>
      <c r="U87" s="1" t="n">
        <v>1.9</v>
      </c>
      <c r="V87" s="1" t="n">
        <v>2</v>
      </c>
      <c r="W87" s="1" t="n">
        <v>-3.5</v>
      </c>
      <c r="X87" s="1" t="n">
        <v>2</v>
      </c>
      <c r="Y87" s="1" t="n">
        <v>-5.5</v>
      </c>
      <c r="Z87" s="1" t="s">
        <v>147</v>
      </c>
      <c r="AA87" s="1" t="s">
        <v>1240</v>
      </c>
      <c r="AB87" s="1" t="s">
        <v>1195</v>
      </c>
      <c r="AC87" s="1" t="n">
        <v>-5.7</v>
      </c>
      <c r="AD87" s="1" t="n">
        <v>10</v>
      </c>
      <c r="AE87" s="1" t="n">
        <v>10</v>
      </c>
      <c r="AF87" s="1" t="n">
        <v>6.4</v>
      </c>
      <c r="AG87" s="1" t="n">
        <v>6.66733333333333</v>
      </c>
      <c r="AH87" s="1" t="n">
        <v>0</v>
      </c>
      <c r="AI87" s="1" t="n">
        <v>0.5</v>
      </c>
      <c r="AJ87" s="1" t="n">
        <v>0</v>
      </c>
      <c r="AK87" s="1" t="n">
        <v>1</v>
      </c>
      <c r="AL87" s="1" t="n">
        <v>0.5</v>
      </c>
      <c r="AM87" s="1" t="n">
        <v>1</v>
      </c>
      <c r="AN87" s="1" t="n">
        <v>0</v>
      </c>
      <c r="AO87" s="1" t="n">
        <v>0.5</v>
      </c>
      <c r="AP87" s="1" t="n">
        <v>0.5</v>
      </c>
      <c r="AQ87" s="1" t="n">
        <v>3</v>
      </c>
      <c r="AR87" s="1" t="n">
        <v>10</v>
      </c>
      <c r="AS87" s="1" t="n">
        <v>44</v>
      </c>
      <c r="AT87" s="1" t="n">
        <v>45</v>
      </c>
      <c r="AU87" s="1" t="n">
        <v>43.3636363636364</v>
      </c>
      <c r="AV87" s="1" t="n">
        <v>-1</v>
      </c>
      <c r="AW87" s="1" t="n">
        <v>0.636363636363633</v>
      </c>
      <c r="AX87" s="1" t="n">
        <v>5.27272727272727</v>
      </c>
      <c r="AY87" s="1" t="n">
        <v>6.59090909090908</v>
      </c>
      <c r="AZ87" s="1" t="n">
        <v>5.15702479338843</v>
      </c>
      <c r="BA87" s="1" t="n">
        <v>0.177</v>
      </c>
      <c r="BB87" s="1" t="n">
        <v>8.85</v>
      </c>
      <c r="BC87" s="1"/>
      <c r="BD87" s="1"/>
      <c r="BE87" s="1"/>
      <c r="BF87" s="1"/>
      <c r="BG87" s="1"/>
      <c r="BH87" s="1"/>
    </row>
    <row r="88">
      <c r="A88" s="3" t="n">
        <v>86</v>
      </c>
      <c r="B88" s="3" t="s">
        <v>619</v>
      </c>
      <c r="C88" s="3" t="s">
        <v>620</v>
      </c>
      <c r="D88" s="1"/>
      <c r="E88" s="1" t="str">
        <f>IFERROR(GEOMEAN(F88, G88), MAX(F88, G88))</f>
      </c>
      <c r="F88" s="1" t="str">
        <f>MAX(AZ88)</f>
      </c>
      <c r="G88" s="1" t="str">
        <f>MAX(AY88)</f>
      </c>
      <c r="H88" s="1"/>
      <c r="I88" s="1" t="n">
        <v>5</v>
      </c>
      <c r="J88" s="1" t="n">
        <v>3</v>
      </c>
      <c r="K88" s="1" t="n">
        <v>3</v>
      </c>
      <c r="L88" s="1" t="n">
        <v>0</v>
      </c>
      <c r="M88" s="1" t="n">
        <v>2.4</v>
      </c>
      <c r="N88" s="1"/>
      <c r="O88" s="1" t="n">
        <v>3.1</v>
      </c>
      <c r="P88" s="1" t="n">
        <v>3.66666666666667</v>
      </c>
      <c r="Q88" s="1" t="n">
        <v>1.83333333333333</v>
      </c>
      <c r="R88" s="1" t="n">
        <v>2.75</v>
      </c>
      <c r="S88" s="1" t="n">
        <v>4.20262664165103</v>
      </c>
      <c r="T88" s="1" t="n">
        <v>2.2</v>
      </c>
      <c r="U88" s="1" t="n">
        <v>0.3</v>
      </c>
      <c r="V88" s="1" t="n">
        <v>0.7</v>
      </c>
      <c r="W88" s="1" t="n">
        <v>-6.1</v>
      </c>
      <c r="X88" s="1" t="n">
        <v>2.5</v>
      </c>
      <c r="Y88" s="1" t="n">
        <v>-6.8</v>
      </c>
      <c r="Z88" s="1" t="s">
        <v>823</v>
      </c>
      <c r="AA88" s="1" t="s">
        <v>1215</v>
      </c>
      <c r="AB88" s="1" t="s">
        <v>1148</v>
      </c>
      <c r="AC88" s="1" t="n">
        <v>-5.9</v>
      </c>
      <c r="AD88" s="1" t="n">
        <v>10</v>
      </c>
      <c r="AE88" s="1" t="n">
        <v>10</v>
      </c>
      <c r="AF88" s="1"/>
      <c r="AG88" s="1" t="n">
        <v>6.84866666666667</v>
      </c>
      <c r="AH88" s="1"/>
      <c r="AI88" s="1"/>
      <c r="AJ88" s="1"/>
      <c r="AK88" s="1"/>
      <c r="AL88" s="1"/>
      <c r="AM88" s="1"/>
      <c r="AN88" s="1"/>
      <c r="AO88" s="1"/>
      <c r="AP88" s="1"/>
      <c r="AQ88" s="1"/>
      <c r="AR88" s="1"/>
      <c r="AS88" s="1" t="n">
        <v>19</v>
      </c>
      <c r="AT88" s="1" t="n">
        <v>23</v>
      </c>
      <c r="AU88" s="1" t="n">
        <v>22</v>
      </c>
      <c r="AV88" s="1" t="n">
        <v>-4</v>
      </c>
      <c r="AW88" s="1" t="n">
        <v>-3</v>
      </c>
      <c r="AX88" s="1" t="n">
        <v>0.727272727272727</v>
      </c>
      <c r="AY88" s="1" t="n">
        <v>0</v>
      </c>
      <c r="AZ88" s="1" t="n">
        <v>1.27272727272727</v>
      </c>
      <c r="BA88" s="1"/>
      <c r="BB88" s="1"/>
      <c r="BC88" s="1"/>
      <c r="BD88" s="1"/>
      <c r="BE88" s="1"/>
      <c r="BF88" s="1"/>
      <c r="BG88" s="1"/>
      <c r="BH88" s="1"/>
    </row>
    <row r="89">
      <c r="A89" s="3" t="n">
        <v>87</v>
      </c>
      <c r="B89" s="3" t="s">
        <v>623</v>
      </c>
      <c r="C89" s="3" t="s">
        <v>624</v>
      </c>
      <c r="D89" s="1"/>
      <c r="E89" s="1" t="str">
        <f>IFERROR(GEOMEAN(F89, G89), MAX(F89, G89))</f>
      </c>
      <c r="F89" s="1" t="str">
        <f>MAX(AZ89)</f>
      </c>
      <c r="G89" s="1" t="str">
        <f>MAX(AY89)</f>
      </c>
      <c r="H89" s="1"/>
      <c r="I89" s="1" t="n">
        <v>3</v>
      </c>
      <c r="J89" s="1" t="n">
        <v>4</v>
      </c>
      <c r="K89" s="1" t="n">
        <v>3</v>
      </c>
      <c r="L89" s="1" t="n">
        <v>0</v>
      </c>
      <c r="M89" s="1" t="n">
        <v>1</v>
      </c>
      <c r="N89" s="1" t="n">
        <v>0</v>
      </c>
      <c r="O89" s="1" t="n">
        <v>3.4</v>
      </c>
      <c r="P89" s="1" t="n">
        <v>3.33333333333333</v>
      </c>
      <c r="Q89" s="1" t="n">
        <v>1.1</v>
      </c>
      <c r="R89" s="1" t="n">
        <v>2.21666666666667</v>
      </c>
      <c r="S89" s="1" t="n">
        <v>1.80112570356473</v>
      </c>
      <c r="T89" s="1" t="n">
        <v>4.1</v>
      </c>
      <c r="U89" s="1" t="n">
        <v>4.1</v>
      </c>
      <c r="V89" s="1" t="n">
        <v>4.5</v>
      </c>
      <c r="W89" s="1" t="n">
        <v>-3</v>
      </c>
      <c r="X89" s="1" t="n">
        <v>2.5</v>
      </c>
      <c r="Y89" s="1" t="n">
        <v>-7.5</v>
      </c>
      <c r="Z89" s="1" t="s">
        <v>1150</v>
      </c>
      <c r="AA89" s="1" t="s">
        <v>1241</v>
      </c>
      <c r="AB89" s="1" t="s">
        <v>1197</v>
      </c>
      <c r="AC89" s="1" t="n">
        <v>-7</v>
      </c>
      <c r="AD89" s="1" t="n">
        <v>10</v>
      </c>
      <c r="AE89" s="1" t="n">
        <v>10</v>
      </c>
      <c r="AF89" s="1" t="n">
        <v>5</v>
      </c>
      <c r="AG89" s="1" t="n">
        <v>5.12933333333333</v>
      </c>
      <c r="AH89" s="1" t="n">
        <v>0.5</v>
      </c>
      <c r="AI89" s="1" t="n">
        <v>0</v>
      </c>
      <c r="AJ89" s="1" t="n">
        <v>0</v>
      </c>
      <c r="AK89" s="1" t="n">
        <v>0</v>
      </c>
      <c r="AL89" s="1" t="n">
        <v>0</v>
      </c>
      <c r="AM89" s="1" t="n">
        <v>0</v>
      </c>
      <c r="AN89" s="1" t="n">
        <v>0</v>
      </c>
      <c r="AO89" s="1" t="n">
        <v>0</v>
      </c>
      <c r="AP89" s="1" t="n">
        <v>0</v>
      </c>
      <c r="AQ89" s="1" t="n">
        <v>0.5</v>
      </c>
      <c r="AR89" s="1" t="n">
        <v>2.38095238095238</v>
      </c>
      <c r="AS89" s="1" t="n">
        <v>52</v>
      </c>
      <c r="AT89" s="1" t="n">
        <v>52</v>
      </c>
      <c r="AU89" s="1" t="n">
        <v>51.7272727272727</v>
      </c>
      <c r="AV89" s="1" t="n">
        <v>0</v>
      </c>
      <c r="AW89" s="1" t="n">
        <v>0.272727272727273</v>
      </c>
      <c r="AX89" s="1" t="n">
        <v>6.72727272727273</v>
      </c>
      <c r="AY89" s="1" t="n">
        <v>5.68181818181818</v>
      </c>
      <c r="AZ89" s="1" t="n">
        <v>6.67768595041322</v>
      </c>
      <c r="BA89" s="1" t="n">
        <v>0.035</v>
      </c>
      <c r="BB89" s="1" t="n">
        <v>1.75</v>
      </c>
      <c r="BC89" s="1"/>
      <c r="BD89" s="1"/>
      <c r="BE89" s="1"/>
      <c r="BF89" s="1"/>
      <c r="BG89" s="1"/>
      <c r="BH89" s="1"/>
    </row>
    <row r="90">
      <c r="A90" s="3" t="n">
        <v>88</v>
      </c>
      <c r="B90" s="3" t="s">
        <v>626</v>
      </c>
      <c r="C90" s="3" t="s">
        <v>627</v>
      </c>
      <c r="D90" s="1"/>
      <c r="E90" s="1" t="str">
        <f>IFERROR(GEOMEAN(F90, G90), MAX(F90, G90))</f>
      </c>
      <c r="F90" s="1" t="str">
        <f>MAX(AZ90)</f>
      </c>
      <c r="G90" s="1" t="str">
        <f>MAX(AY90)</f>
      </c>
      <c r="H90" s="1"/>
      <c r="I90" s="1" t="n">
        <v>4</v>
      </c>
      <c r="J90" s="1" t="n">
        <v>4</v>
      </c>
      <c r="K90" s="1" t="n">
        <v>3</v>
      </c>
      <c r="L90" s="1" t="n">
        <v>0</v>
      </c>
      <c r="M90" s="1" t="n">
        <v>0.8</v>
      </c>
      <c r="N90" s="1" t="n">
        <v>4</v>
      </c>
      <c r="O90" s="1" t="n">
        <v>4.7</v>
      </c>
      <c r="P90" s="1" t="n">
        <v>3.66666666666667</v>
      </c>
      <c r="Q90" s="1" t="n">
        <v>2.375</v>
      </c>
      <c r="R90" s="1" t="n">
        <v>3.02083333333333</v>
      </c>
      <c r="S90" s="1" t="n">
        <v>5.42213883677298</v>
      </c>
      <c r="T90" s="1" t="n">
        <v>4.8</v>
      </c>
      <c r="U90" s="1" t="n">
        <v>6.3</v>
      </c>
      <c r="V90" s="1" t="n">
        <v>5.4</v>
      </c>
      <c r="W90" s="1" t="n">
        <v>1.5</v>
      </c>
      <c r="X90" s="1" t="n">
        <v>5.2</v>
      </c>
      <c r="Y90" s="1" t="n">
        <v>-3.9</v>
      </c>
      <c r="Z90" s="1" t="s">
        <v>1206</v>
      </c>
      <c r="AA90" s="1" t="s">
        <v>121</v>
      </c>
      <c r="AB90" s="1" t="s">
        <v>557</v>
      </c>
      <c r="AC90" s="1" t="n">
        <v>-4.6</v>
      </c>
      <c r="AD90" s="1" t="n">
        <v>7.8</v>
      </c>
      <c r="AE90" s="1" t="n">
        <v>9.2</v>
      </c>
      <c r="AF90" s="1" t="n">
        <v>4</v>
      </c>
      <c r="AG90" s="1" t="n">
        <v>2.63466666666667</v>
      </c>
      <c r="AH90" s="1" t="n">
        <v>0</v>
      </c>
      <c r="AI90" s="1" t="n">
        <v>0</v>
      </c>
      <c r="AJ90" s="1" t="n">
        <v>0</v>
      </c>
      <c r="AK90" s="1" t="n">
        <v>1</v>
      </c>
      <c r="AL90" s="1" t="n">
        <v>0</v>
      </c>
      <c r="AM90" s="1" t="n">
        <v>0</v>
      </c>
      <c r="AN90" s="1" t="n">
        <v>0</v>
      </c>
      <c r="AO90" s="1" t="n">
        <v>0</v>
      </c>
      <c r="AP90" s="1" t="n">
        <v>0</v>
      </c>
      <c r="AQ90" s="1" t="n">
        <v>1</v>
      </c>
      <c r="AR90" s="1" t="n">
        <v>4.76190476190476</v>
      </c>
      <c r="AS90" s="1" t="n">
        <v>61</v>
      </c>
      <c r="AT90" s="1" t="n">
        <v>61</v>
      </c>
      <c r="AU90" s="1" t="n">
        <v>61.2727272727273</v>
      </c>
      <c r="AV90" s="1" t="n">
        <v>0</v>
      </c>
      <c r="AW90" s="1" t="n">
        <v>-0.272727272727273</v>
      </c>
      <c r="AX90" s="1" t="n">
        <v>8.36363636363636</v>
      </c>
      <c r="AY90" s="1" t="n">
        <v>4.31818181818182</v>
      </c>
      <c r="AZ90" s="1" t="n">
        <v>8.41322314049587</v>
      </c>
      <c r="BA90" s="1" t="n">
        <v>0.197</v>
      </c>
      <c r="BB90" s="1" t="n">
        <v>9.85</v>
      </c>
      <c r="BC90" s="1"/>
      <c r="BD90" s="1"/>
      <c r="BE90" s="1"/>
      <c r="BF90" s="1"/>
      <c r="BG90" s="1"/>
      <c r="BH90" s="1"/>
    </row>
    <row r="91">
      <c r="A91" s="3" t="n">
        <v>89</v>
      </c>
      <c r="B91" s="3" t="s">
        <v>631</v>
      </c>
      <c r="C91" s="3" t="s">
        <v>632</v>
      </c>
      <c r="D91" s="1"/>
      <c r="E91" s="1" t="str">
        <f>IFERROR(GEOMEAN(F91, G91), MAX(F91, G91))</f>
      </c>
      <c r="F91" s="1" t="str">
        <f>MAX(AZ91)</f>
      </c>
      <c r="G91" s="1" t="str">
        <f>MAX(AY91)</f>
      </c>
      <c r="H91" s="1"/>
      <c r="I91" s="1" t="n">
        <v>4</v>
      </c>
      <c r="J91" s="1" t="n">
        <v>4</v>
      </c>
      <c r="K91" s="1" t="n">
        <v>0</v>
      </c>
      <c r="L91" s="1" t="n">
        <v>6</v>
      </c>
      <c r="M91" s="1" t="n">
        <v>0.7</v>
      </c>
      <c r="N91" s="1" t="n">
        <v>5</v>
      </c>
      <c r="O91" s="1" t="n">
        <v>3.6</v>
      </c>
      <c r="P91" s="1" t="n">
        <v>2.66666666666667</v>
      </c>
      <c r="Q91" s="1" t="n">
        <v>3.825</v>
      </c>
      <c r="R91" s="1" t="n">
        <v>3.24583333333333</v>
      </c>
      <c r="S91" s="1" t="n">
        <v>6.43527204502814</v>
      </c>
      <c r="T91" s="1" t="n">
        <v>4.7</v>
      </c>
      <c r="U91" s="1" t="n">
        <v>3.8</v>
      </c>
      <c r="V91" s="1" t="n">
        <v>4.5</v>
      </c>
      <c r="W91" s="1" t="n">
        <v>-4</v>
      </c>
      <c r="X91" s="1" t="n">
        <v>5.6</v>
      </c>
      <c r="Y91" s="1" t="n">
        <v>-8.5</v>
      </c>
      <c r="Z91" s="1" t="s">
        <v>1150</v>
      </c>
      <c r="AA91" s="1" t="s">
        <v>1175</v>
      </c>
      <c r="AB91" s="1" t="s">
        <v>97</v>
      </c>
      <c r="AC91" s="1" t="n">
        <v>-8.5</v>
      </c>
      <c r="AD91" s="1" t="n">
        <v>10</v>
      </c>
      <c r="AE91" s="1" t="n">
        <v>10</v>
      </c>
      <c r="AF91" s="1" t="n">
        <v>8.66666666666667</v>
      </c>
      <c r="AG91" s="1" t="n">
        <v>10</v>
      </c>
      <c r="AH91" s="1"/>
      <c r="AI91" s="1"/>
      <c r="AJ91" s="1"/>
      <c r="AK91" s="1"/>
      <c r="AL91" s="1"/>
      <c r="AM91" s="1"/>
      <c r="AN91" s="1"/>
      <c r="AO91" s="1"/>
      <c r="AP91" s="1"/>
      <c r="AQ91" s="1"/>
      <c r="AR91" s="1"/>
      <c r="AS91" s="1" t="n">
        <v>57</v>
      </c>
      <c r="AT91" s="1" t="n">
        <v>58</v>
      </c>
      <c r="AU91" s="1" t="n">
        <v>57.4545454545455</v>
      </c>
      <c r="AV91" s="1" t="n">
        <v>-1</v>
      </c>
      <c r="AW91" s="1" t="n">
        <v>-0.454545454545453</v>
      </c>
      <c r="AX91" s="1" t="n">
        <v>7.63636363636364</v>
      </c>
      <c r="AY91" s="1" t="n">
        <v>3.86363636363637</v>
      </c>
      <c r="AZ91" s="1" t="n">
        <v>7.71900826446281</v>
      </c>
      <c r="BA91" s="1"/>
      <c r="BB91" s="1"/>
      <c r="BC91" s="1"/>
      <c r="BD91" s="1"/>
      <c r="BE91" s="1"/>
      <c r="BF91" s="1"/>
      <c r="BG91" s="1"/>
      <c r="BH91" s="1"/>
    </row>
    <row r="92">
      <c r="A92" s="3" t="n">
        <v>90</v>
      </c>
      <c r="B92" s="3" t="s">
        <v>637</v>
      </c>
      <c r="C92" s="3" t="s">
        <v>638</v>
      </c>
      <c r="D92" s="1"/>
      <c r="E92" s="1" t="str">
        <f>IFERROR(GEOMEAN(F92, G92), MAX(F92, G92))</f>
      </c>
      <c r="F92" s="1" t="str">
        <f>MAX(AZ92)</f>
      </c>
      <c r="G92" s="1" t="str">
        <f>MAX(AY92)</f>
      </c>
      <c r="H92" s="1"/>
      <c r="I92" s="1"/>
      <c r="J92" s="1"/>
      <c r="K92" s="1" t="n">
        <v>6</v>
      </c>
      <c r="L92" s="1" t="n">
        <v>3</v>
      </c>
      <c r="M92" s="1" t="n">
        <v>0.8</v>
      </c>
      <c r="N92" s="1" t="n">
        <v>5</v>
      </c>
      <c r="O92" s="1" t="n">
        <v>3.8</v>
      </c>
      <c r="P92" s="1" t="n">
        <v>6</v>
      </c>
      <c r="Q92" s="1" t="n">
        <v>3.15</v>
      </c>
      <c r="R92" s="1" t="n">
        <v>4.575</v>
      </c>
      <c r="S92" s="1" t="n">
        <v>10</v>
      </c>
      <c r="T92" s="1" t="n">
        <v>7</v>
      </c>
      <c r="U92" s="1" t="n">
        <v>7.5</v>
      </c>
      <c r="V92" s="1" t="n">
        <v>7.1</v>
      </c>
      <c r="W92" s="1" t="n">
        <v>-1</v>
      </c>
      <c r="X92" s="1" t="n">
        <v>6</v>
      </c>
      <c r="Y92" s="1" t="n">
        <v>-8.1</v>
      </c>
      <c r="Z92" s="1" t="s">
        <v>1224</v>
      </c>
      <c r="AA92" s="1" t="s">
        <v>1242</v>
      </c>
      <c r="AB92" s="1" t="s">
        <v>557</v>
      </c>
      <c r="AC92" s="1" t="n">
        <v>-8.6</v>
      </c>
      <c r="AD92" s="1" t="n">
        <v>10</v>
      </c>
      <c r="AE92" s="1" t="n">
        <v>10</v>
      </c>
      <c r="AF92" s="1" t="n">
        <v>4.66666666666667</v>
      </c>
      <c r="AG92" s="1" t="n">
        <v>5.17066666666667</v>
      </c>
      <c r="AH92" s="1"/>
      <c r="AI92" s="1"/>
      <c r="AJ92" s="1"/>
      <c r="AK92" s="1"/>
      <c r="AL92" s="1"/>
      <c r="AM92" s="1"/>
      <c r="AN92" s="1"/>
      <c r="AO92" s="1"/>
      <c r="AP92" s="1"/>
      <c r="AQ92" s="1"/>
      <c r="AR92" s="1"/>
      <c r="AS92" s="1" t="n">
        <v>56</v>
      </c>
      <c r="AT92" s="1" t="n">
        <v>58</v>
      </c>
      <c r="AU92" s="1" t="n">
        <v>56.5454545454545</v>
      </c>
      <c r="AV92" s="1" t="n">
        <v>-2</v>
      </c>
      <c r="AW92" s="1" t="n">
        <v>-0.545454545454547</v>
      </c>
      <c r="AX92" s="1" t="n">
        <v>7.45454545454546</v>
      </c>
      <c r="AY92" s="1" t="n">
        <v>3.63636363636363</v>
      </c>
      <c r="AZ92" s="1" t="n">
        <v>7.55371900826446</v>
      </c>
      <c r="BA92" s="1" t="n">
        <v>0</v>
      </c>
      <c r="BB92" s="1" t="n">
        <v>0</v>
      </c>
      <c r="BC92" s="1"/>
      <c r="BD92" s="1"/>
      <c r="BE92" s="1"/>
      <c r="BF92" s="1"/>
      <c r="BG92" s="1"/>
      <c r="BH92" s="1"/>
    </row>
    <row r="93">
      <c r="A93" s="3" t="n">
        <v>91</v>
      </c>
      <c r="B93" s="3" t="s">
        <v>640</v>
      </c>
      <c r="C93" s="3" t="s">
        <v>641</v>
      </c>
      <c r="D93" s="1"/>
      <c r="E93" s="1" t="str">
        <f>IFERROR(GEOMEAN(F93, G93), MAX(F93, G93))</f>
      </c>
      <c r="F93" s="1" t="str">
        <f>MAX(AZ93)</f>
      </c>
      <c r="G93" s="1" t="str">
        <f>MAX(AY93)</f>
      </c>
      <c r="H93" s="1"/>
      <c r="I93" s="1"/>
      <c r="J93" s="1"/>
      <c r="K93" s="1" t="n">
        <v>5</v>
      </c>
      <c r="L93" s="1" t="n">
        <v>3</v>
      </c>
      <c r="M93" s="1"/>
      <c r="N93" s="1" t="n">
        <v>8</v>
      </c>
      <c r="O93" s="1"/>
      <c r="P93" s="1" t="n">
        <v>5</v>
      </c>
      <c r="Q93" s="1" t="n">
        <v>5.5</v>
      </c>
      <c r="R93" s="1" t="n">
        <v>5.25</v>
      </c>
      <c r="S93" s="1" t="n">
        <v>10</v>
      </c>
      <c r="T93" s="1"/>
      <c r="U93" s="1"/>
      <c r="V93" s="1"/>
      <c r="W93" s="1"/>
      <c r="X93" s="1"/>
      <c r="Y93" s="1"/>
      <c r="Z93" s="1" t="s">
        <v>718</v>
      </c>
      <c r="AA93" s="1" t="s">
        <v>103</v>
      </c>
      <c r="AB93" s="1" t="s">
        <v>116</v>
      </c>
      <c r="AC93" s="1" t="n">
        <v>-2.3</v>
      </c>
      <c r="AD93" s="1"/>
      <c r="AE93" s="1" t="n">
        <v>4.6</v>
      </c>
      <c r="AF93" s="1"/>
      <c r="AG93" s="1" t="n">
        <v>4.092</v>
      </c>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row>
    <row r="94">
      <c r="A94" s="3" t="n">
        <v>92</v>
      </c>
      <c r="B94" s="3" t="s">
        <v>644</v>
      </c>
      <c r="C94" s="3" t="s">
        <v>645</v>
      </c>
      <c r="D94" s="1"/>
      <c r="E94" s="1" t="str">
        <f>IFERROR(GEOMEAN(F94, G94), MAX(F94, G94))</f>
      </c>
      <c r="F94" s="1" t="str">
        <f>MAX(AZ94)</f>
      </c>
      <c r="G94" s="1" t="str">
        <f>MAX(AY94)</f>
      </c>
      <c r="H94" s="1"/>
      <c r="I94" s="1"/>
      <c r="J94" s="1"/>
      <c r="K94" s="1" t="n">
        <v>5</v>
      </c>
      <c r="L94" s="1" t="n">
        <v>0</v>
      </c>
      <c r="M94" s="1" t="n">
        <v>0.9</v>
      </c>
      <c r="N94" s="1"/>
      <c r="O94" s="1"/>
      <c r="P94" s="1" t="n">
        <v>5</v>
      </c>
      <c r="Q94" s="1" t="n">
        <v>0.45</v>
      </c>
      <c r="R94" s="1" t="n">
        <v>2.725</v>
      </c>
      <c r="S94" s="1" t="n">
        <v>4.09005628517824</v>
      </c>
      <c r="T94" s="1"/>
      <c r="U94" s="1"/>
      <c r="V94" s="1"/>
      <c r="W94" s="1"/>
      <c r="X94" s="1"/>
      <c r="Y94" s="1"/>
      <c r="Z94" s="1" t="s">
        <v>414</v>
      </c>
      <c r="AA94" s="1" t="s">
        <v>1243</v>
      </c>
      <c r="AB94" s="1" t="s">
        <v>1210</v>
      </c>
      <c r="AC94" s="1" t="n">
        <v>-11</v>
      </c>
      <c r="AD94" s="1"/>
      <c r="AE94" s="1" t="n">
        <v>10</v>
      </c>
      <c r="AF94" s="1"/>
      <c r="AG94" s="1" t="n">
        <v>10</v>
      </c>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row>
    <row r="95">
      <c r="A95" s="3" t="n">
        <v>93</v>
      </c>
      <c r="B95" s="3" t="s">
        <v>648</v>
      </c>
      <c r="C95" s="3" t="s">
        <v>649</v>
      </c>
      <c r="D95" s="1"/>
      <c r="E95" s="1" t="str">
        <f>IFERROR(GEOMEAN(F95, G95), MAX(F95, G95))</f>
      </c>
      <c r="F95" s="1" t="str">
        <f>MAX(AZ95)</f>
      </c>
      <c r="G95" s="1" t="str">
        <f>MAX(AY95)</f>
      </c>
      <c r="H95" s="1"/>
      <c r="I95" s="1" t="n">
        <v>5</v>
      </c>
      <c r="J95" s="1" t="n">
        <v>3</v>
      </c>
      <c r="K95" s="1" t="n">
        <v>0</v>
      </c>
      <c r="L95" s="1" t="n">
        <v>0</v>
      </c>
      <c r="M95" s="1" t="n">
        <v>1.2</v>
      </c>
      <c r="N95" s="1"/>
      <c r="O95" s="1" t="n">
        <v>2.2</v>
      </c>
      <c r="P95" s="1" t="n">
        <v>2.66666666666667</v>
      </c>
      <c r="Q95" s="1" t="n">
        <v>1.13333333333333</v>
      </c>
      <c r="R95" s="1" t="n">
        <v>1.9</v>
      </c>
      <c r="S95" s="1" t="n">
        <v>0.375234521575983</v>
      </c>
      <c r="T95" s="1"/>
      <c r="U95" s="1"/>
      <c r="V95" s="1"/>
      <c r="W95" s="1"/>
      <c r="X95" s="1"/>
      <c r="Y95" s="1"/>
      <c r="Z95" s="1" t="s">
        <v>147</v>
      </c>
      <c r="AA95" s="1" t="s">
        <v>1196</v>
      </c>
      <c r="AB95" s="1" t="s">
        <v>1174</v>
      </c>
      <c r="AC95" s="1" t="n">
        <v>-3.2</v>
      </c>
      <c r="AD95" s="1"/>
      <c r="AE95" s="1" t="n">
        <v>6.4</v>
      </c>
      <c r="AF95" s="1"/>
      <c r="AG95" s="1" t="n">
        <v>4.58533333333333</v>
      </c>
      <c r="AH95" s="1"/>
      <c r="AI95" s="1"/>
      <c r="AJ95" s="1"/>
      <c r="AK95" s="1"/>
      <c r="AL95" s="1"/>
      <c r="AM95" s="1"/>
      <c r="AN95" s="1"/>
      <c r="AO95" s="1"/>
      <c r="AP95" s="1"/>
      <c r="AQ95" s="1"/>
      <c r="AR95" s="1"/>
      <c r="AS95" s="1" t="n">
        <v>27</v>
      </c>
      <c r="AT95" s="1" t="n">
        <v>28</v>
      </c>
      <c r="AU95" s="1" t="n">
        <v>31.0909090909091</v>
      </c>
      <c r="AV95" s="1" t="n">
        <v>-1</v>
      </c>
      <c r="AW95" s="1" t="n">
        <v>-4.09090909090909</v>
      </c>
      <c r="AX95" s="1" t="n">
        <v>2.18181818181818</v>
      </c>
      <c r="AY95" s="1" t="n">
        <v>0</v>
      </c>
      <c r="AZ95" s="1" t="n">
        <v>2.92561983471074</v>
      </c>
      <c r="BA95" s="1"/>
      <c r="BB95" s="1"/>
      <c r="BC95" s="1"/>
      <c r="BD95" s="1"/>
      <c r="BE95" s="1"/>
      <c r="BF95" s="1"/>
      <c r="BG95" s="1"/>
      <c r="BH95" s="1"/>
    </row>
    <row r="96">
      <c r="A96" s="3" t="n">
        <v>94</v>
      </c>
      <c r="B96" s="3" t="s">
        <v>653</v>
      </c>
      <c r="C96" s="3" t="s">
        <v>654</v>
      </c>
      <c r="D96" s="1"/>
      <c r="E96" s="1" t="str">
        <f>IFERROR(GEOMEAN(F96, G96), MAX(F96, G96))</f>
      </c>
      <c r="F96" s="1" t="str">
        <f>MAX(AZ96)</f>
      </c>
      <c r="G96" s="1" t="str">
        <f>MAX(AY96)</f>
      </c>
      <c r="H96" s="1"/>
      <c r="I96" s="1" t="n">
        <v>0</v>
      </c>
      <c r="J96" s="1" t="n">
        <v>4</v>
      </c>
      <c r="K96" s="1" t="n">
        <v>3</v>
      </c>
      <c r="L96" s="1" t="n">
        <v>0</v>
      </c>
      <c r="M96" s="1" t="n">
        <v>1.1</v>
      </c>
      <c r="N96" s="1"/>
      <c r="O96" s="1" t="n">
        <v>2.8</v>
      </c>
      <c r="P96" s="1" t="n">
        <v>2.33333333333333</v>
      </c>
      <c r="Q96" s="1" t="n">
        <v>1.3</v>
      </c>
      <c r="R96" s="1" t="n">
        <v>1.81666666666667</v>
      </c>
      <c r="S96" s="1" t="n">
        <v>0</v>
      </c>
      <c r="T96" s="1" t="n">
        <v>-4.7</v>
      </c>
      <c r="U96" s="1" t="n">
        <v>1.2</v>
      </c>
      <c r="V96" s="1" t="n">
        <v>0.4</v>
      </c>
      <c r="W96" s="1" t="n">
        <v>-5.4</v>
      </c>
      <c r="X96" s="1" t="n">
        <v>1.1</v>
      </c>
      <c r="Y96" s="1" t="n">
        <v>-5.8</v>
      </c>
      <c r="Z96" s="1" t="s">
        <v>823</v>
      </c>
      <c r="AA96" s="1" t="s">
        <v>1244</v>
      </c>
      <c r="AB96" s="1" t="s">
        <v>1174</v>
      </c>
      <c r="AC96" s="1" t="n">
        <v>-1.8</v>
      </c>
      <c r="AD96" s="1" t="n">
        <v>10</v>
      </c>
      <c r="AE96" s="1" t="n">
        <v>3.6</v>
      </c>
      <c r="AF96" s="1" t="n">
        <v>9</v>
      </c>
      <c r="AG96" s="1" t="n">
        <v>8.718</v>
      </c>
      <c r="AH96" s="1"/>
      <c r="AI96" s="1"/>
      <c r="AJ96" s="1"/>
      <c r="AK96" s="1"/>
      <c r="AL96" s="1"/>
      <c r="AM96" s="1"/>
      <c r="AN96" s="1"/>
      <c r="AO96" s="1"/>
      <c r="AP96" s="1"/>
      <c r="AQ96" s="1"/>
      <c r="AR96" s="1"/>
      <c r="AS96" s="1" t="n">
        <v>37</v>
      </c>
      <c r="AT96" s="1" t="n">
        <v>38</v>
      </c>
      <c r="AU96" s="1" t="n">
        <v>38.4545454545455</v>
      </c>
      <c r="AV96" s="1" t="n">
        <v>-1</v>
      </c>
      <c r="AW96" s="1" t="n">
        <v>-1.45454545454545</v>
      </c>
      <c r="AX96" s="1" t="n">
        <v>4</v>
      </c>
      <c r="AY96" s="1" t="n">
        <v>1.36363636363637</v>
      </c>
      <c r="AZ96" s="1" t="n">
        <v>4.26446280991736</v>
      </c>
      <c r="BA96" s="1" t="n">
        <v>0.122</v>
      </c>
      <c r="BB96" s="1" t="n">
        <v>6.1</v>
      </c>
      <c r="BC96" s="1"/>
      <c r="BD96" s="1"/>
      <c r="BE96" s="1"/>
      <c r="BF96" s="1"/>
      <c r="BG96" s="1"/>
      <c r="BH96" s="1"/>
    </row>
    <row r="97">
      <c r="A97" s="3" t="n">
        <v>95</v>
      </c>
      <c r="B97" s="3" t="s">
        <v>658</v>
      </c>
      <c r="C97" s="3" t="s">
        <v>659</v>
      </c>
      <c r="D97" s="1"/>
      <c r="E97" s="1" t="str">
        <f>IFERROR(GEOMEAN(F97, G97), MAX(F97, G97))</f>
      </c>
      <c r="F97" s="1" t="str">
        <f>MAX(AZ97)</f>
      </c>
      <c r="G97" s="1" t="str">
        <f>MAX(AY97)</f>
      </c>
      <c r="H97" s="1"/>
      <c r="I97" s="1"/>
      <c r="J97" s="1"/>
      <c r="K97" s="1" t="n">
        <v>4</v>
      </c>
      <c r="L97" s="1" t="n">
        <v>0</v>
      </c>
      <c r="M97" s="1" t="n">
        <v>0.2</v>
      </c>
      <c r="N97" s="1"/>
      <c r="O97" s="1" t="n">
        <v>4.1</v>
      </c>
      <c r="P97" s="1" t="n">
        <v>4</v>
      </c>
      <c r="Q97" s="1" t="n">
        <v>1.43333333333333</v>
      </c>
      <c r="R97" s="1" t="n">
        <v>2.71666666666667</v>
      </c>
      <c r="S97" s="1" t="n">
        <v>4.05253283302064</v>
      </c>
      <c r="T97" s="1" t="n">
        <v>6.9</v>
      </c>
      <c r="U97" s="1" t="n">
        <v>6.3</v>
      </c>
      <c r="V97" s="1" t="n">
        <v>4.7</v>
      </c>
      <c r="W97" s="1" t="n">
        <v>1</v>
      </c>
      <c r="X97" s="1" t="n">
        <v>4.6</v>
      </c>
      <c r="Y97" s="1" t="n">
        <v>-3.7</v>
      </c>
      <c r="Z97" s="1" t="s">
        <v>210</v>
      </c>
      <c r="AA97" s="1" t="s">
        <v>823</v>
      </c>
      <c r="AB97" s="1" t="s">
        <v>1206</v>
      </c>
      <c r="AC97" s="1" t="n">
        <v>-4</v>
      </c>
      <c r="AD97" s="1" t="n">
        <v>7.4</v>
      </c>
      <c r="AE97" s="1" t="n">
        <v>8</v>
      </c>
      <c r="AF97" s="1" t="n">
        <v>3.73333333333333</v>
      </c>
      <c r="AG97" s="1" t="n">
        <v>3.198</v>
      </c>
      <c r="AH97" s="1"/>
      <c r="AI97" s="1"/>
      <c r="AJ97" s="1"/>
      <c r="AK97" s="1"/>
      <c r="AL97" s="1"/>
      <c r="AM97" s="1"/>
      <c r="AN97" s="1"/>
      <c r="AO97" s="1"/>
      <c r="AP97" s="1"/>
      <c r="AQ97" s="1"/>
      <c r="AR97" s="1"/>
      <c r="AS97" s="1" t="n">
        <v>59</v>
      </c>
      <c r="AT97" s="1" t="n">
        <v>59</v>
      </c>
      <c r="AU97" s="1" t="n">
        <v>58</v>
      </c>
      <c r="AV97" s="1" t="n">
        <v>0</v>
      </c>
      <c r="AW97" s="1" t="n">
        <v>1</v>
      </c>
      <c r="AX97" s="1" t="n">
        <v>8</v>
      </c>
      <c r="AY97" s="1" t="n">
        <v>7.5</v>
      </c>
      <c r="AZ97" s="1" t="n">
        <v>7.81818181818182</v>
      </c>
      <c r="BA97" s="1" t="n">
        <v>0.424</v>
      </c>
      <c r="BB97" s="1" t="n">
        <v>10</v>
      </c>
      <c r="BC97" s="1"/>
      <c r="BD97" s="1"/>
      <c r="BE97" s="1"/>
      <c r="BF97" s="1"/>
      <c r="BG97" s="1"/>
      <c r="BH97" s="1"/>
    </row>
    <row r="98">
      <c r="A98" s="3" t="n">
        <v>96</v>
      </c>
      <c r="B98" s="3" t="s">
        <v>661</v>
      </c>
      <c r="C98" s="3" t="s">
        <v>662</v>
      </c>
      <c r="D98" s="1"/>
      <c r="E98" s="1" t="str">
        <f>IFERROR(GEOMEAN(F98, G98), MAX(F98, G98))</f>
      </c>
      <c r="F98" s="1" t="str">
        <f>MAX(AZ98)</f>
      </c>
      <c r="G98" s="1" t="str">
        <f>MAX(AY98)</f>
      </c>
      <c r="H98" s="1"/>
      <c r="I98" s="1" t="n">
        <v>5</v>
      </c>
      <c r="J98" s="1" t="n">
        <v>4</v>
      </c>
      <c r="K98" s="1" t="n">
        <v>4</v>
      </c>
      <c r="L98" s="1" t="n">
        <v>4</v>
      </c>
      <c r="M98" s="1" t="n">
        <v>2.7</v>
      </c>
      <c r="N98" s="1" t="n">
        <v>3</v>
      </c>
      <c r="O98" s="1" t="n">
        <v>5.7</v>
      </c>
      <c r="P98" s="1" t="n">
        <v>4.33333333333333</v>
      </c>
      <c r="Q98" s="1" t="n">
        <v>3.85</v>
      </c>
      <c r="R98" s="1" t="n">
        <v>4.09166666666667</v>
      </c>
      <c r="S98" s="1" t="n">
        <v>10</v>
      </c>
      <c r="T98" s="1" t="n">
        <v>0.9</v>
      </c>
      <c r="U98" s="1" t="n">
        <v>-1.9</v>
      </c>
      <c r="V98" s="1" t="n">
        <v>-5.6</v>
      </c>
      <c r="W98" s="1" t="n">
        <v>-10.9</v>
      </c>
      <c r="X98" s="1" t="n">
        <v>-6.3</v>
      </c>
      <c r="Y98" s="1" t="n">
        <v>-5.3</v>
      </c>
      <c r="Z98" s="1" t="s">
        <v>1205</v>
      </c>
      <c r="AA98" s="1" t="s">
        <v>1182</v>
      </c>
      <c r="AB98" s="1" t="s">
        <v>1245</v>
      </c>
      <c r="AC98" s="1" t="n">
        <v>-5.5</v>
      </c>
      <c r="AD98" s="1" t="n">
        <v>10</v>
      </c>
      <c r="AE98" s="1" t="n">
        <v>10</v>
      </c>
      <c r="AF98" s="1" t="n">
        <v>10</v>
      </c>
      <c r="AG98" s="1" t="n">
        <v>10</v>
      </c>
      <c r="AH98" s="1"/>
      <c r="AI98" s="1"/>
      <c r="AJ98" s="1"/>
      <c r="AK98" s="1"/>
      <c r="AL98" s="1"/>
      <c r="AM98" s="1"/>
      <c r="AN98" s="1"/>
      <c r="AO98" s="1"/>
      <c r="AP98" s="1"/>
      <c r="AQ98" s="1"/>
      <c r="AR98" s="1"/>
      <c r="AS98" s="1" t="n">
        <v>69</v>
      </c>
      <c r="AT98" s="1" t="n">
        <v>69</v>
      </c>
      <c r="AU98" s="1" t="n">
        <v>66.3636363636364</v>
      </c>
      <c r="AV98" s="1" t="n">
        <v>0</v>
      </c>
      <c r="AW98" s="1" t="n">
        <v>2.63636363636364</v>
      </c>
      <c r="AX98" s="1" t="n">
        <v>9.81818181818182</v>
      </c>
      <c r="AY98" s="1" t="n">
        <v>10</v>
      </c>
      <c r="AZ98" s="1" t="n">
        <v>9.33884297520661</v>
      </c>
      <c r="BA98" s="1"/>
      <c r="BB98" s="1"/>
      <c r="BC98" s="1"/>
      <c r="BD98" s="1"/>
      <c r="BE98" s="1"/>
      <c r="BF98" s="1"/>
      <c r="BG98" s="1"/>
      <c r="BH98" s="1"/>
    </row>
    <row r="99">
      <c r="A99" s="3" t="n">
        <v>97</v>
      </c>
      <c r="B99" s="3" t="s">
        <v>667</v>
      </c>
      <c r="C99" s="3" t="s">
        <v>668</v>
      </c>
      <c r="D99" s="1"/>
      <c r="E99" s="1" t="str">
        <f>IFERROR(GEOMEAN(F99, G99), MAX(F99, G99))</f>
      </c>
      <c r="F99" s="1" t="str">
        <f>MAX(AZ99)</f>
      </c>
      <c r="G99" s="1" t="str">
        <f>MAX(AY99)</f>
      </c>
      <c r="H99" s="1"/>
      <c r="I99" s="1"/>
      <c r="J99" s="1"/>
      <c r="K99" s="1"/>
      <c r="L99" s="1" t="n">
        <v>4</v>
      </c>
      <c r="M99" s="1" t="n">
        <v>0.6</v>
      </c>
      <c r="N99" s="1"/>
      <c r="O99" s="1" t="n">
        <v>10</v>
      </c>
      <c r="P99" s="1"/>
      <c r="Q99" s="1" t="n">
        <v>4.86666666666667</v>
      </c>
      <c r="R99" s="1" t="n">
        <v>4.86666666666667</v>
      </c>
      <c r="S99" s="1" t="n">
        <v>10</v>
      </c>
      <c r="T99" s="1" t="n">
        <v>2.5</v>
      </c>
      <c r="U99" s="1" t="n">
        <v>1.2</v>
      </c>
      <c r="V99" s="1" t="n">
        <v>-2.3</v>
      </c>
      <c r="W99" s="1" t="n">
        <v>-2.6</v>
      </c>
      <c r="X99" s="1" t="n">
        <v>4</v>
      </c>
      <c r="Y99" s="1" t="n">
        <v>-0.3</v>
      </c>
      <c r="Z99" s="1" t="s">
        <v>1241</v>
      </c>
      <c r="AA99" s="1" t="s">
        <v>1241</v>
      </c>
      <c r="AB99" s="1" t="s">
        <v>1191</v>
      </c>
      <c r="AC99" s="1" t="n">
        <v>0</v>
      </c>
      <c r="AD99" s="1" t="n">
        <v>0.6</v>
      </c>
      <c r="AE99" s="1" t="n">
        <v>0</v>
      </c>
      <c r="AF99" s="1" t="n">
        <v>5.26666666666667</v>
      </c>
      <c r="AG99" s="1" t="n">
        <v>5.33733333333333</v>
      </c>
      <c r="AH99" s="1"/>
      <c r="AI99" s="1"/>
      <c r="AJ99" s="1"/>
      <c r="AK99" s="1"/>
      <c r="AL99" s="1"/>
      <c r="AM99" s="1"/>
      <c r="AN99" s="1"/>
      <c r="AO99" s="1"/>
      <c r="AP99" s="1"/>
      <c r="AQ99" s="1"/>
      <c r="AR99" s="1"/>
      <c r="AS99" s="1" t="n">
        <v>66</v>
      </c>
      <c r="AT99" s="1" t="n">
        <v>67</v>
      </c>
      <c r="AU99" s="1" t="n">
        <v>65.5454545454545</v>
      </c>
      <c r="AV99" s="1" t="n">
        <v>-1</v>
      </c>
      <c r="AW99" s="1" t="n">
        <v>0.454545454545453</v>
      </c>
      <c r="AX99" s="1" t="n">
        <v>9.27272727272727</v>
      </c>
      <c r="AY99" s="1" t="n">
        <v>6.13636363636363</v>
      </c>
      <c r="AZ99" s="1" t="n">
        <v>9.1900826446281</v>
      </c>
      <c r="BA99" s="1"/>
      <c r="BB99" s="1"/>
      <c r="BC99" s="1"/>
      <c r="BD99" s="1"/>
      <c r="BE99" s="1"/>
      <c r="BF99" s="1"/>
      <c r="BG99" s="1"/>
      <c r="BH99" s="1"/>
    </row>
    <row r="100">
      <c r="A100" s="3" t="n">
        <v>98</v>
      </c>
      <c r="B100" s="3" t="s">
        <v>672</v>
      </c>
      <c r="C100" s="3" t="s">
        <v>673</v>
      </c>
      <c r="D100" s="1"/>
      <c r="E100" s="1" t="str">
        <f>IFERROR(GEOMEAN(F100, G100), MAX(F100, G100))</f>
      </c>
      <c r="F100" s="1" t="str">
        <f>MAX(AZ100)</f>
      </c>
      <c r="G100" s="1" t="str">
        <f>MAX(AY100)</f>
      </c>
      <c r="H100" s="1"/>
      <c r="I100" s="1"/>
      <c r="J100" s="1"/>
      <c r="K100" s="1" t="n">
        <v>3</v>
      </c>
      <c r="L100" s="1"/>
      <c r="M100" s="1" t="n">
        <v>10</v>
      </c>
      <c r="N100" s="1"/>
      <c r="O100" s="1"/>
      <c r="P100" s="1" t="n">
        <v>3</v>
      </c>
      <c r="Q100" s="1" t="n">
        <v>10</v>
      </c>
      <c r="R100" s="1" t="n">
        <v>6.5</v>
      </c>
      <c r="S100" s="1" t="n">
        <v>10</v>
      </c>
      <c r="T100" s="1"/>
      <c r="U100" s="1"/>
      <c r="V100" s="1"/>
      <c r="W100" s="1"/>
      <c r="X100" s="1"/>
      <c r="Y100" s="1"/>
      <c r="Z100" s="1" t="s">
        <v>831</v>
      </c>
      <c r="AA100" s="1" t="s">
        <v>1246</v>
      </c>
      <c r="AB100" s="1" t="s">
        <v>1247</v>
      </c>
      <c r="AC100" s="1" t="n">
        <v>-68.6</v>
      </c>
      <c r="AD100" s="1"/>
      <c r="AE100" s="1" t="n">
        <v>10</v>
      </c>
      <c r="AF100" s="1"/>
      <c r="AG100" s="1" t="n">
        <v>10</v>
      </c>
      <c r="AH100" s="1"/>
      <c r="AI100" s="1"/>
      <c r="AJ100" s="1"/>
      <c r="AK100" s="1"/>
      <c r="AL100" s="1"/>
      <c r="AM100" s="1"/>
      <c r="AN100" s="1"/>
      <c r="AO100" s="1"/>
      <c r="AP100" s="1"/>
      <c r="AQ100" s="1"/>
      <c r="AR100" s="1"/>
      <c r="AS100" s="1" t="n">
        <v>76</v>
      </c>
      <c r="AT100" s="1" t="n">
        <v>78</v>
      </c>
      <c r="AU100" s="1" t="n">
        <v>77.0909090909091</v>
      </c>
      <c r="AV100" s="1" t="n">
        <v>-2</v>
      </c>
      <c r="AW100" s="1" t="n">
        <v>-1.09090909090909</v>
      </c>
      <c r="AX100" s="1" t="n">
        <v>10</v>
      </c>
      <c r="AY100" s="1" t="n">
        <v>2.27272727272727</v>
      </c>
      <c r="AZ100" s="1" t="n">
        <v>10</v>
      </c>
      <c r="BA100" s="1"/>
      <c r="BB100" s="1"/>
      <c r="BC100" s="1"/>
      <c r="BD100" s="1"/>
      <c r="BE100" s="1"/>
      <c r="BF100" s="1"/>
      <c r="BG100" s="1"/>
      <c r="BH100" s="1"/>
    </row>
    <row r="101">
      <c r="A101" s="3" t="n">
        <v>99</v>
      </c>
      <c r="B101" s="3" t="s">
        <v>676</v>
      </c>
      <c r="C101" s="3" t="s">
        <v>677</v>
      </c>
      <c r="D101" s="1"/>
      <c r="E101" s="1" t="str">
        <f>IFERROR(GEOMEAN(F101, G101), MAX(F101, G101))</f>
      </c>
      <c r="F101" s="1" t="str">
        <f>MAX(AZ101)</f>
      </c>
      <c r="G101" s="1" t="str">
        <f>MAX(AY101)</f>
      </c>
      <c r="H101" s="1"/>
      <c r="I101" s="1"/>
      <c r="J101" s="1"/>
      <c r="K101" s="1" t="n">
        <v>7</v>
      </c>
      <c r="L101" s="1" t="n">
        <v>0</v>
      </c>
      <c r="M101" s="1" t="n">
        <v>0.5</v>
      </c>
      <c r="N101" s="1" t="n">
        <v>0</v>
      </c>
      <c r="O101" s="1" t="n">
        <v>4.9</v>
      </c>
      <c r="P101" s="1" t="n">
        <v>7</v>
      </c>
      <c r="Q101" s="1" t="n">
        <v>1.35</v>
      </c>
      <c r="R101" s="1" t="n">
        <v>4.175</v>
      </c>
      <c r="S101" s="1" t="n">
        <v>10</v>
      </c>
      <c r="T101" s="1" t="n">
        <v>2.2</v>
      </c>
      <c r="U101" s="1" t="n">
        <v>1.4</v>
      </c>
      <c r="V101" s="1" t="n">
        <v>1.4</v>
      </c>
      <c r="W101" s="1" t="n">
        <v>-8.8</v>
      </c>
      <c r="X101" s="1" t="n">
        <v>8.3</v>
      </c>
      <c r="Y101" s="1" t="n">
        <v>-10.2</v>
      </c>
      <c r="Z101" s="1" t="s">
        <v>1248</v>
      </c>
      <c r="AA101" s="1" t="s">
        <v>1249</v>
      </c>
      <c r="AB101" s="1" t="s">
        <v>345</v>
      </c>
      <c r="AC101" s="1" t="n">
        <v>-10.2</v>
      </c>
      <c r="AD101" s="1" t="n">
        <v>10</v>
      </c>
      <c r="AE101" s="1" t="n">
        <v>10</v>
      </c>
      <c r="AF101" s="1" t="n">
        <v>10</v>
      </c>
      <c r="AG101" s="1" t="n">
        <v>10</v>
      </c>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row>
    <row r="102">
      <c r="A102" s="3" t="n">
        <v>100</v>
      </c>
      <c r="B102" s="3" t="s">
        <v>680</v>
      </c>
      <c r="C102" s="3" t="s">
        <v>681</v>
      </c>
      <c r="D102" s="1"/>
      <c r="E102" s="1" t="str">
        <f>IFERROR(GEOMEAN(F102, G102), MAX(F102, G102))</f>
      </c>
      <c r="F102" s="1" t="str">
        <f>MAX(AZ102)</f>
      </c>
      <c r="G102" s="1" t="str">
        <f>MAX(AY102)</f>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t="n">
        <v>13</v>
      </c>
      <c r="AT102" s="1" t="n">
        <v>13</v>
      </c>
      <c r="AU102" s="1" t="n">
        <v>12.9090909090909</v>
      </c>
      <c r="AV102" s="1" t="n">
        <v>0</v>
      </c>
      <c r="AW102" s="1" t="n">
        <v>0.0909090909090917</v>
      </c>
      <c r="AX102" s="1" t="n">
        <v>0</v>
      </c>
      <c r="AY102" s="1" t="n">
        <v>5.22727272727273</v>
      </c>
      <c r="AZ102" s="1" t="n">
        <v>0</v>
      </c>
      <c r="BA102" s="1"/>
      <c r="BB102" s="1"/>
      <c r="BC102" s="1"/>
      <c r="BD102" s="1"/>
      <c r="BE102" s="1"/>
      <c r="BF102" s="1"/>
      <c r="BG102" s="1"/>
      <c r="BH102" s="1"/>
    </row>
    <row r="103">
      <c r="A103" s="3" t="n">
        <v>101</v>
      </c>
      <c r="B103" s="3" t="s">
        <v>683</v>
      </c>
      <c r="C103" s="3" t="s">
        <v>684</v>
      </c>
      <c r="D103" s="1"/>
      <c r="E103" s="1" t="str">
        <f>IFERROR(GEOMEAN(F103, G103), MAX(F103, G103))</f>
      </c>
      <c r="F103" s="1" t="str">
        <f>MAX(AZ103)</f>
      </c>
      <c r="G103" s="1" t="str">
        <f>MAX(AY103)</f>
      </c>
      <c r="H103" s="1"/>
      <c r="I103" s="1"/>
      <c r="J103" s="1"/>
      <c r="K103" s="1" t="n">
        <v>4</v>
      </c>
      <c r="L103" s="1" t="n">
        <v>3</v>
      </c>
      <c r="M103" s="1" t="n">
        <v>0.4</v>
      </c>
      <c r="N103" s="1" t="n">
        <v>0</v>
      </c>
      <c r="O103" s="1" t="n">
        <v>3.2</v>
      </c>
      <c r="P103" s="1" t="n">
        <v>4</v>
      </c>
      <c r="Q103" s="1" t="n">
        <v>1.65</v>
      </c>
      <c r="R103" s="1" t="n">
        <v>2.825</v>
      </c>
      <c r="S103" s="1" t="n">
        <v>4.54033771106942</v>
      </c>
      <c r="T103" s="1" t="n">
        <v>3.6</v>
      </c>
      <c r="U103" s="1" t="n">
        <v>3.3</v>
      </c>
      <c r="V103" s="1" t="n">
        <v>2.3</v>
      </c>
      <c r="W103" s="1" t="n">
        <v>-3.2</v>
      </c>
      <c r="X103" s="1" t="n">
        <v>0</v>
      </c>
      <c r="Y103" s="1" t="n">
        <v>-5.5</v>
      </c>
      <c r="Z103" s="1" t="s">
        <v>718</v>
      </c>
      <c r="AA103" s="1" t="s">
        <v>1250</v>
      </c>
      <c r="AB103" s="1" t="s">
        <v>1168</v>
      </c>
      <c r="AC103" s="1" t="n">
        <v>-2.8</v>
      </c>
      <c r="AD103" s="1" t="n">
        <v>10</v>
      </c>
      <c r="AE103" s="1" t="n">
        <v>5.6</v>
      </c>
      <c r="AF103" s="1" t="n">
        <v>7.8</v>
      </c>
      <c r="AG103" s="1" t="n">
        <v>6.36933333333333</v>
      </c>
      <c r="AH103" s="1" t="n">
        <v>0.5</v>
      </c>
      <c r="AI103" s="1" t="n">
        <v>1</v>
      </c>
      <c r="AJ103" s="1" t="n">
        <v>0.5</v>
      </c>
      <c r="AK103" s="1" t="n">
        <v>1</v>
      </c>
      <c r="AL103" s="1" t="n">
        <v>1</v>
      </c>
      <c r="AM103" s="1" t="n">
        <v>0.5</v>
      </c>
      <c r="AN103" s="1" t="n">
        <v>0</v>
      </c>
      <c r="AO103" s="1" t="n">
        <v>0</v>
      </c>
      <c r="AP103" s="1" t="n">
        <v>1</v>
      </c>
      <c r="AQ103" s="1" t="n">
        <v>4.5</v>
      </c>
      <c r="AR103" s="1" t="n">
        <v>10</v>
      </c>
      <c r="AS103" s="1" t="n">
        <v>45</v>
      </c>
      <c r="AT103" s="1" t="n">
        <v>49</v>
      </c>
      <c r="AU103" s="1" t="n">
        <v>47.2727272727273</v>
      </c>
      <c r="AV103" s="1" t="n">
        <v>-4</v>
      </c>
      <c r="AW103" s="1" t="n">
        <v>-2.27272727272727</v>
      </c>
      <c r="AX103" s="1" t="n">
        <v>5.45454545454546</v>
      </c>
      <c r="AY103" s="1" t="n">
        <v>0</v>
      </c>
      <c r="AZ103" s="1" t="n">
        <v>5.86776859504132</v>
      </c>
      <c r="BA103" s="1" t="n">
        <v>0.115</v>
      </c>
      <c r="BB103" s="1" t="n">
        <v>5.75</v>
      </c>
      <c r="BC103" s="1"/>
      <c r="BD103" s="1"/>
      <c r="BE103" s="1"/>
      <c r="BF103" s="1"/>
      <c r="BG103" s="1"/>
      <c r="BH103" s="1"/>
    </row>
    <row r="104">
      <c r="A104" s="3" t="n">
        <v>102</v>
      </c>
      <c r="B104" s="3" t="s">
        <v>688</v>
      </c>
      <c r="C104" s="3" t="s">
        <v>689</v>
      </c>
      <c r="D104" s="1"/>
      <c r="E104" s="1" t="str">
        <f>IFERROR(GEOMEAN(F104, G104), MAX(F104, G104))</f>
      </c>
      <c r="F104" s="1" t="str">
        <f>MAX(AZ104)</f>
      </c>
      <c r="G104" s="1" t="str">
        <f>MAX(AY104)</f>
      </c>
      <c r="H104" s="1"/>
      <c r="I104" s="1"/>
      <c r="J104" s="1"/>
      <c r="K104" s="1" t="n">
        <v>4</v>
      </c>
      <c r="L104" s="1" t="n">
        <v>5</v>
      </c>
      <c r="M104" s="1" t="n">
        <v>0.7</v>
      </c>
      <c r="N104" s="1" t="n">
        <v>4</v>
      </c>
      <c r="O104" s="1" t="n">
        <v>3.4</v>
      </c>
      <c r="P104" s="1" t="n">
        <v>4</v>
      </c>
      <c r="Q104" s="1" t="n">
        <v>3.275</v>
      </c>
      <c r="R104" s="1" t="n">
        <v>3.6375</v>
      </c>
      <c r="S104" s="1" t="n">
        <v>8.19887429643527</v>
      </c>
      <c r="T104" s="1" t="n">
        <v>-0.4</v>
      </c>
      <c r="U104" s="1" t="n">
        <v>1.5</v>
      </c>
      <c r="V104" s="1" t="n">
        <v>1.4</v>
      </c>
      <c r="W104" s="1" t="n">
        <v>-5.1</v>
      </c>
      <c r="X104" s="1" t="n">
        <v>5.5</v>
      </c>
      <c r="Y104" s="1" t="n">
        <v>-6.5</v>
      </c>
      <c r="Z104" s="1" t="s">
        <v>1180</v>
      </c>
      <c r="AA104" s="1" t="s">
        <v>1215</v>
      </c>
      <c r="AB104" s="1" t="s">
        <v>1213</v>
      </c>
      <c r="AC104" s="1" t="n">
        <v>-6.4</v>
      </c>
      <c r="AD104" s="1" t="n">
        <v>10</v>
      </c>
      <c r="AE104" s="1" t="n">
        <v>10</v>
      </c>
      <c r="AF104" s="1" t="n">
        <v>6.86666666666667</v>
      </c>
      <c r="AG104" s="1" t="n">
        <v>6.532</v>
      </c>
      <c r="AH104" s="1"/>
      <c r="AI104" s="1"/>
      <c r="AJ104" s="1"/>
      <c r="AK104" s="1"/>
      <c r="AL104" s="1"/>
      <c r="AM104" s="1"/>
      <c r="AN104" s="1"/>
      <c r="AO104" s="1"/>
      <c r="AP104" s="1"/>
      <c r="AQ104" s="1"/>
      <c r="AR104" s="1"/>
      <c r="AS104" s="1" t="n">
        <v>51</v>
      </c>
      <c r="AT104" s="1" t="n">
        <v>52</v>
      </c>
      <c r="AU104" s="1" t="n">
        <v>51.9090909090909</v>
      </c>
      <c r="AV104" s="1" t="n">
        <v>-1</v>
      </c>
      <c r="AW104" s="1" t="n">
        <v>-0.909090909090907</v>
      </c>
      <c r="AX104" s="1" t="n">
        <v>6.54545454545454</v>
      </c>
      <c r="AY104" s="1" t="n">
        <v>2.72727272727273</v>
      </c>
      <c r="AZ104" s="1" t="n">
        <v>6.71074380165289</v>
      </c>
      <c r="BA104" s="1"/>
      <c r="BB104" s="1"/>
      <c r="BC104" s="1"/>
      <c r="BD104" s="1"/>
      <c r="BE104" s="1"/>
      <c r="BF104" s="1"/>
      <c r="BG104" s="1"/>
      <c r="BH104" s="1"/>
    </row>
    <row r="105">
      <c r="A105" s="3" t="n">
        <v>103</v>
      </c>
      <c r="B105" s="3" t="s">
        <v>693</v>
      </c>
      <c r="C105" s="3" t="s">
        <v>694</v>
      </c>
      <c r="D105" s="1"/>
      <c r="E105" s="1" t="str">
        <f>IFERROR(GEOMEAN(F105, G105), MAX(F105, G105))</f>
      </c>
      <c r="F105" s="1" t="str">
        <f>MAX(AZ105)</f>
      </c>
      <c r="G105" s="1" t="str">
        <f>MAX(AY105)</f>
      </c>
      <c r="H105" s="1"/>
      <c r="I105" s="1" t="n">
        <v>4</v>
      </c>
      <c r="J105" s="1" t="n">
        <v>4</v>
      </c>
      <c r="K105" s="1" t="n">
        <v>0</v>
      </c>
      <c r="L105" s="1" t="n">
        <v>0</v>
      </c>
      <c r="M105" s="1" t="n">
        <v>0.1</v>
      </c>
      <c r="N105" s="1"/>
      <c r="O105" s="1" t="n">
        <v>4</v>
      </c>
      <c r="P105" s="1" t="n">
        <v>2.66666666666667</v>
      </c>
      <c r="Q105" s="1" t="n">
        <v>1.36666666666667</v>
      </c>
      <c r="R105" s="1" t="n">
        <v>2.01666666666667</v>
      </c>
      <c r="S105" s="1" t="n">
        <v>0.900562851782363</v>
      </c>
      <c r="T105" s="1"/>
      <c r="U105" s="1"/>
      <c r="V105" s="1"/>
      <c r="W105" s="1"/>
      <c r="X105" s="1"/>
      <c r="Y105" s="1"/>
      <c r="Z105" s="1" t="s">
        <v>1188</v>
      </c>
      <c r="AA105" s="1" t="s">
        <v>1243</v>
      </c>
      <c r="AB105" s="1" t="s">
        <v>1235</v>
      </c>
      <c r="AC105" s="1" t="n">
        <v>-12</v>
      </c>
      <c r="AD105" s="1"/>
      <c r="AE105" s="1" t="n">
        <v>10</v>
      </c>
      <c r="AF105" s="1"/>
      <c r="AG105" s="1" t="n">
        <v>4.56</v>
      </c>
      <c r="AH105" s="1"/>
      <c r="AI105" s="1"/>
      <c r="AJ105" s="1"/>
      <c r="AK105" s="1"/>
      <c r="AL105" s="1"/>
      <c r="AM105" s="1"/>
      <c r="AN105" s="1"/>
      <c r="AO105" s="1"/>
      <c r="AP105" s="1"/>
      <c r="AQ105" s="1"/>
      <c r="AR105" s="1"/>
      <c r="AS105" s="1" t="n">
        <v>27</v>
      </c>
      <c r="AT105" s="1" t="n">
        <v>29</v>
      </c>
      <c r="AU105" s="1" t="n">
        <v>29</v>
      </c>
      <c r="AV105" s="1" t="n">
        <v>-2</v>
      </c>
      <c r="AW105" s="1" t="n">
        <v>-2</v>
      </c>
      <c r="AX105" s="1" t="n">
        <v>2.18181818181818</v>
      </c>
      <c r="AY105" s="1" t="n">
        <v>0</v>
      </c>
      <c r="AZ105" s="1" t="n">
        <v>2.54545454545454</v>
      </c>
      <c r="BA105" s="1" t="n">
        <v>0.172</v>
      </c>
      <c r="BB105" s="1" t="n">
        <v>8.6</v>
      </c>
      <c r="BC105" s="1"/>
      <c r="BD105" s="1"/>
      <c r="BE105" s="1"/>
      <c r="BF105" s="1"/>
      <c r="BG105" s="1"/>
      <c r="BH105" s="1"/>
    </row>
    <row r="106">
      <c r="A106" s="3" t="n">
        <v>104</v>
      </c>
      <c r="B106" s="3" t="s">
        <v>698</v>
      </c>
      <c r="C106" s="3" t="s">
        <v>699</v>
      </c>
      <c r="D106" s="1"/>
      <c r="E106" s="1" t="str">
        <f>IFERROR(GEOMEAN(F106, G106), MAX(F106, G106))</f>
      </c>
      <c r="F106" s="1" t="str">
        <f>MAX(AZ106)</f>
      </c>
      <c r="G106" s="1" t="str">
        <f>MAX(AY106)</f>
      </c>
      <c r="H106" s="1"/>
      <c r="I106" s="1" t="n">
        <v>3</v>
      </c>
      <c r="J106" s="1" t="n">
        <v>4</v>
      </c>
      <c r="K106" s="1" t="n">
        <v>0</v>
      </c>
      <c r="L106" s="1" t="n">
        <v>0</v>
      </c>
      <c r="M106" s="1" t="n">
        <v>0</v>
      </c>
      <c r="N106" s="1"/>
      <c r="O106" s="1" t="n">
        <v>3.9</v>
      </c>
      <c r="P106" s="1" t="n">
        <v>2.33333333333333</v>
      </c>
      <c r="Q106" s="1" t="n">
        <v>1.3</v>
      </c>
      <c r="R106" s="1" t="n">
        <v>1.81666666666667</v>
      </c>
      <c r="S106" s="1" t="n">
        <v>0</v>
      </c>
      <c r="T106" s="1"/>
      <c r="U106" s="1"/>
      <c r="V106" s="1"/>
      <c r="W106" s="1"/>
      <c r="X106" s="1"/>
      <c r="Y106" s="1"/>
      <c r="Z106" s="1" t="s">
        <v>718</v>
      </c>
      <c r="AA106" s="1" t="s">
        <v>1251</v>
      </c>
      <c r="AB106" s="1" t="s">
        <v>1160</v>
      </c>
      <c r="AC106" s="1" t="n">
        <v>-7.2</v>
      </c>
      <c r="AD106" s="1"/>
      <c r="AE106" s="1" t="n">
        <v>10</v>
      </c>
      <c r="AF106" s="1"/>
      <c r="AG106" s="1" t="n">
        <v>7.2</v>
      </c>
      <c r="AH106" s="1"/>
      <c r="AI106" s="1"/>
      <c r="AJ106" s="1"/>
      <c r="AK106" s="1"/>
      <c r="AL106" s="1"/>
      <c r="AM106" s="1"/>
      <c r="AN106" s="1"/>
      <c r="AO106" s="1"/>
      <c r="AP106" s="1"/>
      <c r="AQ106" s="1"/>
      <c r="AR106" s="1"/>
      <c r="AS106" s="1" t="n">
        <v>17</v>
      </c>
      <c r="AT106" s="1" t="n">
        <v>17</v>
      </c>
      <c r="AU106" s="1" t="n">
        <v>16.1818181818182</v>
      </c>
      <c r="AV106" s="1" t="n">
        <v>0</v>
      </c>
      <c r="AW106" s="1" t="n">
        <v>0.818181818181817</v>
      </c>
      <c r="AX106" s="1" t="n">
        <v>0.363636363636363</v>
      </c>
      <c r="AY106" s="1" t="n">
        <v>7.04545454545454</v>
      </c>
      <c r="AZ106" s="1" t="n">
        <v>0.214876033057852</v>
      </c>
      <c r="BA106" s="1"/>
      <c r="BB106" s="1"/>
      <c r="BC106" s="1"/>
      <c r="BD106" s="1"/>
      <c r="BE106" s="1"/>
      <c r="BF106" s="1"/>
      <c r="BG106" s="1"/>
      <c r="BH106" s="1"/>
    </row>
    <row r="107">
      <c r="A107" s="3" t="n">
        <v>105</v>
      </c>
      <c r="B107" s="3" t="s">
        <v>702</v>
      </c>
      <c r="C107" s="3" t="s">
        <v>703</v>
      </c>
      <c r="D107" s="1"/>
      <c r="E107" s="1" t="str">
        <f>IFERROR(GEOMEAN(F107, G107), MAX(F107, G107))</f>
      </c>
      <c r="F107" s="1" t="str">
        <f>MAX(AZ107)</f>
      </c>
      <c r="G107" s="1" t="str">
        <f>MAX(AY107)</f>
      </c>
      <c r="H107" s="1"/>
      <c r="I107" s="1" t="n">
        <v>4</v>
      </c>
      <c r="J107" s="1" t="n">
        <v>4</v>
      </c>
      <c r="K107" s="1" t="n">
        <v>3</v>
      </c>
      <c r="L107" s="1" t="n">
        <v>0</v>
      </c>
      <c r="M107" s="1" t="n">
        <v>0.3</v>
      </c>
      <c r="N107" s="1"/>
      <c r="O107" s="1" t="n">
        <v>3.6</v>
      </c>
      <c r="P107" s="1" t="n">
        <v>3.66666666666667</v>
      </c>
      <c r="Q107" s="1" t="n">
        <v>1.3</v>
      </c>
      <c r="R107" s="1" t="n">
        <v>2.48333333333333</v>
      </c>
      <c r="S107" s="1" t="n">
        <v>3.00187617260788</v>
      </c>
      <c r="T107" s="1"/>
      <c r="U107" s="1"/>
      <c r="V107" s="1"/>
      <c r="W107" s="1"/>
      <c r="X107" s="1"/>
      <c r="Y107" s="1"/>
      <c r="Z107" s="1" t="s">
        <v>116</v>
      </c>
      <c r="AA107" s="1" t="s">
        <v>1252</v>
      </c>
      <c r="AB107" s="1" t="s">
        <v>795</v>
      </c>
      <c r="AC107" s="1" t="n">
        <v>-10.8</v>
      </c>
      <c r="AD107" s="1"/>
      <c r="AE107" s="1" t="n">
        <v>10</v>
      </c>
      <c r="AF107" s="1"/>
      <c r="AG107" s="1" t="n">
        <v>7.33333333333333</v>
      </c>
      <c r="AH107" s="1"/>
      <c r="AI107" s="1"/>
      <c r="AJ107" s="1"/>
      <c r="AK107" s="1"/>
      <c r="AL107" s="1"/>
      <c r="AM107" s="1"/>
      <c r="AN107" s="1"/>
      <c r="AO107" s="1"/>
      <c r="AP107" s="1"/>
      <c r="AQ107" s="1"/>
      <c r="AR107" s="1"/>
      <c r="AS107" s="1" t="n">
        <v>33</v>
      </c>
      <c r="AT107" s="1" t="n">
        <v>33</v>
      </c>
      <c r="AU107" s="1" t="n">
        <v>32.4545454545455</v>
      </c>
      <c r="AV107" s="1" t="n">
        <v>0</v>
      </c>
      <c r="AW107" s="1" t="n">
        <v>0.545454545454547</v>
      </c>
      <c r="AX107" s="1" t="n">
        <v>3.27272727272727</v>
      </c>
      <c r="AY107" s="1" t="n">
        <v>6.36363636363637</v>
      </c>
      <c r="AZ107" s="1" t="n">
        <v>3.17355371900826</v>
      </c>
      <c r="BA107" s="1" t="n">
        <v>0.234</v>
      </c>
      <c r="BB107" s="1" t="n">
        <v>10</v>
      </c>
      <c r="BC107" s="1"/>
      <c r="BD107" s="1"/>
      <c r="BE107" s="1"/>
      <c r="BF107" s="1"/>
      <c r="BG107" s="1"/>
      <c r="BH107" s="1"/>
    </row>
    <row r="108">
      <c r="A108" s="3" t="n">
        <v>106</v>
      </c>
      <c r="B108" s="3" t="s">
        <v>706</v>
      </c>
      <c r="C108" s="3" t="s">
        <v>707</v>
      </c>
      <c r="D108" s="1"/>
      <c r="E108" s="1" t="str">
        <f>IFERROR(GEOMEAN(F108, G108), MAX(F108, G108))</f>
      </c>
      <c r="F108" s="1" t="str">
        <f>MAX(AZ108)</f>
      </c>
      <c r="G108" s="1" t="str">
        <f>MAX(AY108)</f>
      </c>
      <c r="H108" s="1"/>
      <c r="I108" s="1" t="n">
        <v>4</v>
      </c>
      <c r="J108" s="1" t="n">
        <v>4</v>
      </c>
      <c r="K108" s="1" t="n">
        <v>4</v>
      </c>
      <c r="L108" s="1" t="n">
        <v>3</v>
      </c>
      <c r="M108" s="1" t="n">
        <v>0.9</v>
      </c>
      <c r="N108" s="1" t="n">
        <v>3</v>
      </c>
      <c r="O108" s="1" t="n">
        <v>3</v>
      </c>
      <c r="P108" s="1" t="n">
        <v>4</v>
      </c>
      <c r="Q108" s="1" t="n">
        <v>2.475</v>
      </c>
      <c r="R108" s="1" t="n">
        <v>3.2375</v>
      </c>
      <c r="S108" s="1" t="n">
        <v>6.39774859287054</v>
      </c>
      <c r="T108" s="1" t="n">
        <v>4.2</v>
      </c>
      <c r="U108" s="1" t="n">
        <v>3</v>
      </c>
      <c r="V108" s="1" t="n">
        <v>2.3</v>
      </c>
      <c r="W108" s="1" t="n">
        <v>-4</v>
      </c>
      <c r="X108" s="1" t="n">
        <v>3.4</v>
      </c>
      <c r="Y108" s="1" t="n">
        <v>-6.3</v>
      </c>
      <c r="Z108" s="1" t="s">
        <v>116</v>
      </c>
      <c r="AA108" s="1" t="s">
        <v>1240</v>
      </c>
      <c r="AB108" s="1" t="s">
        <v>1160</v>
      </c>
      <c r="AC108" s="1" t="n">
        <v>-5.9</v>
      </c>
      <c r="AD108" s="1" t="n">
        <v>10</v>
      </c>
      <c r="AE108" s="1" t="n">
        <v>10</v>
      </c>
      <c r="AF108" s="1" t="n">
        <v>7.53333333333333</v>
      </c>
      <c r="AG108" s="1" t="n">
        <v>7.98066666666667</v>
      </c>
      <c r="AH108" s="1" t="n">
        <v>0</v>
      </c>
      <c r="AI108" s="1" t="n">
        <v>0</v>
      </c>
      <c r="AJ108" s="1" t="n">
        <v>1</v>
      </c>
      <c r="AK108" s="1" t="n">
        <v>0</v>
      </c>
      <c r="AL108" s="1" t="n">
        <v>0</v>
      </c>
      <c r="AM108" s="1" t="n">
        <v>1</v>
      </c>
      <c r="AN108" s="1" t="n">
        <v>0</v>
      </c>
      <c r="AO108" s="1" t="n">
        <v>0</v>
      </c>
      <c r="AP108" s="1" t="n">
        <v>0.5</v>
      </c>
      <c r="AQ108" s="1" t="n">
        <v>2</v>
      </c>
      <c r="AR108" s="1" t="n">
        <v>9.52380952380952</v>
      </c>
      <c r="AS108" s="1" t="n">
        <v>49</v>
      </c>
      <c r="AT108" s="1" t="n">
        <v>49</v>
      </c>
      <c r="AU108" s="1" t="n">
        <v>50.6363636363636</v>
      </c>
      <c r="AV108" s="1" t="n">
        <v>0</v>
      </c>
      <c r="AW108" s="1" t="n">
        <v>-1.63636363636363</v>
      </c>
      <c r="AX108" s="1" t="n">
        <v>6.18181818181818</v>
      </c>
      <c r="AY108" s="1" t="n">
        <v>0.909090909090917</v>
      </c>
      <c r="AZ108" s="1" t="n">
        <v>6.47933884297521</v>
      </c>
      <c r="BA108" s="1" t="n">
        <v>0.147</v>
      </c>
      <c r="BB108" s="1" t="n">
        <v>7.35</v>
      </c>
      <c r="BC108" s="1"/>
      <c r="BD108" s="1"/>
      <c r="BE108" s="1"/>
      <c r="BF108" s="1"/>
      <c r="BG108" s="1"/>
      <c r="BH108" s="1"/>
    </row>
    <row r="109">
      <c r="A109" s="3" t="n">
        <v>107</v>
      </c>
      <c r="B109" s="3" t="s">
        <v>712</v>
      </c>
      <c r="C109" s="3" t="s">
        <v>713</v>
      </c>
      <c r="D109" s="1"/>
      <c r="E109" s="1" t="str">
        <f>IFERROR(GEOMEAN(F109, G109), MAX(F109, G109))</f>
      </c>
      <c r="F109" s="1" t="str">
        <f>MAX(AZ109)</f>
      </c>
      <c r="G109" s="1" t="str">
        <f>MAX(AY109)</f>
      </c>
      <c r="H109" s="1"/>
      <c r="I109" s="1" t="n">
        <v>4</v>
      </c>
      <c r="J109" s="1" t="n">
        <v>4</v>
      </c>
      <c r="K109" s="1" t="n">
        <v>0</v>
      </c>
      <c r="L109" s="1" t="n">
        <v>4</v>
      </c>
      <c r="M109" s="1" t="n">
        <v>0.8</v>
      </c>
      <c r="N109" s="1" t="n">
        <v>3</v>
      </c>
      <c r="O109" s="1" t="n">
        <v>4</v>
      </c>
      <c r="P109" s="1" t="n">
        <v>2.66666666666667</v>
      </c>
      <c r="Q109" s="1" t="n">
        <v>2.95</v>
      </c>
      <c r="R109" s="1" t="n">
        <v>2.80833333333333</v>
      </c>
      <c r="S109" s="1" t="n">
        <v>4.46529080675422</v>
      </c>
      <c r="T109" s="1" t="n">
        <v>4.7</v>
      </c>
      <c r="U109" s="1" t="n">
        <v>4.3</v>
      </c>
      <c r="V109" s="1" t="n">
        <v>3.6</v>
      </c>
      <c r="W109" s="1" t="n">
        <v>-3.1</v>
      </c>
      <c r="X109" s="1" t="n">
        <v>4</v>
      </c>
      <c r="Y109" s="1" t="n">
        <v>-6.7</v>
      </c>
      <c r="Z109" s="1" t="s">
        <v>628</v>
      </c>
      <c r="AA109" s="1" t="s">
        <v>1149</v>
      </c>
      <c r="AB109" s="1" t="s">
        <v>1197</v>
      </c>
      <c r="AC109" s="1" t="n">
        <v>-6.6</v>
      </c>
      <c r="AD109" s="1" t="n">
        <v>10</v>
      </c>
      <c r="AE109" s="1" t="n">
        <v>10</v>
      </c>
      <c r="AF109" s="1" t="n">
        <v>8.13333333333333</v>
      </c>
      <c r="AG109" s="1" t="n">
        <v>6.33333333333333</v>
      </c>
      <c r="AH109" s="1"/>
      <c r="AI109" s="1"/>
      <c r="AJ109" s="1"/>
      <c r="AK109" s="1"/>
      <c r="AL109" s="1"/>
      <c r="AM109" s="1"/>
      <c r="AN109" s="1"/>
      <c r="AO109" s="1"/>
      <c r="AP109" s="1"/>
      <c r="AQ109" s="1"/>
      <c r="AR109" s="1"/>
      <c r="AS109" s="1" t="n">
        <v>56</v>
      </c>
      <c r="AT109" s="1" t="n">
        <v>57</v>
      </c>
      <c r="AU109" s="1" t="n">
        <v>56.6363636363636</v>
      </c>
      <c r="AV109" s="1" t="n">
        <v>-1</v>
      </c>
      <c r="AW109" s="1" t="n">
        <v>-0.636363636363633</v>
      </c>
      <c r="AX109" s="1" t="n">
        <v>7.45454545454546</v>
      </c>
      <c r="AY109" s="1" t="n">
        <v>3.40909090909092</v>
      </c>
      <c r="AZ109" s="1" t="n">
        <v>7.5702479338843</v>
      </c>
      <c r="BA109" s="1"/>
      <c r="BB109" s="1"/>
      <c r="BC109" s="1"/>
      <c r="BD109" s="1"/>
      <c r="BE109" s="1"/>
      <c r="BF109" s="1"/>
      <c r="BG109" s="1"/>
      <c r="BH109" s="1"/>
    </row>
    <row r="110">
      <c r="A110" s="3" t="n">
        <v>108</v>
      </c>
      <c r="B110" s="3" t="s">
        <v>716</v>
      </c>
      <c r="C110" s="3" t="s">
        <v>717</v>
      </c>
      <c r="D110" s="1"/>
      <c r="E110" s="1" t="str">
        <f>IFERROR(GEOMEAN(F110, G110), MAX(F110, G110))</f>
      </c>
      <c r="F110" s="1" t="str">
        <f>MAX(AZ110)</f>
      </c>
      <c r="G110" s="1" t="str">
        <f>MAX(AY110)</f>
      </c>
      <c r="H110" s="1"/>
      <c r="I110" s="1" t="n">
        <v>4</v>
      </c>
      <c r="J110" s="1" t="n">
        <v>4</v>
      </c>
      <c r="K110" s="1" t="n">
        <v>4</v>
      </c>
      <c r="L110" s="1" t="n">
        <v>0</v>
      </c>
      <c r="M110" s="1" t="n">
        <v>0.5</v>
      </c>
      <c r="N110" s="1" t="n">
        <v>8</v>
      </c>
      <c r="O110" s="1" t="n">
        <v>4.3</v>
      </c>
      <c r="P110" s="1" t="n">
        <v>4</v>
      </c>
      <c r="Q110" s="1" t="n">
        <v>3.2</v>
      </c>
      <c r="R110" s="1" t="n">
        <v>3.6</v>
      </c>
      <c r="S110" s="1" t="n">
        <v>8.03001876172608</v>
      </c>
      <c r="T110" s="1" t="n">
        <v>3.9</v>
      </c>
      <c r="U110" s="1" t="n">
        <v>4.6</v>
      </c>
      <c r="V110" s="1" t="n">
        <v>4.8</v>
      </c>
      <c r="W110" s="1" t="n">
        <v>-1.2</v>
      </c>
      <c r="X110" s="1" t="n">
        <v>4</v>
      </c>
      <c r="Y110" s="1" t="n">
        <v>-6</v>
      </c>
      <c r="Z110" s="1" t="s">
        <v>1160</v>
      </c>
      <c r="AA110" s="1" t="s">
        <v>1253</v>
      </c>
      <c r="AB110" s="1" t="s">
        <v>1234</v>
      </c>
      <c r="AC110" s="1" t="n">
        <v>-4.4</v>
      </c>
      <c r="AD110" s="1" t="n">
        <v>10</v>
      </c>
      <c r="AE110" s="1" t="n">
        <v>8.8</v>
      </c>
      <c r="AF110" s="1" t="n">
        <v>6.13333333333333</v>
      </c>
      <c r="AG110" s="1" t="n">
        <v>5.442</v>
      </c>
      <c r="AH110" s="1"/>
      <c r="AI110" s="1"/>
      <c r="AJ110" s="1"/>
      <c r="AK110" s="1"/>
      <c r="AL110" s="1"/>
      <c r="AM110" s="1"/>
      <c r="AN110" s="1"/>
      <c r="AO110" s="1"/>
      <c r="AP110" s="1"/>
      <c r="AQ110" s="1"/>
      <c r="AR110" s="1"/>
      <c r="AS110" s="1" t="n">
        <v>58</v>
      </c>
      <c r="AT110" s="1" t="n">
        <v>58</v>
      </c>
      <c r="AU110" s="1" t="n">
        <v>58.9090909090909</v>
      </c>
      <c r="AV110" s="1" t="n">
        <v>0</v>
      </c>
      <c r="AW110" s="1" t="n">
        <v>-0.909090909090907</v>
      </c>
      <c r="AX110" s="1" t="n">
        <v>7.81818181818182</v>
      </c>
      <c r="AY110" s="1" t="n">
        <v>2.72727272727273</v>
      </c>
      <c r="AZ110" s="1" t="n">
        <v>7.98347107438016</v>
      </c>
      <c r="BA110" s="1"/>
      <c r="BB110" s="1"/>
      <c r="BC110" s="1"/>
      <c r="BD110" s="1"/>
      <c r="BE110" s="1"/>
      <c r="BF110" s="1"/>
      <c r="BG110" s="1"/>
      <c r="BH110" s="1"/>
    </row>
    <row r="111">
      <c r="A111" s="3" t="n">
        <v>109</v>
      </c>
      <c r="B111" s="3" t="s">
        <v>721</v>
      </c>
      <c r="C111" s="3" t="s">
        <v>722</v>
      </c>
      <c r="D111" s="1"/>
      <c r="E111" s="1" t="str">
        <f>IFERROR(GEOMEAN(F111, G111), MAX(F111, G111))</f>
      </c>
      <c r="F111" s="1" t="str">
        <f>MAX(AZ111)</f>
      </c>
      <c r="G111" s="1" t="str">
        <f>MAX(AY111)</f>
      </c>
      <c r="H111" s="1"/>
      <c r="I111" s="1" t="n">
        <v>4</v>
      </c>
      <c r="J111" s="1" t="n">
        <v>4</v>
      </c>
      <c r="K111" s="1" t="n">
        <v>8</v>
      </c>
      <c r="L111" s="1" t="n">
        <v>0</v>
      </c>
      <c r="M111" s="1" t="n">
        <v>0.2</v>
      </c>
      <c r="N111" s="1"/>
      <c r="O111" s="1"/>
      <c r="P111" s="1" t="n">
        <v>5.33333333333333</v>
      </c>
      <c r="Q111" s="1" t="n">
        <v>0.1</v>
      </c>
      <c r="R111" s="1" t="n">
        <v>2.71666666666667</v>
      </c>
      <c r="S111" s="1" t="n">
        <v>4.05253283302064</v>
      </c>
      <c r="T111" s="1" t="n">
        <v>6.8</v>
      </c>
      <c r="U111" s="1" t="n">
        <v>6.9</v>
      </c>
      <c r="V111" s="1" t="n">
        <v>5.2</v>
      </c>
      <c r="W111" s="1" t="n">
        <v>-13</v>
      </c>
      <c r="X111" s="1" t="n">
        <v>8.5</v>
      </c>
      <c r="Y111" s="1" t="n">
        <v>-18.2</v>
      </c>
      <c r="Z111" s="1" t="s">
        <v>1172</v>
      </c>
      <c r="AA111" s="1" t="s">
        <v>1243</v>
      </c>
      <c r="AB111" s="1" t="s">
        <v>1254</v>
      </c>
      <c r="AC111" s="1" t="n">
        <v>-13.8</v>
      </c>
      <c r="AD111" s="1" t="n">
        <v>10</v>
      </c>
      <c r="AE111" s="1" t="n">
        <v>10</v>
      </c>
      <c r="AF111" s="1" t="n">
        <v>10</v>
      </c>
      <c r="AG111" s="1" t="n">
        <v>10</v>
      </c>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row>
    <row r="112">
      <c r="A112" s="3" t="n">
        <v>110</v>
      </c>
      <c r="B112" s="3" t="s">
        <v>725</v>
      </c>
      <c r="C112" s="3" t="s">
        <v>726</v>
      </c>
      <c r="D112" s="1"/>
      <c r="E112" s="1" t="str">
        <f>IFERROR(GEOMEAN(F112, G112), MAX(F112, G112))</f>
      </c>
      <c r="F112" s="1" t="str">
        <f>MAX(AZ112)</f>
      </c>
      <c r="G112" s="1" t="str">
        <f>MAX(AY112)</f>
      </c>
      <c r="H112" s="1"/>
      <c r="I112" s="1" t="n">
        <v>4</v>
      </c>
      <c r="J112" s="1" t="n">
        <v>3</v>
      </c>
      <c r="K112" s="1" t="n">
        <v>4</v>
      </c>
      <c r="L112" s="1" t="n">
        <v>0</v>
      </c>
      <c r="M112" s="1" t="n">
        <v>0.7</v>
      </c>
      <c r="N112" s="1" t="n">
        <v>0</v>
      </c>
      <c r="O112" s="1" t="n">
        <v>3.6</v>
      </c>
      <c r="P112" s="1" t="n">
        <v>3.66666666666667</v>
      </c>
      <c r="Q112" s="1" t="n">
        <v>1.075</v>
      </c>
      <c r="R112" s="1" t="n">
        <v>2.37083333333333</v>
      </c>
      <c r="S112" s="1" t="n">
        <v>2.4953095684803</v>
      </c>
      <c r="T112" s="1" t="n">
        <v>2.1</v>
      </c>
      <c r="U112" s="1" t="n">
        <v>2.2</v>
      </c>
      <c r="V112" s="1" t="n">
        <v>-0.3</v>
      </c>
      <c r="W112" s="1" t="n">
        <v>-7.5</v>
      </c>
      <c r="X112" s="1" t="n">
        <v>3</v>
      </c>
      <c r="Y112" s="1" t="n">
        <v>-7.2</v>
      </c>
      <c r="Z112" s="1" t="s">
        <v>1186</v>
      </c>
      <c r="AA112" s="1" t="s">
        <v>1255</v>
      </c>
      <c r="AB112" s="1" t="s">
        <v>1148</v>
      </c>
      <c r="AC112" s="1" t="n">
        <v>-6.5</v>
      </c>
      <c r="AD112" s="1" t="n">
        <v>10</v>
      </c>
      <c r="AE112" s="1" t="n">
        <v>10</v>
      </c>
      <c r="AF112" s="1" t="n">
        <v>9.33333333333333</v>
      </c>
      <c r="AG112" s="1" t="n">
        <v>9.30266666666667</v>
      </c>
      <c r="AH112" s="1" t="n">
        <v>0</v>
      </c>
      <c r="AI112" s="1" t="n">
        <v>1</v>
      </c>
      <c r="AJ112" s="1" t="n">
        <v>0</v>
      </c>
      <c r="AK112" s="1" t="n">
        <v>0</v>
      </c>
      <c r="AL112" s="1" t="n">
        <v>0.5</v>
      </c>
      <c r="AM112" s="1" t="n">
        <v>0</v>
      </c>
      <c r="AN112" s="1" t="n">
        <v>0</v>
      </c>
      <c r="AO112" s="1" t="n">
        <v>0</v>
      </c>
      <c r="AP112" s="1" t="n">
        <v>1</v>
      </c>
      <c r="AQ112" s="1" t="n">
        <v>1.5</v>
      </c>
      <c r="AR112" s="1" t="n">
        <v>7.14285714285714</v>
      </c>
      <c r="AS112" s="1" t="n">
        <v>44</v>
      </c>
      <c r="AT112" s="1" t="n">
        <v>44</v>
      </c>
      <c r="AU112" s="1" t="n">
        <v>43.9090909090909</v>
      </c>
      <c r="AV112" s="1" t="n">
        <v>0</v>
      </c>
      <c r="AW112" s="1" t="n">
        <v>0.0909090909090935</v>
      </c>
      <c r="AX112" s="1" t="n">
        <v>5.27272727272727</v>
      </c>
      <c r="AY112" s="1" t="n">
        <v>5.22727272727273</v>
      </c>
      <c r="AZ112" s="1" t="n">
        <v>5.25619834710744</v>
      </c>
      <c r="BA112" s="1" t="n">
        <v>0.066</v>
      </c>
      <c r="BB112" s="1" t="n">
        <v>3.3</v>
      </c>
      <c r="BC112" s="1"/>
      <c r="BD112" s="1"/>
      <c r="BE112" s="1"/>
      <c r="BF112" s="1"/>
      <c r="BG112" s="1"/>
      <c r="BH112" s="1"/>
    </row>
    <row r="113">
      <c r="A113" s="3" t="n">
        <v>111</v>
      </c>
      <c r="B113" s="3" t="s">
        <v>731</v>
      </c>
      <c r="C113" s="3" t="s">
        <v>732</v>
      </c>
      <c r="D113" s="1"/>
      <c r="E113" s="1" t="str">
        <f>IFERROR(GEOMEAN(F113, G113), MAX(F113, G113))</f>
      </c>
      <c r="F113" s="1" t="str">
        <f>MAX(AZ113)</f>
      </c>
      <c r="G113" s="1" t="str">
        <f>MAX(AY113)</f>
      </c>
      <c r="H113" s="1"/>
      <c r="I113" s="1"/>
      <c r="J113" s="1"/>
      <c r="K113" s="1"/>
      <c r="L113" s="1" t="n">
        <v>4</v>
      </c>
      <c r="M113" s="1"/>
      <c r="N113" s="1" t="n">
        <v>8</v>
      </c>
      <c r="O113" s="1" t="n">
        <v>2.8</v>
      </c>
      <c r="P113" s="1"/>
      <c r="Q113" s="1" t="n">
        <v>4.93333333333333</v>
      </c>
      <c r="R113" s="1" t="n">
        <v>4.93333333333333</v>
      </c>
      <c r="S113" s="1" t="n">
        <v>10</v>
      </c>
      <c r="T113" s="1"/>
      <c r="U113" s="1"/>
      <c r="V113" s="1"/>
      <c r="W113" s="1"/>
      <c r="X113" s="1"/>
      <c r="Y113" s="1"/>
      <c r="Z113" s="1" t="s">
        <v>1212</v>
      </c>
      <c r="AA113" s="1" t="s">
        <v>1256</v>
      </c>
      <c r="AB113" s="1" t="s">
        <v>1204</v>
      </c>
      <c r="AC113" s="1" t="n">
        <v>-2.6</v>
      </c>
      <c r="AD113" s="1"/>
      <c r="AE113" s="1" t="n">
        <v>5.2</v>
      </c>
      <c r="AF113" s="1"/>
      <c r="AG113" s="1" t="n">
        <v>10</v>
      </c>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row>
    <row r="114">
      <c r="A114" s="3" t="n">
        <v>112</v>
      </c>
      <c r="B114" s="3" t="s">
        <v>733</v>
      </c>
      <c r="C114" s="3" t="s">
        <v>734</v>
      </c>
      <c r="D114" s="1"/>
      <c r="E114" s="1" t="str">
        <f>IFERROR(GEOMEAN(F114, G114), MAX(F114, G114))</f>
      </c>
      <c r="F114" s="1" t="str">
        <f>MAX(AZ114)</f>
      </c>
      <c r="G114" s="1" t="str">
        <f>MAX(AY114)</f>
      </c>
      <c r="H114" s="1"/>
      <c r="I114" s="1" t="n">
        <v>4</v>
      </c>
      <c r="J114" s="1" t="n">
        <v>4</v>
      </c>
      <c r="K114" s="1" t="n">
        <v>3</v>
      </c>
      <c r="L114" s="1" t="n">
        <v>0</v>
      </c>
      <c r="M114" s="1" t="n">
        <v>0.6</v>
      </c>
      <c r="N114" s="1" t="n">
        <v>0</v>
      </c>
      <c r="O114" s="1" t="n">
        <v>2.8</v>
      </c>
      <c r="P114" s="1" t="n">
        <v>3.66666666666667</v>
      </c>
      <c r="Q114" s="1" t="n">
        <v>0.85</v>
      </c>
      <c r="R114" s="1" t="n">
        <v>2.25833333333333</v>
      </c>
      <c r="S114" s="1" t="n">
        <v>1.98874296435272</v>
      </c>
      <c r="T114" s="1" t="n">
        <v>1.1</v>
      </c>
      <c r="U114" s="1" t="n">
        <v>2.7</v>
      </c>
      <c r="V114" s="1" t="n">
        <v>3.6</v>
      </c>
      <c r="W114" s="1" t="n">
        <v>-2.1</v>
      </c>
      <c r="X114" s="1" t="n">
        <v>3.9</v>
      </c>
      <c r="Y114" s="1" t="n">
        <v>-5.7</v>
      </c>
      <c r="Z114" s="1" t="s">
        <v>628</v>
      </c>
      <c r="AA114" s="1" t="s">
        <v>1175</v>
      </c>
      <c r="AB114" s="1" t="s">
        <v>1224</v>
      </c>
      <c r="AC114" s="1" t="n">
        <v>-7.6</v>
      </c>
      <c r="AD114" s="1" t="n">
        <v>10</v>
      </c>
      <c r="AE114" s="1" t="n">
        <v>10</v>
      </c>
      <c r="AF114" s="1" t="n">
        <v>6.73333333333333</v>
      </c>
      <c r="AG114" s="1" t="n">
        <v>6.93333333333333</v>
      </c>
      <c r="AH114" s="1"/>
      <c r="AI114" s="1"/>
      <c r="AJ114" s="1"/>
      <c r="AK114" s="1"/>
      <c r="AL114" s="1"/>
      <c r="AM114" s="1"/>
      <c r="AN114" s="1"/>
      <c r="AO114" s="1"/>
      <c r="AP114" s="1"/>
      <c r="AQ114" s="1"/>
      <c r="AR114" s="1"/>
      <c r="AS114" s="1" t="n">
        <v>43</v>
      </c>
      <c r="AT114" s="1" t="n">
        <v>43</v>
      </c>
      <c r="AU114" s="1" t="n">
        <v>43.0909090909091</v>
      </c>
      <c r="AV114" s="1" t="n">
        <v>0</v>
      </c>
      <c r="AW114" s="1" t="n">
        <v>-0.0909090909090935</v>
      </c>
      <c r="AX114" s="1" t="n">
        <v>5.09090909090909</v>
      </c>
      <c r="AY114" s="1" t="n">
        <v>4.77272727272727</v>
      </c>
      <c r="AZ114" s="1" t="n">
        <v>5.10743801652893</v>
      </c>
      <c r="BA114" s="1" t="n">
        <v>0.243</v>
      </c>
      <c r="BB114" s="1" t="n">
        <v>10</v>
      </c>
      <c r="BC114" s="1"/>
      <c r="BD114" s="1"/>
      <c r="BE114" s="1"/>
      <c r="BF114" s="1"/>
      <c r="BG114" s="1"/>
      <c r="BH114" s="1"/>
    </row>
    <row r="115">
      <c r="A115" s="3" t="n">
        <v>113</v>
      </c>
      <c r="B115" s="3" t="s">
        <v>737</v>
      </c>
      <c r="C115" s="3" t="s">
        <v>738</v>
      </c>
      <c r="D115" s="1"/>
      <c r="E115" s="1" t="str">
        <f>IFERROR(GEOMEAN(F115, G115), MAX(F115, G115))</f>
      </c>
      <c r="F115" s="1" t="str">
        <f>MAX(AZ115)</f>
      </c>
      <c r="G115" s="1" t="str">
        <f>MAX(AY115)</f>
      </c>
      <c r="H115" s="1"/>
      <c r="I115" s="1"/>
      <c r="J115" s="1"/>
      <c r="K115" s="1" t="n">
        <v>3</v>
      </c>
      <c r="L115" s="1" t="n">
        <v>3</v>
      </c>
      <c r="M115" s="1"/>
      <c r="N115" s="1" t="n">
        <v>8</v>
      </c>
      <c r="O115" s="1" t="n">
        <v>4.3</v>
      </c>
      <c r="P115" s="1" t="n">
        <v>3</v>
      </c>
      <c r="Q115" s="1" t="n">
        <v>5.1</v>
      </c>
      <c r="R115" s="1" t="n">
        <v>4.05</v>
      </c>
      <c r="S115" s="1" t="n">
        <v>10</v>
      </c>
      <c r="T115" s="1" t="n">
        <v>5.3</v>
      </c>
      <c r="U115" s="1" t="n">
        <v>4.7</v>
      </c>
      <c r="V115" s="1" t="n">
        <v>5.1</v>
      </c>
      <c r="W115" s="1" t="n">
        <v>0.9</v>
      </c>
      <c r="X115" s="1" t="n">
        <v>4</v>
      </c>
      <c r="Y115" s="1" t="n">
        <v>-4.2</v>
      </c>
      <c r="Z115" s="1" t="s">
        <v>1213</v>
      </c>
      <c r="AA115" s="1" t="s">
        <v>803</v>
      </c>
      <c r="AB115" s="1" t="s">
        <v>1197</v>
      </c>
      <c r="AC115" s="1" t="n">
        <v>-3.6</v>
      </c>
      <c r="AD115" s="1" t="n">
        <v>8.4</v>
      </c>
      <c r="AE115" s="1" t="n">
        <v>7.2</v>
      </c>
      <c r="AF115" s="1" t="n">
        <v>5</v>
      </c>
      <c r="AG115" s="1" t="n">
        <v>4.65533333333333</v>
      </c>
      <c r="AH115" s="1"/>
      <c r="AI115" s="1"/>
      <c r="AJ115" s="1"/>
      <c r="AK115" s="1"/>
      <c r="AL115" s="1"/>
      <c r="AM115" s="1"/>
      <c r="AN115" s="1"/>
      <c r="AO115" s="1"/>
      <c r="AP115" s="1"/>
      <c r="AQ115" s="1"/>
      <c r="AR115" s="1"/>
      <c r="AS115" s="1" t="n">
        <v>62</v>
      </c>
      <c r="AT115" s="1" t="n">
        <v>62</v>
      </c>
      <c r="AU115" s="1" t="n">
        <v>61.7272727272727</v>
      </c>
      <c r="AV115" s="1" t="n">
        <v>0</v>
      </c>
      <c r="AW115" s="1" t="n">
        <v>0.272727272727273</v>
      </c>
      <c r="AX115" s="1" t="n">
        <v>8.54545454545454</v>
      </c>
      <c r="AY115" s="1" t="n">
        <v>5.68181818181818</v>
      </c>
      <c r="AZ115" s="1" t="n">
        <v>8.49586776859504</v>
      </c>
      <c r="BA115" s="1"/>
      <c r="BB115" s="1"/>
      <c r="BC115" s="1"/>
      <c r="BD115" s="1"/>
      <c r="BE115" s="1"/>
      <c r="BF115" s="1"/>
      <c r="BG115" s="1"/>
      <c r="BH115" s="1"/>
    </row>
    <row r="116">
      <c r="A116" s="3" t="n">
        <v>114</v>
      </c>
      <c r="B116" s="3" t="s">
        <v>742</v>
      </c>
      <c r="C116" s="3" t="s">
        <v>743</v>
      </c>
      <c r="D116" s="1"/>
      <c r="E116" s="1" t="str">
        <f>IFERROR(GEOMEAN(F116, G116), MAX(F116, G116))</f>
      </c>
      <c r="F116" s="1" t="str">
        <f>MAX(AZ116)</f>
      </c>
      <c r="G116" s="1" t="str">
        <f>MAX(AY116)</f>
      </c>
      <c r="H116" s="1"/>
      <c r="I116" s="1" t="n">
        <v>6</v>
      </c>
      <c r="J116" s="1" t="n">
        <v>4</v>
      </c>
      <c r="K116" s="1" t="n">
        <v>5</v>
      </c>
      <c r="L116" s="1" t="n">
        <v>0</v>
      </c>
      <c r="M116" s="1" t="n">
        <v>0</v>
      </c>
      <c r="N116" s="1"/>
      <c r="O116" s="1" t="n">
        <v>3</v>
      </c>
      <c r="P116" s="1" t="n">
        <v>5</v>
      </c>
      <c r="Q116" s="1" t="n">
        <v>1</v>
      </c>
      <c r="R116" s="1" t="n">
        <v>3</v>
      </c>
      <c r="S116" s="1" t="n">
        <v>5.32833020637899</v>
      </c>
      <c r="T116" s="1"/>
      <c r="U116" s="1"/>
      <c r="V116" s="1"/>
      <c r="W116" s="1"/>
      <c r="X116" s="1"/>
      <c r="Y116" s="1"/>
      <c r="Z116" s="1" t="s">
        <v>1158</v>
      </c>
      <c r="AA116" s="1" t="s">
        <v>1257</v>
      </c>
      <c r="AB116" s="1" t="s">
        <v>1224</v>
      </c>
      <c r="AC116" s="1" t="n">
        <v>-7.2</v>
      </c>
      <c r="AD116" s="1"/>
      <c r="AE116" s="1" t="n">
        <v>10</v>
      </c>
      <c r="AF116" s="1"/>
      <c r="AG116" s="1" t="n">
        <v>8.61133333333333</v>
      </c>
      <c r="AH116" s="1"/>
      <c r="AI116" s="1"/>
      <c r="AJ116" s="1"/>
      <c r="AK116" s="1"/>
      <c r="AL116" s="1"/>
      <c r="AM116" s="1"/>
      <c r="AN116" s="1"/>
      <c r="AO116" s="1"/>
      <c r="AP116" s="1"/>
      <c r="AQ116" s="1"/>
      <c r="AR116" s="1"/>
      <c r="AS116" s="1" t="n">
        <v>26</v>
      </c>
      <c r="AT116" s="1" t="n">
        <v>26</v>
      </c>
      <c r="AU116" s="1" t="n">
        <v>25.2727272727273</v>
      </c>
      <c r="AV116" s="1" t="n">
        <v>0</v>
      </c>
      <c r="AW116" s="1" t="n">
        <v>0.727272727272727</v>
      </c>
      <c r="AX116" s="1" t="n">
        <v>2</v>
      </c>
      <c r="AY116" s="1" t="n">
        <v>6.81818181818182</v>
      </c>
      <c r="AZ116" s="1" t="n">
        <v>1.86776859504132</v>
      </c>
      <c r="BA116" s="1"/>
      <c r="BB116" s="1"/>
      <c r="BC116" s="1"/>
      <c r="BD116" s="1"/>
      <c r="BE116" s="1"/>
      <c r="BF116" s="1"/>
      <c r="BG116" s="1"/>
      <c r="BH116" s="1"/>
    </row>
    <row r="117">
      <c r="A117" s="3" t="n">
        <v>115</v>
      </c>
      <c r="B117" s="3" t="s">
        <v>746</v>
      </c>
      <c r="C117" s="3" t="s">
        <v>747</v>
      </c>
      <c r="D117" s="1"/>
      <c r="E117" s="1" t="str">
        <f>IFERROR(GEOMEAN(F117, G117), MAX(F117, G117))</f>
      </c>
      <c r="F117" s="1" t="str">
        <f>MAX(AZ117)</f>
      </c>
      <c r="G117" s="1" t="str">
        <f>MAX(AY117)</f>
      </c>
      <c r="H117" s="1"/>
      <c r="I117" s="1" t="n">
        <v>5</v>
      </c>
      <c r="J117" s="1" t="n">
        <v>4</v>
      </c>
      <c r="K117" s="1" t="n">
        <v>3</v>
      </c>
      <c r="L117" s="1" t="n">
        <v>0</v>
      </c>
      <c r="M117" s="1" t="n">
        <v>0.5</v>
      </c>
      <c r="N117" s="1" t="n">
        <v>4</v>
      </c>
      <c r="O117" s="1" t="n">
        <v>2.7</v>
      </c>
      <c r="P117" s="1" t="n">
        <v>4</v>
      </c>
      <c r="Q117" s="1" t="n">
        <v>1.8</v>
      </c>
      <c r="R117" s="1" t="n">
        <v>2.9</v>
      </c>
      <c r="S117" s="1" t="n">
        <v>4.8780487804878</v>
      </c>
      <c r="T117" s="1" t="n">
        <v>6.2</v>
      </c>
      <c r="U117" s="1" t="n">
        <v>6.8</v>
      </c>
      <c r="V117" s="1" t="n">
        <v>6.3</v>
      </c>
      <c r="W117" s="1" t="n">
        <v>1.5</v>
      </c>
      <c r="X117" s="1" t="n">
        <v>6</v>
      </c>
      <c r="Y117" s="1" t="n">
        <v>-4.8</v>
      </c>
      <c r="Z117" s="1" t="s">
        <v>1227</v>
      </c>
      <c r="AA117" s="1" t="s">
        <v>1163</v>
      </c>
      <c r="AB117" s="1" t="s">
        <v>1207</v>
      </c>
      <c r="AC117" s="1" t="n">
        <v>-4.7</v>
      </c>
      <c r="AD117" s="1" t="n">
        <v>9.6</v>
      </c>
      <c r="AE117" s="1" t="n">
        <v>9.4</v>
      </c>
      <c r="AF117" s="1" t="n">
        <v>6</v>
      </c>
      <c r="AG117" s="1" t="n">
        <v>2.004</v>
      </c>
      <c r="AH117" s="1"/>
      <c r="AI117" s="1"/>
      <c r="AJ117" s="1"/>
      <c r="AK117" s="1"/>
      <c r="AL117" s="1"/>
      <c r="AM117" s="1"/>
      <c r="AN117" s="1"/>
      <c r="AO117" s="1"/>
      <c r="AP117" s="1"/>
      <c r="AQ117" s="1"/>
      <c r="AR117" s="1"/>
      <c r="AS117" s="1" t="n">
        <v>64</v>
      </c>
      <c r="AT117" s="1" t="n">
        <v>64</v>
      </c>
      <c r="AU117" s="1" t="n">
        <v>63.6363636363636</v>
      </c>
      <c r="AV117" s="1" t="n">
        <v>0</v>
      </c>
      <c r="AW117" s="1" t="n">
        <v>0.363636363636367</v>
      </c>
      <c r="AX117" s="1" t="n">
        <v>8.90909090909091</v>
      </c>
      <c r="AY117" s="1" t="n">
        <v>5.90909090909092</v>
      </c>
      <c r="AZ117" s="1" t="n">
        <v>8.84297520661157</v>
      </c>
      <c r="BA117" s="1"/>
      <c r="BB117" s="1"/>
      <c r="BC117" s="1"/>
      <c r="BD117" s="1"/>
      <c r="BE117" s="1"/>
      <c r="BF117" s="1"/>
      <c r="BG117" s="1"/>
      <c r="BH117" s="1"/>
    </row>
    <row r="118">
      <c r="A118" s="3" t="n">
        <v>116</v>
      </c>
      <c r="B118" s="3" t="s">
        <v>751</v>
      </c>
      <c r="C118" s="3" t="s">
        <v>752</v>
      </c>
      <c r="D118" s="1"/>
      <c r="E118" s="1" t="str">
        <f>IFERROR(GEOMEAN(F118, G118), MAX(F118, G118))</f>
      </c>
      <c r="F118" s="1" t="str">
        <f>MAX(AZ118)</f>
      </c>
      <c r="G118" s="1" t="str">
        <f>MAX(AY118)</f>
      </c>
      <c r="H118" s="1"/>
      <c r="I118" s="1" t="n">
        <v>4</v>
      </c>
      <c r="J118" s="1" t="n">
        <v>5</v>
      </c>
      <c r="K118" s="1" t="n">
        <v>5</v>
      </c>
      <c r="L118" s="1" t="n">
        <v>4</v>
      </c>
      <c r="M118" s="1" t="n">
        <v>0.4</v>
      </c>
      <c r="N118" s="1"/>
      <c r="O118" s="1" t="n">
        <v>4.9</v>
      </c>
      <c r="P118" s="1" t="n">
        <v>4.66666666666667</v>
      </c>
      <c r="Q118" s="1" t="n">
        <v>3.1</v>
      </c>
      <c r="R118" s="1" t="n">
        <v>3.88333333333333</v>
      </c>
      <c r="S118" s="1" t="n">
        <v>9.30581613508443</v>
      </c>
      <c r="T118" s="1" t="n">
        <v>4.7</v>
      </c>
      <c r="U118" s="1" t="n">
        <v>5.1</v>
      </c>
      <c r="V118" s="1" t="n">
        <v>3.6</v>
      </c>
      <c r="W118" s="1" t="n">
        <v>-5.6</v>
      </c>
      <c r="X118" s="1" t="n">
        <v>4.8</v>
      </c>
      <c r="Y118" s="1" t="n">
        <v>-9.2</v>
      </c>
      <c r="Z118" s="1" t="s">
        <v>628</v>
      </c>
      <c r="AA118" s="1" t="s">
        <v>1232</v>
      </c>
      <c r="AB118" s="1" t="s">
        <v>1227</v>
      </c>
      <c r="AC118" s="1" t="n">
        <v>-12.6</v>
      </c>
      <c r="AD118" s="1" t="n">
        <v>10</v>
      </c>
      <c r="AE118" s="1" t="n">
        <v>10</v>
      </c>
      <c r="AF118" s="1" t="n">
        <v>10</v>
      </c>
      <c r="AG118" s="1" t="n">
        <v>10</v>
      </c>
      <c r="AH118" s="1"/>
      <c r="AI118" s="1"/>
      <c r="AJ118" s="1"/>
      <c r="AK118" s="1"/>
      <c r="AL118" s="1"/>
      <c r="AM118" s="1"/>
      <c r="AN118" s="1"/>
      <c r="AO118" s="1"/>
      <c r="AP118" s="1"/>
      <c r="AQ118" s="1"/>
      <c r="AR118" s="1"/>
      <c r="AS118" s="1" t="n">
        <v>50</v>
      </c>
      <c r="AT118" s="1" t="n">
        <v>50</v>
      </c>
      <c r="AU118" s="1" t="n">
        <v>49.1818181818182</v>
      </c>
      <c r="AV118" s="1" t="n">
        <v>0</v>
      </c>
      <c r="AW118" s="1" t="n">
        <v>0.81818181818182</v>
      </c>
      <c r="AX118" s="1" t="n">
        <v>6.36363636363636</v>
      </c>
      <c r="AY118" s="1" t="n">
        <v>7.04545454545455</v>
      </c>
      <c r="AZ118" s="1" t="n">
        <v>6.21487603305785</v>
      </c>
      <c r="BA118" s="1" t="n">
        <v>0.308</v>
      </c>
      <c r="BB118" s="1" t="n">
        <v>10</v>
      </c>
      <c r="BC118" s="1"/>
      <c r="BD118" s="1"/>
      <c r="BE118" s="1"/>
      <c r="BF118" s="1"/>
      <c r="BG118" s="1"/>
      <c r="BH118" s="1"/>
    </row>
    <row r="119">
      <c r="A119" s="3" t="n">
        <v>117</v>
      </c>
      <c r="B119" s="3" t="s">
        <v>754</v>
      </c>
      <c r="C119" s="3" t="s">
        <v>755</v>
      </c>
      <c r="D119" s="1"/>
      <c r="E119" s="1" t="str">
        <f>IFERROR(GEOMEAN(F119, G119), MAX(F119, G119))</f>
      </c>
      <c r="F119" s="1" t="str">
        <f>MAX(AZ119)</f>
      </c>
      <c r="G119" s="1" t="str">
        <f>MAX(AY119)</f>
      </c>
      <c r="H119" s="1"/>
      <c r="I119" s="1" t="n">
        <v>5</v>
      </c>
      <c r="J119" s="1" t="n">
        <v>4</v>
      </c>
      <c r="K119" s="1" t="n">
        <v>4</v>
      </c>
      <c r="L119" s="1" t="n">
        <v>0</v>
      </c>
      <c r="M119" s="1" t="n">
        <v>0.3</v>
      </c>
      <c r="N119" s="1" t="n">
        <v>5</v>
      </c>
      <c r="O119" s="1" t="n">
        <v>3.4</v>
      </c>
      <c r="P119" s="1" t="n">
        <v>4.33333333333333</v>
      </c>
      <c r="Q119" s="1" t="n">
        <v>2.175</v>
      </c>
      <c r="R119" s="1" t="n">
        <v>3.25416666666667</v>
      </c>
      <c r="S119" s="1" t="n">
        <v>6.47279549718574</v>
      </c>
      <c r="T119" s="1" t="n">
        <v>5.3</v>
      </c>
      <c r="U119" s="1" t="n">
        <v>6.9</v>
      </c>
      <c r="V119" s="1" t="n">
        <v>4.8</v>
      </c>
      <c r="W119" s="1" t="n">
        <v>-0.5</v>
      </c>
      <c r="X119" s="1" t="n">
        <v>4.9</v>
      </c>
      <c r="Y119" s="1" t="n">
        <v>-5.3</v>
      </c>
      <c r="Z119" s="1" t="s">
        <v>1213</v>
      </c>
      <c r="AA119" s="1" t="s">
        <v>1214</v>
      </c>
      <c r="AB119" s="1" t="s">
        <v>97</v>
      </c>
      <c r="AC119" s="1" t="n">
        <v>-6.1</v>
      </c>
      <c r="AD119" s="1" t="n">
        <v>10</v>
      </c>
      <c r="AE119" s="1" t="n">
        <v>10</v>
      </c>
      <c r="AF119" s="1" t="n">
        <v>6.8</v>
      </c>
      <c r="AG119" s="1" t="n">
        <v>4.66666666666667</v>
      </c>
      <c r="AH119" s="1"/>
      <c r="AI119" s="1"/>
      <c r="AJ119" s="1"/>
      <c r="AK119" s="1"/>
      <c r="AL119" s="1"/>
      <c r="AM119" s="1"/>
      <c r="AN119" s="1"/>
      <c r="AO119" s="1"/>
      <c r="AP119" s="1"/>
      <c r="AQ119" s="1"/>
      <c r="AR119" s="1"/>
      <c r="AS119" s="1" t="n">
        <v>46</v>
      </c>
      <c r="AT119" s="1" t="n">
        <v>46</v>
      </c>
      <c r="AU119" s="1" t="n">
        <v>47.5454545454545</v>
      </c>
      <c r="AV119" s="1" t="n">
        <v>0</v>
      </c>
      <c r="AW119" s="1" t="n">
        <v>-1.54545454545455</v>
      </c>
      <c r="AX119" s="1" t="n">
        <v>5.63636363636364</v>
      </c>
      <c r="AY119" s="1" t="n">
        <v>1.13636363636363</v>
      </c>
      <c r="AZ119" s="1" t="n">
        <v>5.91735537190083</v>
      </c>
      <c r="BA119" s="1" t="n">
        <v>0.106</v>
      </c>
      <c r="BB119" s="1" t="n">
        <v>5.3</v>
      </c>
      <c r="BC119" s="1"/>
      <c r="BD119" s="1"/>
      <c r="BE119" s="1"/>
      <c r="BF119" s="1"/>
      <c r="BG119" s="1"/>
      <c r="BH119" s="1"/>
    </row>
    <row r="120">
      <c r="A120" s="3" t="n">
        <v>118</v>
      </c>
      <c r="B120" s="3" t="s">
        <v>759</v>
      </c>
      <c r="C120" s="3" t="s">
        <v>760</v>
      </c>
      <c r="D120" s="1"/>
      <c r="E120" s="1" t="str">
        <f>IFERROR(GEOMEAN(F120, G120), MAX(F120, G120))</f>
      </c>
      <c r="F120" s="1" t="str">
        <f>MAX(AZ120)</f>
      </c>
      <c r="G120" s="1" t="str">
        <f>MAX(AY120)</f>
      </c>
      <c r="H120" s="1"/>
      <c r="I120" s="1" t="n">
        <v>5</v>
      </c>
      <c r="J120" s="1" t="n">
        <v>4</v>
      </c>
      <c r="K120" s="1" t="n">
        <v>3</v>
      </c>
      <c r="L120" s="1" t="n">
        <v>0</v>
      </c>
      <c r="M120" s="1" t="n">
        <v>0.4</v>
      </c>
      <c r="N120" s="1" t="n">
        <v>9</v>
      </c>
      <c r="O120" s="1" t="n">
        <v>4.9</v>
      </c>
      <c r="P120" s="1" t="n">
        <v>4</v>
      </c>
      <c r="Q120" s="1" t="n">
        <v>3.575</v>
      </c>
      <c r="R120" s="1" t="n">
        <v>3.7875</v>
      </c>
      <c r="S120" s="1" t="n">
        <v>8.87429643527205</v>
      </c>
      <c r="T120" s="1" t="n">
        <v>3.7</v>
      </c>
      <c r="U120" s="1" t="n">
        <v>3.4</v>
      </c>
      <c r="V120" s="1" t="n">
        <v>2.2</v>
      </c>
      <c r="W120" s="1" t="n">
        <v>1.3</v>
      </c>
      <c r="X120" s="1" t="n">
        <v>3.6</v>
      </c>
      <c r="Y120" s="1" t="n">
        <v>-0.9</v>
      </c>
      <c r="Z120" s="1" t="s">
        <v>116</v>
      </c>
      <c r="AA120" s="1" t="s">
        <v>116</v>
      </c>
      <c r="AB120" s="1" t="s">
        <v>210</v>
      </c>
      <c r="AC120" s="1" t="n">
        <v>0</v>
      </c>
      <c r="AD120" s="1" t="n">
        <v>1.8</v>
      </c>
      <c r="AE120" s="1" t="n">
        <v>0</v>
      </c>
      <c r="AF120" s="1" t="n">
        <v>4.4</v>
      </c>
      <c r="AG120" s="1" t="n">
        <v>5.8</v>
      </c>
      <c r="AH120" s="1"/>
      <c r="AI120" s="1"/>
      <c r="AJ120" s="1"/>
      <c r="AK120" s="1"/>
      <c r="AL120" s="1"/>
      <c r="AM120" s="1"/>
      <c r="AN120" s="1"/>
      <c r="AO120" s="1"/>
      <c r="AP120" s="1"/>
      <c r="AQ120" s="1"/>
      <c r="AR120" s="1"/>
      <c r="AS120" s="1" t="n">
        <v>60</v>
      </c>
      <c r="AT120" s="1" t="n">
        <v>60</v>
      </c>
      <c r="AU120" s="1" t="n">
        <v>60</v>
      </c>
      <c r="AV120" s="1" t="n">
        <v>0</v>
      </c>
      <c r="AW120" s="1" t="n">
        <v>0</v>
      </c>
      <c r="AX120" s="1" t="n">
        <v>8.18181818181818</v>
      </c>
      <c r="AY120" s="1" t="n">
        <v>5</v>
      </c>
      <c r="AZ120" s="1" t="n">
        <v>8.18181818181818</v>
      </c>
      <c r="BA120" s="1"/>
      <c r="BB120" s="1"/>
      <c r="BC120" s="1"/>
      <c r="BD120" s="1"/>
      <c r="BE120" s="1"/>
      <c r="BF120" s="1"/>
      <c r="BG120" s="1"/>
      <c r="BH120" s="1"/>
    </row>
    <row r="121">
      <c r="A121" s="3" t="n">
        <v>119</v>
      </c>
      <c r="B121" s="3" t="s">
        <v>764</v>
      </c>
      <c r="C121" s="3" t="s">
        <v>765</v>
      </c>
      <c r="D121" s="1"/>
      <c r="E121" s="1" t="str">
        <f>IFERROR(GEOMEAN(F121, G121), MAX(F121, G121))</f>
      </c>
      <c r="F121" s="1" t="str">
        <f>MAX(AZ121)</f>
      </c>
      <c r="G121" s="1" t="str">
        <f>MAX(AY121)</f>
      </c>
      <c r="H121" s="1"/>
      <c r="I121" s="1"/>
      <c r="J121" s="1"/>
      <c r="K121" s="1"/>
      <c r="L121" s="1" t="n">
        <v>0</v>
      </c>
      <c r="M121" s="1" t="n">
        <v>0.5</v>
      </c>
      <c r="N121" s="1"/>
      <c r="O121" s="1" t="n">
        <v>3.5</v>
      </c>
      <c r="P121" s="1"/>
      <c r="Q121" s="1" t="n">
        <v>1.33333333333333</v>
      </c>
      <c r="R121" s="1" t="n">
        <v>1.33333333333333</v>
      </c>
      <c r="S121" s="1" t="n">
        <v>0</v>
      </c>
      <c r="T121" s="1" t="n">
        <v>3</v>
      </c>
      <c r="U121" s="1" t="n">
        <v>3.6</v>
      </c>
      <c r="V121" s="1" t="n">
        <v>6.3</v>
      </c>
      <c r="W121" s="1" t="n">
        <v>-2</v>
      </c>
      <c r="X121" s="1" t="n">
        <v>4.2</v>
      </c>
      <c r="Y121" s="1" t="n">
        <v>-8.3</v>
      </c>
      <c r="Z121" s="1" t="s">
        <v>1218</v>
      </c>
      <c r="AA121" s="1" t="s">
        <v>1229</v>
      </c>
      <c r="AB121" s="1" t="s">
        <v>1168</v>
      </c>
      <c r="AC121" s="1" t="n">
        <v>-7.9</v>
      </c>
      <c r="AD121" s="1" t="n">
        <v>10</v>
      </c>
      <c r="AE121" s="1" t="n">
        <v>10</v>
      </c>
      <c r="AF121" s="1" t="n">
        <v>3.73333333333333</v>
      </c>
      <c r="AG121" s="1" t="n">
        <v>5.938</v>
      </c>
      <c r="AH121" s="1"/>
      <c r="AI121" s="1"/>
      <c r="AJ121" s="1"/>
      <c r="AK121" s="1"/>
      <c r="AL121" s="1"/>
      <c r="AM121" s="1"/>
      <c r="AN121" s="1"/>
      <c r="AO121" s="1"/>
      <c r="AP121" s="1"/>
      <c r="AQ121" s="1"/>
      <c r="AR121" s="1"/>
      <c r="AS121" s="1" t="n">
        <v>59</v>
      </c>
      <c r="AT121" s="1" t="n">
        <v>60</v>
      </c>
      <c r="AU121" s="1" t="n">
        <v>60.8181818181818</v>
      </c>
      <c r="AV121" s="1" t="n">
        <v>-1</v>
      </c>
      <c r="AW121" s="1" t="n">
        <v>-1.81818181818182</v>
      </c>
      <c r="AX121" s="1" t="n">
        <v>8</v>
      </c>
      <c r="AY121" s="1" t="n">
        <v>0.45454545454545</v>
      </c>
      <c r="AZ121" s="1" t="n">
        <v>8.33057851239669</v>
      </c>
      <c r="BA121" s="1"/>
      <c r="BB121" s="1"/>
      <c r="BC121" s="1"/>
      <c r="BD121" s="1"/>
      <c r="BE121" s="1"/>
      <c r="BF121" s="1"/>
      <c r="BG121" s="1"/>
      <c r="BH121" s="1"/>
    </row>
    <row r="122">
      <c r="A122" s="3" t="n">
        <v>120</v>
      </c>
      <c r="B122" s="3" t="s">
        <v>768</v>
      </c>
      <c r="C122" s="3" t="s">
        <v>769</v>
      </c>
      <c r="D122" s="1"/>
      <c r="E122" s="1" t="str">
        <f>IFERROR(GEOMEAN(F122, G122), MAX(F122, G122))</f>
      </c>
      <c r="F122" s="1" t="str">
        <f>MAX(AZ122)</f>
      </c>
      <c r="G122" s="1" t="str">
        <f>MAX(AY122)</f>
      </c>
      <c r="H122" s="1"/>
      <c r="I122" s="1" t="n">
        <v>5</v>
      </c>
      <c r="J122" s="1" t="n">
        <v>5</v>
      </c>
      <c r="K122" s="1" t="n">
        <v>5</v>
      </c>
      <c r="L122" s="1" t="n">
        <v>0</v>
      </c>
      <c r="M122" s="1" t="n">
        <v>0.6</v>
      </c>
      <c r="N122" s="1" t="n">
        <v>0</v>
      </c>
      <c r="O122" s="1" t="n">
        <v>4.2</v>
      </c>
      <c r="P122" s="1" t="n">
        <v>5</v>
      </c>
      <c r="Q122" s="1" t="n">
        <v>1.2</v>
      </c>
      <c r="R122" s="1" t="n">
        <v>3.1</v>
      </c>
      <c r="S122" s="1" t="n">
        <v>5.77861163227017</v>
      </c>
      <c r="T122" s="1" t="n">
        <v>3.8</v>
      </c>
      <c r="U122" s="1" t="n">
        <v>3.7</v>
      </c>
      <c r="V122" s="1" t="n">
        <v>3.6</v>
      </c>
      <c r="W122" s="1" t="n">
        <v>-6.8</v>
      </c>
      <c r="X122" s="1" t="n">
        <v>6.4</v>
      </c>
      <c r="Y122" s="1" t="n">
        <v>-10.4</v>
      </c>
      <c r="Z122" s="1" t="s">
        <v>1179</v>
      </c>
      <c r="AA122" s="1" t="s">
        <v>1236</v>
      </c>
      <c r="AB122" s="1" t="s">
        <v>1218</v>
      </c>
      <c r="AC122" s="1" t="n">
        <v>-10.3</v>
      </c>
      <c r="AD122" s="1" t="n">
        <v>10</v>
      </c>
      <c r="AE122" s="1" t="n">
        <v>10</v>
      </c>
      <c r="AF122" s="1" t="n">
        <v>10</v>
      </c>
      <c r="AG122" s="1" t="n">
        <v>10</v>
      </c>
      <c r="AH122" s="1"/>
      <c r="AI122" s="1"/>
      <c r="AJ122" s="1"/>
      <c r="AK122" s="1"/>
      <c r="AL122" s="1"/>
      <c r="AM122" s="1"/>
      <c r="AN122" s="1"/>
      <c r="AO122" s="1"/>
      <c r="AP122" s="1"/>
      <c r="AQ122" s="1"/>
      <c r="AR122" s="1"/>
      <c r="AS122" s="1" t="n">
        <v>31</v>
      </c>
      <c r="AT122" s="1" t="n">
        <v>31</v>
      </c>
      <c r="AU122" s="1" t="n">
        <v>30.8181818181818</v>
      </c>
      <c r="AV122" s="1" t="n">
        <v>0</v>
      </c>
      <c r="AW122" s="1" t="n">
        <v>0.181818181818183</v>
      </c>
      <c r="AX122" s="1" t="n">
        <v>2.90909090909091</v>
      </c>
      <c r="AY122" s="1" t="n">
        <v>5.45454545454546</v>
      </c>
      <c r="AZ122" s="1" t="n">
        <v>2.87603305785124</v>
      </c>
      <c r="BA122" s="1" t="n">
        <v>0.195</v>
      </c>
      <c r="BB122" s="1" t="n">
        <v>9.75</v>
      </c>
      <c r="BC122" s="1"/>
      <c r="BD122" s="1"/>
      <c r="BE122" s="1"/>
      <c r="BF122" s="1"/>
      <c r="BG122" s="1"/>
      <c r="BH122" s="1"/>
    </row>
    <row r="123">
      <c r="A123" s="3" t="n">
        <v>121</v>
      </c>
      <c r="B123" s="3" t="s">
        <v>774</v>
      </c>
      <c r="C123" s="3" t="s">
        <v>775</v>
      </c>
      <c r="D123" s="1"/>
      <c r="E123" s="1" t="str">
        <f>IFERROR(GEOMEAN(F123, G123), MAX(F123, G123))</f>
      </c>
      <c r="F123" s="1" t="str">
        <f>MAX(AZ123)</f>
      </c>
      <c r="G123" s="1" t="str">
        <f>MAX(AY123)</f>
      </c>
      <c r="H123" s="1"/>
      <c r="I123" s="1"/>
      <c r="J123" s="1"/>
      <c r="K123" s="1" t="n">
        <v>3</v>
      </c>
      <c r="L123" s="1" t="n">
        <v>0</v>
      </c>
      <c r="M123" s="1" t="n">
        <v>0.4</v>
      </c>
      <c r="N123" s="1" t="n">
        <v>10</v>
      </c>
      <c r="O123" s="1" t="n">
        <v>5.7</v>
      </c>
      <c r="P123" s="1" t="n">
        <v>3</v>
      </c>
      <c r="Q123" s="1" t="n">
        <v>4.025</v>
      </c>
      <c r="R123" s="1" t="n">
        <v>3.5125</v>
      </c>
      <c r="S123" s="1" t="n">
        <v>7.6360225140713</v>
      </c>
      <c r="T123" s="1" t="n">
        <v>4</v>
      </c>
      <c r="U123" s="1" t="n">
        <v>3.5</v>
      </c>
      <c r="V123" s="1" t="n">
        <v>4.4</v>
      </c>
      <c r="W123" s="1" t="n">
        <v>2</v>
      </c>
      <c r="X123" s="1" t="n">
        <v>3.5</v>
      </c>
      <c r="Y123" s="1" t="n">
        <v>-2.4</v>
      </c>
      <c r="Z123" s="1" t="s">
        <v>1150</v>
      </c>
      <c r="AA123" s="1" t="s">
        <v>121</v>
      </c>
      <c r="AB123" s="1" t="s">
        <v>1226</v>
      </c>
      <c r="AC123" s="1" t="n">
        <v>-3.5</v>
      </c>
      <c r="AD123" s="1" t="n">
        <v>4.8</v>
      </c>
      <c r="AE123" s="1" t="n">
        <v>7</v>
      </c>
      <c r="AF123" s="1" t="n">
        <v>3.4</v>
      </c>
      <c r="AG123" s="1" t="n">
        <v>5</v>
      </c>
      <c r="AH123" s="1"/>
      <c r="AI123" s="1"/>
      <c r="AJ123" s="1"/>
      <c r="AK123" s="1"/>
      <c r="AL123" s="1"/>
      <c r="AM123" s="1"/>
      <c r="AN123" s="1"/>
      <c r="AO123" s="1"/>
      <c r="AP123" s="1"/>
      <c r="AQ123" s="1"/>
      <c r="AR123" s="1"/>
      <c r="AS123" s="1" t="n">
        <v>59</v>
      </c>
      <c r="AT123" s="1" t="n">
        <v>60</v>
      </c>
      <c r="AU123" s="1" t="n">
        <v>59.1818181818182</v>
      </c>
      <c r="AV123" s="1" t="n">
        <v>-1</v>
      </c>
      <c r="AW123" s="1" t="n">
        <v>-0.18181818181818</v>
      </c>
      <c r="AX123" s="1" t="n">
        <v>8</v>
      </c>
      <c r="AY123" s="1" t="n">
        <v>4.54545454545455</v>
      </c>
      <c r="AZ123" s="1" t="n">
        <v>8.03305785123967</v>
      </c>
      <c r="BA123" s="1" t="n">
        <v>0</v>
      </c>
      <c r="BB123" s="1" t="n">
        <v>0</v>
      </c>
      <c r="BC123" s="1"/>
      <c r="BD123" s="1"/>
      <c r="BE123" s="1"/>
      <c r="BF123" s="1"/>
      <c r="BG123" s="1"/>
      <c r="BH123" s="1"/>
    </row>
    <row r="124">
      <c r="A124" s="3" t="n">
        <v>122</v>
      </c>
      <c r="B124" s="3" t="s">
        <v>778</v>
      </c>
      <c r="C124" s="3" t="s">
        <v>779</v>
      </c>
      <c r="D124" s="1"/>
      <c r="E124" s="1" t="str">
        <f>IFERROR(GEOMEAN(F124, G124), MAX(F124, G124))</f>
      </c>
      <c r="F124" s="1" t="str">
        <f>MAX(AZ124)</f>
      </c>
      <c r="G124" s="1" t="str">
        <f>MAX(AY124)</f>
      </c>
      <c r="H124" s="1"/>
      <c r="I124" s="1" t="n">
        <v>4</v>
      </c>
      <c r="J124" s="1" t="n">
        <v>3</v>
      </c>
      <c r="K124" s="1" t="n">
        <v>4</v>
      </c>
      <c r="L124" s="1" t="n">
        <v>0</v>
      </c>
      <c r="M124" s="1" t="n">
        <v>0.8</v>
      </c>
      <c r="N124" s="1" t="n">
        <v>0</v>
      </c>
      <c r="O124" s="1" t="n">
        <v>3</v>
      </c>
      <c r="P124" s="1" t="n">
        <v>3.66666666666667</v>
      </c>
      <c r="Q124" s="1" t="n">
        <v>0.95</v>
      </c>
      <c r="R124" s="1" t="n">
        <v>2.30833333333333</v>
      </c>
      <c r="S124" s="1" t="n">
        <v>2.21388367729831</v>
      </c>
      <c r="T124" s="1" t="n">
        <v>5.7</v>
      </c>
      <c r="U124" s="1" t="n">
        <v>4.7</v>
      </c>
      <c r="V124" s="1" t="n">
        <v>4.3</v>
      </c>
      <c r="W124" s="1" t="n">
        <v>-3.1</v>
      </c>
      <c r="X124" s="1" t="n">
        <v>6.9</v>
      </c>
      <c r="Y124" s="1" t="n">
        <v>-7.4</v>
      </c>
      <c r="Z124" s="1" t="s">
        <v>1220</v>
      </c>
      <c r="AA124" s="1" t="s">
        <v>1258</v>
      </c>
      <c r="AB124" s="1" t="s">
        <v>1222</v>
      </c>
      <c r="AC124" s="1" t="n">
        <v>-6</v>
      </c>
      <c r="AD124" s="1" t="n">
        <v>10</v>
      </c>
      <c r="AE124" s="1" t="n">
        <v>10</v>
      </c>
      <c r="AF124" s="1" t="n">
        <v>7.2</v>
      </c>
      <c r="AG124" s="1" t="n">
        <v>7.33333333333333</v>
      </c>
      <c r="AH124" s="1" t="n">
        <v>0</v>
      </c>
      <c r="AI124" s="1" t="n">
        <v>0.5</v>
      </c>
      <c r="AJ124" s="1" t="n">
        <v>0</v>
      </c>
      <c r="AK124" s="1" t="n">
        <v>1</v>
      </c>
      <c r="AL124" s="1" t="n">
        <v>0.5</v>
      </c>
      <c r="AM124" s="1" t="n">
        <v>0</v>
      </c>
      <c r="AN124" s="1" t="n">
        <v>0</v>
      </c>
      <c r="AO124" s="1" t="n">
        <v>0.5</v>
      </c>
      <c r="AP124" s="1" t="n">
        <v>0</v>
      </c>
      <c r="AQ124" s="1" t="n">
        <v>2</v>
      </c>
      <c r="AR124" s="1" t="n">
        <v>9.52380952380952</v>
      </c>
      <c r="AS124" s="1" t="n">
        <v>29</v>
      </c>
      <c r="AT124" s="1" t="n">
        <v>29</v>
      </c>
      <c r="AU124" s="1" t="n">
        <v>30.3636363636364</v>
      </c>
      <c r="AV124" s="1" t="n">
        <v>0</v>
      </c>
      <c r="AW124" s="1" t="n">
        <v>-1.36363636363636</v>
      </c>
      <c r="AX124" s="1" t="n">
        <v>2.54545454545454</v>
      </c>
      <c r="AY124" s="1" t="n">
        <v>1.59090909090909</v>
      </c>
      <c r="AZ124" s="1" t="n">
        <v>2.79338842975207</v>
      </c>
      <c r="BA124" s="1" t="n">
        <v>0.132</v>
      </c>
      <c r="BB124" s="1" t="n">
        <v>6.6</v>
      </c>
      <c r="BC124" s="1"/>
      <c r="BD124" s="1"/>
      <c r="BE124" s="1"/>
      <c r="BF124" s="1"/>
      <c r="BG124" s="1"/>
      <c r="BH124" s="1"/>
    </row>
    <row r="125">
      <c r="A125" s="3" t="n">
        <v>123</v>
      </c>
      <c r="B125" s="3" t="s">
        <v>781</v>
      </c>
      <c r="C125" s="3" t="s">
        <v>782</v>
      </c>
      <c r="D125" s="1"/>
      <c r="E125" s="1" t="str">
        <f>IFERROR(GEOMEAN(F125, G125), MAX(F125, G125))</f>
      </c>
      <c r="F125" s="1" t="str">
        <f>MAX(AZ125)</f>
      </c>
      <c r="G125" s="1" t="str">
        <f>MAX(AY125)</f>
      </c>
      <c r="H125" s="1"/>
      <c r="I125" s="1" t="n">
        <v>4</v>
      </c>
      <c r="J125" s="1" t="n">
        <v>4</v>
      </c>
      <c r="K125" s="1" t="n">
        <v>4</v>
      </c>
      <c r="L125" s="1" t="n">
        <v>0</v>
      </c>
      <c r="M125" s="1" t="n">
        <v>0.5</v>
      </c>
      <c r="N125" s="1" t="n">
        <v>0</v>
      </c>
      <c r="O125" s="1" t="n">
        <v>4.9</v>
      </c>
      <c r="P125" s="1" t="n">
        <v>4</v>
      </c>
      <c r="Q125" s="1" t="n">
        <v>1.35</v>
      </c>
      <c r="R125" s="1" t="n">
        <v>2.675</v>
      </c>
      <c r="S125" s="1" t="n">
        <v>3.86491557223264</v>
      </c>
      <c r="T125" s="1" t="n">
        <v>-0.3</v>
      </c>
      <c r="U125" s="1" t="n">
        <v>0.7</v>
      </c>
      <c r="V125" s="1" t="n">
        <v>-1.1</v>
      </c>
      <c r="W125" s="1" t="n">
        <v>-4.8</v>
      </c>
      <c r="X125" s="1" t="n">
        <v>3</v>
      </c>
      <c r="Y125" s="1" t="n">
        <v>-3.7</v>
      </c>
      <c r="Z125" s="1" t="s">
        <v>1152</v>
      </c>
      <c r="AA125" s="1" t="s">
        <v>1241</v>
      </c>
      <c r="AB125" s="1" t="s">
        <v>1204</v>
      </c>
      <c r="AC125" s="1" t="n">
        <v>-1.1</v>
      </c>
      <c r="AD125" s="1" t="n">
        <v>7.4</v>
      </c>
      <c r="AE125" s="1" t="n">
        <v>2.2</v>
      </c>
      <c r="AF125" s="1" t="n">
        <v>8.6</v>
      </c>
      <c r="AG125" s="1" t="n">
        <v>7.23666666666667</v>
      </c>
      <c r="AH125" s="1"/>
      <c r="AI125" s="1"/>
      <c r="AJ125" s="1"/>
      <c r="AK125" s="1"/>
      <c r="AL125" s="1"/>
      <c r="AM125" s="1"/>
      <c r="AN125" s="1"/>
      <c r="AO125" s="1"/>
      <c r="AP125" s="1"/>
      <c r="AQ125" s="1"/>
      <c r="AR125" s="1"/>
      <c r="AS125" s="1" t="n">
        <v>42</v>
      </c>
      <c r="AT125" s="1" t="n">
        <v>42</v>
      </c>
      <c r="AU125" s="1" t="n">
        <v>42.1818181818182</v>
      </c>
      <c r="AV125" s="1" t="n">
        <v>0</v>
      </c>
      <c r="AW125" s="1" t="n">
        <v>-0.18181818181818</v>
      </c>
      <c r="AX125" s="1" t="n">
        <v>4.90909090909091</v>
      </c>
      <c r="AY125" s="1" t="n">
        <v>4.54545454545455</v>
      </c>
      <c r="AZ125" s="1" t="n">
        <v>4.94214876033058</v>
      </c>
      <c r="BA125" s="1"/>
      <c r="BB125" s="1"/>
      <c r="BC125" s="1"/>
      <c r="BD125" s="1"/>
      <c r="BE125" s="1"/>
      <c r="BF125" s="1"/>
      <c r="BG125" s="1"/>
      <c r="BH125" s="1"/>
    </row>
    <row r="126">
      <c r="A126" s="3" t="n">
        <v>124</v>
      </c>
      <c r="B126" s="3" t="s">
        <v>786</v>
      </c>
      <c r="C126" s="3" t="s">
        <v>787</v>
      </c>
      <c r="D126" s="1"/>
      <c r="E126" s="1" t="str">
        <f>IFERROR(GEOMEAN(F126, G126), MAX(F126, G126))</f>
      </c>
      <c r="F126" s="1" t="str">
        <f>MAX(AZ126)</f>
      </c>
      <c r="G126" s="1" t="str">
        <f>MAX(AY126)</f>
      </c>
      <c r="H126" s="1"/>
      <c r="I126" s="1"/>
      <c r="J126" s="1"/>
      <c r="K126" s="1" t="n">
        <v>0</v>
      </c>
      <c r="L126" s="1" t="n">
        <v>0</v>
      </c>
      <c r="M126" s="1"/>
      <c r="N126" s="1"/>
      <c r="O126" s="1" t="n">
        <v>3.9</v>
      </c>
      <c r="P126" s="1" t="n">
        <v>0</v>
      </c>
      <c r="Q126" s="1" t="n">
        <v>1.95</v>
      </c>
      <c r="R126" s="1" t="n">
        <v>0.975</v>
      </c>
      <c r="S126" s="1" t="n">
        <v>0</v>
      </c>
      <c r="T126" s="1" t="n">
        <v>4.9</v>
      </c>
      <c r="U126" s="1" t="n">
        <v>6.5</v>
      </c>
      <c r="V126" s="1" t="n">
        <v>6.3</v>
      </c>
      <c r="W126" s="1" t="n">
        <v>1</v>
      </c>
      <c r="X126" s="1" t="n">
        <v>8.1</v>
      </c>
      <c r="Y126" s="1" t="n">
        <v>-5.3</v>
      </c>
      <c r="Z126" s="1" t="s">
        <v>217</v>
      </c>
      <c r="AA126" s="1" t="s">
        <v>121</v>
      </c>
      <c r="AB126" s="1" t="s">
        <v>434</v>
      </c>
      <c r="AC126" s="1" t="n">
        <v>-4.8</v>
      </c>
      <c r="AD126" s="1" t="n">
        <v>10</v>
      </c>
      <c r="AE126" s="1" t="n">
        <v>9.6</v>
      </c>
      <c r="AF126" s="1" t="n">
        <v>2.66666666666667</v>
      </c>
      <c r="AG126" s="1" t="n">
        <v>3.00066666666667</v>
      </c>
      <c r="AH126" s="1"/>
      <c r="AI126" s="1"/>
      <c r="AJ126" s="1"/>
      <c r="AK126" s="1"/>
      <c r="AL126" s="1"/>
      <c r="AM126" s="1"/>
      <c r="AN126" s="1"/>
      <c r="AO126" s="1"/>
      <c r="AP126" s="1"/>
      <c r="AQ126" s="1"/>
      <c r="AR126" s="1"/>
      <c r="AS126" s="1" t="n">
        <v>63</v>
      </c>
      <c r="AT126" s="1" t="n">
        <v>65</v>
      </c>
      <c r="AU126" s="1" t="n">
        <v>65</v>
      </c>
      <c r="AV126" s="1" t="n">
        <v>-2</v>
      </c>
      <c r="AW126" s="1" t="n">
        <v>-2</v>
      </c>
      <c r="AX126" s="1" t="n">
        <v>8.72727272727273</v>
      </c>
      <c r="AY126" s="1" t="n">
        <v>0</v>
      </c>
      <c r="AZ126" s="1" t="n">
        <v>9.09090909090909</v>
      </c>
      <c r="BA126" s="1"/>
      <c r="BB126" s="1"/>
      <c r="BC126" s="1"/>
      <c r="BD126" s="1"/>
      <c r="BE126" s="1"/>
      <c r="BF126" s="1"/>
      <c r="BG126" s="1"/>
      <c r="BH126" s="1"/>
    </row>
    <row r="127">
      <c r="A127" s="3" t="n">
        <v>125</v>
      </c>
      <c r="B127" s="3" t="s">
        <v>793</v>
      </c>
      <c r="C127" s="3" t="s">
        <v>794</v>
      </c>
      <c r="D127" s="1"/>
      <c r="E127" s="1" t="str">
        <f>IFERROR(GEOMEAN(F127, G127), MAX(F127, G127))</f>
      </c>
      <c r="F127" s="1" t="str">
        <f>MAX(AZ127)</f>
      </c>
      <c r="G127" s="1" t="str">
        <f>MAX(AY127)</f>
      </c>
      <c r="H127" s="1"/>
      <c r="I127" s="1" t="n">
        <v>5</v>
      </c>
      <c r="J127" s="1" t="n">
        <v>4</v>
      </c>
      <c r="K127" s="1" t="n">
        <v>3</v>
      </c>
      <c r="L127" s="1" t="n">
        <v>3</v>
      </c>
      <c r="M127" s="1" t="n">
        <v>0.8</v>
      </c>
      <c r="N127" s="1"/>
      <c r="O127" s="1" t="n">
        <v>4.3</v>
      </c>
      <c r="P127" s="1" t="n">
        <v>4</v>
      </c>
      <c r="Q127" s="1" t="n">
        <v>2.7</v>
      </c>
      <c r="R127" s="1" t="n">
        <v>3.35</v>
      </c>
      <c r="S127" s="1" t="n">
        <v>6.90431519699812</v>
      </c>
      <c r="T127" s="1" t="n">
        <v>0.8</v>
      </c>
      <c r="U127" s="1" t="n">
        <v>1.9</v>
      </c>
      <c r="V127" s="1" t="n">
        <v>2.2</v>
      </c>
      <c r="W127" s="1" t="n">
        <v>-3.2</v>
      </c>
      <c r="X127" s="1" t="n">
        <v>1.7</v>
      </c>
      <c r="Y127" s="1" t="n">
        <v>-5.4</v>
      </c>
      <c r="Z127" s="1" t="s">
        <v>116</v>
      </c>
      <c r="AA127" s="1" t="s">
        <v>1259</v>
      </c>
      <c r="AB127" s="1" t="s">
        <v>1212</v>
      </c>
      <c r="AC127" s="1" t="n">
        <v>-5.6</v>
      </c>
      <c r="AD127" s="1" t="n">
        <v>10</v>
      </c>
      <c r="AE127" s="1" t="n">
        <v>10</v>
      </c>
      <c r="AF127" s="1" t="n">
        <v>7.8</v>
      </c>
      <c r="AG127" s="1" t="n">
        <v>6.604</v>
      </c>
      <c r="AH127" s="1" t="n">
        <v>0</v>
      </c>
      <c r="AI127" s="1" t="n">
        <v>0</v>
      </c>
      <c r="AJ127" s="1" t="n">
        <v>0</v>
      </c>
      <c r="AK127" s="1" t="n">
        <v>0</v>
      </c>
      <c r="AL127" s="1" t="n">
        <v>0</v>
      </c>
      <c r="AM127" s="1" t="n">
        <v>1</v>
      </c>
      <c r="AN127" s="1" t="n">
        <v>0</v>
      </c>
      <c r="AO127" s="1" t="n">
        <v>0</v>
      </c>
      <c r="AP127" s="1" t="n">
        <v>1</v>
      </c>
      <c r="AQ127" s="1" t="n">
        <v>1</v>
      </c>
      <c r="AR127" s="1" t="n">
        <v>4.76190476190476</v>
      </c>
      <c r="AS127" s="1" t="n">
        <v>68</v>
      </c>
      <c r="AT127" s="1" t="n">
        <v>68</v>
      </c>
      <c r="AU127" s="1" t="n">
        <v>67.8181818181818</v>
      </c>
      <c r="AV127" s="1" t="n">
        <v>0</v>
      </c>
      <c r="AW127" s="1" t="n">
        <v>0.181818181818187</v>
      </c>
      <c r="AX127" s="1" t="n">
        <v>9.63636363636364</v>
      </c>
      <c r="AY127" s="1" t="n">
        <v>5.45454545454547</v>
      </c>
      <c r="AZ127" s="1" t="n">
        <v>9.60330578512397</v>
      </c>
      <c r="BA127" s="1" t="n">
        <v>0.148</v>
      </c>
      <c r="BB127" s="1" t="n">
        <v>7.4</v>
      </c>
      <c r="BC127" s="1"/>
      <c r="BD127" s="1"/>
      <c r="BE127" s="1"/>
      <c r="BF127" s="1"/>
      <c r="BG127" s="1"/>
      <c r="BH127" s="1"/>
    </row>
    <row r="128">
      <c r="A128" s="3" t="n">
        <v>126</v>
      </c>
      <c r="B128" s="3" t="s">
        <v>801</v>
      </c>
      <c r="C128" s="3" t="s">
        <v>802</v>
      </c>
      <c r="D128" s="1"/>
      <c r="E128" s="1" t="str">
        <f>IFERROR(GEOMEAN(F128, G128), MAX(F128, G128))</f>
      </c>
      <c r="F128" s="1" t="str">
        <f>MAX(AZ128)</f>
      </c>
      <c r="G128" s="1" t="str">
        <f>MAX(AY128)</f>
      </c>
      <c r="H128" s="1"/>
      <c r="I128" s="1" t="n">
        <v>4</v>
      </c>
      <c r="J128" s="1" t="n">
        <v>4</v>
      </c>
      <c r="K128" s="1" t="n">
        <v>4</v>
      </c>
      <c r="L128" s="1" t="n">
        <v>4</v>
      </c>
      <c r="M128" s="1" t="n">
        <v>0.5</v>
      </c>
      <c r="N128" s="1" t="n">
        <v>5</v>
      </c>
      <c r="O128" s="1" t="n">
        <v>3.4</v>
      </c>
      <c r="P128" s="1" t="n">
        <v>4</v>
      </c>
      <c r="Q128" s="1" t="n">
        <v>3.225</v>
      </c>
      <c r="R128" s="1" t="n">
        <v>3.6125</v>
      </c>
      <c r="S128" s="1" t="n">
        <v>8.08630393996248</v>
      </c>
      <c r="T128" s="1" t="n">
        <v>4.6</v>
      </c>
      <c r="U128" s="1" t="n">
        <v>-4</v>
      </c>
      <c r="V128" s="1" t="n">
        <v>-3.9</v>
      </c>
      <c r="W128" s="1" t="n">
        <v>-6.3</v>
      </c>
      <c r="X128" s="1" t="n">
        <v>0.7</v>
      </c>
      <c r="Y128" s="1" t="n">
        <v>-2.4</v>
      </c>
      <c r="Z128" s="1" t="s">
        <v>1260</v>
      </c>
      <c r="AA128" s="1" t="s">
        <v>1181</v>
      </c>
      <c r="AB128" s="1" t="s">
        <v>103</v>
      </c>
      <c r="AC128" s="1" t="n">
        <v>-2.1</v>
      </c>
      <c r="AD128" s="1" t="n">
        <v>4.8</v>
      </c>
      <c r="AE128" s="1" t="n">
        <v>4.2</v>
      </c>
      <c r="AF128" s="1" t="n">
        <v>10</v>
      </c>
      <c r="AG128" s="1" t="n">
        <v>10</v>
      </c>
      <c r="AH128" s="1"/>
      <c r="AI128" s="1"/>
      <c r="AJ128" s="1"/>
      <c r="AK128" s="1"/>
      <c r="AL128" s="1"/>
      <c r="AM128" s="1"/>
      <c r="AN128" s="1"/>
      <c r="AO128" s="1"/>
      <c r="AP128" s="1"/>
      <c r="AQ128" s="1"/>
      <c r="AR128" s="1"/>
      <c r="AS128" s="1" t="n">
        <v>65</v>
      </c>
      <c r="AT128" s="1" t="n">
        <v>65</v>
      </c>
      <c r="AU128" s="1" t="n">
        <v>64.9090909090909</v>
      </c>
      <c r="AV128" s="1" t="n">
        <v>0</v>
      </c>
      <c r="AW128" s="1" t="n">
        <v>0.0909090909090935</v>
      </c>
      <c r="AX128" s="1" t="n">
        <v>9.09090909090909</v>
      </c>
      <c r="AY128" s="1" t="n">
        <v>5.22727272727273</v>
      </c>
      <c r="AZ128" s="1" t="n">
        <v>9.07438016528926</v>
      </c>
      <c r="BA128" s="1"/>
      <c r="BB128" s="1"/>
      <c r="BC128" s="1"/>
      <c r="BD128" s="1"/>
      <c r="BE128" s="1"/>
      <c r="BF128" s="1"/>
      <c r="BG128" s="1"/>
      <c r="BH128" s="1"/>
    </row>
    <row r="129">
      <c r="A129" s="3" t="n">
        <v>127</v>
      </c>
      <c r="B129" s="3" t="s">
        <v>805</v>
      </c>
      <c r="C129" s="3" t="s">
        <v>806</v>
      </c>
      <c r="D129" s="1"/>
      <c r="E129" s="1" t="str">
        <f>IFERROR(GEOMEAN(F129, G129), MAX(F129, G129))</f>
      </c>
      <c r="F129" s="1" t="str">
        <f>MAX(AZ129)</f>
      </c>
      <c r="G129" s="1" t="str">
        <f>MAX(AY129)</f>
      </c>
      <c r="H129" s="1"/>
      <c r="I129" s="1" t="n">
        <v>4</v>
      </c>
      <c r="J129" s="1" t="n">
        <v>4</v>
      </c>
      <c r="K129" s="1" t="n">
        <v>3</v>
      </c>
      <c r="L129" s="1" t="n">
        <v>0</v>
      </c>
      <c r="M129" s="1" t="n">
        <v>0.1</v>
      </c>
      <c r="N129" s="1"/>
      <c r="O129" s="1" t="n">
        <v>2.9</v>
      </c>
      <c r="P129" s="1" t="n">
        <v>3.66666666666667</v>
      </c>
      <c r="Q129" s="1" t="n">
        <v>1</v>
      </c>
      <c r="R129" s="1" t="n">
        <v>2.33333333333333</v>
      </c>
      <c r="S129" s="1" t="n">
        <v>2.32645403377111</v>
      </c>
      <c r="T129" s="1"/>
      <c r="U129" s="1"/>
      <c r="V129" s="1"/>
      <c r="W129" s="1"/>
      <c r="X129" s="1"/>
      <c r="Y129" s="1"/>
      <c r="Z129" s="1" t="s">
        <v>1163</v>
      </c>
      <c r="AA129" s="1" t="s">
        <v>1221</v>
      </c>
      <c r="AB129" s="1" t="s">
        <v>1148</v>
      </c>
      <c r="AC129" s="1" t="n">
        <v>-9.3</v>
      </c>
      <c r="AD129" s="1"/>
      <c r="AE129" s="1" t="n">
        <v>10</v>
      </c>
      <c r="AF129" s="1"/>
      <c r="AG129" s="1" t="n">
        <v>6.93333333333333</v>
      </c>
      <c r="AH129" s="1"/>
      <c r="AI129" s="1"/>
      <c r="AJ129" s="1"/>
      <c r="AK129" s="1"/>
      <c r="AL129" s="1"/>
      <c r="AM129" s="1"/>
      <c r="AN129" s="1"/>
      <c r="AO129" s="1"/>
      <c r="AP129" s="1"/>
      <c r="AQ129" s="1"/>
      <c r="AR129" s="1"/>
      <c r="AS129" s="1" t="n">
        <v>20</v>
      </c>
      <c r="AT129" s="1" t="n">
        <v>20</v>
      </c>
      <c r="AU129" s="1" t="n">
        <v>19.8181818181818</v>
      </c>
      <c r="AV129" s="1" t="n">
        <v>0</v>
      </c>
      <c r="AW129" s="1" t="n">
        <v>0.181818181818183</v>
      </c>
      <c r="AX129" s="1" t="n">
        <v>0.90909090909091</v>
      </c>
      <c r="AY129" s="1" t="n">
        <v>5.45454545454546</v>
      </c>
      <c r="AZ129" s="1" t="n">
        <v>0.876033057851238</v>
      </c>
      <c r="BA129" s="1"/>
      <c r="BB129" s="1"/>
      <c r="BC129" s="1"/>
      <c r="BD129" s="1"/>
      <c r="BE129" s="1"/>
      <c r="BF129" s="1"/>
      <c r="BG129" s="1"/>
      <c r="BH129" s="1"/>
    </row>
    <row r="130">
      <c r="A130" s="3" t="n">
        <v>128</v>
      </c>
      <c r="B130" s="3" t="s">
        <v>810</v>
      </c>
      <c r="C130" s="3" t="s">
        <v>811</v>
      </c>
      <c r="D130" s="1"/>
      <c r="E130" s="1" t="str">
        <f>IFERROR(GEOMEAN(F130, G130), MAX(F130, G130))</f>
      </c>
      <c r="F130" s="1" t="str">
        <f>MAX(AZ130)</f>
      </c>
      <c r="G130" s="1" t="str">
        <f>MAX(AY130)</f>
      </c>
      <c r="H130" s="1"/>
      <c r="I130" s="1" t="n">
        <v>3</v>
      </c>
      <c r="J130" s="1" t="n">
        <v>3</v>
      </c>
      <c r="K130" s="1" t="n">
        <v>3</v>
      </c>
      <c r="L130" s="1" t="n">
        <v>0</v>
      </c>
      <c r="M130" s="1" t="n">
        <v>0.7</v>
      </c>
      <c r="N130" s="1"/>
      <c r="O130" s="1" t="n">
        <v>2.5</v>
      </c>
      <c r="P130" s="1" t="n">
        <v>3</v>
      </c>
      <c r="Q130" s="1" t="n">
        <v>1.06666666666667</v>
      </c>
      <c r="R130" s="1" t="n">
        <v>2.03333333333333</v>
      </c>
      <c r="S130" s="1" t="n">
        <v>0.97560975609756</v>
      </c>
      <c r="T130" s="1"/>
      <c r="U130" s="1"/>
      <c r="V130" s="1"/>
      <c r="W130" s="1"/>
      <c r="X130" s="1"/>
      <c r="Y130" s="1"/>
      <c r="Z130" s="1" t="s">
        <v>1180</v>
      </c>
      <c r="AA130" s="1" t="s">
        <v>1217</v>
      </c>
      <c r="AB130" s="1" t="s">
        <v>414</v>
      </c>
      <c r="AC130" s="1" t="n">
        <v>-7.5</v>
      </c>
      <c r="AD130" s="1"/>
      <c r="AE130" s="1" t="n">
        <v>10</v>
      </c>
      <c r="AF130" s="1"/>
      <c r="AG130" s="1" t="n">
        <v>5.22266666666667</v>
      </c>
      <c r="AH130" s="1"/>
      <c r="AI130" s="1"/>
      <c r="AJ130" s="1"/>
      <c r="AK130" s="1"/>
      <c r="AL130" s="1"/>
      <c r="AM130" s="1"/>
      <c r="AN130" s="1"/>
      <c r="AO130" s="1"/>
      <c r="AP130" s="1"/>
      <c r="AQ130" s="1"/>
      <c r="AR130" s="1"/>
      <c r="AS130" s="1" t="n">
        <v>17</v>
      </c>
      <c r="AT130" s="1" t="n">
        <v>17</v>
      </c>
      <c r="AU130" s="1" t="n">
        <v>16.4545454545455</v>
      </c>
      <c r="AV130" s="1" t="n">
        <v>0</v>
      </c>
      <c r="AW130" s="1" t="n">
        <v>0.545454545454547</v>
      </c>
      <c r="AX130" s="1" t="n">
        <v>0.363636363636363</v>
      </c>
      <c r="AY130" s="1" t="n">
        <v>6.36363636363637</v>
      </c>
      <c r="AZ130" s="1" t="n">
        <v>0.264462809917354</v>
      </c>
      <c r="BA130" s="1"/>
      <c r="BB130" s="1"/>
      <c r="BC130" s="1"/>
      <c r="BD130" s="1"/>
      <c r="BE130" s="1"/>
      <c r="BF130" s="1"/>
      <c r="BG130" s="1"/>
      <c r="BH130" s="1"/>
    </row>
    <row r="131">
      <c r="A131" s="3" t="n">
        <v>129</v>
      </c>
      <c r="B131" s="3" t="s">
        <v>814</v>
      </c>
      <c r="C131" s="3" t="s">
        <v>815</v>
      </c>
      <c r="D131" s="1"/>
      <c r="E131" s="1" t="str">
        <f>IFERROR(GEOMEAN(F131, G131), MAX(F131, G131))</f>
      </c>
      <c r="F131" s="1" t="str">
        <f>MAX(AZ131)</f>
      </c>
      <c r="G131" s="1" t="str">
        <f>MAX(AY131)</f>
      </c>
      <c r="H131" s="1"/>
      <c r="I131" s="1"/>
      <c r="J131" s="1"/>
      <c r="K131" s="1" t="n">
        <v>3</v>
      </c>
      <c r="L131" s="1" t="n">
        <v>5</v>
      </c>
      <c r="M131" s="1" t="n">
        <v>1.5</v>
      </c>
      <c r="N131" s="1" t="n">
        <v>5</v>
      </c>
      <c r="O131" s="1" t="n">
        <v>1.7</v>
      </c>
      <c r="P131" s="1" t="n">
        <v>3</v>
      </c>
      <c r="Q131" s="1" t="n">
        <v>3.3</v>
      </c>
      <c r="R131" s="1" t="n">
        <v>3.15</v>
      </c>
      <c r="S131" s="1" t="n">
        <v>6.00375234521576</v>
      </c>
      <c r="T131" s="1" t="n">
        <v>8.2</v>
      </c>
      <c r="U131" s="1" t="n">
        <v>6.7</v>
      </c>
      <c r="V131" s="1" t="n">
        <v>7</v>
      </c>
      <c r="W131" s="1" t="n">
        <v>1.8</v>
      </c>
      <c r="X131" s="1" t="n">
        <v>2.1</v>
      </c>
      <c r="Y131" s="1" t="n">
        <v>-5.2</v>
      </c>
      <c r="Z131" s="1" t="s">
        <v>748</v>
      </c>
      <c r="AA131" s="1" t="s">
        <v>1226</v>
      </c>
      <c r="AB131" s="1" t="s">
        <v>1234</v>
      </c>
      <c r="AC131" s="1" t="n">
        <v>-4.6</v>
      </c>
      <c r="AD131" s="1" t="n">
        <v>10</v>
      </c>
      <c r="AE131" s="1" t="n">
        <v>9.2</v>
      </c>
      <c r="AF131" s="1" t="n">
        <v>8.8</v>
      </c>
      <c r="AG131" s="1" t="n">
        <v>5.012</v>
      </c>
      <c r="AH131" s="1"/>
      <c r="AI131" s="1"/>
      <c r="AJ131" s="1"/>
      <c r="AK131" s="1"/>
      <c r="AL131" s="1"/>
      <c r="AM131" s="1"/>
      <c r="AN131" s="1"/>
      <c r="AO131" s="1"/>
      <c r="AP131" s="1"/>
      <c r="AQ131" s="1"/>
      <c r="AR131" s="1"/>
      <c r="AS131" s="1" t="n">
        <v>54</v>
      </c>
      <c r="AT131" s="1" t="n">
        <v>54</v>
      </c>
      <c r="AU131" s="1" t="n">
        <v>53.9090909090909</v>
      </c>
      <c r="AV131" s="1" t="n">
        <v>0</v>
      </c>
      <c r="AW131" s="1" t="n">
        <v>0.0909090909090935</v>
      </c>
      <c r="AX131" s="1" t="n">
        <v>7.09090909090909</v>
      </c>
      <c r="AY131" s="1" t="n">
        <v>5.22727272727273</v>
      </c>
      <c r="AZ131" s="1" t="n">
        <v>7.07438016528926</v>
      </c>
      <c r="BA131" s="1"/>
      <c r="BB131" s="1"/>
      <c r="BC131" s="1"/>
      <c r="BD131" s="1"/>
      <c r="BE131" s="1"/>
      <c r="BF131" s="1"/>
      <c r="BG131" s="1"/>
      <c r="BH131" s="1"/>
    </row>
    <row r="132">
      <c r="A132" s="3" t="n">
        <v>130</v>
      </c>
      <c r="B132" s="3" t="s">
        <v>819</v>
      </c>
      <c r="C132" s="3" t="s">
        <v>820</v>
      </c>
      <c r="D132" s="1"/>
      <c r="E132" s="1" t="str">
        <f>IFERROR(GEOMEAN(F132, G132), MAX(F132, G132))</f>
      </c>
      <c r="F132" s="1" t="str">
        <f>MAX(AZ132)</f>
      </c>
      <c r="G132" s="1" t="str">
        <f>MAX(AY132)</f>
      </c>
      <c r="H132" s="1"/>
      <c r="I132" s="1"/>
      <c r="J132" s="1"/>
      <c r="K132" s="1"/>
      <c r="L132" s="1" t="n">
        <v>3</v>
      </c>
      <c r="M132" s="1"/>
      <c r="N132" s="1" t="n">
        <v>5</v>
      </c>
      <c r="O132" s="1"/>
      <c r="P132" s="1"/>
      <c r="Q132" s="1" t="n">
        <v>4</v>
      </c>
      <c r="R132" s="1" t="n">
        <v>4</v>
      </c>
      <c r="S132" s="1" t="n">
        <v>9.83114446529081</v>
      </c>
      <c r="T132" s="1"/>
      <c r="U132" s="1"/>
      <c r="V132" s="1"/>
      <c r="W132" s="1"/>
      <c r="X132" s="1"/>
      <c r="Y132" s="1"/>
      <c r="Z132" s="1" t="s">
        <v>121</v>
      </c>
      <c r="AA132" s="1" t="s">
        <v>1258</v>
      </c>
      <c r="AB132" s="1" t="s">
        <v>95</v>
      </c>
      <c r="AC132" s="1" t="n">
        <v>-2.7</v>
      </c>
      <c r="AD132" s="1"/>
      <c r="AE132" s="1" t="n">
        <v>5.4</v>
      </c>
      <c r="AF132" s="1"/>
      <c r="AG132" s="1" t="n">
        <v>7.5</v>
      </c>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row>
    <row r="133">
      <c r="A133" s="3" t="n">
        <v>131</v>
      </c>
      <c r="B133" s="3" t="s">
        <v>821</v>
      </c>
      <c r="C133" s="3" t="s">
        <v>822</v>
      </c>
      <c r="D133" s="1"/>
      <c r="E133" s="1" t="str">
        <f>IFERROR(GEOMEAN(F133, G133), MAX(F133, G133))</f>
      </c>
      <c r="F133" s="1" t="str">
        <f>MAX(AZ133)</f>
      </c>
      <c r="G133" s="1" t="str">
        <f>MAX(AY133)</f>
      </c>
      <c r="H133" s="1"/>
      <c r="I133" s="1" t="n">
        <v>4</v>
      </c>
      <c r="J133" s="1" t="n">
        <v>4</v>
      </c>
      <c r="K133" s="1" t="n">
        <v>4</v>
      </c>
      <c r="L133" s="1" t="n">
        <v>0</v>
      </c>
      <c r="M133" s="1" t="n">
        <v>0.5</v>
      </c>
      <c r="N133" s="1"/>
      <c r="O133" s="1" t="n">
        <v>3.7</v>
      </c>
      <c r="P133" s="1" t="n">
        <v>4</v>
      </c>
      <c r="Q133" s="1" t="n">
        <v>1.4</v>
      </c>
      <c r="R133" s="1" t="n">
        <v>2.7</v>
      </c>
      <c r="S133" s="1" t="n">
        <v>3.97748592870544</v>
      </c>
      <c r="T133" s="1"/>
      <c r="U133" s="1"/>
      <c r="V133" s="1"/>
      <c r="W133" s="1"/>
      <c r="X133" s="1"/>
      <c r="Y133" s="1"/>
      <c r="Z133" s="1" t="s">
        <v>116</v>
      </c>
      <c r="AA133" s="1" t="s">
        <v>1225</v>
      </c>
      <c r="AB133" s="1" t="s">
        <v>1218</v>
      </c>
      <c r="AC133" s="1" t="n">
        <v>-9.4</v>
      </c>
      <c r="AD133" s="1"/>
      <c r="AE133" s="1" t="n">
        <v>10</v>
      </c>
      <c r="AF133" s="1"/>
      <c r="AG133" s="1" t="n">
        <v>7.37733333333333</v>
      </c>
      <c r="AH133" s="1"/>
      <c r="AI133" s="1"/>
      <c r="AJ133" s="1"/>
      <c r="AK133" s="1"/>
      <c r="AL133" s="1"/>
      <c r="AM133" s="1"/>
      <c r="AN133" s="1"/>
      <c r="AO133" s="1"/>
      <c r="AP133" s="1"/>
      <c r="AQ133" s="1"/>
      <c r="AR133" s="1"/>
      <c r="AS133" s="1" t="n">
        <v>15</v>
      </c>
      <c r="AT133" s="1" t="n">
        <v>15</v>
      </c>
      <c r="AU133" s="1" t="n">
        <v>17</v>
      </c>
      <c r="AV133" s="1" t="n">
        <v>0</v>
      </c>
      <c r="AW133" s="1" t="n">
        <v>-2</v>
      </c>
      <c r="AX133" s="1" t="n">
        <v>0</v>
      </c>
      <c r="AY133" s="1" t="n">
        <v>0</v>
      </c>
      <c r="AZ133" s="1" t="n">
        <v>0.363636363636363</v>
      </c>
      <c r="BA133" s="1"/>
      <c r="BB133" s="1"/>
      <c r="BC133" s="1"/>
      <c r="BD133" s="1"/>
      <c r="BE133" s="1"/>
      <c r="BF133" s="1"/>
      <c r="BG133" s="1"/>
      <c r="BH133" s="1"/>
    </row>
    <row r="134">
      <c r="A134" s="3" t="n">
        <v>132</v>
      </c>
      <c r="B134" s="3" t="s">
        <v>825</v>
      </c>
      <c r="C134" s="3" t="s">
        <v>826</v>
      </c>
      <c r="D134" s="1"/>
      <c r="E134" s="1" t="str">
        <f>IFERROR(GEOMEAN(F134, G134), MAX(F134, G134))</f>
      </c>
      <c r="F134" s="1" t="str">
        <f>MAX(AZ134)</f>
      </c>
      <c r="G134" s="1" t="str">
        <f>MAX(AY134)</f>
      </c>
      <c r="H134" s="1"/>
      <c r="I134" s="1" t="n">
        <v>3</v>
      </c>
      <c r="J134" s="1" t="n">
        <v>4</v>
      </c>
      <c r="K134" s="1" t="n">
        <v>3</v>
      </c>
      <c r="L134" s="1" t="n">
        <v>0</v>
      </c>
      <c r="M134" s="1" t="n">
        <v>1</v>
      </c>
      <c r="N134" s="1"/>
      <c r="O134" s="1" t="n">
        <v>4.7</v>
      </c>
      <c r="P134" s="1" t="n">
        <v>3.33333333333333</v>
      </c>
      <c r="Q134" s="1" t="n">
        <v>1.9</v>
      </c>
      <c r="R134" s="1" t="n">
        <v>2.61666666666667</v>
      </c>
      <c r="S134" s="1" t="n">
        <v>3.60225140712946</v>
      </c>
      <c r="T134" s="1" t="n">
        <v>0.3</v>
      </c>
      <c r="U134" s="1" t="n">
        <v>1.8</v>
      </c>
      <c r="V134" s="1" t="n">
        <v>0.5</v>
      </c>
      <c r="W134" s="1" t="n">
        <v>-4</v>
      </c>
      <c r="X134" s="1" t="n">
        <v>2</v>
      </c>
      <c r="Y134" s="1" t="n">
        <v>-4.5</v>
      </c>
      <c r="Z134" s="1" t="s">
        <v>854</v>
      </c>
      <c r="AA134" s="1" t="s">
        <v>1257</v>
      </c>
      <c r="AB134" s="1" t="s">
        <v>1148</v>
      </c>
      <c r="AC134" s="1" t="n">
        <v>-3.3</v>
      </c>
      <c r="AD134" s="1" t="n">
        <v>9</v>
      </c>
      <c r="AE134" s="1" t="n">
        <v>6.6</v>
      </c>
      <c r="AF134" s="1" t="n">
        <v>9.6</v>
      </c>
      <c r="AG134" s="1" t="n">
        <v>10</v>
      </c>
      <c r="AH134" s="1"/>
      <c r="AI134" s="1"/>
      <c r="AJ134" s="1"/>
      <c r="AK134" s="1"/>
      <c r="AL134" s="1"/>
      <c r="AM134" s="1"/>
      <c r="AN134" s="1"/>
      <c r="AO134" s="1"/>
      <c r="AP134" s="1"/>
      <c r="AQ134" s="1"/>
      <c r="AR134" s="1"/>
      <c r="AS134" s="1" t="n">
        <v>40</v>
      </c>
      <c r="AT134" s="1" t="n">
        <v>40</v>
      </c>
      <c r="AU134" s="1" t="n">
        <v>38.5454545454545</v>
      </c>
      <c r="AV134" s="1" t="n">
        <v>0</v>
      </c>
      <c r="AW134" s="1" t="n">
        <v>1.45454545454545</v>
      </c>
      <c r="AX134" s="1" t="n">
        <v>4.54545454545455</v>
      </c>
      <c r="AY134" s="1" t="n">
        <v>8.63636363636363</v>
      </c>
      <c r="AZ134" s="1" t="n">
        <v>4.28099173553719</v>
      </c>
      <c r="BA134" s="1" t="n">
        <v>0.05</v>
      </c>
      <c r="BB134" s="1" t="n">
        <v>2.5</v>
      </c>
      <c r="BC134" s="1"/>
      <c r="BD134" s="1"/>
      <c r="BE134" s="1"/>
      <c r="BF134" s="1"/>
      <c r="BG134" s="1"/>
      <c r="BH134" s="1"/>
    </row>
    <row r="135">
      <c r="A135" s="3" t="n">
        <v>133</v>
      </c>
      <c r="B135" s="3" t="s">
        <v>829</v>
      </c>
      <c r="C135" s="3" t="s">
        <v>830</v>
      </c>
      <c r="D135" s="1"/>
      <c r="E135" s="1" t="str">
        <f>IFERROR(GEOMEAN(F135, G135), MAX(F135, G135))</f>
      </c>
      <c r="F135" s="1" t="str">
        <f>MAX(AZ135)</f>
      </c>
      <c r="G135" s="1" t="str">
        <f>MAX(AY135)</f>
      </c>
      <c r="H135" s="1"/>
      <c r="I135" s="1" t="n">
        <v>5</v>
      </c>
      <c r="J135" s="1" t="n">
        <v>4</v>
      </c>
      <c r="K135" s="1" t="n">
        <v>3</v>
      </c>
      <c r="L135" s="1" t="n">
        <v>3</v>
      </c>
      <c r="M135" s="1" t="n">
        <v>0.7</v>
      </c>
      <c r="N135" s="1"/>
      <c r="O135" s="1" t="n">
        <v>3.5</v>
      </c>
      <c r="P135" s="1" t="n">
        <v>4</v>
      </c>
      <c r="Q135" s="1" t="n">
        <v>2.4</v>
      </c>
      <c r="R135" s="1" t="n">
        <v>3.2</v>
      </c>
      <c r="S135" s="1" t="n">
        <v>6.22889305816135</v>
      </c>
      <c r="T135" s="1" t="n">
        <v>5.2</v>
      </c>
      <c r="U135" s="1" t="n">
        <v>5.5</v>
      </c>
      <c r="V135" s="1" t="n">
        <v>1.9</v>
      </c>
      <c r="W135" s="1" t="n">
        <v>-2.6</v>
      </c>
      <c r="X135" s="1" t="n">
        <v>-0.2</v>
      </c>
      <c r="Y135" s="1" t="n">
        <v>-4.5</v>
      </c>
      <c r="Z135" s="1" t="s">
        <v>1155</v>
      </c>
      <c r="AA135" s="1" t="s">
        <v>1151</v>
      </c>
      <c r="AB135" s="1" t="s">
        <v>147</v>
      </c>
      <c r="AC135" s="1" t="n">
        <v>-4.8</v>
      </c>
      <c r="AD135" s="1" t="n">
        <v>9</v>
      </c>
      <c r="AE135" s="1" t="n">
        <v>9.6</v>
      </c>
      <c r="AF135" s="1" t="n">
        <v>9</v>
      </c>
      <c r="AG135" s="1" t="n">
        <v>7.958</v>
      </c>
      <c r="AH135" s="1" t="n">
        <v>0.5</v>
      </c>
      <c r="AI135" s="1" t="n">
        <v>1</v>
      </c>
      <c r="AJ135" s="1" t="n">
        <v>0</v>
      </c>
      <c r="AK135" s="1" t="n">
        <v>1</v>
      </c>
      <c r="AL135" s="1" t="n">
        <v>0</v>
      </c>
      <c r="AM135" s="1" t="n">
        <v>0</v>
      </c>
      <c r="AN135" s="1" t="n">
        <v>0</v>
      </c>
      <c r="AO135" s="1" t="n">
        <v>0</v>
      </c>
      <c r="AP135" s="1" t="n">
        <v>1</v>
      </c>
      <c r="AQ135" s="1" t="n">
        <v>2.5</v>
      </c>
      <c r="AR135" s="1" t="n">
        <v>10</v>
      </c>
      <c r="AS135" s="1" t="n">
        <v>63</v>
      </c>
      <c r="AT135" s="1" t="n">
        <v>64</v>
      </c>
      <c r="AU135" s="1" t="n">
        <v>64.8181818181818</v>
      </c>
      <c r="AV135" s="1" t="n">
        <v>-1</v>
      </c>
      <c r="AW135" s="1" t="n">
        <v>-1.81818181818181</v>
      </c>
      <c r="AX135" s="1" t="n">
        <v>8.72727272727273</v>
      </c>
      <c r="AY135" s="1" t="n">
        <v>0.454545454545467</v>
      </c>
      <c r="AZ135" s="1" t="n">
        <v>9.05785123966942</v>
      </c>
      <c r="BA135" s="1" t="n">
        <v>0.148</v>
      </c>
      <c r="BB135" s="1" t="n">
        <v>7.4</v>
      </c>
      <c r="BC135" s="1"/>
      <c r="BD135" s="1"/>
      <c r="BE135" s="1"/>
      <c r="BF135" s="1"/>
      <c r="BG135" s="1"/>
      <c r="BH135" s="1"/>
    </row>
    <row r="136">
      <c r="A136" s="3" t="n">
        <v>134</v>
      </c>
      <c r="B136" s="3" t="s">
        <v>836</v>
      </c>
      <c r="C136" s="3" t="s">
        <v>837</v>
      </c>
      <c r="D136" s="1"/>
      <c r="E136" s="1" t="str">
        <f>IFERROR(GEOMEAN(F136, G136), MAX(F136, G136))</f>
      </c>
      <c r="F136" s="1" t="str">
        <f>MAX(AZ136)</f>
      </c>
      <c r="G136" s="1" t="str">
        <f>MAX(AY136)</f>
      </c>
      <c r="H136" s="1"/>
      <c r="I136" s="1"/>
      <c r="J136" s="1"/>
      <c r="K136" s="1" t="n">
        <v>4</v>
      </c>
      <c r="L136" s="1" t="n">
        <v>0</v>
      </c>
      <c r="M136" s="1" t="n">
        <v>0.2</v>
      </c>
      <c r="N136" s="1"/>
      <c r="O136" s="1" t="n">
        <v>3.1</v>
      </c>
      <c r="P136" s="1" t="n">
        <v>4</v>
      </c>
      <c r="Q136" s="1" t="n">
        <v>1.1</v>
      </c>
      <c r="R136" s="1" t="n">
        <v>2.55</v>
      </c>
      <c r="S136" s="1" t="n">
        <v>3.30206378986867</v>
      </c>
      <c r="T136" s="1" t="n">
        <v>5.6</v>
      </c>
      <c r="U136" s="1" t="n">
        <v>3.7</v>
      </c>
      <c r="V136" s="1" t="n">
        <v>3</v>
      </c>
      <c r="W136" s="1" t="n">
        <v>-2</v>
      </c>
      <c r="X136" s="1" t="n">
        <v>4.2</v>
      </c>
      <c r="Y136" s="1" t="n">
        <v>-5</v>
      </c>
      <c r="Z136" s="1" t="s">
        <v>1148</v>
      </c>
      <c r="AA136" s="1" t="s">
        <v>1229</v>
      </c>
      <c r="AB136" s="1" t="s">
        <v>1191</v>
      </c>
      <c r="AC136" s="1" t="n">
        <v>-5</v>
      </c>
      <c r="AD136" s="1" t="n">
        <v>10</v>
      </c>
      <c r="AE136" s="1" t="n">
        <v>10</v>
      </c>
      <c r="AF136" s="1" t="n">
        <v>8.73333333333333</v>
      </c>
      <c r="AG136" s="1" t="n">
        <v>9.33</v>
      </c>
      <c r="AH136" s="1"/>
      <c r="AI136" s="1"/>
      <c r="AJ136" s="1"/>
      <c r="AK136" s="1"/>
      <c r="AL136" s="1"/>
      <c r="AM136" s="1"/>
      <c r="AN136" s="1"/>
      <c r="AO136" s="1"/>
      <c r="AP136" s="1"/>
      <c r="AQ136" s="1"/>
      <c r="AR136" s="1"/>
      <c r="AS136" s="1" t="n">
        <v>35</v>
      </c>
      <c r="AT136" s="1" t="n">
        <v>35</v>
      </c>
      <c r="AU136" s="1" t="n">
        <v>37.9090909090909</v>
      </c>
      <c r="AV136" s="1" t="n">
        <v>0</v>
      </c>
      <c r="AW136" s="1" t="n">
        <v>-2.90909090909091</v>
      </c>
      <c r="AX136" s="1" t="n">
        <v>3.63636363636364</v>
      </c>
      <c r="AY136" s="1" t="n">
        <v>0</v>
      </c>
      <c r="AZ136" s="1" t="n">
        <v>4.16528925619835</v>
      </c>
      <c r="BA136" s="1" t="n">
        <v>0.278</v>
      </c>
      <c r="BB136" s="1" t="n">
        <v>10</v>
      </c>
      <c r="BC136" s="1"/>
      <c r="BD136" s="1"/>
      <c r="BE136" s="1"/>
      <c r="BF136" s="1"/>
      <c r="BG136" s="1"/>
      <c r="BH136" s="1"/>
    </row>
    <row r="137">
      <c r="A137" s="3" t="n">
        <v>135</v>
      </c>
      <c r="B137" s="3" t="s">
        <v>840</v>
      </c>
      <c r="C137" s="3" t="s">
        <v>841</v>
      </c>
      <c r="D137" s="1"/>
      <c r="E137" s="1" t="str">
        <f>IFERROR(GEOMEAN(F137, G137), MAX(F137, G137))</f>
      </c>
      <c r="F137" s="1" t="str">
        <f>MAX(AZ137)</f>
      </c>
      <c r="G137" s="1" t="str">
        <f>MAX(AY137)</f>
      </c>
      <c r="H137" s="1"/>
      <c r="I137" s="1" t="n">
        <v>4</v>
      </c>
      <c r="J137" s="1" t="n">
        <v>4</v>
      </c>
      <c r="K137" s="1" t="n">
        <v>3</v>
      </c>
      <c r="L137" s="1" t="n">
        <v>0</v>
      </c>
      <c r="M137" s="1" t="n">
        <v>2</v>
      </c>
      <c r="N137" s="1" t="n">
        <v>0</v>
      </c>
      <c r="O137" s="1" t="n">
        <v>3.9</v>
      </c>
      <c r="P137" s="1" t="n">
        <v>3.66666666666667</v>
      </c>
      <c r="Q137" s="1" t="n">
        <v>1.475</v>
      </c>
      <c r="R137" s="1" t="n">
        <v>2.57083333333333</v>
      </c>
      <c r="S137" s="1" t="n">
        <v>3.39587242026266</v>
      </c>
      <c r="T137" s="1" t="n">
        <v>2.5</v>
      </c>
      <c r="U137" s="1" t="n">
        <v>4</v>
      </c>
      <c r="V137" s="1" t="n">
        <v>2.2</v>
      </c>
      <c r="W137" s="1" t="n">
        <v>-12</v>
      </c>
      <c r="X137" s="1" t="n">
        <v>7</v>
      </c>
      <c r="Y137" s="1" t="n">
        <v>-14.2</v>
      </c>
      <c r="Z137" s="1" t="s">
        <v>116</v>
      </c>
      <c r="AA137" s="1" t="s">
        <v>1193</v>
      </c>
      <c r="AB137" s="1" t="s">
        <v>1209</v>
      </c>
      <c r="AC137" s="1" t="n">
        <v>-6.7</v>
      </c>
      <c r="AD137" s="1" t="n">
        <v>10</v>
      </c>
      <c r="AE137" s="1" t="n">
        <v>10</v>
      </c>
      <c r="AF137" s="1" t="n">
        <v>10</v>
      </c>
      <c r="AG137" s="1" t="n">
        <v>10</v>
      </c>
      <c r="AH137" s="1" t="n">
        <v>0</v>
      </c>
      <c r="AI137" s="1" t="n">
        <v>0.5</v>
      </c>
      <c r="AJ137" s="1" t="n">
        <v>0</v>
      </c>
      <c r="AK137" s="1" t="n">
        <v>0</v>
      </c>
      <c r="AL137" s="1" t="n">
        <v>0</v>
      </c>
      <c r="AM137" s="1" t="n">
        <v>0</v>
      </c>
      <c r="AN137" s="1" t="n">
        <v>1</v>
      </c>
      <c r="AO137" s="1" t="n">
        <v>0</v>
      </c>
      <c r="AP137" s="1" t="n">
        <v>0</v>
      </c>
      <c r="AQ137" s="1" t="n">
        <v>0.5</v>
      </c>
      <c r="AR137" s="1" t="n">
        <v>2.38095238095238</v>
      </c>
      <c r="AS137" s="1" t="n">
        <v>37</v>
      </c>
      <c r="AT137" s="1" t="n">
        <v>40</v>
      </c>
      <c r="AU137" s="1" t="n">
        <v>38.6363636363636</v>
      </c>
      <c r="AV137" s="1" t="n">
        <v>-3</v>
      </c>
      <c r="AW137" s="1" t="n">
        <v>-1.63636363636363</v>
      </c>
      <c r="AX137" s="1" t="n">
        <v>4</v>
      </c>
      <c r="AY137" s="1" t="n">
        <v>0.909090909090917</v>
      </c>
      <c r="AZ137" s="1" t="n">
        <v>4.29752066115702</v>
      </c>
      <c r="BA137" s="1" t="n">
        <v>0.112</v>
      </c>
      <c r="BB137" s="1" t="n">
        <v>5.6</v>
      </c>
      <c r="BC137" s="1"/>
      <c r="BD137" s="1"/>
      <c r="BE137" s="1"/>
      <c r="BF137" s="1"/>
      <c r="BG137" s="1"/>
      <c r="BH137" s="1"/>
    </row>
    <row r="138">
      <c r="A138" s="3" t="n">
        <v>136</v>
      </c>
      <c r="B138" s="3" t="s">
        <v>844</v>
      </c>
      <c r="C138" s="3" t="s">
        <v>845</v>
      </c>
      <c r="D138" s="1"/>
      <c r="E138" s="1" t="str">
        <f>IFERROR(GEOMEAN(F138, G138), MAX(F138, G138))</f>
      </c>
      <c r="F138" s="1" t="str">
        <f>MAX(AZ138)</f>
      </c>
      <c r="G138" s="1" t="str">
        <f>MAX(AY138)</f>
      </c>
      <c r="H138" s="1"/>
      <c r="I138" s="1" t="n">
        <v>4</v>
      </c>
      <c r="J138" s="1" t="n">
        <v>4</v>
      </c>
      <c r="K138" s="1" t="n">
        <v>5</v>
      </c>
      <c r="L138" s="1" t="n">
        <v>4</v>
      </c>
      <c r="M138" s="1" t="n">
        <v>1.3</v>
      </c>
      <c r="N138" s="1" t="n">
        <v>0</v>
      </c>
      <c r="O138" s="1" t="n">
        <v>1.4</v>
      </c>
      <c r="P138" s="1" t="n">
        <v>4.33333333333333</v>
      </c>
      <c r="Q138" s="1" t="n">
        <v>1.675</v>
      </c>
      <c r="R138" s="1" t="n">
        <v>3.00416666666667</v>
      </c>
      <c r="S138" s="1" t="n">
        <v>5.34709193245779</v>
      </c>
      <c r="T138" s="1" t="n">
        <v>6.9</v>
      </c>
      <c r="U138" s="1" t="n">
        <v>6.3</v>
      </c>
      <c r="V138" s="1" t="n">
        <v>6</v>
      </c>
      <c r="W138" s="1" t="n">
        <v>-1.9</v>
      </c>
      <c r="X138" s="1" t="n">
        <v>6.2</v>
      </c>
      <c r="Y138" s="1" t="n">
        <v>-7.9</v>
      </c>
      <c r="Z138" s="1" t="s">
        <v>1218</v>
      </c>
      <c r="AA138" s="1" t="s">
        <v>1208</v>
      </c>
      <c r="AB138" s="1" t="s">
        <v>1159</v>
      </c>
      <c r="AC138" s="1" t="n">
        <v>-5.3</v>
      </c>
      <c r="AD138" s="1" t="n">
        <v>10</v>
      </c>
      <c r="AE138" s="1" t="n">
        <v>10</v>
      </c>
      <c r="AF138" s="1" t="n">
        <v>8.73333333333333</v>
      </c>
      <c r="AG138" s="1" t="n">
        <v>8.84133333333333</v>
      </c>
      <c r="AH138" s="1" t="n">
        <v>0</v>
      </c>
      <c r="AI138" s="1" t="n">
        <v>1</v>
      </c>
      <c r="AJ138" s="1" t="n">
        <v>0</v>
      </c>
      <c r="AK138" s="1" t="n">
        <v>0.5</v>
      </c>
      <c r="AL138" s="1" t="n">
        <v>0</v>
      </c>
      <c r="AM138" s="1" t="n">
        <v>0.5</v>
      </c>
      <c r="AN138" s="1" t="n">
        <v>0</v>
      </c>
      <c r="AO138" s="1" t="n">
        <v>0</v>
      </c>
      <c r="AP138" s="1" t="n">
        <v>0</v>
      </c>
      <c r="AQ138" s="1" t="n">
        <v>2</v>
      </c>
      <c r="AR138" s="1" t="n">
        <v>9.52380952380952</v>
      </c>
      <c r="AS138" s="1" t="n">
        <v>50</v>
      </c>
      <c r="AT138" s="1" t="n">
        <v>52</v>
      </c>
      <c r="AU138" s="1" t="n">
        <v>50.8181818181818</v>
      </c>
      <c r="AV138" s="1" t="n">
        <v>-2</v>
      </c>
      <c r="AW138" s="1" t="n">
        <v>-0.81818181818182</v>
      </c>
      <c r="AX138" s="1" t="n">
        <v>6.36363636363636</v>
      </c>
      <c r="AY138" s="1" t="n">
        <v>2.95454545454545</v>
      </c>
      <c r="AZ138" s="1" t="n">
        <v>6.51239669421488</v>
      </c>
      <c r="BA138" s="1" t="n">
        <v>0.06</v>
      </c>
      <c r="BB138" s="1" t="n">
        <v>3</v>
      </c>
      <c r="BC138" s="1"/>
      <c r="BD138" s="1"/>
      <c r="BE138" s="1"/>
      <c r="BF138" s="1"/>
      <c r="BG138" s="1"/>
      <c r="BH138" s="1"/>
    </row>
    <row r="139">
      <c r="A139" s="3" t="n">
        <v>137</v>
      </c>
      <c r="B139" s="3" t="s">
        <v>849</v>
      </c>
      <c r="C139" s="3" t="s">
        <v>850</v>
      </c>
      <c r="D139" s="1"/>
      <c r="E139" s="1" t="str">
        <f>IFERROR(GEOMEAN(F139, G139), MAX(F139, G139))</f>
      </c>
      <c r="F139" s="1" t="str">
        <f>MAX(AZ139)</f>
      </c>
      <c r="G139" s="1" t="str">
        <f>MAX(AY139)</f>
      </c>
      <c r="H139" s="1"/>
      <c r="I139" s="1" t="n">
        <v>5</v>
      </c>
      <c r="J139" s="1" t="n">
        <v>5</v>
      </c>
      <c r="K139" s="1"/>
      <c r="L139" s="1" t="n">
        <v>0</v>
      </c>
      <c r="M139" s="1"/>
      <c r="N139" s="1" t="n">
        <v>4</v>
      </c>
      <c r="O139" s="1" t="n">
        <v>3.9</v>
      </c>
      <c r="P139" s="1" t="n">
        <v>5</v>
      </c>
      <c r="Q139" s="1" t="n">
        <v>2.63333333333333</v>
      </c>
      <c r="R139" s="1" t="n">
        <v>3.81666666666667</v>
      </c>
      <c r="S139" s="1" t="n">
        <v>9.00562851782364</v>
      </c>
      <c r="T139" s="1"/>
      <c r="U139" s="1"/>
      <c r="V139" s="1"/>
      <c r="W139" s="1"/>
      <c r="X139" s="1"/>
      <c r="Y139" s="1"/>
      <c r="Z139" s="1" t="s">
        <v>854</v>
      </c>
      <c r="AA139" s="1" t="s">
        <v>1261</v>
      </c>
      <c r="AB139" s="1" t="s">
        <v>1262</v>
      </c>
      <c r="AC139" s="1" t="n">
        <v>-12.4</v>
      </c>
      <c r="AD139" s="1"/>
      <c r="AE139" s="1" t="n">
        <v>10</v>
      </c>
      <c r="AF139" s="1"/>
      <c r="AG139" s="1" t="n">
        <v>10</v>
      </c>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row>
    <row r="140">
      <c r="A140" s="3" t="n">
        <v>138</v>
      </c>
      <c r="B140" s="3" t="s">
        <v>852</v>
      </c>
      <c r="C140" s="3" t="s">
        <v>853</v>
      </c>
      <c r="D140" s="1"/>
      <c r="E140" s="1" t="str">
        <f>IFERROR(GEOMEAN(F140, G140), MAX(F140, G140))</f>
      </c>
      <c r="F140" s="1" t="str">
        <f>MAX(AZ140)</f>
      </c>
      <c r="G140" s="1" t="str">
        <f>MAX(AY140)</f>
      </c>
      <c r="H140" s="1"/>
      <c r="I140" s="1"/>
      <c r="J140" s="1"/>
      <c r="K140" s="1" t="n">
        <v>0</v>
      </c>
      <c r="L140" s="1" t="n">
        <v>0</v>
      </c>
      <c r="M140" s="1" t="n">
        <v>0.8</v>
      </c>
      <c r="N140" s="1" t="n">
        <v>4</v>
      </c>
      <c r="O140" s="1"/>
      <c r="P140" s="1" t="n">
        <v>0</v>
      </c>
      <c r="Q140" s="1" t="n">
        <v>1.6</v>
      </c>
      <c r="R140" s="1" t="n">
        <v>0.8</v>
      </c>
      <c r="S140" s="1" t="n">
        <v>0</v>
      </c>
      <c r="T140" s="1" t="n">
        <v>3.5</v>
      </c>
      <c r="U140" s="1" t="n">
        <v>-0.8</v>
      </c>
      <c r="V140" s="1" t="n">
        <v>6</v>
      </c>
      <c r="W140" s="1" t="n">
        <v>-1.3</v>
      </c>
      <c r="X140" s="1" t="n">
        <v>3.4</v>
      </c>
      <c r="Y140" s="1" t="n">
        <v>-7.3</v>
      </c>
      <c r="Z140" s="1" t="s">
        <v>1234</v>
      </c>
      <c r="AA140" s="1" t="s">
        <v>1214</v>
      </c>
      <c r="AB140" s="1" t="s">
        <v>414</v>
      </c>
      <c r="AC140" s="1" t="n">
        <v>-6</v>
      </c>
      <c r="AD140" s="1" t="n">
        <v>10</v>
      </c>
      <c r="AE140" s="1" t="n">
        <v>10</v>
      </c>
      <c r="AF140" s="1" t="n">
        <v>5.86666666666667</v>
      </c>
      <c r="AG140" s="1" t="n">
        <v>7.626</v>
      </c>
      <c r="AH140" s="1"/>
      <c r="AI140" s="1"/>
      <c r="AJ140" s="1"/>
      <c r="AK140" s="1"/>
      <c r="AL140" s="1"/>
      <c r="AM140" s="1"/>
      <c r="AN140" s="1"/>
      <c r="AO140" s="1"/>
      <c r="AP140" s="1"/>
      <c r="AQ140" s="1"/>
      <c r="AR140" s="1"/>
      <c r="AS140" s="1" t="n">
        <v>58</v>
      </c>
      <c r="AT140" s="1" t="n">
        <v>57</v>
      </c>
      <c r="AU140" s="1" t="n">
        <v>57.0909090909091</v>
      </c>
      <c r="AV140" s="1" t="n">
        <v>1</v>
      </c>
      <c r="AW140" s="1" t="n">
        <v>0.909090909090907</v>
      </c>
      <c r="AX140" s="1" t="n">
        <v>7.81818181818182</v>
      </c>
      <c r="AY140" s="1" t="n">
        <v>7.27272727272727</v>
      </c>
      <c r="AZ140" s="1" t="n">
        <v>7.65289256198347</v>
      </c>
      <c r="BA140" s="1"/>
      <c r="BB140" s="1"/>
      <c r="BC140" s="1"/>
      <c r="BD140" s="1"/>
      <c r="BE140" s="1"/>
      <c r="BF140" s="1"/>
      <c r="BG140" s="1"/>
      <c r="BH140" s="1"/>
    </row>
    <row r="141">
      <c r="A141" s="3" t="n">
        <v>139</v>
      </c>
      <c r="B141" s="3" t="s">
        <v>856</v>
      </c>
      <c r="C141" s="3" t="s">
        <v>857</v>
      </c>
      <c r="D141" s="1"/>
      <c r="E141" s="1" t="str">
        <f>IFERROR(GEOMEAN(F141, G141), MAX(F141, G141))</f>
      </c>
      <c r="F141" s="1" t="str">
        <f>MAX(AZ141)</f>
      </c>
      <c r="G141" s="1" t="str">
        <f>MAX(AY141)</f>
      </c>
      <c r="H141" s="1"/>
      <c r="I141" s="1" t="n">
        <v>3</v>
      </c>
      <c r="J141" s="1" t="n">
        <v>3</v>
      </c>
      <c r="K141" s="1" t="n">
        <v>0</v>
      </c>
      <c r="L141" s="1" t="n">
        <v>0</v>
      </c>
      <c r="M141" s="1" t="n">
        <v>0.8</v>
      </c>
      <c r="N141" s="1"/>
      <c r="O141" s="1" t="n">
        <v>3.9</v>
      </c>
      <c r="P141" s="1" t="n">
        <v>2</v>
      </c>
      <c r="Q141" s="1" t="n">
        <v>1.56666666666667</v>
      </c>
      <c r="R141" s="1" t="n">
        <v>1.78333333333333</v>
      </c>
      <c r="S141" s="1" t="n">
        <v>0</v>
      </c>
      <c r="T141" s="1" t="n">
        <v>4.9</v>
      </c>
      <c r="U141" s="1" t="n">
        <v>5.3</v>
      </c>
      <c r="V141" s="1" t="n">
        <v>4.1</v>
      </c>
      <c r="W141" s="1" t="n">
        <v>-4.2</v>
      </c>
      <c r="X141" s="1" t="n">
        <v>2.8</v>
      </c>
      <c r="Y141" s="1" t="n">
        <v>-8.3</v>
      </c>
      <c r="Z141" s="1" t="s">
        <v>1197</v>
      </c>
      <c r="AA141" s="1" t="s">
        <v>1263</v>
      </c>
      <c r="AB141" s="1" t="s">
        <v>1168</v>
      </c>
      <c r="AC141" s="1" t="n">
        <v>-8.7</v>
      </c>
      <c r="AD141" s="1" t="n">
        <v>10</v>
      </c>
      <c r="AE141" s="1" t="n">
        <v>10</v>
      </c>
      <c r="AF141" s="1" t="n">
        <v>5.6</v>
      </c>
      <c r="AG141" s="1" t="n">
        <v>5.70666666666667</v>
      </c>
      <c r="AH141" s="1" t="n">
        <v>0</v>
      </c>
      <c r="AI141" s="1" t="n">
        <v>0</v>
      </c>
      <c r="AJ141" s="1" t="n">
        <v>0</v>
      </c>
      <c r="AK141" s="1" t="n">
        <v>0</v>
      </c>
      <c r="AL141" s="1" t="n">
        <v>0</v>
      </c>
      <c r="AM141" s="1" t="n">
        <v>0</v>
      </c>
      <c r="AN141" s="1" t="n">
        <v>0</v>
      </c>
      <c r="AO141" s="1" t="n">
        <v>0</v>
      </c>
      <c r="AP141" s="1" t="n">
        <v>0</v>
      </c>
      <c r="AQ141" s="1" t="n">
        <v>0</v>
      </c>
      <c r="AR141" s="1" t="n">
        <v>0</v>
      </c>
      <c r="AS141" s="1" t="n">
        <v>31</v>
      </c>
      <c r="AT141" s="1" t="n">
        <v>34</v>
      </c>
      <c r="AU141" s="1" t="n">
        <v>33.1818181818182</v>
      </c>
      <c r="AV141" s="1" t="n">
        <v>-3</v>
      </c>
      <c r="AW141" s="1" t="n">
        <v>-2.18181818181818</v>
      </c>
      <c r="AX141" s="1" t="n">
        <v>2.90909090909091</v>
      </c>
      <c r="AY141" s="1" t="n">
        <v>0</v>
      </c>
      <c r="AZ141" s="1" t="n">
        <v>3.30578512396694</v>
      </c>
      <c r="BA141" s="1" t="n">
        <v>0.105</v>
      </c>
      <c r="BB141" s="1" t="n">
        <v>5.25</v>
      </c>
      <c r="BC141" s="1"/>
      <c r="BD141" s="1"/>
      <c r="BE141" s="1"/>
      <c r="BF141" s="1"/>
      <c r="BG141" s="1"/>
      <c r="BH141" s="1"/>
    </row>
    <row r="142">
      <c r="A142" s="3" t="n">
        <v>140</v>
      </c>
      <c r="B142" s="3" t="s">
        <v>860</v>
      </c>
      <c r="C142" s="3" t="s">
        <v>861</v>
      </c>
      <c r="D142" s="1"/>
      <c r="E142" s="1" t="str">
        <f>IFERROR(GEOMEAN(F142, G142), MAX(F142, G142))</f>
      </c>
      <c r="F142" s="1" t="str">
        <f>MAX(AZ142)</f>
      </c>
      <c r="G142" s="1" t="str">
        <f>MAX(AY142)</f>
      </c>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t="n">
        <v>78</v>
      </c>
      <c r="AT142" s="1" t="n">
        <v>77</v>
      </c>
      <c r="AU142" s="1" t="n">
        <v>78.1818181818182</v>
      </c>
      <c r="AV142" s="1" t="n">
        <v>1</v>
      </c>
      <c r="AW142" s="1" t="n">
        <v>-0.181818181818187</v>
      </c>
      <c r="AX142" s="1" t="n">
        <v>10</v>
      </c>
      <c r="AY142" s="1" t="n">
        <v>4.54545454545453</v>
      </c>
      <c r="AZ142" s="1" t="n">
        <v>10</v>
      </c>
      <c r="BA142" s="1"/>
      <c r="BB142" s="1"/>
      <c r="BC142" s="1"/>
      <c r="BD142" s="1"/>
      <c r="BE142" s="1"/>
      <c r="BF142" s="1"/>
      <c r="BG142" s="1"/>
      <c r="BH142" s="1"/>
    </row>
    <row r="143">
      <c r="A143" s="3" t="n">
        <v>141</v>
      </c>
      <c r="B143" s="3" t="s">
        <v>862</v>
      </c>
      <c r="C143" s="3" t="s">
        <v>863</v>
      </c>
      <c r="D143" s="1"/>
      <c r="E143" s="1" t="str">
        <f>IFERROR(GEOMEAN(F143, G143), MAX(F143, G143))</f>
      </c>
      <c r="F143" s="1" t="str">
        <f>MAX(AZ143)</f>
      </c>
      <c r="G143" s="1" t="str">
        <f>MAX(AY143)</f>
      </c>
      <c r="H143" s="1"/>
      <c r="I143" s="1" t="n">
        <v>4</v>
      </c>
      <c r="J143" s="1" t="n">
        <v>4</v>
      </c>
      <c r="K143" s="1" t="n">
        <v>4</v>
      </c>
      <c r="L143" s="1" t="n">
        <v>0</v>
      </c>
      <c r="M143" s="1" t="n">
        <v>0.4</v>
      </c>
      <c r="N143" s="1"/>
      <c r="O143" s="1" t="n">
        <v>4.2</v>
      </c>
      <c r="P143" s="1" t="n">
        <v>4</v>
      </c>
      <c r="Q143" s="1" t="n">
        <v>1.53333333333333</v>
      </c>
      <c r="R143" s="1" t="n">
        <v>2.76666666666667</v>
      </c>
      <c r="S143" s="1" t="n">
        <v>4.27767354596623</v>
      </c>
      <c r="T143" s="1"/>
      <c r="U143" s="1"/>
      <c r="V143" s="1"/>
      <c r="W143" s="1"/>
      <c r="X143" s="1"/>
      <c r="Y143" s="1"/>
      <c r="Z143" s="1" t="s">
        <v>116</v>
      </c>
      <c r="AA143" s="1" t="s">
        <v>1219</v>
      </c>
      <c r="AB143" s="1" t="s">
        <v>1234</v>
      </c>
      <c r="AC143" s="1" t="n">
        <v>-10.2</v>
      </c>
      <c r="AD143" s="1"/>
      <c r="AE143" s="1" t="n">
        <v>10</v>
      </c>
      <c r="AF143" s="1"/>
      <c r="AG143" s="1" t="n">
        <v>10</v>
      </c>
      <c r="AH143" s="1"/>
      <c r="AI143" s="1"/>
      <c r="AJ143" s="1"/>
      <c r="AK143" s="1"/>
      <c r="AL143" s="1"/>
      <c r="AM143" s="1"/>
      <c r="AN143" s="1"/>
      <c r="AO143" s="1"/>
      <c r="AP143" s="1"/>
      <c r="AQ143" s="1"/>
      <c r="AR143" s="1"/>
      <c r="AS143" s="1" t="n">
        <v>30</v>
      </c>
      <c r="AT143" s="1" t="n">
        <v>30</v>
      </c>
      <c r="AU143" s="1" t="n">
        <v>28.9090909090909</v>
      </c>
      <c r="AV143" s="1" t="n">
        <v>0</v>
      </c>
      <c r="AW143" s="1" t="n">
        <v>1.09090909090909</v>
      </c>
      <c r="AX143" s="1" t="n">
        <v>2.72727272727273</v>
      </c>
      <c r="AY143" s="1" t="n">
        <v>7.72727272727272</v>
      </c>
      <c r="AZ143" s="1" t="n">
        <v>2.52892561983471</v>
      </c>
      <c r="BA143" s="1"/>
      <c r="BB143" s="1"/>
      <c r="BC143" s="1"/>
      <c r="BD143" s="1"/>
      <c r="BE143" s="1"/>
      <c r="BF143" s="1"/>
      <c r="BG143" s="1"/>
      <c r="BH143" s="1"/>
    </row>
    <row r="144">
      <c r="A144" s="3" t="n">
        <v>142</v>
      </c>
      <c r="B144" s="3" t="s">
        <v>865</v>
      </c>
      <c r="C144" s="3" t="s">
        <v>866</v>
      </c>
      <c r="D144" s="1"/>
      <c r="E144" s="1" t="str">
        <f>IFERROR(GEOMEAN(F144, G144), MAX(F144, G144))</f>
      </c>
      <c r="F144" s="1" t="str">
        <f>MAX(AZ144)</f>
      </c>
      <c r="G144" s="1" t="str">
        <f>MAX(AY144)</f>
      </c>
      <c r="H144" s="1"/>
      <c r="I144" s="1" t="n">
        <v>4</v>
      </c>
      <c r="J144" s="1" t="n">
        <v>3</v>
      </c>
      <c r="K144" s="1" t="n">
        <v>0</v>
      </c>
      <c r="L144" s="1" t="n">
        <v>0</v>
      </c>
      <c r="M144" s="1" t="n">
        <v>1</v>
      </c>
      <c r="N144" s="1" t="n">
        <v>0</v>
      </c>
      <c r="O144" s="1" t="n">
        <v>3.5</v>
      </c>
      <c r="P144" s="1" t="n">
        <v>2.33333333333333</v>
      </c>
      <c r="Q144" s="1" t="n">
        <v>1.125</v>
      </c>
      <c r="R144" s="1" t="n">
        <v>1.72916666666667</v>
      </c>
      <c r="S144" s="1" t="n">
        <v>0</v>
      </c>
      <c r="T144" s="1" t="n">
        <v>5</v>
      </c>
      <c r="U144" s="1" t="n">
        <v>3.4</v>
      </c>
      <c r="V144" s="1" t="n">
        <v>0</v>
      </c>
      <c r="W144" s="1" t="n">
        <v>-2.8</v>
      </c>
      <c r="X144" s="1" t="n">
        <v>4.2</v>
      </c>
      <c r="Y144" s="1" t="n">
        <v>-2.8</v>
      </c>
      <c r="Z144" s="1" t="s">
        <v>309</v>
      </c>
      <c r="AA144" s="1" t="s">
        <v>1214</v>
      </c>
      <c r="AB144" s="1" t="s">
        <v>1191</v>
      </c>
      <c r="AC144" s="1" t="n">
        <v>-1.2</v>
      </c>
      <c r="AD144" s="1" t="n">
        <v>5.6</v>
      </c>
      <c r="AE144" s="1" t="n">
        <v>2.4</v>
      </c>
      <c r="AF144" s="1" t="n">
        <v>4.06666666666667</v>
      </c>
      <c r="AG144" s="1" t="n">
        <v>6</v>
      </c>
      <c r="AH144" s="1"/>
      <c r="AI144" s="1"/>
      <c r="AJ144" s="1"/>
      <c r="AK144" s="1"/>
      <c r="AL144" s="1"/>
      <c r="AM144" s="1"/>
      <c r="AN144" s="1"/>
      <c r="AO144" s="1"/>
      <c r="AP144" s="1"/>
      <c r="AQ144" s="1"/>
      <c r="AR144" s="1"/>
      <c r="AS144" s="1" t="n">
        <v>47</v>
      </c>
      <c r="AT144" s="1" t="n">
        <v>47</v>
      </c>
      <c r="AU144" s="1" t="n">
        <v>46.3636363636364</v>
      </c>
      <c r="AV144" s="1" t="n">
        <v>0</v>
      </c>
      <c r="AW144" s="1" t="n">
        <v>0.636363636363633</v>
      </c>
      <c r="AX144" s="1" t="n">
        <v>5.81818181818182</v>
      </c>
      <c r="AY144" s="1" t="n">
        <v>6.59090909090908</v>
      </c>
      <c r="AZ144" s="1" t="n">
        <v>5.70247933884298</v>
      </c>
      <c r="BA144" s="1" t="n">
        <v>0.014</v>
      </c>
      <c r="BB144" s="1" t="n">
        <v>0.700000000000001</v>
      </c>
      <c r="BC144" s="1"/>
      <c r="BD144" s="1"/>
      <c r="BE144" s="1"/>
      <c r="BF144" s="1"/>
      <c r="BG144" s="1"/>
      <c r="BH144" s="1"/>
    </row>
    <row r="145">
      <c r="A145" s="3" t="n">
        <v>143</v>
      </c>
      <c r="B145" s="3" t="s">
        <v>870</v>
      </c>
      <c r="C145" s="3" t="s">
        <v>871</v>
      </c>
      <c r="D145" s="1"/>
      <c r="E145" s="1" t="str">
        <f>IFERROR(GEOMEAN(F145, G145), MAX(F145, G145))</f>
      </c>
      <c r="F145" s="1" t="str">
        <f>MAX(AZ145)</f>
      </c>
      <c r="G145" s="1" t="str">
        <f>MAX(AY145)</f>
      </c>
      <c r="H145" s="1"/>
      <c r="I145" s="1" t="n">
        <v>0</v>
      </c>
      <c r="J145" s="1" t="n">
        <v>4</v>
      </c>
      <c r="K145" s="1" t="n">
        <v>3</v>
      </c>
      <c r="L145" s="1" t="n">
        <v>0</v>
      </c>
      <c r="M145" s="1" t="n">
        <v>0.8</v>
      </c>
      <c r="N145" s="1"/>
      <c r="O145" s="1" t="n">
        <v>1.4</v>
      </c>
      <c r="P145" s="1" t="n">
        <v>2.33333333333333</v>
      </c>
      <c r="Q145" s="1" t="n">
        <v>0.733333333333333</v>
      </c>
      <c r="R145" s="1" t="n">
        <v>1.53333333333333</v>
      </c>
      <c r="S145" s="1" t="n">
        <v>0</v>
      </c>
      <c r="T145" s="1" t="n">
        <v>1.6</v>
      </c>
      <c r="U145" s="1" t="n">
        <v>1.5</v>
      </c>
      <c r="V145" s="1" t="n">
        <v>-0.3</v>
      </c>
      <c r="W145" s="1" t="n">
        <v>-3.5</v>
      </c>
      <c r="X145" s="1" t="n">
        <v>3.6</v>
      </c>
      <c r="Y145" s="1" t="n">
        <v>-3.2</v>
      </c>
      <c r="Z145" s="1" t="s">
        <v>333</v>
      </c>
      <c r="AA145" s="1" t="s">
        <v>1264</v>
      </c>
      <c r="AB145" s="1" t="s">
        <v>1234</v>
      </c>
      <c r="AC145" s="1" t="n">
        <v>-4.4</v>
      </c>
      <c r="AD145" s="1" t="n">
        <v>6.4</v>
      </c>
      <c r="AE145" s="1" t="n">
        <v>8.8</v>
      </c>
      <c r="AF145" s="1" t="n">
        <v>4.66666666666667</v>
      </c>
      <c r="AG145" s="1" t="n">
        <v>6.322</v>
      </c>
      <c r="AH145" s="1" t="n">
        <v>0</v>
      </c>
      <c r="AI145" s="1" t="n">
        <v>0</v>
      </c>
      <c r="AJ145" s="1" t="n">
        <v>0.5</v>
      </c>
      <c r="AK145" s="1" t="n">
        <v>0</v>
      </c>
      <c r="AL145" s="1" t="n">
        <v>0</v>
      </c>
      <c r="AM145" s="1" t="n">
        <v>1</v>
      </c>
      <c r="AN145" s="1" t="n">
        <v>1</v>
      </c>
      <c r="AO145" s="1" t="n">
        <v>0</v>
      </c>
      <c r="AP145" s="1" t="n">
        <v>0</v>
      </c>
      <c r="AQ145" s="1" t="n">
        <v>1.5</v>
      </c>
      <c r="AR145" s="1" t="n">
        <v>7.14285714285714</v>
      </c>
      <c r="AS145" s="1" t="n">
        <v>32</v>
      </c>
      <c r="AT145" s="1" t="n">
        <v>32</v>
      </c>
      <c r="AU145" s="1" t="n">
        <v>34.2727272727273</v>
      </c>
      <c r="AV145" s="1" t="n">
        <v>0</v>
      </c>
      <c r="AW145" s="1" t="n">
        <v>-2.27272727272727</v>
      </c>
      <c r="AX145" s="1" t="n">
        <v>3.09090909090909</v>
      </c>
      <c r="AY145" s="1" t="n">
        <v>0</v>
      </c>
      <c r="AZ145" s="1" t="n">
        <v>3.50413223140496</v>
      </c>
      <c r="BA145" s="1" t="n">
        <v>0.103</v>
      </c>
      <c r="BB145" s="1" t="n">
        <v>5.15</v>
      </c>
      <c r="BC145" s="1"/>
      <c r="BD145" s="1"/>
      <c r="BE145" s="1"/>
      <c r="BF145" s="1"/>
      <c r="BG145" s="1"/>
      <c r="BH145" s="1"/>
    </row>
    <row r="146">
      <c r="A146" s="3" t="n">
        <v>144</v>
      </c>
      <c r="B146" s="3" t="s">
        <v>873</v>
      </c>
      <c r="C146" s="3" t="s">
        <v>874</v>
      </c>
      <c r="D146" s="1"/>
      <c r="E146" s="1" t="str">
        <f>IFERROR(GEOMEAN(F146, G146), MAX(F146, G146))</f>
      </c>
      <c r="F146" s="1" t="str">
        <f>MAX(AZ146)</f>
      </c>
      <c r="G146" s="1" t="str">
        <f>MAX(AY146)</f>
      </c>
      <c r="H146" s="1"/>
      <c r="I146" s="1" t="n">
        <v>3</v>
      </c>
      <c r="J146" s="1" t="n">
        <v>3</v>
      </c>
      <c r="K146" s="1" t="n">
        <v>3</v>
      </c>
      <c r="L146" s="1" t="n">
        <v>0</v>
      </c>
      <c r="M146" s="1" t="n">
        <v>0.8</v>
      </c>
      <c r="N146" s="1"/>
      <c r="O146" s="1" t="n">
        <v>3.7</v>
      </c>
      <c r="P146" s="1" t="n">
        <v>3</v>
      </c>
      <c r="Q146" s="1" t="n">
        <v>1.5</v>
      </c>
      <c r="R146" s="1" t="n">
        <v>2.25</v>
      </c>
      <c r="S146" s="1" t="n">
        <v>1.95121951219512</v>
      </c>
      <c r="T146" s="1" t="n">
        <v>7.1</v>
      </c>
      <c r="U146" s="1" t="n">
        <v>4.4</v>
      </c>
      <c r="V146" s="1" t="n">
        <v>4.1</v>
      </c>
      <c r="W146" s="1" t="n">
        <v>-5.7</v>
      </c>
      <c r="X146" s="1" t="n">
        <v>5.4</v>
      </c>
      <c r="Y146" s="1" t="n">
        <v>-9.8</v>
      </c>
      <c r="Z146" s="1" t="s">
        <v>1197</v>
      </c>
      <c r="AA146" s="1" t="s">
        <v>1153</v>
      </c>
      <c r="AB146" s="1" t="s">
        <v>1188</v>
      </c>
      <c r="AC146" s="1" t="n">
        <v>-9.1</v>
      </c>
      <c r="AD146" s="1" t="n">
        <v>10</v>
      </c>
      <c r="AE146" s="1" t="n">
        <v>10</v>
      </c>
      <c r="AF146" s="1" t="n">
        <v>6.66666666666667</v>
      </c>
      <c r="AG146" s="1" t="n">
        <v>6.534</v>
      </c>
      <c r="AH146" s="1" t="n">
        <v>0</v>
      </c>
      <c r="AI146" s="1" t="n">
        <v>0</v>
      </c>
      <c r="AJ146" s="1" t="n">
        <v>0</v>
      </c>
      <c r="AK146" s="1" t="n">
        <v>0</v>
      </c>
      <c r="AL146" s="1" t="n">
        <v>0</v>
      </c>
      <c r="AM146" s="1" t="n">
        <v>0</v>
      </c>
      <c r="AN146" s="1" t="n">
        <v>0</v>
      </c>
      <c r="AO146" s="1" t="n">
        <v>0</v>
      </c>
      <c r="AP146" s="1" t="n">
        <v>0</v>
      </c>
      <c r="AQ146" s="1" t="n">
        <v>0</v>
      </c>
      <c r="AR146" s="1" t="n">
        <v>0</v>
      </c>
      <c r="AS146" s="1" t="n">
        <v>40</v>
      </c>
      <c r="AT146" s="1" t="n">
        <v>42</v>
      </c>
      <c r="AU146" s="1" t="n">
        <v>40.8181818181818</v>
      </c>
      <c r="AV146" s="1" t="n">
        <v>-2</v>
      </c>
      <c r="AW146" s="1" t="n">
        <v>-0.81818181818182</v>
      </c>
      <c r="AX146" s="1" t="n">
        <v>4.54545454545455</v>
      </c>
      <c r="AY146" s="1" t="n">
        <v>2.95454545454545</v>
      </c>
      <c r="AZ146" s="1" t="n">
        <v>4.69421487603306</v>
      </c>
      <c r="BA146" s="1" t="n">
        <v>0.174</v>
      </c>
      <c r="BB146" s="1" t="n">
        <v>8.7</v>
      </c>
      <c r="BC146" s="1"/>
      <c r="BD146" s="1"/>
      <c r="BE146" s="1"/>
      <c r="BF146" s="1"/>
      <c r="BG146" s="1"/>
      <c r="BH146" s="1"/>
    </row>
    <row r="147">
      <c r="A147" s="3" t="n">
        <v>145</v>
      </c>
      <c r="B147" s="3" t="s">
        <v>877</v>
      </c>
      <c r="C147" s="3" t="s">
        <v>878</v>
      </c>
      <c r="D147" s="1"/>
      <c r="E147" s="1" t="str">
        <f>IFERROR(GEOMEAN(F147, G147), MAX(F147, G147))</f>
      </c>
      <c r="F147" s="1" t="str">
        <f>MAX(AZ147)</f>
      </c>
      <c r="G147" s="1" t="str">
        <f>MAX(AY147)</f>
      </c>
      <c r="H147" s="1"/>
      <c r="I147" s="1" t="n">
        <v>0</v>
      </c>
      <c r="J147" s="1" t="n">
        <v>4</v>
      </c>
      <c r="K147" s="1" t="n">
        <v>3</v>
      </c>
      <c r="L147" s="1" t="n">
        <v>0</v>
      </c>
      <c r="M147" s="1" t="n">
        <v>1.9</v>
      </c>
      <c r="N147" s="1"/>
      <c r="O147" s="1" t="n">
        <v>3.3</v>
      </c>
      <c r="P147" s="1" t="n">
        <v>2.33333333333333</v>
      </c>
      <c r="Q147" s="1" t="n">
        <v>1.73333333333333</v>
      </c>
      <c r="R147" s="1" t="n">
        <v>2.03333333333333</v>
      </c>
      <c r="S147" s="1" t="n">
        <v>0.97560975609756</v>
      </c>
      <c r="T147" s="1" t="n">
        <v>1.8</v>
      </c>
      <c r="U147" s="1" t="n">
        <v>2.5</v>
      </c>
      <c r="V147" s="1" t="n">
        <v>1.3</v>
      </c>
      <c r="W147" s="1" t="n">
        <v>-6</v>
      </c>
      <c r="X147" s="1" t="n">
        <v>2.7</v>
      </c>
      <c r="Y147" s="1" t="n">
        <v>-7.3</v>
      </c>
      <c r="Z147" s="1" t="s">
        <v>95</v>
      </c>
      <c r="AA147" s="1" t="s">
        <v>1167</v>
      </c>
      <c r="AB147" s="1" t="s">
        <v>1179</v>
      </c>
      <c r="AC147" s="1" t="n">
        <v>-6.8</v>
      </c>
      <c r="AD147" s="1" t="n">
        <v>10</v>
      </c>
      <c r="AE147" s="1" t="n">
        <v>10</v>
      </c>
      <c r="AF147" s="1" t="n">
        <v>6</v>
      </c>
      <c r="AG147" s="1" t="n">
        <v>6.07733333333333</v>
      </c>
      <c r="AH147" s="1"/>
      <c r="AI147" s="1"/>
      <c r="AJ147" s="1"/>
      <c r="AK147" s="1"/>
      <c r="AL147" s="1"/>
      <c r="AM147" s="1"/>
      <c r="AN147" s="1"/>
      <c r="AO147" s="1"/>
      <c r="AP147" s="1"/>
      <c r="AQ147" s="1"/>
      <c r="AR147" s="1"/>
      <c r="AS147" s="1" t="n">
        <v>53</v>
      </c>
      <c r="AT147" s="1" t="n">
        <v>53</v>
      </c>
      <c r="AU147" s="1" t="n">
        <v>54.1818181818182</v>
      </c>
      <c r="AV147" s="1" t="n">
        <v>0</v>
      </c>
      <c r="AW147" s="1" t="n">
        <v>-1.18181818181818</v>
      </c>
      <c r="AX147" s="1" t="n">
        <v>6.90909090909091</v>
      </c>
      <c r="AY147" s="1" t="n">
        <v>2.04545454545455</v>
      </c>
      <c r="AZ147" s="1" t="n">
        <v>7.12396694214876</v>
      </c>
      <c r="BA147" s="1" t="n">
        <v>0.116</v>
      </c>
      <c r="BB147" s="1" t="n">
        <v>5.8</v>
      </c>
      <c r="BC147" s="1"/>
      <c r="BD147" s="1"/>
      <c r="BE147" s="1"/>
      <c r="BF147" s="1"/>
      <c r="BG147" s="1"/>
      <c r="BH147" s="1"/>
    </row>
    <row r="148">
      <c r="A148" s="3" t="n">
        <v>146</v>
      </c>
      <c r="B148" s="3" t="s">
        <v>881</v>
      </c>
      <c r="C148" s="3" t="s">
        <v>882</v>
      </c>
      <c r="D148" s="1"/>
      <c r="E148" s="1" t="str">
        <f>IFERROR(GEOMEAN(F148, G148), MAX(F148, G148))</f>
      </c>
      <c r="F148" s="1" t="str">
        <f>MAX(AZ148)</f>
      </c>
      <c r="G148" s="1" t="str">
        <f>MAX(AY148)</f>
      </c>
      <c r="H148" s="1"/>
      <c r="I148" s="1"/>
      <c r="J148" s="1"/>
      <c r="K148" s="1" t="n">
        <v>4</v>
      </c>
      <c r="L148" s="1" t="n">
        <v>0</v>
      </c>
      <c r="M148" s="1" t="n">
        <v>0.5</v>
      </c>
      <c r="N148" s="1" t="n">
        <v>8</v>
      </c>
      <c r="O148" s="1" t="n">
        <v>4.8</v>
      </c>
      <c r="P148" s="1" t="n">
        <v>4</v>
      </c>
      <c r="Q148" s="1" t="n">
        <v>3.325</v>
      </c>
      <c r="R148" s="1" t="n">
        <v>3.6625</v>
      </c>
      <c r="S148" s="1" t="n">
        <v>8.31144465290807</v>
      </c>
      <c r="T148" s="1" t="n">
        <v>6.1</v>
      </c>
      <c r="U148" s="1" t="n">
        <v>8.6</v>
      </c>
      <c r="V148" s="1" t="n">
        <v>9.4</v>
      </c>
      <c r="W148" s="1" t="n">
        <v>2</v>
      </c>
      <c r="X148" s="1" t="n">
        <v>6.9</v>
      </c>
      <c r="Y148" s="1" t="n">
        <v>-7.4</v>
      </c>
      <c r="Z148" s="1" t="s">
        <v>1265</v>
      </c>
      <c r="AA148" s="1" t="s">
        <v>1179</v>
      </c>
      <c r="AB148" s="1" t="s">
        <v>901</v>
      </c>
      <c r="AC148" s="1" t="n">
        <v>-6.6</v>
      </c>
      <c r="AD148" s="1" t="n">
        <v>10</v>
      </c>
      <c r="AE148" s="1" t="n">
        <v>10</v>
      </c>
      <c r="AF148" s="1" t="n">
        <v>3.46666666666667</v>
      </c>
      <c r="AG148" s="1" t="n">
        <v>2.01</v>
      </c>
      <c r="AH148" s="1"/>
      <c r="AI148" s="1"/>
      <c r="AJ148" s="1"/>
      <c r="AK148" s="1"/>
      <c r="AL148" s="1"/>
      <c r="AM148" s="1"/>
      <c r="AN148" s="1"/>
      <c r="AO148" s="1"/>
      <c r="AP148" s="1"/>
      <c r="AQ148" s="1"/>
      <c r="AR148" s="1"/>
      <c r="AS148" s="1" t="n">
        <v>53</v>
      </c>
      <c r="AT148" s="1" t="n">
        <v>53</v>
      </c>
      <c r="AU148" s="1" t="n">
        <v>51.6363636363636</v>
      </c>
      <c r="AV148" s="1" t="n">
        <v>0</v>
      </c>
      <c r="AW148" s="1" t="n">
        <v>1.36363636363637</v>
      </c>
      <c r="AX148" s="1" t="n">
        <v>6.90909090909091</v>
      </c>
      <c r="AY148" s="1" t="n">
        <v>8.40909090909092</v>
      </c>
      <c r="AZ148" s="1" t="n">
        <v>6.66115702479339</v>
      </c>
      <c r="BA148" s="1"/>
      <c r="BB148" s="1"/>
      <c r="BC148" s="1"/>
      <c r="BD148" s="1"/>
      <c r="BE148" s="1"/>
      <c r="BF148" s="1"/>
      <c r="BG148" s="1"/>
      <c r="BH148" s="1"/>
    </row>
    <row r="149">
      <c r="A149" s="3" t="n">
        <v>147</v>
      </c>
      <c r="B149" s="3" t="s">
        <v>884</v>
      </c>
      <c r="C149" s="3" t="s">
        <v>885</v>
      </c>
      <c r="D149" s="1"/>
      <c r="E149" s="1" t="str">
        <f>IFERROR(GEOMEAN(F149, G149), MAX(F149, G149))</f>
      </c>
      <c r="F149" s="1" t="str">
        <f>MAX(AZ149)</f>
      </c>
      <c r="G149" s="1" t="str">
        <f>MAX(AY149)</f>
      </c>
      <c r="H149" s="1"/>
      <c r="I149" s="1" t="n">
        <v>0</v>
      </c>
      <c r="J149" s="1" t="n">
        <v>4</v>
      </c>
      <c r="K149" s="1" t="n">
        <v>3</v>
      </c>
      <c r="L149" s="1" t="n">
        <v>0</v>
      </c>
      <c r="M149" s="1" t="n">
        <v>4.5</v>
      </c>
      <c r="N149" s="1"/>
      <c r="O149" s="1" t="n">
        <v>3.1</v>
      </c>
      <c r="P149" s="1" t="n">
        <v>2.33333333333333</v>
      </c>
      <c r="Q149" s="1" t="n">
        <v>2.53333333333333</v>
      </c>
      <c r="R149" s="1" t="n">
        <v>2.43333333333333</v>
      </c>
      <c r="S149" s="1" t="n">
        <v>2.77673545966229</v>
      </c>
      <c r="T149" s="1" t="n">
        <v>-0.7</v>
      </c>
      <c r="U149" s="1" t="n">
        <v>2.4</v>
      </c>
      <c r="V149" s="1" t="n">
        <v>0.3</v>
      </c>
      <c r="W149" s="1" t="n">
        <v>-3.8</v>
      </c>
      <c r="X149" s="1" t="n">
        <v>2.5</v>
      </c>
      <c r="Y149" s="1" t="n">
        <v>-4.1</v>
      </c>
      <c r="Z149" s="1" t="s">
        <v>172</v>
      </c>
      <c r="AA149" s="1" t="s">
        <v>1199</v>
      </c>
      <c r="AB149" s="1" t="s">
        <v>414</v>
      </c>
      <c r="AC149" s="1" t="n">
        <v>-2.6</v>
      </c>
      <c r="AD149" s="1" t="n">
        <v>8.2</v>
      </c>
      <c r="AE149" s="1" t="n">
        <v>5.2</v>
      </c>
      <c r="AF149" s="1" t="n">
        <v>6.93333333333333</v>
      </c>
      <c r="AG149" s="1" t="n">
        <v>6.95666666666667</v>
      </c>
      <c r="AH149" s="1" t="n">
        <v>0</v>
      </c>
      <c r="AI149" s="1" t="n">
        <v>0</v>
      </c>
      <c r="AJ149" s="1" t="n">
        <v>0</v>
      </c>
      <c r="AK149" s="1" t="n">
        <v>0</v>
      </c>
      <c r="AL149" s="1" t="n">
        <v>1</v>
      </c>
      <c r="AM149" s="1" t="n">
        <v>0.5</v>
      </c>
      <c r="AN149" s="1" t="n">
        <v>0</v>
      </c>
      <c r="AO149" s="1" t="n">
        <v>0.5</v>
      </c>
      <c r="AP149" s="1" t="n">
        <v>0</v>
      </c>
      <c r="AQ149" s="1" t="n">
        <v>1.5</v>
      </c>
      <c r="AR149" s="1" t="n">
        <v>7.14285714285714</v>
      </c>
      <c r="AS149" s="1" t="n">
        <v>42</v>
      </c>
      <c r="AT149" s="1" t="n">
        <v>42</v>
      </c>
      <c r="AU149" s="1" t="n">
        <v>42.4545454545455</v>
      </c>
      <c r="AV149" s="1" t="n">
        <v>0</v>
      </c>
      <c r="AW149" s="1" t="n">
        <v>-0.454545454545453</v>
      </c>
      <c r="AX149" s="1" t="n">
        <v>4.90909090909091</v>
      </c>
      <c r="AY149" s="1" t="n">
        <v>3.86363636363637</v>
      </c>
      <c r="AZ149" s="1" t="n">
        <v>4.99173553719008</v>
      </c>
      <c r="BA149" s="1" t="n">
        <v>0.159</v>
      </c>
      <c r="BB149" s="1" t="n">
        <v>7.95</v>
      </c>
      <c r="BC149" s="1"/>
      <c r="BD149" s="1"/>
      <c r="BE149" s="1"/>
      <c r="BF149" s="1"/>
      <c r="BG149" s="1"/>
      <c r="BH149" s="1"/>
    </row>
    <row r="150">
      <c r="A150" s="3" t="n">
        <v>148</v>
      </c>
      <c r="B150" s="3" t="s">
        <v>887</v>
      </c>
      <c r="C150" s="3" t="s">
        <v>888</v>
      </c>
      <c r="D150" s="1"/>
      <c r="E150" s="1" t="str">
        <f>IFERROR(GEOMEAN(F150, G150), MAX(F150, G150))</f>
      </c>
      <c r="F150" s="1" t="str">
        <f>MAX(AZ150)</f>
      </c>
      <c r="G150" s="1" t="str">
        <f>MAX(AY150)</f>
      </c>
      <c r="H150" s="1"/>
      <c r="I150" s="1"/>
      <c r="J150" s="1"/>
      <c r="K150" s="1" t="n">
        <v>3</v>
      </c>
      <c r="L150" s="1" t="n">
        <v>0</v>
      </c>
      <c r="M150" s="1" t="n">
        <v>0</v>
      </c>
      <c r="N150" s="1"/>
      <c r="O150" s="1" t="n">
        <v>4.7</v>
      </c>
      <c r="P150" s="1" t="n">
        <v>3</v>
      </c>
      <c r="Q150" s="1" t="n">
        <v>1.56666666666667</v>
      </c>
      <c r="R150" s="1" t="n">
        <v>2.28333333333333</v>
      </c>
      <c r="S150" s="1" t="n">
        <v>2.10131332082551</v>
      </c>
      <c r="T150" s="1" t="n">
        <v>4.3</v>
      </c>
      <c r="U150" s="1" t="n">
        <v>-2.3</v>
      </c>
      <c r="V150" s="1" t="n">
        <v>-2.6</v>
      </c>
      <c r="W150" s="1" t="n">
        <v>-4</v>
      </c>
      <c r="X150" s="1" t="n">
        <v>0.5</v>
      </c>
      <c r="Y150" s="1" t="n">
        <v>-1.4</v>
      </c>
      <c r="Z150" s="1" t="s">
        <v>1241</v>
      </c>
      <c r="AA150" s="1" t="s">
        <v>1225</v>
      </c>
      <c r="AB150" s="1" t="s">
        <v>1149</v>
      </c>
      <c r="AC150" s="1" t="n">
        <v>-4.7</v>
      </c>
      <c r="AD150" s="1" t="n">
        <v>2.8</v>
      </c>
      <c r="AE150" s="1" t="n">
        <v>9.4</v>
      </c>
      <c r="AF150" s="1" t="n">
        <v>8.86666666666667</v>
      </c>
      <c r="AG150" s="1" t="n">
        <v>8.92</v>
      </c>
      <c r="AH150" s="1"/>
      <c r="AI150" s="1"/>
      <c r="AJ150" s="1"/>
      <c r="AK150" s="1"/>
      <c r="AL150" s="1"/>
      <c r="AM150" s="1"/>
      <c r="AN150" s="1"/>
      <c r="AO150" s="1"/>
      <c r="AP150" s="1"/>
      <c r="AQ150" s="1"/>
      <c r="AR150" s="1"/>
      <c r="AS150" s="1" t="n">
        <v>77</v>
      </c>
      <c r="AT150" s="1" t="n">
        <v>77</v>
      </c>
      <c r="AU150" s="1" t="n">
        <v>76</v>
      </c>
      <c r="AV150" s="1" t="n">
        <v>0</v>
      </c>
      <c r="AW150" s="1" t="n">
        <v>1</v>
      </c>
      <c r="AX150" s="1" t="n">
        <v>10</v>
      </c>
      <c r="AY150" s="1" t="n">
        <v>7.5</v>
      </c>
      <c r="AZ150" s="1" t="n">
        <v>10</v>
      </c>
      <c r="BA150" s="1"/>
      <c r="BB150" s="1"/>
      <c r="BC150" s="1"/>
      <c r="BD150" s="1"/>
      <c r="BE150" s="1"/>
      <c r="BF150" s="1"/>
      <c r="BG150" s="1"/>
      <c r="BH150" s="1"/>
    </row>
    <row r="151">
      <c r="A151" s="3" t="n">
        <v>149</v>
      </c>
      <c r="B151" s="3" t="s">
        <v>894</v>
      </c>
      <c r="C151" s="3" t="s">
        <v>895</v>
      </c>
      <c r="D151" s="1"/>
      <c r="E151" s="1" t="str">
        <f>IFERROR(GEOMEAN(F151, G151), MAX(F151, G151))</f>
      </c>
      <c r="F151" s="1" t="str">
        <f>MAX(AZ151)</f>
      </c>
      <c r="G151" s="1" t="str">
        <f>MAX(AY151)</f>
      </c>
      <c r="H151" s="1"/>
      <c r="I151" s="1" t="n">
        <v>5</v>
      </c>
      <c r="J151" s="1" t="n">
        <v>5</v>
      </c>
      <c r="K151" s="1" t="n">
        <v>3</v>
      </c>
      <c r="L151" s="1" t="n">
        <v>4</v>
      </c>
      <c r="M151" s="1"/>
      <c r="N151" s="1"/>
      <c r="O151" s="1" t="n">
        <v>3.7</v>
      </c>
      <c r="P151" s="1" t="n">
        <v>4.33333333333333</v>
      </c>
      <c r="Q151" s="1" t="n">
        <v>3.85</v>
      </c>
      <c r="R151" s="1" t="n">
        <v>4.09166666666667</v>
      </c>
      <c r="S151" s="1" t="n">
        <v>10</v>
      </c>
      <c r="T151" s="1" t="n">
        <v>7.4</v>
      </c>
      <c r="U151" s="1" t="n">
        <v>6.4</v>
      </c>
      <c r="V151" s="1" t="n">
        <v>5.3</v>
      </c>
      <c r="W151" s="1" t="n">
        <v>1.3</v>
      </c>
      <c r="X151" s="1" t="n">
        <v>4</v>
      </c>
      <c r="Y151" s="1" t="n">
        <v>-4</v>
      </c>
      <c r="Z151" s="1" t="s">
        <v>1161</v>
      </c>
      <c r="AA151" s="1" t="s">
        <v>1148</v>
      </c>
      <c r="AB151" s="1" t="s">
        <v>1202</v>
      </c>
      <c r="AC151" s="1" t="n">
        <v>-2.3</v>
      </c>
      <c r="AD151" s="1" t="n">
        <v>8</v>
      </c>
      <c r="AE151" s="1" t="n">
        <v>4.6</v>
      </c>
      <c r="AF151" s="1" t="n">
        <v>3.8</v>
      </c>
      <c r="AG151" s="1" t="n">
        <v>3.79266666666667</v>
      </c>
      <c r="AH151" s="1"/>
      <c r="AI151" s="1"/>
      <c r="AJ151" s="1"/>
      <c r="AK151" s="1"/>
      <c r="AL151" s="1"/>
      <c r="AM151" s="1"/>
      <c r="AN151" s="1"/>
      <c r="AO151" s="1"/>
      <c r="AP151" s="1"/>
      <c r="AQ151" s="1"/>
      <c r="AR151" s="1"/>
      <c r="AS151" s="1" t="n">
        <v>49</v>
      </c>
      <c r="AT151" s="1" t="n">
        <v>49</v>
      </c>
      <c r="AU151" s="1" t="n">
        <v>49.6363636363636</v>
      </c>
      <c r="AV151" s="1" t="n">
        <v>0</v>
      </c>
      <c r="AW151" s="1" t="n">
        <v>-0.636363636363633</v>
      </c>
      <c r="AX151" s="1" t="n">
        <v>6.18181818181818</v>
      </c>
      <c r="AY151" s="1" t="n">
        <v>3.40909090909092</v>
      </c>
      <c r="AZ151" s="1" t="n">
        <v>6.29752066115702</v>
      </c>
      <c r="BA151" s="1"/>
      <c r="BB151" s="1"/>
      <c r="BC151" s="1"/>
      <c r="BD151" s="1"/>
      <c r="BE151" s="1"/>
      <c r="BF151" s="1"/>
      <c r="BG151" s="1"/>
      <c r="BH151" s="1"/>
    </row>
    <row r="152">
      <c r="A152" s="3" t="n">
        <v>150</v>
      </c>
      <c r="B152" s="3" t="s">
        <v>899</v>
      </c>
      <c r="C152" s="3" t="s">
        <v>900</v>
      </c>
      <c r="D152" s="1"/>
      <c r="E152" s="1" t="str">
        <f>IFERROR(GEOMEAN(F152, G152), MAX(F152, G152))</f>
      </c>
      <c r="F152" s="1" t="str">
        <f>MAX(AZ152)</f>
      </c>
      <c r="G152" s="1" t="str">
        <f>MAX(AY152)</f>
      </c>
      <c r="H152" s="1"/>
      <c r="I152" s="1" t="n">
        <v>5</v>
      </c>
      <c r="J152" s="1" t="n">
        <v>0</v>
      </c>
      <c r="K152" s="1" t="n">
        <v>4</v>
      </c>
      <c r="L152" s="1"/>
      <c r="M152" s="1" t="n">
        <v>0.8</v>
      </c>
      <c r="N152" s="1"/>
      <c r="O152" s="1" t="n">
        <v>1.3</v>
      </c>
      <c r="P152" s="1" t="n">
        <v>3</v>
      </c>
      <c r="Q152" s="1" t="n">
        <v>1.05</v>
      </c>
      <c r="R152" s="1" t="n">
        <v>2.025</v>
      </c>
      <c r="S152" s="1" t="n">
        <v>0.938086303939961</v>
      </c>
      <c r="T152" s="1"/>
      <c r="U152" s="1"/>
      <c r="V152" s="1"/>
      <c r="W152" s="1"/>
      <c r="X152" s="1"/>
      <c r="Y152" s="1"/>
      <c r="Z152" s="1" t="s">
        <v>823</v>
      </c>
      <c r="AA152" s="1" t="s">
        <v>1154</v>
      </c>
      <c r="AB152" s="1" t="s">
        <v>1148</v>
      </c>
      <c r="AC152" s="1" t="n">
        <v>-4.2</v>
      </c>
      <c r="AD152" s="1"/>
      <c r="AE152" s="1" t="n">
        <v>8.4</v>
      </c>
      <c r="AF152" s="1"/>
      <c r="AG152" s="1" t="n">
        <v>7.334</v>
      </c>
      <c r="AH152" s="1"/>
      <c r="AI152" s="1"/>
      <c r="AJ152" s="1"/>
      <c r="AK152" s="1"/>
      <c r="AL152" s="1"/>
      <c r="AM152" s="1"/>
      <c r="AN152" s="1"/>
      <c r="AO152" s="1"/>
      <c r="AP152" s="1"/>
      <c r="AQ152" s="1"/>
      <c r="AR152" s="1"/>
      <c r="AS152" s="1" t="n">
        <v>11</v>
      </c>
      <c r="AT152" s="1" t="n">
        <v>12</v>
      </c>
      <c r="AU152" s="1" t="n">
        <v>12.4545454545455</v>
      </c>
      <c r="AV152" s="1" t="n">
        <v>-1</v>
      </c>
      <c r="AW152" s="1" t="n">
        <v>-1.45454545454546</v>
      </c>
      <c r="AX152" s="1" t="n">
        <v>0</v>
      </c>
      <c r="AY152" s="1" t="n">
        <v>1.36363636363636</v>
      </c>
      <c r="AZ152" s="1" t="n">
        <v>0</v>
      </c>
      <c r="BA152" s="1"/>
      <c r="BB152" s="1"/>
      <c r="BC152" s="1"/>
      <c r="BD152" s="1"/>
      <c r="BE152" s="1"/>
      <c r="BF152" s="1"/>
      <c r="BG152" s="1"/>
      <c r="BH152" s="1"/>
    </row>
    <row r="153">
      <c r="A153" s="3" t="n">
        <v>151</v>
      </c>
      <c r="B153" s="3" t="s">
        <v>902</v>
      </c>
      <c r="C153" s="3" t="s">
        <v>903</v>
      </c>
      <c r="D153" s="1"/>
      <c r="E153" s="1" t="str">
        <f>IFERROR(GEOMEAN(F153, G153), MAX(F153, G153))</f>
      </c>
      <c r="F153" s="1" t="str">
        <f>MAX(AZ153)</f>
      </c>
      <c r="G153" s="1" t="str">
        <f>MAX(AY153)</f>
      </c>
      <c r="H153" s="1"/>
      <c r="I153" s="1" t="n">
        <v>4</v>
      </c>
      <c r="J153" s="1" t="n">
        <v>5</v>
      </c>
      <c r="K153" s="1" t="n">
        <v>4</v>
      </c>
      <c r="L153" s="1" t="n">
        <v>0</v>
      </c>
      <c r="M153" s="1" t="n">
        <v>1.2</v>
      </c>
      <c r="N153" s="1" t="n">
        <v>7</v>
      </c>
      <c r="O153" s="1"/>
      <c r="P153" s="1" t="n">
        <v>4.33333333333333</v>
      </c>
      <c r="Q153" s="1" t="n">
        <v>2.73333333333333</v>
      </c>
      <c r="R153" s="1" t="n">
        <v>3.53333333333333</v>
      </c>
      <c r="S153" s="1" t="n">
        <v>7.72983114446529</v>
      </c>
      <c r="T153" s="1" t="n">
        <v>3.7</v>
      </c>
      <c r="U153" s="1" t="n">
        <v>3.9</v>
      </c>
      <c r="V153" s="1" t="n">
        <v>2.7</v>
      </c>
      <c r="W153" s="1" t="n">
        <v>-6.7</v>
      </c>
      <c r="X153" s="1" t="n">
        <v>-0.3</v>
      </c>
      <c r="Y153" s="1" t="n">
        <v>-9.4</v>
      </c>
      <c r="Z153" s="1" t="s">
        <v>1180</v>
      </c>
      <c r="AA153" s="1" t="s">
        <v>1266</v>
      </c>
      <c r="AB153" s="1" t="s">
        <v>224</v>
      </c>
      <c r="AC153" s="1" t="n">
        <v>-3.3</v>
      </c>
      <c r="AD153" s="1" t="n">
        <v>10</v>
      </c>
      <c r="AE153" s="1" t="n">
        <v>6.6</v>
      </c>
      <c r="AF153" s="1" t="n">
        <v>6.53333333333333</v>
      </c>
      <c r="AG153" s="1" t="n">
        <v>6.662</v>
      </c>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row>
    <row r="154">
      <c r="A154" s="3" t="n">
        <v>152</v>
      </c>
      <c r="B154" s="3" t="s">
        <v>905</v>
      </c>
      <c r="C154" s="3" t="s">
        <v>906</v>
      </c>
      <c r="D154" s="1"/>
      <c r="E154" s="1" t="str">
        <f>IFERROR(GEOMEAN(F154, G154), MAX(F154, G154))</f>
      </c>
      <c r="F154" s="1" t="str">
        <f>MAX(AZ154)</f>
      </c>
      <c r="G154" s="1" t="str">
        <f>MAX(AY154)</f>
      </c>
      <c r="H154" s="1"/>
      <c r="I154" s="1"/>
      <c r="J154" s="1"/>
      <c r="K154" s="1" t="n">
        <v>0</v>
      </c>
      <c r="L154" s="1" t="n">
        <v>0</v>
      </c>
      <c r="M154" s="1" t="n">
        <v>0.6</v>
      </c>
      <c r="N154" s="1"/>
      <c r="O154" s="1" t="n">
        <v>7.4</v>
      </c>
      <c r="P154" s="1" t="n">
        <v>0</v>
      </c>
      <c r="Q154" s="1" t="n">
        <v>2.66666666666667</v>
      </c>
      <c r="R154" s="1" t="n">
        <v>1.33333333333333</v>
      </c>
      <c r="S154" s="1" t="n">
        <v>0</v>
      </c>
      <c r="T154" s="1" t="n">
        <v>3.8</v>
      </c>
      <c r="U154" s="1" t="n">
        <v>3.5</v>
      </c>
      <c r="V154" s="1" t="n">
        <v>5.1</v>
      </c>
      <c r="W154" s="1" t="n">
        <v>-2.3</v>
      </c>
      <c r="X154" s="1" t="n">
        <v>4</v>
      </c>
      <c r="Y154" s="1" t="n">
        <v>-7.4</v>
      </c>
      <c r="Z154" s="1" t="s">
        <v>1213</v>
      </c>
      <c r="AA154" s="1" t="s">
        <v>1199</v>
      </c>
      <c r="AB154" s="1" t="s">
        <v>1191</v>
      </c>
      <c r="AC154" s="1" t="n">
        <v>-7.4</v>
      </c>
      <c r="AD154" s="1" t="n">
        <v>10</v>
      </c>
      <c r="AE154" s="1" t="n">
        <v>10</v>
      </c>
      <c r="AF154" s="1" t="n">
        <v>4.86666666666667</v>
      </c>
      <c r="AG154" s="1" t="n">
        <v>5.39</v>
      </c>
      <c r="AH154" s="1"/>
      <c r="AI154" s="1"/>
      <c r="AJ154" s="1"/>
      <c r="AK154" s="1"/>
      <c r="AL154" s="1"/>
      <c r="AM154" s="1"/>
      <c r="AN154" s="1"/>
      <c r="AO154" s="1"/>
      <c r="AP154" s="1"/>
      <c r="AQ154" s="1"/>
      <c r="AR154" s="1"/>
      <c r="AS154" s="1" t="n">
        <v>59</v>
      </c>
      <c r="AT154" s="1" t="n">
        <v>59</v>
      </c>
      <c r="AU154" s="1" t="n">
        <v>60.3636363636364</v>
      </c>
      <c r="AV154" s="1" t="n">
        <v>0</v>
      </c>
      <c r="AW154" s="1" t="n">
        <v>-1.36363636363637</v>
      </c>
      <c r="AX154" s="1" t="n">
        <v>8</v>
      </c>
      <c r="AY154" s="1" t="n">
        <v>1.59090909090908</v>
      </c>
      <c r="AZ154" s="1" t="n">
        <v>8.24793388429752</v>
      </c>
      <c r="BA154" s="1"/>
      <c r="BB154" s="1"/>
      <c r="BC154" s="1"/>
      <c r="BD154" s="1"/>
      <c r="BE154" s="1"/>
      <c r="BF154" s="1"/>
      <c r="BG154" s="1"/>
      <c r="BH154" s="1"/>
    </row>
    <row r="155">
      <c r="A155" s="3" t="n">
        <v>153</v>
      </c>
      <c r="B155" s="3" t="s">
        <v>910</v>
      </c>
      <c r="C155" s="3" t="s">
        <v>911</v>
      </c>
      <c r="D155" s="1"/>
      <c r="E155" s="1" t="str">
        <f>IFERROR(GEOMEAN(F155, G155), MAX(F155, G155))</f>
      </c>
      <c r="F155" s="1" t="str">
        <f>MAX(AZ155)</f>
      </c>
      <c r="G155" s="1" t="str">
        <f>MAX(AY155)</f>
      </c>
      <c r="H155" s="1"/>
      <c r="I155" s="1" t="n">
        <v>4</v>
      </c>
      <c r="J155" s="1" t="n">
        <v>4</v>
      </c>
      <c r="K155" s="1" t="n">
        <v>4</v>
      </c>
      <c r="L155" s="1" t="n">
        <v>5</v>
      </c>
      <c r="M155" s="1" t="n">
        <v>0.5</v>
      </c>
      <c r="N155" s="1" t="n">
        <v>0</v>
      </c>
      <c r="O155" s="1" t="n">
        <v>4.5</v>
      </c>
      <c r="P155" s="1" t="n">
        <v>4</v>
      </c>
      <c r="Q155" s="1" t="n">
        <v>2.5</v>
      </c>
      <c r="R155" s="1" t="n">
        <v>3.25</v>
      </c>
      <c r="S155" s="1" t="n">
        <v>6.45403377110694</v>
      </c>
      <c r="T155" s="1" t="n">
        <v>2.3</v>
      </c>
      <c r="U155" s="1" t="n">
        <v>2.4</v>
      </c>
      <c r="V155" s="1" t="n">
        <v>2.4</v>
      </c>
      <c r="W155" s="1" t="n">
        <v>-5.4</v>
      </c>
      <c r="X155" s="1" t="n">
        <v>3.8</v>
      </c>
      <c r="Y155" s="1" t="n">
        <v>-7.8</v>
      </c>
      <c r="Z155" s="1" t="s">
        <v>1212</v>
      </c>
      <c r="AA155" s="1" t="s">
        <v>1189</v>
      </c>
      <c r="AB155" s="1" t="s">
        <v>1150</v>
      </c>
      <c r="AC155" s="1" t="n">
        <v>-7.8</v>
      </c>
      <c r="AD155" s="1" t="n">
        <v>10</v>
      </c>
      <c r="AE155" s="1" t="n">
        <v>10</v>
      </c>
      <c r="AF155" s="1" t="n">
        <v>8.13333333333333</v>
      </c>
      <c r="AG155" s="1" t="n">
        <v>9.32133333333333</v>
      </c>
      <c r="AH155" s="1"/>
      <c r="AI155" s="1"/>
      <c r="AJ155" s="1"/>
      <c r="AK155" s="1"/>
      <c r="AL155" s="1"/>
      <c r="AM155" s="1"/>
      <c r="AN155" s="1"/>
      <c r="AO155" s="1"/>
      <c r="AP155" s="1"/>
      <c r="AQ155" s="1"/>
      <c r="AR155" s="1"/>
      <c r="AS155" s="1" t="n">
        <v>43</v>
      </c>
      <c r="AT155" s="1" t="n">
        <v>45</v>
      </c>
      <c r="AU155" s="1" t="n">
        <v>44.7272727272727</v>
      </c>
      <c r="AV155" s="1" t="n">
        <v>-2</v>
      </c>
      <c r="AW155" s="1" t="n">
        <v>-1.72727272727273</v>
      </c>
      <c r="AX155" s="1" t="n">
        <v>5.09090909090909</v>
      </c>
      <c r="AY155" s="1" t="n">
        <v>0.681818181818183</v>
      </c>
      <c r="AZ155" s="1" t="n">
        <v>5.40495867768595</v>
      </c>
      <c r="BA155" s="1"/>
      <c r="BB155" s="1"/>
      <c r="BC155" s="1"/>
      <c r="BD155" s="1"/>
      <c r="BE155" s="1"/>
      <c r="BF155" s="1"/>
      <c r="BG155" s="1"/>
      <c r="BH155" s="1"/>
    </row>
    <row r="156">
      <c r="A156" s="3" t="n">
        <v>154</v>
      </c>
      <c r="B156" s="3" t="s">
        <v>915</v>
      </c>
      <c r="C156" s="3" t="s">
        <v>916</v>
      </c>
      <c r="D156" s="1"/>
      <c r="E156" s="1" t="str">
        <f>IFERROR(GEOMEAN(F156, G156), MAX(F156, G156))</f>
      </c>
      <c r="F156" s="1" t="str">
        <f>MAX(AZ156)</f>
      </c>
      <c r="G156" s="1" t="str">
        <f>MAX(AY156)</f>
      </c>
      <c r="H156" s="1"/>
      <c r="I156" s="1"/>
      <c r="J156" s="1"/>
      <c r="K156" s="1"/>
      <c r="L156" s="1"/>
      <c r="M156" s="1"/>
      <c r="N156" s="1" t="n">
        <v>10</v>
      </c>
      <c r="O156" s="1"/>
      <c r="P156" s="1"/>
      <c r="Q156" s="1" t="n">
        <v>10</v>
      </c>
      <c r="R156" s="1" t="n">
        <v>10</v>
      </c>
      <c r="S156" s="1" t="n">
        <v>10</v>
      </c>
      <c r="T156" s="1"/>
      <c r="U156" s="1"/>
      <c r="V156" s="1"/>
      <c r="W156" s="1"/>
      <c r="X156" s="1"/>
      <c r="Y156" s="1"/>
      <c r="Z156" s="1" t="s">
        <v>414</v>
      </c>
      <c r="AA156" s="1" t="s">
        <v>1241</v>
      </c>
      <c r="AB156" s="1" t="s">
        <v>414</v>
      </c>
      <c r="AC156" s="1" t="n">
        <v>-5.4</v>
      </c>
      <c r="AD156" s="1"/>
      <c r="AE156" s="1" t="n">
        <v>10</v>
      </c>
      <c r="AF156" s="1"/>
      <c r="AG156" s="1" t="n">
        <v>4.33333333333333</v>
      </c>
      <c r="AH156" s="1"/>
      <c r="AI156" s="1"/>
      <c r="AJ156" s="1"/>
      <c r="AK156" s="1"/>
      <c r="AL156" s="1"/>
      <c r="AM156" s="1"/>
      <c r="AN156" s="1"/>
      <c r="AO156" s="1"/>
      <c r="AP156" s="1"/>
      <c r="AQ156" s="1"/>
      <c r="AR156" s="1"/>
      <c r="AS156" s="1" t="n">
        <v>84</v>
      </c>
      <c r="AT156" s="1" t="n">
        <v>82</v>
      </c>
      <c r="AU156" s="1" t="n">
        <v>83.1818181818182</v>
      </c>
      <c r="AV156" s="1" t="n">
        <v>2</v>
      </c>
      <c r="AW156" s="1" t="n">
        <v>0.818181818181813</v>
      </c>
      <c r="AX156" s="1" t="n">
        <v>10</v>
      </c>
      <c r="AY156" s="1" t="n">
        <v>7.04545454545453</v>
      </c>
      <c r="AZ156" s="1" t="n">
        <v>10</v>
      </c>
      <c r="BA156" s="1"/>
      <c r="BB156" s="1"/>
      <c r="BC156" s="1"/>
      <c r="BD156" s="1"/>
      <c r="BE156" s="1"/>
      <c r="BF156" s="1"/>
      <c r="BG156" s="1"/>
      <c r="BH156" s="1"/>
    </row>
    <row r="157">
      <c r="A157" s="3" t="n">
        <v>155</v>
      </c>
      <c r="B157" s="3" t="s">
        <v>919</v>
      </c>
      <c r="C157" s="3" t="s">
        <v>920</v>
      </c>
      <c r="D157" s="1"/>
      <c r="E157" s="1" t="str">
        <f>IFERROR(GEOMEAN(F157, G157), MAX(F157, G157))</f>
      </c>
      <c r="F157" s="1" t="str">
        <f>MAX(AZ157)</f>
      </c>
      <c r="G157" s="1" t="str">
        <f>MAX(AY157)</f>
      </c>
      <c r="H157" s="1"/>
      <c r="I157" s="1"/>
      <c r="J157" s="1"/>
      <c r="K157" s="1" t="n">
        <v>3</v>
      </c>
      <c r="L157" s="1" t="n">
        <v>3</v>
      </c>
      <c r="M157" s="1" t="n">
        <v>0.7</v>
      </c>
      <c r="N157" s="1"/>
      <c r="O157" s="1" t="n">
        <v>4.2</v>
      </c>
      <c r="P157" s="1" t="n">
        <v>3</v>
      </c>
      <c r="Q157" s="1" t="n">
        <v>2.63333333333333</v>
      </c>
      <c r="R157" s="1" t="n">
        <v>2.81666666666667</v>
      </c>
      <c r="S157" s="1" t="n">
        <v>4.50281425891182</v>
      </c>
      <c r="T157" s="1" t="n">
        <v>2</v>
      </c>
      <c r="U157" s="1" t="n">
        <v>4.4</v>
      </c>
      <c r="V157" s="1" t="n">
        <v>4.2</v>
      </c>
      <c r="W157" s="1" t="n">
        <v>-2.5</v>
      </c>
      <c r="X157" s="1" t="n">
        <v>4</v>
      </c>
      <c r="Y157" s="1" t="n">
        <v>-6.7</v>
      </c>
      <c r="Z157" s="1" t="s">
        <v>1168</v>
      </c>
      <c r="AA157" s="1" t="s">
        <v>1149</v>
      </c>
      <c r="AB157" s="1" t="s">
        <v>1207</v>
      </c>
      <c r="AC157" s="1" t="n">
        <v>-7.2</v>
      </c>
      <c r="AD157" s="1" t="n">
        <v>10</v>
      </c>
      <c r="AE157" s="1" t="n">
        <v>10</v>
      </c>
      <c r="AF157" s="1" t="n">
        <v>4.66666666666667</v>
      </c>
      <c r="AG157" s="1" t="n">
        <v>4.97866666666667</v>
      </c>
      <c r="AH157" s="1" t="n">
        <v>0</v>
      </c>
      <c r="AI157" s="1" t="n">
        <v>0.5</v>
      </c>
      <c r="AJ157" s="1" t="n">
        <v>0</v>
      </c>
      <c r="AK157" s="1" t="n">
        <v>1</v>
      </c>
      <c r="AL157" s="1" t="n">
        <v>1</v>
      </c>
      <c r="AM157" s="1" t="n">
        <v>1</v>
      </c>
      <c r="AN157" s="1" t="n">
        <v>0</v>
      </c>
      <c r="AO157" s="1" t="n">
        <v>0</v>
      </c>
      <c r="AP157" s="1" t="n">
        <v>0</v>
      </c>
      <c r="AQ157" s="1" t="n">
        <v>3.5</v>
      </c>
      <c r="AR157" s="1" t="n">
        <v>10</v>
      </c>
      <c r="AS157" s="1" t="n">
        <v>46</v>
      </c>
      <c r="AT157" s="1" t="n">
        <v>48</v>
      </c>
      <c r="AU157" s="1" t="n">
        <v>47.0909090909091</v>
      </c>
      <c r="AV157" s="1" t="n">
        <v>-2</v>
      </c>
      <c r="AW157" s="1" t="n">
        <v>-1.09090909090909</v>
      </c>
      <c r="AX157" s="1" t="n">
        <v>5.63636363636364</v>
      </c>
      <c r="AY157" s="1" t="n">
        <v>2.27272727272727</v>
      </c>
      <c r="AZ157" s="1" t="n">
        <v>5.83471074380165</v>
      </c>
      <c r="BA157" s="1" t="n">
        <v>0.139</v>
      </c>
      <c r="BB157" s="1" t="n">
        <v>6.95</v>
      </c>
      <c r="BC157" s="1"/>
      <c r="BD157" s="1"/>
      <c r="BE157" s="1"/>
      <c r="BF157" s="1"/>
      <c r="BG157" s="1"/>
      <c r="BH157" s="1"/>
    </row>
    <row r="158">
      <c r="A158" s="3" t="n">
        <v>156</v>
      </c>
      <c r="B158" s="3" t="s">
        <v>923</v>
      </c>
      <c r="C158" s="3" t="s">
        <v>924</v>
      </c>
      <c r="D158" s="1"/>
      <c r="E158" s="1" t="str">
        <f>IFERROR(GEOMEAN(F158, G158), MAX(F158, G158))</f>
      </c>
      <c r="F158" s="1" t="str">
        <f>MAX(AZ158)</f>
      </c>
      <c r="G158" s="1" t="str">
        <f>MAX(AY158)</f>
      </c>
      <c r="H158" s="1"/>
      <c r="I158" s="1"/>
      <c r="J158" s="1"/>
      <c r="K158" s="1"/>
      <c r="L158" s="1"/>
      <c r="M158" s="1" t="n">
        <v>0</v>
      </c>
      <c r="N158" s="1"/>
      <c r="O158" s="1"/>
      <c r="P158" s="1"/>
      <c r="Q158" s="1" t="n">
        <v>0</v>
      </c>
      <c r="R158" s="1" t="n">
        <v>0</v>
      </c>
      <c r="S158" s="1" t="n">
        <v>0</v>
      </c>
      <c r="T158" s="1" t="n">
        <v>-6.9</v>
      </c>
      <c r="U158" s="1" t="n">
        <v>-3.5</v>
      </c>
      <c r="V158" s="1" t="n">
        <v>3.2</v>
      </c>
      <c r="W158" s="1" t="n">
        <v>-4.3</v>
      </c>
      <c r="X158" s="1" t="n">
        <v>-23.6</v>
      </c>
      <c r="Y158" s="1" t="n">
        <v>-7.5</v>
      </c>
      <c r="Z158" s="1" t="s">
        <v>1267</v>
      </c>
      <c r="AA158" s="1" t="s">
        <v>362</v>
      </c>
      <c r="AB158" s="1" t="s">
        <v>1204</v>
      </c>
      <c r="AC158" s="1" t="n">
        <v>-6.4</v>
      </c>
      <c r="AD158" s="1" t="n">
        <v>10</v>
      </c>
      <c r="AE158" s="1" t="n">
        <v>10</v>
      </c>
      <c r="AF158" s="1" t="n">
        <v>10</v>
      </c>
      <c r="AG158" s="1" t="n">
        <v>10</v>
      </c>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row>
    <row r="159">
      <c r="A159" s="3" t="n">
        <v>157</v>
      </c>
      <c r="B159" s="3" t="s">
        <v>930</v>
      </c>
      <c r="C159" s="3" t="s">
        <v>931</v>
      </c>
      <c r="D159" s="1"/>
      <c r="E159" s="1" t="str">
        <f>IFERROR(GEOMEAN(F159, G159), MAX(F159, G159))</f>
      </c>
      <c r="F159" s="1" t="str">
        <f>MAX(AZ159)</f>
      </c>
      <c r="G159" s="1" t="str">
        <f>MAX(AY159)</f>
      </c>
      <c r="H159" s="1"/>
      <c r="I159" s="1" t="n">
        <v>5</v>
      </c>
      <c r="J159" s="1" t="n">
        <v>5</v>
      </c>
      <c r="K159" s="1" t="n">
        <v>5</v>
      </c>
      <c r="L159" s="1" t="n">
        <v>0</v>
      </c>
      <c r="M159" s="1" t="n">
        <v>0.6</v>
      </c>
      <c r="N159" s="1"/>
      <c r="O159" s="1"/>
      <c r="P159" s="1" t="n">
        <v>5</v>
      </c>
      <c r="Q159" s="1" t="n">
        <v>0.3</v>
      </c>
      <c r="R159" s="1" t="n">
        <v>2.65</v>
      </c>
      <c r="S159" s="1" t="n">
        <v>3.75234521575985</v>
      </c>
      <c r="T159" s="1" t="n">
        <v>3.9</v>
      </c>
      <c r="U159" s="1" t="n">
        <v>2.7</v>
      </c>
      <c r="V159" s="1" t="n">
        <v>2.4</v>
      </c>
      <c r="W159" s="1" t="n">
        <v>-9.5</v>
      </c>
      <c r="X159" s="1" t="n">
        <v>6.1</v>
      </c>
      <c r="Y159" s="1" t="n">
        <v>-11.9</v>
      </c>
      <c r="Z159" s="1" t="s">
        <v>95</v>
      </c>
      <c r="AA159" s="1" t="s">
        <v>1181</v>
      </c>
      <c r="AB159" s="1" t="s">
        <v>1202</v>
      </c>
      <c r="AC159" s="1" t="n">
        <v>-7.3</v>
      </c>
      <c r="AD159" s="1" t="n">
        <v>10</v>
      </c>
      <c r="AE159" s="1" t="n">
        <v>10</v>
      </c>
      <c r="AF159" s="1" t="n">
        <v>7.66666666666667</v>
      </c>
      <c r="AG159" s="1" t="n">
        <v>7.66666666666667</v>
      </c>
      <c r="AH159" s="1"/>
      <c r="AI159" s="1"/>
      <c r="AJ159" s="1"/>
      <c r="AK159" s="1"/>
      <c r="AL159" s="1"/>
      <c r="AM159" s="1"/>
      <c r="AN159" s="1"/>
      <c r="AO159" s="1"/>
      <c r="AP159" s="1"/>
      <c r="AQ159" s="1"/>
      <c r="AR159" s="1"/>
      <c r="AS159" s="1" t="n">
        <v>55</v>
      </c>
      <c r="AT159" s="1" t="n">
        <v>56</v>
      </c>
      <c r="AU159" s="1" t="n">
        <v>56.3636363636364</v>
      </c>
      <c r="AV159" s="1" t="n">
        <v>-1</v>
      </c>
      <c r="AW159" s="1" t="n">
        <v>-1.36363636363637</v>
      </c>
      <c r="AX159" s="1" t="n">
        <v>7.27272727272727</v>
      </c>
      <c r="AY159" s="1" t="n">
        <v>1.59090909090908</v>
      </c>
      <c r="AZ159" s="1" t="n">
        <v>7.52066115702479</v>
      </c>
      <c r="BA159" s="1"/>
      <c r="BB159" s="1"/>
      <c r="BC159" s="1"/>
      <c r="BD159" s="1"/>
      <c r="BE159" s="1"/>
      <c r="BF159" s="1"/>
      <c r="BG159" s="1"/>
      <c r="BH159" s="1"/>
    </row>
    <row r="160">
      <c r="A160" s="3" t="n">
        <v>158</v>
      </c>
      <c r="B160" s="3" t="s">
        <v>933</v>
      </c>
      <c r="C160" s="3" t="s">
        <v>934</v>
      </c>
      <c r="D160" s="1"/>
      <c r="E160" s="1" t="str">
        <f>IFERROR(GEOMEAN(F160, G160), MAX(F160, G160))</f>
      </c>
      <c r="F160" s="1" t="str">
        <f>MAX(AZ160)</f>
      </c>
      <c r="G160" s="1" t="str">
        <f>MAX(AY160)</f>
      </c>
      <c r="H160" s="1"/>
      <c r="I160" s="1" t="n">
        <v>0</v>
      </c>
      <c r="J160" s="1" t="n">
        <v>4</v>
      </c>
      <c r="K160" s="1" t="n">
        <v>0</v>
      </c>
      <c r="L160" s="1" t="n">
        <v>0</v>
      </c>
      <c r="M160" s="1" t="n">
        <v>0.3</v>
      </c>
      <c r="N160" s="1"/>
      <c r="O160" s="1"/>
      <c r="P160" s="1" t="n">
        <v>1.33333333333333</v>
      </c>
      <c r="Q160" s="1" t="n">
        <v>0.15</v>
      </c>
      <c r="R160" s="1" t="n">
        <v>0.741666666666667</v>
      </c>
      <c r="S160" s="1" t="n">
        <v>0</v>
      </c>
      <c r="T160" s="1" t="n">
        <v>1.8</v>
      </c>
      <c r="U160" s="1" t="n">
        <v>2.6</v>
      </c>
      <c r="V160" s="1" t="n">
        <v>2.3</v>
      </c>
      <c r="W160" s="1" t="n">
        <v>-5</v>
      </c>
      <c r="X160" s="1" t="n">
        <v>3</v>
      </c>
      <c r="Y160" s="1" t="n">
        <v>-7.3</v>
      </c>
      <c r="Z160" s="1" t="s">
        <v>718</v>
      </c>
      <c r="AA160" s="1" t="s">
        <v>1251</v>
      </c>
      <c r="AB160" s="1" t="s">
        <v>362</v>
      </c>
      <c r="AC160" s="1" t="n">
        <v>-7.2</v>
      </c>
      <c r="AD160" s="1" t="n">
        <v>10</v>
      </c>
      <c r="AE160" s="1" t="n">
        <v>10</v>
      </c>
      <c r="AF160" s="1" t="n">
        <v>10</v>
      </c>
      <c r="AG160" s="1" t="n">
        <v>10</v>
      </c>
      <c r="AH160" s="1"/>
      <c r="AI160" s="1"/>
      <c r="AJ160" s="1"/>
      <c r="AK160" s="1"/>
      <c r="AL160" s="1"/>
      <c r="AM160" s="1"/>
      <c r="AN160" s="1"/>
      <c r="AO160" s="1"/>
      <c r="AP160" s="1"/>
      <c r="AQ160" s="1"/>
      <c r="AR160" s="1"/>
      <c r="AS160" s="1" t="n">
        <v>52</v>
      </c>
      <c r="AT160" s="1" t="n">
        <v>53</v>
      </c>
      <c r="AU160" s="1" t="n">
        <v>53.1818181818182</v>
      </c>
      <c r="AV160" s="1" t="n">
        <v>-1</v>
      </c>
      <c r="AW160" s="1" t="n">
        <v>-1.18181818181818</v>
      </c>
      <c r="AX160" s="1" t="n">
        <v>6.72727272727273</v>
      </c>
      <c r="AY160" s="1" t="n">
        <v>2.04545454545455</v>
      </c>
      <c r="AZ160" s="1" t="n">
        <v>6.94214876033058</v>
      </c>
      <c r="BA160" s="1"/>
      <c r="BB160" s="1"/>
      <c r="BC160" s="1"/>
      <c r="BD160" s="1"/>
      <c r="BE160" s="1"/>
      <c r="BF160" s="1"/>
      <c r="BG160" s="1"/>
      <c r="BH160" s="1"/>
    </row>
    <row r="161">
      <c r="A161" s="3" t="n">
        <v>159</v>
      </c>
      <c r="B161" s="3" t="s">
        <v>939</v>
      </c>
      <c r="C161" s="3" t="s">
        <v>940</v>
      </c>
      <c r="D161" s="1"/>
      <c r="E161" s="1" t="str">
        <f>IFERROR(GEOMEAN(F161, G161), MAX(F161, G161))</f>
      </c>
      <c r="F161" s="1" t="str">
        <f>MAX(AZ161)</f>
      </c>
      <c r="G161" s="1" t="str">
        <f>MAX(AY161)</f>
      </c>
      <c r="H161" s="1"/>
      <c r="I161" s="1" t="n">
        <v>3</v>
      </c>
      <c r="J161" s="1" t="n">
        <v>3</v>
      </c>
      <c r="K161" s="1" t="n">
        <v>3</v>
      </c>
      <c r="L161" s="1" t="n">
        <v>0</v>
      </c>
      <c r="M161" s="1" t="n">
        <v>0.1</v>
      </c>
      <c r="N161" s="1"/>
      <c r="O161" s="1" t="n">
        <v>3.6</v>
      </c>
      <c r="P161" s="1" t="n">
        <v>3</v>
      </c>
      <c r="Q161" s="1" t="n">
        <v>1.23333333333333</v>
      </c>
      <c r="R161" s="1" t="n">
        <v>2.11666666666667</v>
      </c>
      <c r="S161" s="1" t="n">
        <v>1.35084427767354</v>
      </c>
      <c r="T161" s="1"/>
      <c r="U161" s="1"/>
      <c r="V161" s="1"/>
      <c r="W161" s="1"/>
      <c r="X161" s="1"/>
      <c r="Y161" s="1"/>
      <c r="Z161" s="1" t="s">
        <v>718</v>
      </c>
      <c r="AA161" s="1" t="s">
        <v>1192</v>
      </c>
      <c r="AB161" s="1" t="s">
        <v>1234</v>
      </c>
      <c r="AC161" s="1" t="n">
        <v>-8.5</v>
      </c>
      <c r="AD161" s="1"/>
      <c r="AE161" s="1" t="n">
        <v>10</v>
      </c>
      <c r="AF161" s="1"/>
      <c r="AG161" s="1" t="n">
        <v>8.05733333333333</v>
      </c>
      <c r="AH161" s="1"/>
      <c r="AI161" s="1"/>
      <c r="AJ161" s="1"/>
      <c r="AK161" s="1"/>
      <c r="AL161" s="1"/>
      <c r="AM161" s="1"/>
      <c r="AN161" s="1"/>
      <c r="AO161" s="1"/>
      <c r="AP161" s="1"/>
      <c r="AQ161" s="1"/>
      <c r="AR161" s="1"/>
      <c r="AS161" s="1" t="n">
        <v>33</v>
      </c>
      <c r="AT161" s="1" t="n">
        <v>33</v>
      </c>
      <c r="AU161" s="1" t="n">
        <v>31.9090909090909</v>
      </c>
      <c r="AV161" s="1" t="n">
        <v>0</v>
      </c>
      <c r="AW161" s="1" t="n">
        <v>1.09090909090909</v>
      </c>
      <c r="AX161" s="1" t="n">
        <v>3.27272727272727</v>
      </c>
      <c r="AY161" s="1" t="n">
        <v>7.72727272727272</v>
      </c>
      <c r="AZ161" s="1" t="n">
        <v>3.07438016528926</v>
      </c>
      <c r="BA161" s="1" t="n">
        <v>0.117</v>
      </c>
      <c r="BB161" s="1" t="n">
        <v>5.85</v>
      </c>
      <c r="BC161" s="1"/>
      <c r="BD161" s="1"/>
      <c r="BE161" s="1"/>
      <c r="BF161" s="1"/>
      <c r="BG161" s="1"/>
      <c r="BH161" s="1"/>
    </row>
    <row r="162">
      <c r="A162" s="3" t="n">
        <v>160</v>
      </c>
      <c r="B162" s="3" t="s">
        <v>943</v>
      </c>
      <c r="C162" s="3" t="s">
        <v>944</v>
      </c>
      <c r="D162" s="1"/>
      <c r="E162" s="1" t="str">
        <f>IFERROR(GEOMEAN(F162, G162), MAX(F162, G162))</f>
      </c>
      <c r="F162" s="1" t="str">
        <f>MAX(AZ162)</f>
      </c>
      <c r="G162" s="1" t="str">
        <f>MAX(AY162)</f>
      </c>
      <c r="H162" s="1"/>
      <c r="I162" s="1" t="n">
        <v>3</v>
      </c>
      <c r="J162" s="1" t="n">
        <v>3</v>
      </c>
      <c r="K162" s="1" t="n">
        <v>4</v>
      </c>
      <c r="L162" s="1" t="n">
        <v>0</v>
      </c>
      <c r="M162" s="1" t="n">
        <v>0</v>
      </c>
      <c r="N162" s="1"/>
      <c r="O162" s="1" t="n">
        <v>3.5</v>
      </c>
      <c r="P162" s="1" t="n">
        <v>3.33333333333333</v>
      </c>
      <c r="Q162" s="1" t="n">
        <v>1.16666666666667</v>
      </c>
      <c r="R162" s="1" t="n">
        <v>2.25</v>
      </c>
      <c r="S162" s="1" t="n">
        <v>1.95121951219512</v>
      </c>
      <c r="T162" s="1"/>
      <c r="U162" s="1"/>
      <c r="V162" s="1"/>
      <c r="W162" s="1"/>
      <c r="X162" s="1"/>
      <c r="Y162" s="1"/>
      <c r="Z162" s="1" t="s">
        <v>1212</v>
      </c>
      <c r="AA162" s="1" t="s">
        <v>1219</v>
      </c>
      <c r="AB162" s="1" t="s">
        <v>1268</v>
      </c>
      <c r="AC162" s="1" t="n">
        <v>-10.4</v>
      </c>
      <c r="AD162" s="1"/>
      <c r="AE162" s="1" t="n">
        <v>10</v>
      </c>
      <c r="AF162" s="1"/>
      <c r="AG162" s="1" t="n">
        <v>7.8</v>
      </c>
      <c r="AH162" s="1"/>
      <c r="AI162" s="1"/>
      <c r="AJ162" s="1"/>
      <c r="AK162" s="1"/>
      <c r="AL162" s="1"/>
      <c r="AM162" s="1"/>
      <c r="AN162" s="1"/>
      <c r="AO162" s="1"/>
      <c r="AP162" s="1"/>
      <c r="AQ162" s="1"/>
      <c r="AR162" s="1"/>
      <c r="AS162" s="1" t="n">
        <v>24</v>
      </c>
      <c r="AT162" s="1" t="n">
        <v>29</v>
      </c>
      <c r="AU162" s="1" t="n">
        <v>27.2727272727273</v>
      </c>
      <c r="AV162" s="1" t="n">
        <v>-5</v>
      </c>
      <c r="AW162" s="1" t="n">
        <v>-3.27272727272727</v>
      </c>
      <c r="AX162" s="1" t="n">
        <v>1.63636363636364</v>
      </c>
      <c r="AY162" s="1" t="n">
        <v>0</v>
      </c>
      <c r="AZ162" s="1" t="n">
        <v>2.23140495867769</v>
      </c>
      <c r="BA162" s="1" t="n">
        <v>0.193</v>
      </c>
      <c r="BB162" s="1" t="n">
        <v>9.65</v>
      </c>
      <c r="BC162" s="1"/>
      <c r="BD162" s="1"/>
      <c r="BE162" s="1"/>
      <c r="BF162" s="1"/>
      <c r="BG162" s="1"/>
      <c r="BH162" s="1"/>
    </row>
    <row r="163">
      <c r="A163" s="3" t="n">
        <v>161</v>
      </c>
      <c r="B163" s="3" t="s">
        <v>946</v>
      </c>
      <c r="C163" s="3" t="s">
        <v>947</v>
      </c>
      <c r="D163" s="1"/>
      <c r="E163" s="1" t="str">
        <f>IFERROR(GEOMEAN(F163, G163), MAX(F163, G163))</f>
      </c>
      <c r="F163" s="1" t="str">
        <f>MAX(AZ163)</f>
      </c>
      <c r="G163" s="1" t="str">
        <f>MAX(AY163)</f>
      </c>
      <c r="H163" s="1"/>
      <c r="I163" s="1" t="n">
        <v>4</v>
      </c>
      <c r="J163" s="1" t="n">
        <v>4</v>
      </c>
      <c r="K163" s="1" t="n">
        <v>3</v>
      </c>
      <c r="L163" s="1" t="n">
        <v>0</v>
      </c>
      <c r="M163" s="1" t="n">
        <v>0.4</v>
      </c>
      <c r="N163" s="1"/>
      <c r="O163" s="1" t="n">
        <v>3</v>
      </c>
      <c r="P163" s="1" t="n">
        <v>3.66666666666667</v>
      </c>
      <c r="Q163" s="1" t="n">
        <v>1.13333333333333</v>
      </c>
      <c r="R163" s="1" t="n">
        <v>2.4</v>
      </c>
      <c r="S163" s="1" t="n">
        <v>2.62664165103189</v>
      </c>
      <c r="T163" s="1"/>
      <c r="U163" s="1"/>
      <c r="V163" s="1"/>
      <c r="W163" s="1"/>
      <c r="X163" s="1"/>
      <c r="Y163" s="1"/>
      <c r="Z163" s="1" t="s">
        <v>1180</v>
      </c>
      <c r="AA163" s="1" t="s">
        <v>1236</v>
      </c>
      <c r="AB163" s="1" t="s">
        <v>1209</v>
      </c>
      <c r="AC163" s="1" t="n">
        <v>-8</v>
      </c>
      <c r="AD163" s="1"/>
      <c r="AE163" s="1" t="n">
        <v>10</v>
      </c>
      <c r="AF163" s="1"/>
      <c r="AG163" s="1" t="n">
        <v>6.47733333333333</v>
      </c>
      <c r="AH163" s="1"/>
      <c r="AI163" s="1"/>
      <c r="AJ163" s="1"/>
      <c r="AK163" s="1"/>
      <c r="AL163" s="1"/>
      <c r="AM163" s="1"/>
      <c r="AN163" s="1"/>
      <c r="AO163" s="1"/>
      <c r="AP163" s="1"/>
      <c r="AQ163" s="1"/>
      <c r="AR163" s="1"/>
      <c r="AS163" s="1" t="n">
        <v>16</v>
      </c>
      <c r="AT163" s="1" t="n">
        <v>18</v>
      </c>
      <c r="AU163" s="1" t="n">
        <v>17.2727272727273</v>
      </c>
      <c r="AV163" s="1" t="n">
        <v>-2</v>
      </c>
      <c r="AW163" s="1" t="n">
        <v>-1.27272727272727</v>
      </c>
      <c r="AX163" s="1" t="n">
        <v>0.181818181818182</v>
      </c>
      <c r="AY163" s="1" t="n">
        <v>1.81818181818182</v>
      </c>
      <c r="AZ163" s="1" t="n">
        <v>0.413223140495868</v>
      </c>
      <c r="BA163" s="1"/>
      <c r="BB163" s="1"/>
      <c r="BC163" s="1"/>
      <c r="BD163" s="1"/>
      <c r="BE163" s="1"/>
      <c r="BF163" s="1"/>
      <c r="BG163" s="1"/>
      <c r="BH163" s="1"/>
    </row>
    <row r="164">
      <c r="A164" s="3" t="n">
        <v>162</v>
      </c>
      <c r="B164" s="3" t="s">
        <v>951</v>
      </c>
      <c r="C164" s="3" t="s">
        <v>952</v>
      </c>
      <c r="D164" s="1"/>
      <c r="E164" s="1" t="str">
        <f>IFERROR(GEOMEAN(F164, G164), MAX(F164, G164))</f>
      </c>
      <c r="F164" s="1" t="str">
        <f>MAX(AZ164)</f>
      </c>
      <c r="G164" s="1" t="str">
        <f>MAX(AY164)</f>
      </c>
      <c r="H164" s="1"/>
      <c r="I164" s="1"/>
      <c r="J164" s="1"/>
      <c r="K164" s="1" t="n">
        <v>3</v>
      </c>
      <c r="L164" s="1" t="n">
        <v>0</v>
      </c>
      <c r="M164" s="1" t="n">
        <v>0.5</v>
      </c>
      <c r="N164" s="1"/>
      <c r="O164" s="1" t="n">
        <v>3.4</v>
      </c>
      <c r="P164" s="1" t="n">
        <v>3</v>
      </c>
      <c r="Q164" s="1" t="n">
        <v>1.3</v>
      </c>
      <c r="R164" s="1" t="n">
        <v>2.15</v>
      </c>
      <c r="S164" s="1" t="n">
        <v>1.50093808630394</v>
      </c>
      <c r="T164" s="1" t="n">
        <v>2</v>
      </c>
      <c r="U164" s="1" t="n">
        <v>2.4</v>
      </c>
      <c r="V164" s="1" t="n">
        <v>1.3</v>
      </c>
      <c r="W164" s="1" t="n">
        <v>-2.8</v>
      </c>
      <c r="X164" s="1" t="n">
        <v>2.7</v>
      </c>
      <c r="Y164" s="1" t="n">
        <v>-4.1</v>
      </c>
      <c r="Z164" s="1" t="s">
        <v>121</v>
      </c>
      <c r="AA164" s="1" t="s">
        <v>1198</v>
      </c>
      <c r="AB164" s="1" t="s">
        <v>1163</v>
      </c>
      <c r="AC164" s="1" t="n">
        <v>-1.9</v>
      </c>
      <c r="AD164" s="1" t="n">
        <v>8.2</v>
      </c>
      <c r="AE164" s="1" t="n">
        <v>3.8</v>
      </c>
      <c r="AF164" s="1" t="n">
        <v>7</v>
      </c>
      <c r="AG164" s="1" t="n">
        <v>7.128</v>
      </c>
      <c r="AH164" s="1"/>
      <c r="AI164" s="1"/>
      <c r="AJ164" s="1"/>
      <c r="AK164" s="1"/>
      <c r="AL164" s="1"/>
      <c r="AM164" s="1"/>
      <c r="AN164" s="1"/>
      <c r="AO164" s="1"/>
      <c r="AP164" s="1"/>
      <c r="AQ164" s="1"/>
      <c r="AR164" s="1"/>
      <c r="AS164" s="1" t="n">
        <v>53</v>
      </c>
      <c r="AT164" s="1" t="n">
        <v>55</v>
      </c>
      <c r="AU164" s="1" t="n">
        <v>54.8181818181818</v>
      </c>
      <c r="AV164" s="1" t="n">
        <v>-2</v>
      </c>
      <c r="AW164" s="1" t="n">
        <v>-1.81818181818182</v>
      </c>
      <c r="AX164" s="1" t="n">
        <v>6.90909090909091</v>
      </c>
      <c r="AY164" s="1" t="n">
        <v>0.45454545454545</v>
      </c>
      <c r="AZ164" s="1" t="n">
        <v>7.2396694214876</v>
      </c>
      <c r="BA164" s="1"/>
      <c r="BB164" s="1"/>
      <c r="BC164" s="1"/>
      <c r="BD164" s="1"/>
      <c r="BE164" s="1"/>
      <c r="BF164" s="1"/>
      <c r="BG164" s="1"/>
      <c r="BH164" s="1"/>
    </row>
    <row r="165">
      <c r="A165" s="3" t="n">
        <v>163</v>
      </c>
      <c r="B165" s="3" t="s">
        <v>956</v>
      </c>
      <c r="C165" s="3" t="s">
        <v>957</v>
      </c>
      <c r="D165" s="1"/>
      <c r="E165" s="1" t="str">
        <f>IFERROR(GEOMEAN(F165, G165), MAX(F165, G165))</f>
      </c>
      <c r="F165" s="1" t="str">
        <f>MAX(AZ165)</f>
      </c>
      <c r="G165" s="1" t="str">
        <f>MAX(AY165)</f>
      </c>
      <c r="H165" s="1"/>
      <c r="I165" s="1" t="n">
        <v>5</v>
      </c>
      <c r="J165" s="1" t="n">
        <v>5</v>
      </c>
      <c r="K165" s="1" t="n">
        <v>8</v>
      </c>
      <c r="L165" s="1" t="n">
        <v>0</v>
      </c>
      <c r="M165" s="1" t="n">
        <v>0.5</v>
      </c>
      <c r="N165" s="1"/>
      <c r="O165" s="1" t="n">
        <v>4.5</v>
      </c>
      <c r="P165" s="1" t="n">
        <v>6</v>
      </c>
      <c r="Q165" s="1" t="n">
        <v>1.66666666666667</v>
      </c>
      <c r="R165" s="1" t="n">
        <v>3.83333333333333</v>
      </c>
      <c r="S165" s="1" t="n">
        <v>9.08067542213884</v>
      </c>
      <c r="T165" s="1" t="n">
        <v>4.3</v>
      </c>
      <c r="U165" s="1" t="n">
        <v>4.1</v>
      </c>
      <c r="V165" s="1" t="n">
        <v>3.8</v>
      </c>
      <c r="W165" s="1" t="n">
        <v>-11.1</v>
      </c>
      <c r="X165" s="1" t="n">
        <v>6.3</v>
      </c>
      <c r="Y165" s="1" t="n">
        <v>-14.9</v>
      </c>
      <c r="Z165" s="1" t="s">
        <v>1188</v>
      </c>
      <c r="AA165" s="1" t="s">
        <v>1269</v>
      </c>
      <c r="AB165" s="1" t="s">
        <v>97</v>
      </c>
      <c r="AC165" s="1" t="n">
        <v>-14.7</v>
      </c>
      <c r="AD165" s="1" t="n">
        <v>10</v>
      </c>
      <c r="AE165" s="1" t="n">
        <v>10</v>
      </c>
      <c r="AF165" s="1" t="n">
        <v>10</v>
      </c>
      <c r="AG165" s="1" t="n">
        <v>10</v>
      </c>
      <c r="AH165" s="1"/>
      <c r="AI165" s="1"/>
      <c r="AJ165" s="1"/>
      <c r="AK165" s="1"/>
      <c r="AL165" s="1"/>
      <c r="AM165" s="1"/>
      <c r="AN165" s="1"/>
      <c r="AO165" s="1"/>
      <c r="AP165" s="1"/>
      <c r="AQ165" s="1"/>
      <c r="AR165" s="1"/>
      <c r="AS165" s="1" t="n">
        <v>36</v>
      </c>
      <c r="AT165" s="1" t="n">
        <v>39</v>
      </c>
      <c r="AU165" s="1" t="n">
        <v>37.3636363636364</v>
      </c>
      <c r="AV165" s="1" t="n">
        <v>-3</v>
      </c>
      <c r="AW165" s="1" t="n">
        <v>-1.36363636363637</v>
      </c>
      <c r="AX165" s="1" t="n">
        <v>3.81818181818182</v>
      </c>
      <c r="AY165" s="1" t="n">
        <v>1.59090909090908</v>
      </c>
      <c r="AZ165" s="1" t="n">
        <v>4.06611570247934</v>
      </c>
      <c r="BA165" s="1"/>
      <c r="BB165" s="1"/>
      <c r="BC165" s="1"/>
      <c r="BD165" s="1"/>
      <c r="BE165" s="1"/>
      <c r="BF165" s="1"/>
      <c r="BG165" s="1"/>
      <c r="BH165" s="1"/>
    </row>
    <row r="166">
      <c r="A166" s="3" t="n">
        <v>164</v>
      </c>
      <c r="B166" s="3" t="s">
        <v>960</v>
      </c>
      <c r="C166" s="3" t="s">
        <v>961</v>
      </c>
      <c r="D166" s="1"/>
      <c r="E166" s="1" t="str">
        <f>IFERROR(GEOMEAN(F166, G166), MAX(F166, G166))</f>
      </c>
      <c r="F166" s="1" t="str">
        <f>MAX(AZ166)</f>
      </c>
      <c r="G166" s="1" t="str">
        <f>MAX(AY166)</f>
      </c>
      <c r="H166" s="1"/>
      <c r="I166" s="1"/>
      <c r="J166" s="1"/>
      <c r="K166" s="1" t="n">
        <v>4</v>
      </c>
      <c r="L166" s="1"/>
      <c r="M166" s="1"/>
      <c r="N166" s="1"/>
      <c r="O166" s="1"/>
      <c r="P166" s="1" t="n">
        <v>4</v>
      </c>
      <c r="Q166" s="1"/>
      <c r="R166" s="1" t="n">
        <v>4</v>
      </c>
      <c r="S166" s="1" t="n">
        <v>9.83114446529081</v>
      </c>
      <c r="T166" s="1"/>
      <c r="U166" s="1"/>
      <c r="V166" s="1"/>
      <c r="W166" s="1"/>
      <c r="X166" s="1"/>
      <c r="Y166" s="1"/>
      <c r="Z166" s="1" t="s">
        <v>1245</v>
      </c>
      <c r="AA166" s="1" t="s">
        <v>1245</v>
      </c>
      <c r="AB166" s="1" t="s">
        <v>1245</v>
      </c>
      <c r="AC166" s="1"/>
      <c r="AD166" s="1"/>
      <c r="AE166" s="1"/>
      <c r="AF166" s="1"/>
      <c r="AG166" s="1"/>
      <c r="AH166" s="1"/>
      <c r="AI166" s="1"/>
      <c r="AJ166" s="1"/>
      <c r="AK166" s="1"/>
      <c r="AL166" s="1"/>
      <c r="AM166" s="1"/>
      <c r="AN166" s="1"/>
      <c r="AO166" s="1"/>
      <c r="AP166" s="1"/>
      <c r="AQ166" s="1"/>
      <c r="AR166" s="1"/>
      <c r="AS166" s="1" t="n">
        <v>87</v>
      </c>
      <c r="AT166" s="1" t="n">
        <v>87</v>
      </c>
      <c r="AU166" s="1" t="n">
        <v>87.1818181818182</v>
      </c>
      <c r="AV166" s="1" t="n">
        <v>0</v>
      </c>
      <c r="AW166" s="1" t="n">
        <v>-0.181818181818187</v>
      </c>
      <c r="AX166" s="1" t="n">
        <v>10</v>
      </c>
      <c r="AY166" s="1" t="n">
        <v>4.54545454545453</v>
      </c>
      <c r="AZ166" s="1" t="n">
        <v>10</v>
      </c>
      <c r="BA166" s="1"/>
      <c r="BB166" s="1"/>
      <c r="BC166" s="1"/>
      <c r="BD166" s="1"/>
      <c r="BE166" s="1"/>
      <c r="BF166" s="1"/>
      <c r="BG166" s="1"/>
      <c r="BH166" s="1"/>
    </row>
    <row r="167">
      <c r="A167" s="3" t="n">
        <v>165</v>
      </c>
      <c r="B167" s="3" t="s">
        <v>965</v>
      </c>
      <c r="C167" s="3" t="s">
        <v>966</v>
      </c>
      <c r="D167" s="1"/>
      <c r="E167" s="1" t="str">
        <f>IFERROR(GEOMEAN(F167, G167), MAX(F167, G167))</f>
      </c>
      <c r="F167" s="1" t="str">
        <f>MAX(AZ167)</f>
      </c>
      <c r="G167" s="1" t="str">
        <f>MAX(AY167)</f>
      </c>
      <c r="H167" s="1"/>
      <c r="I167" s="1"/>
      <c r="J167" s="1"/>
      <c r="K167" s="1" t="n">
        <v>0</v>
      </c>
      <c r="L167" s="1"/>
      <c r="M167" s="1"/>
      <c r="N167" s="1"/>
      <c r="O167" s="1"/>
      <c r="P167" s="1" t="n">
        <v>0</v>
      </c>
      <c r="Q167" s="1"/>
      <c r="R167" s="1" t="n">
        <v>0</v>
      </c>
      <c r="S167" s="1" t="n">
        <v>0</v>
      </c>
      <c r="T167" s="1" t="n">
        <v>-3</v>
      </c>
      <c r="U167" s="1" t="n">
        <v>2.6</v>
      </c>
      <c r="V167" s="1" t="n">
        <v>3.2</v>
      </c>
      <c r="W167" s="1" t="n">
        <v>-0.2</v>
      </c>
      <c r="X167" s="1" t="n">
        <v>4.7</v>
      </c>
      <c r="Y167" s="1" t="n">
        <v>-3.4</v>
      </c>
      <c r="Z167" s="1" t="s">
        <v>1148</v>
      </c>
      <c r="AA167" s="1" t="s">
        <v>1256</v>
      </c>
      <c r="AB167" s="1" t="s">
        <v>557</v>
      </c>
      <c r="AC167" s="1" t="n">
        <v>-3.2</v>
      </c>
      <c r="AD167" s="1" t="n">
        <v>6.8</v>
      </c>
      <c r="AE167" s="1" t="n">
        <v>6.4</v>
      </c>
      <c r="AF167" s="1" t="n">
        <v>5.2</v>
      </c>
      <c r="AG167" s="1" t="n">
        <v>3.77733333333333</v>
      </c>
      <c r="AH167" s="1"/>
      <c r="AI167" s="1"/>
      <c r="AJ167" s="1"/>
      <c r="AK167" s="1"/>
      <c r="AL167" s="1"/>
      <c r="AM167" s="1"/>
      <c r="AN167" s="1"/>
      <c r="AO167" s="1"/>
      <c r="AP167" s="1"/>
      <c r="AQ167" s="1"/>
      <c r="AR167" s="1"/>
      <c r="AS167" s="1" t="n">
        <v>69</v>
      </c>
      <c r="AT167" s="1" t="n">
        <v>70</v>
      </c>
      <c r="AU167" s="1" t="n">
        <v>69.2727272727273</v>
      </c>
      <c r="AV167" s="1" t="n">
        <v>-1</v>
      </c>
      <c r="AW167" s="1" t="n">
        <v>-0.272727272727266</v>
      </c>
      <c r="AX167" s="1" t="n">
        <v>9.81818181818182</v>
      </c>
      <c r="AY167" s="1" t="n">
        <v>4.31818181818183</v>
      </c>
      <c r="AZ167" s="1" t="n">
        <v>9.86776859504132</v>
      </c>
      <c r="BA167" s="1"/>
      <c r="BB167" s="1"/>
      <c r="BC167" s="1"/>
      <c r="BD167" s="1"/>
      <c r="BE167" s="1"/>
      <c r="BF167" s="1"/>
      <c r="BG167" s="1"/>
      <c r="BH167" s="1"/>
    </row>
    <row r="168">
      <c r="A168" s="3" t="n">
        <v>166</v>
      </c>
      <c r="B168" s="3" t="s">
        <v>969</v>
      </c>
      <c r="C168" s="3" t="s">
        <v>970</v>
      </c>
      <c r="D168" s="1"/>
      <c r="E168" s="1" t="str">
        <f>IFERROR(GEOMEAN(F168, G168), MAX(F168, G168))</f>
      </c>
      <c r="F168" s="1" t="str">
        <f>MAX(AZ168)</f>
      </c>
      <c r="G168" s="1" t="str">
        <f>MAX(AY168)</f>
      </c>
      <c r="H168" s="1"/>
      <c r="I168" s="1"/>
      <c r="J168" s="1"/>
      <c r="K168" s="1" t="n">
        <v>3</v>
      </c>
      <c r="L168" s="1" t="n">
        <v>3</v>
      </c>
      <c r="M168" s="1"/>
      <c r="N168" s="1" t="n">
        <v>7</v>
      </c>
      <c r="O168" s="1" t="n">
        <v>3.6</v>
      </c>
      <c r="P168" s="1" t="n">
        <v>3</v>
      </c>
      <c r="Q168" s="1" t="n">
        <v>4.53333333333333</v>
      </c>
      <c r="R168" s="1" t="n">
        <v>3.76666666666667</v>
      </c>
      <c r="S168" s="1" t="n">
        <v>8.78048780487805</v>
      </c>
      <c r="T168" s="1" t="n">
        <v>4.4</v>
      </c>
      <c r="U168" s="1" t="n">
        <v>4.9</v>
      </c>
      <c r="V168" s="1" t="n">
        <v>5.3</v>
      </c>
      <c r="W168" s="1" t="n">
        <v>1</v>
      </c>
      <c r="X168" s="1" t="n">
        <v>4</v>
      </c>
      <c r="Y168" s="1" t="n">
        <v>-4.3</v>
      </c>
      <c r="Z168" s="1" t="s">
        <v>1161</v>
      </c>
      <c r="AA168" s="1" t="s">
        <v>121</v>
      </c>
      <c r="AB168" s="1" t="s">
        <v>1191</v>
      </c>
      <c r="AC168" s="1" t="n">
        <v>-4.3</v>
      </c>
      <c r="AD168" s="1" t="n">
        <v>8.6</v>
      </c>
      <c r="AE168" s="1" t="n">
        <v>8.6</v>
      </c>
      <c r="AF168" s="1" t="n">
        <v>4</v>
      </c>
      <c r="AG168" s="1" t="n">
        <v>4</v>
      </c>
      <c r="AH168" s="1"/>
      <c r="AI168" s="1"/>
      <c r="AJ168" s="1"/>
      <c r="AK168" s="1"/>
      <c r="AL168" s="1"/>
      <c r="AM168" s="1"/>
      <c r="AN168" s="1"/>
      <c r="AO168" s="1"/>
      <c r="AP168" s="1"/>
      <c r="AQ168" s="1"/>
      <c r="AR168" s="1"/>
      <c r="AS168" s="1" t="n">
        <v>58</v>
      </c>
      <c r="AT168" s="1" t="n">
        <v>57</v>
      </c>
      <c r="AU168" s="1" t="n">
        <v>57.9090909090909</v>
      </c>
      <c r="AV168" s="1" t="n">
        <v>1</v>
      </c>
      <c r="AW168" s="1" t="n">
        <v>0.0909090909090935</v>
      </c>
      <c r="AX168" s="1" t="n">
        <v>7.81818181818182</v>
      </c>
      <c r="AY168" s="1" t="n">
        <v>5.22727272727273</v>
      </c>
      <c r="AZ168" s="1" t="n">
        <v>7.80165289256198</v>
      </c>
      <c r="BA168" s="1"/>
      <c r="BB168" s="1"/>
      <c r="BC168" s="1"/>
      <c r="BD168" s="1"/>
      <c r="BE168" s="1"/>
      <c r="BF168" s="1"/>
      <c r="BG168" s="1"/>
      <c r="BH168" s="1"/>
    </row>
    <row r="169">
      <c r="A169" s="3" t="n">
        <v>167</v>
      </c>
      <c r="B169" s="3" t="s">
        <v>973</v>
      </c>
      <c r="C169" s="3" t="s">
        <v>974</v>
      </c>
      <c r="D169" s="1"/>
      <c r="E169" s="1" t="str">
        <f>IFERROR(GEOMEAN(F169, G169), MAX(F169, G169))</f>
      </c>
      <c r="F169" s="1" t="str">
        <f>MAX(AZ169)</f>
      </c>
      <c r="G169" s="1" t="str">
        <f>MAX(AY169)</f>
      </c>
      <c r="H169" s="1"/>
      <c r="I169" s="1" t="n">
        <v>4</v>
      </c>
      <c r="J169" s="1" t="n">
        <v>3</v>
      </c>
      <c r="K169" s="1" t="n">
        <v>5</v>
      </c>
      <c r="L169" s="1" t="n">
        <v>0</v>
      </c>
      <c r="M169" s="1" t="n">
        <v>1.2</v>
      </c>
      <c r="N169" s="1" t="n">
        <v>0</v>
      </c>
      <c r="O169" s="1" t="n">
        <v>2.8</v>
      </c>
      <c r="P169" s="1" t="n">
        <v>4</v>
      </c>
      <c r="Q169" s="1" t="n">
        <v>1</v>
      </c>
      <c r="R169" s="1" t="n">
        <v>2.5</v>
      </c>
      <c r="S169" s="1" t="n">
        <v>3.07692307692308</v>
      </c>
      <c r="T169" s="1" t="n">
        <v>4.1</v>
      </c>
      <c r="U169" s="1" t="n">
        <v>4.2</v>
      </c>
      <c r="V169" s="1" t="n">
        <v>2.4</v>
      </c>
      <c r="W169" s="1" t="n">
        <v>-5</v>
      </c>
      <c r="X169" s="1" t="n">
        <v>4.1</v>
      </c>
      <c r="Y169" s="1" t="n">
        <v>-7.4</v>
      </c>
      <c r="Z169" s="1" t="s">
        <v>1212</v>
      </c>
      <c r="AA169" s="1" t="s">
        <v>1164</v>
      </c>
      <c r="AB169" s="1" t="s">
        <v>557</v>
      </c>
      <c r="AC169" s="1" t="n">
        <v>-9.1</v>
      </c>
      <c r="AD169" s="1" t="n">
        <v>10</v>
      </c>
      <c r="AE169" s="1" t="n">
        <v>10</v>
      </c>
      <c r="AF169" s="1" t="n">
        <v>7.66666666666667</v>
      </c>
      <c r="AG169" s="1" t="n">
        <v>8.09666666666667</v>
      </c>
      <c r="AH169" s="1" t="n">
        <v>0</v>
      </c>
      <c r="AI169" s="1" t="n">
        <v>0</v>
      </c>
      <c r="AJ169" s="1" t="n">
        <v>0</v>
      </c>
      <c r="AK169" s="1" t="n">
        <v>0</v>
      </c>
      <c r="AL169" s="1" t="n">
        <v>0.5</v>
      </c>
      <c r="AM169" s="1" t="n">
        <v>0</v>
      </c>
      <c r="AN169" s="1" t="n">
        <v>0</v>
      </c>
      <c r="AO169" s="1" t="n">
        <v>0.5</v>
      </c>
      <c r="AP169" s="1" t="n">
        <v>0</v>
      </c>
      <c r="AQ169" s="1" t="n">
        <v>0.5</v>
      </c>
      <c r="AR169" s="1" t="n">
        <v>2.38095238095238</v>
      </c>
      <c r="AS169" s="1" t="n">
        <v>41</v>
      </c>
      <c r="AT169" s="1" t="n">
        <v>44</v>
      </c>
      <c r="AU169" s="1" t="n">
        <v>41.9090909090909</v>
      </c>
      <c r="AV169" s="1" t="n">
        <v>-3</v>
      </c>
      <c r="AW169" s="1" t="n">
        <v>-0.909090909090907</v>
      </c>
      <c r="AX169" s="1" t="n">
        <v>4.72727272727273</v>
      </c>
      <c r="AY169" s="1" t="n">
        <v>2.72727272727273</v>
      </c>
      <c r="AZ169" s="1" t="n">
        <v>4.89256198347107</v>
      </c>
      <c r="BA169" s="1" t="n">
        <v>0.091</v>
      </c>
      <c r="BB169" s="1" t="n">
        <v>4.55</v>
      </c>
      <c r="BC169" s="1"/>
      <c r="BD169" s="1"/>
      <c r="BE169" s="1"/>
      <c r="BF169" s="1"/>
      <c r="BG169" s="1"/>
      <c r="BH169" s="1"/>
    </row>
    <row r="170">
      <c r="A170" s="3" t="n">
        <v>168</v>
      </c>
      <c r="B170" s="3" t="s">
        <v>978</v>
      </c>
      <c r="C170" s="3" t="s">
        <v>979</v>
      </c>
      <c r="D170" s="1"/>
      <c r="E170" s="1" t="str">
        <f>IFERROR(GEOMEAN(F170, G170), MAX(F170, G170))</f>
      </c>
      <c r="F170" s="1" t="str">
        <f>MAX(AZ170)</f>
      </c>
      <c r="G170" s="1" t="str">
        <f>MAX(AY170)</f>
      </c>
      <c r="H170" s="1"/>
      <c r="I170" s="1"/>
      <c r="J170" s="1"/>
      <c r="K170" s="1" t="n">
        <v>3</v>
      </c>
      <c r="L170" s="1" t="n">
        <v>6</v>
      </c>
      <c r="M170" s="1" t="n">
        <v>0.4</v>
      </c>
      <c r="N170" s="1"/>
      <c r="O170" s="1" t="n">
        <v>3.7</v>
      </c>
      <c r="P170" s="1" t="n">
        <v>3</v>
      </c>
      <c r="Q170" s="1" t="n">
        <v>3.36666666666667</v>
      </c>
      <c r="R170" s="1" t="n">
        <v>3.18333333333333</v>
      </c>
      <c r="S170" s="1" t="n">
        <v>6.15384615384616</v>
      </c>
      <c r="T170" s="1" t="n">
        <v>7.6</v>
      </c>
      <c r="U170" s="1" t="n">
        <v>7.3</v>
      </c>
      <c r="V170" s="1" t="n">
        <v>7.5</v>
      </c>
      <c r="W170" s="1" t="n">
        <v>-2</v>
      </c>
      <c r="X170" s="1" t="n">
        <v>3.7</v>
      </c>
      <c r="Y170" s="1" t="n">
        <v>-9.5</v>
      </c>
      <c r="Z170" s="1" t="s">
        <v>1207</v>
      </c>
      <c r="AA170" s="1" t="s">
        <v>121</v>
      </c>
      <c r="AB170" s="1" t="s">
        <v>1202</v>
      </c>
      <c r="AC170" s="1" t="n">
        <v>-6.5</v>
      </c>
      <c r="AD170" s="1" t="n">
        <v>10</v>
      </c>
      <c r="AE170" s="1" t="n">
        <v>10</v>
      </c>
      <c r="AF170" s="1" t="n">
        <v>3</v>
      </c>
      <c r="AG170" s="1" t="n">
        <v>2.66666666666667</v>
      </c>
      <c r="AH170" s="1"/>
      <c r="AI170" s="1"/>
      <c r="AJ170" s="1"/>
      <c r="AK170" s="1"/>
      <c r="AL170" s="1"/>
      <c r="AM170" s="1"/>
      <c r="AN170" s="1"/>
      <c r="AO170" s="1"/>
      <c r="AP170" s="1"/>
      <c r="AQ170" s="1"/>
      <c r="AR170" s="1"/>
      <c r="AS170" s="1" t="n">
        <v>73</v>
      </c>
      <c r="AT170" s="1" t="n">
        <v>73</v>
      </c>
      <c r="AU170" s="1" t="n">
        <v>74.0909090909091</v>
      </c>
      <c r="AV170" s="1" t="n">
        <v>0</v>
      </c>
      <c r="AW170" s="1" t="n">
        <v>-1.09090909090909</v>
      </c>
      <c r="AX170" s="1" t="n">
        <v>10</v>
      </c>
      <c r="AY170" s="1" t="n">
        <v>2.27272727272727</v>
      </c>
      <c r="AZ170" s="1" t="n">
        <v>10</v>
      </c>
      <c r="BA170" s="1"/>
      <c r="BB170" s="1"/>
      <c r="BC170" s="1"/>
      <c r="BD170" s="1"/>
      <c r="BE170" s="1"/>
      <c r="BF170" s="1"/>
      <c r="BG170" s="1"/>
      <c r="BH170" s="1"/>
    </row>
    <row r="171">
      <c r="A171" s="3" t="n">
        <v>169</v>
      </c>
      <c r="B171" s="3" t="s">
        <v>980</v>
      </c>
      <c r="C171" s="3" t="s">
        <v>981</v>
      </c>
      <c r="D171" s="1"/>
      <c r="E171" s="1" t="str">
        <f>IFERROR(GEOMEAN(F171, G171), MAX(F171, G171))</f>
      </c>
      <c r="F171" s="1" t="str">
        <f>MAX(AZ171)</f>
      </c>
      <c r="G171" s="1" t="str">
        <f>MAX(AY171)</f>
      </c>
      <c r="H171" s="1"/>
      <c r="I171" s="1"/>
      <c r="J171" s="1"/>
      <c r="K171" s="1"/>
      <c r="L171" s="1" t="n">
        <v>0</v>
      </c>
      <c r="M171" s="1"/>
      <c r="N171" s="1"/>
      <c r="O171" s="1"/>
      <c r="P171" s="1"/>
      <c r="Q171" s="1" t="n">
        <v>0</v>
      </c>
      <c r="R171" s="1" t="n">
        <v>0</v>
      </c>
      <c r="S171" s="1" t="n">
        <v>0</v>
      </c>
      <c r="T171" s="1" t="n">
        <v>6.5</v>
      </c>
      <c r="U171" s="1" t="n">
        <v>6.2</v>
      </c>
      <c r="V171" s="1" t="n">
        <v>6.3</v>
      </c>
      <c r="W171" s="1" t="n">
        <v>0</v>
      </c>
      <c r="X171" s="1" t="n">
        <v>4</v>
      </c>
      <c r="Y171" s="1" t="n">
        <v>-6.3</v>
      </c>
      <c r="Z171" s="1" t="s">
        <v>1231</v>
      </c>
      <c r="AA171" s="1" t="s">
        <v>1163</v>
      </c>
      <c r="AB171" s="1" t="s">
        <v>1171</v>
      </c>
      <c r="AC171" s="1" t="n">
        <v>-4.5</v>
      </c>
      <c r="AD171" s="1" t="n">
        <v>10</v>
      </c>
      <c r="AE171" s="1" t="n">
        <v>9</v>
      </c>
      <c r="AF171" s="1"/>
      <c r="AG171" s="1" t="n">
        <v>2.14866666666667</v>
      </c>
      <c r="AH171" s="1"/>
      <c r="AI171" s="1"/>
      <c r="AJ171" s="1"/>
      <c r="AK171" s="1"/>
      <c r="AL171" s="1"/>
      <c r="AM171" s="1"/>
      <c r="AN171" s="1"/>
      <c r="AO171" s="1"/>
      <c r="AP171" s="1"/>
      <c r="AQ171" s="1"/>
      <c r="AR171" s="1"/>
      <c r="AS171" s="1" t="n">
        <v>73</v>
      </c>
      <c r="AT171" s="1" t="n">
        <v>75</v>
      </c>
      <c r="AU171" s="1" t="n">
        <v>75.6363636363636</v>
      </c>
      <c r="AV171" s="1" t="n">
        <v>-2</v>
      </c>
      <c r="AW171" s="1" t="n">
        <v>-2.63636363636364</v>
      </c>
      <c r="AX171" s="1" t="n">
        <v>10</v>
      </c>
      <c r="AY171" s="1" t="n">
        <v>0</v>
      </c>
      <c r="AZ171" s="1" t="n">
        <v>10</v>
      </c>
      <c r="BA171" s="1"/>
      <c r="BB171" s="1"/>
      <c r="BC171" s="1"/>
      <c r="BD171" s="1"/>
      <c r="BE171" s="1"/>
      <c r="BF171" s="1"/>
      <c r="BG171" s="1"/>
      <c r="BH171" s="1"/>
    </row>
    <row r="172">
      <c r="A172" s="3" t="n">
        <v>170</v>
      </c>
      <c r="B172" s="3" t="s">
        <v>982</v>
      </c>
      <c r="C172" s="3" t="s">
        <v>983</v>
      </c>
      <c r="D172" s="1"/>
      <c r="E172" s="1" t="str">
        <f>IFERROR(GEOMEAN(F172, G172), MAX(F172, G172))</f>
      </c>
      <c r="F172" s="1" t="str">
        <f>MAX(AZ172)</f>
      </c>
      <c r="G172" s="1" t="str">
        <f>MAX(AY172)</f>
      </c>
      <c r="H172" s="1"/>
      <c r="I172" s="1"/>
      <c r="J172" s="1"/>
      <c r="K172" s="1"/>
      <c r="L172" s="1" t="n">
        <v>0</v>
      </c>
      <c r="M172" s="1" t="n">
        <v>0.4</v>
      </c>
      <c r="N172" s="1" t="n">
        <v>5</v>
      </c>
      <c r="O172" s="1" t="n">
        <v>4.5</v>
      </c>
      <c r="P172" s="1"/>
      <c r="Q172" s="1" t="n">
        <v>2.475</v>
      </c>
      <c r="R172" s="1" t="n">
        <v>2.475</v>
      </c>
      <c r="S172" s="1" t="n">
        <v>2.96435272045028</v>
      </c>
      <c r="T172" s="1" t="n">
        <v>-3.8</v>
      </c>
      <c r="U172" s="1" t="n">
        <v>-0.8</v>
      </c>
      <c r="V172" s="1" t="n">
        <v>3.4</v>
      </c>
      <c r="W172" s="1" t="n">
        <v>-4.8</v>
      </c>
      <c r="X172" s="1" t="n">
        <v>3.8</v>
      </c>
      <c r="Y172" s="1" t="n">
        <v>-8.2</v>
      </c>
      <c r="Z172" s="1" t="s">
        <v>1201</v>
      </c>
      <c r="AA172" s="1" t="s">
        <v>1149</v>
      </c>
      <c r="AB172" s="1" t="s">
        <v>224</v>
      </c>
      <c r="AC172" s="1" t="n">
        <v>-6.1</v>
      </c>
      <c r="AD172" s="1" t="n">
        <v>10</v>
      </c>
      <c r="AE172" s="1" t="n">
        <v>10</v>
      </c>
      <c r="AF172" s="1" t="n">
        <v>7.86666666666667</v>
      </c>
      <c r="AG172" s="1" t="n">
        <v>7.86666666666667</v>
      </c>
      <c r="AH172" s="1"/>
      <c r="AI172" s="1"/>
      <c r="AJ172" s="1"/>
      <c r="AK172" s="1"/>
      <c r="AL172" s="1"/>
      <c r="AM172" s="1"/>
      <c r="AN172" s="1"/>
      <c r="AO172" s="1"/>
      <c r="AP172" s="1"/>
      <c r="AQ172" s="1"/>
      <c r="AR172" s="1"/>
      <c r="AS172" s="1" t="n">
        <v>50</v>
      </c>
      <c r="AT172" s="1" t="n">
        <v>51</v>
      </c>
      <c r="AU172" s="1" t="n">
        <v>51.1818181818182</v>
      </c>
      <c r="AV172" s="1" t="n">
        <v>-1</v>
      </c>
      <c r="AW172" s="1" t="n">
        <v>-1.18181818181818</v>
      </c>
      <c r="AX172" s="1" t="n">
        <v>6.36363636363636</v>
      </c>
      <c r="AY172" s="1" t="n">
        <v>2.04545454545455</v>
      </c>
      <c r="AZ172" s="1" t="n">
        <v>6.57851239669421</v>
      </c>
      <c r="BA172" s="1"/>
      <c r="BB172" s="1"/>
      <c r="BC172" s="1"/>
      <c r="BD172" s="1"/>
      <c r="BE172" s="1"/>
      <c r="BF172" s="1"/>
      <c r="BG172" s="1"/>
      <c r="BH172" s="1"/>
    </row>
    <row r="173">
      <c r="A173" s="3" t="n">
        <v>171</v>
      </c>
      <c r="B173" s="3" t="s">
        <v>984</v>
      </c>
      <c r="C173" s="3" t="s">
        <v>985</v>
      </c>
      <c r="D173" s="1"/>
      <c r="E173" s="1" t="str">
        <f>IFERROR(GEOMEAN(F173, G173), MAX(F173, G173))</f>
      </c>
      <c r="F173" s="1" t="str">
        <f>MAX(AZ173)</f>
      </c>
      <c r="G173" s="1" t="str">
        <f>MAX(AY173)</f>
      </c>
      <c r="H173" s="1"/>
      <c r="I173" s="1"/>
      <c r="J173" s="1"/>
      <c r="K173" s="1" t="n">
        <v>4</v>
      </c>
      <c r="L173" s="1" t="n">
        <v>6</v>
      </c>
      <c r="M173" s="1" t="n">
        <v>1.1</v>
      </c>
      <c r="N173" s="1" t="n">
        <v>8</v>
      </c>
      <c r="O173" s="1"/>
      <c r="P173" s="1" t="n">
        <v>4</v>
      </c>
      <c r="Q173" s="1" t="n">
        <v>5.03333333333333</v>
      </c>
      <c r="R173" s="1" t="n">
        <v>4.51666666666667</v>
      </c>
      <c r="S173" s="1" t="n">
        <v>10</v>
      </c>
      <c r="T173" s="1"/>
      <c r="U173" s="1"/>
      <c r="V173" s="1"/>
      <c r="W173" s="1"/>
      <c r="X173" s="1"/>
      <c r="Y173" s="1"/>
      <c r="Z173" s="1" t="s">
        <v>1186</v>
      </c>
      <c r="AA173" s="1" t="s">
        <v>1196</v>
      </c>
      <c r="AB173" s="1" t="s">
        <v>1180</v>
      </c>
      <c r="AC173" s="1" t="n">
        <v>-1.1</v>
      </c>
      <c r="AD173" s="1"/>
      <c r="AE173" s="1" t="n">
        <v>2.2</v>
      </c>
      <c r="AF173" s="1"/>
      <c r="AG173" s="1" t="n">
        <v>10</v>
      </c>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row>
    <row r="174">
      <c r="A174" s="3" t="n">
        <v>172</v>
      </c>
      <c r="B174" s="3" t="s">
        <v>986</v>
      </c>
      <c r="C174" s="3" t="s">
        <v>987</v>
      </c>
      <c r="D174" s="1"/>
      <c r="E174" s="1" t="str">
        <f>IFERROR(GEOMEAN(F174, G174), MAX(F174, G174))</f>
      </c>
      <c r="F174" s="1" t="str">
        <f>MAX(AZ174)</f>
      </c>
      <c r="G174" s="1" t="str">
        <f>MAX(AY174)</f>
      </c>
      <c r="H174" s="1"/>
      <c r="I174" s="1"/>
      <c r="J174" s="1"/>
      <c r="K174" s="1" t="n">
        <v>3</v>
      </c>
      <c r="L174" s="1" t="n">
        <v>0</v>
      </c>
      <c r="M174" s="1" t="n">
        <v>1.5</v>
      </c>
      <c r="N174" s="1"/>
      <c r="O174" s="1"/>
      <c r="P174" s="1" t="n">
        <v>3</v>
      </c>
      <c r="Q174" s="1" t="n">
        <v>0.75</v>
      </c>
      <c r="R174" s="1" t="n">
        <v>1.875</v>
      </c>
      <c r="S174" s="1" t="n">
        <v>0.262664165103189</v>
      </c>
      <c r="T174" s="1"/>
      <c r="U174" s="1"/>
      <c r="V174" s="1"/>
      <c r="W174" s="1"/>
      <c r="X174" s="1"/>
      <c r="Y174" s="1"/>
      <c r="Z174" s="1" t="s">
        <v>103</v>
      </c>
      <c r="AA174" s="1" t="s">
        <v>1193</v>
      </c>
      <c r="AB174" s="1" t="s">
        <v>889</v>
      </c>
      <c r="AC174" s="1" t="n">
        <v>-4.5</v>
      </c>
      <c r="AD174" s="1"/>
      <c r="AE174" s="1" t="n">
        <v>9</v>
      </c>
      <c r="AF174" s="1"/>
      <c r="AG174" s="1" t="n">
        <v>7.09666666666667</v>
      </c>
      <c r="AH174" s="1"/>
      <c r="AI174" s="1"/>
      <c r="AJ174" s="1"/>
      <c r="AK174" s="1"/>
      <c r="AL174" s="1"/>
      <c r="AM174" s="1"/>
      <c r="AN174" s="1"/>
      <c r="AO174" s="1"/>
      <c r="AP174" s="1"/>
      <c r="AQ174" s="1"/>
      <c r="AR174" s="1"/>
      <c r="AS174" s="1" t="n">
        <v>43</v>
      </c>
      <c r="AT174" s="1" t="n">
        <v>45</v>
      </c>
      <c r="AU174" s="1" t="n">
        <v>44.4545454545455</v>
      </c>
      <c r="AV174" s="1" t="n">
        <v>-2</v>
      </c>
      <c r="AW174" s="1" t="n">
        <v>-1.45454545454545</v>
      </c>
      <c r="AX174" s="1" t="n">
        <v>5.09090909090909</v>
      </c>
      <c r="AY174" s="1" t="n">
        <v>1.36363636363637</v>
      </c>
      <c r="AZ174" s="1" t="n">
        <v>5.35537190082645</v>
      </c>
      <c r="BA174" s="1" t="n">
        <v>0.002</v>
      </c>
      <c r="BB174" s="1" t="n">
        <v>0.0999999999999996</v>
      </c>
      <c r="BC174" s="1"/>
      <c r="BD174" s="1"/>
      <c r="BE174" s="1"/>
      <c r="BF174" s="1"/>
      <c r="BG174" s="1"/>
      <c r="BH174" s="1"/>
    </row>
    <row r="175">
      <c r="A175" s="3" t="n">
        <v>173</v>
      </c>
      <c r="B175" s="3" t="s">
        <v>991</v>
      </c>
      <c r="C175" s="3" t="s">
        <v>992</v>
      </c>
      <c r="D175" s="1"/>
      <c r="E175" s="1" t="str">
        <f>IFERROR(GEOMEAN(F175, G175), MAX(F175, G175))</f>
      </c>
      <c r="F175" s="1" t="str">
        <f>MAX(AZ175)</f>
      </c>
      <c r="G175" s="1" t="str">
        <f>MAX(AY175)</f>
      </c>
      <c r="H175" s="1"/>
      <c r="I175" s="1"/>
      <c r="J175" s="1"/>
      <c r="K175" s="1" t="n">
        <v>4</v>
      </c>
      <c r="L175" s="1" t="n">
        <v>0</v>
      </c>
      <c r="M175" s="1" t="n">
        <v>0.5</v>
      </c>
      <c r="N175" s="1"/>
      <c r="O175" s="1" t="n">
        <v>5</v>
      </c>
      <c r="P175" s="1" t="n">
        <v>4</v>
      </c>
      <c r="Q175" s="1" t="n">
        <v>1.83333333333333</v>
      </c>
      <c r="R175" s="1" t="n">
        <v>2.91666666666667</v>
      </c>
      <c r="S175" s="1" t="n">
        <v>4.953095684803</v>
      </c>
      <c r="T175" s="1" t="n">
        <v>1.9</v>
      </c>
      <c r="U175" s="1" t="n">
        <v>2.7</v>
      </c>
      <c r="V175" s="1" t="n">
        <v>1</v>
      </c>
      <c r="W175" s="1" t="n">
        <v>-4</v>
      </c>
      <c r="X175" s="1" t="n">
        <v>4.2</v>
      </c>
      <c r="Y175" s="1" t="n">
        <v>-5</v>
      </c>
      <c r="Z175" s="1" t="s">
        <v>121</v>
      </c>
      <c r="AA175" s="1" t="s">
        <v>1264</v>
      </c>
      <c r="AB175" s="1" t="s">
        <v>1197</v>
      </c>
      <c r="AC175" s="1" t="n">
        <v>-5.3</v>
      </c>
      <c r="AD175" s="1" t="n">
        <v>10</v>
      </c>
      <c r="AE175" s="1" t="n">
        <v>10</v>
      </c>
      <c r="AF175" s="1" t="n">
        <v>9.4</v>
      </c>
      <c r="AG175" s="1" t="n">
        <v>8.02933333333333</v>
      </c>
      <c r="AH175" s="1" t="n">
        <v>1</v>
      </c>
      <c r="AI175" s="1" t="n">
        <v>1</v>
      </c>
      <c r="AJ175" s="1" t="n">
        <v>1</v>
      </c>
      <c r="AK175" s="1" t="n">
        <v>0</v>
      </c>
      <c r="AL175" s="1" t="n">
        <v>0.5</v>
      </c>
      <c r="AM175" s="1" t="n">
        <v>1</v>
      </c>
      <c r="AN175" s="1" t="n">
        <v>1</v>
      </c>
      <c r="AO175" s="1" t="n">
        <v>0</v>
      </c>
      <c r="AP175" s="1" t="n">
        <v>1</v>
      </c>
      <c r="AQ175" s="1" t="n">
        <v>4.5</v>
      </c>
      <c r="AR175" s="1" t="n">
        <v>10</v>
      </c>
      <c r="AS175" s="1" t="n">
        <v>52</v>
      </c>
      <c r="AT175" s="1" t="n">
        <v>52</v>
      </c>
      <c r="AU175" s="1" t="n">
        <v>52.0909090909091</v>
      </c>
      <c r="AV175" s="1" t="n">
        <v>0</v>
      </c>
      <c r="AW175" s="1" t="n">
        <v>-0.0909090909090935</v>
      </c>
      <c r="AX175" s="1" t="n">
        <v>6.72727272727273</v>
      </c>
      <c r="AY175" s="1" t="n">
        <v>4.77272727272727</v>
      </c>
      <c r="AZ175" s="1" t="n">
        <v>6.74380165289256</v>
      </c>
      <c r="BA175" s="1" t="n">
        <v>0.159</v>
      </c>
      <c r="BB175" s="1" t="n">
        <v>7.95</v>
      </c>
      <c r="BC175" s="1"/>
      <c r="BD175" s="1"/>
      <c r="BE175" s="1"/>
      <c r="BF175" s="1"/>
      <c r="BG175" s="1"/>
      <c r="BH175" s="1"/>
    </row>
    <row r="176">
      <c r="A176" s="3" t="n">
        <v>174</v>
      </c>
      <c r="B176" s="3" t="s">
        <v>995</v>
      </c>
      <c r="C176" s="3" t="s">
        <v>996</v>
      </c>
      <c r="D176" s="1"/>
      <c r="E176" s="1" t="str">
        <f>IFERROR(GEOMEAN(F176, G176), MAX(F176, G176))</f>
      </c>
      <c r="F176" s="1" t="str">
        <f>MAX(AZ176)</f>
      </c>
      <c r="G176" s="1" t="str">
        <f>MAX(AY176)</f>
      </c>
      <c r="H176" s="1"/>
      <c r="I176" s="1" t="n">
        <v>3</v>
      </c>
      <c r="J176" s="1" t="n">
        <v>3</v>
      </c>
      <c r="K176" s="1" t="n">
        <v>4</v>
      </c>
      <c r="L176" s="1" t="n">
        <v>0</v>
      </c>
      <c r="M176" s="1" t="n">
        <v>0.8</v>
      </c>
      <c r="N176" s="1" t="n">
        <v>0</v>
      </c>
      <c r="O176" s="1" t="n">
        <v>3.4</v>
      </c>
      <c r="P176" s="1" t="n">
        <v>3.33333333333333</v>
      </c>
      <c r="Q176" s="1" t="n">
        <v>1.05</v>
      </c>
      <c r="R176" s="1" t="n">
        <v>2.19166666666667</v>
      </c>
      <c r="S176" s="1" t="n">
        <v>1.68855534709193</v>
      </c>
      <c r="T176" s="1" t="n">
        <v>7.5</v>
      </c>
      <c r="U176" s="1" t="n">
        <v>2.8</v>
      </c>
      <c r="V176" s="1" t="n">
        <v>0.9</v>
      </c>
      <c r="W176" s="1" t="n">
        <v>-3.8</v>
      </c>
      <c r="X176" s="1" t="n">
        <v>5</v>
      </c>
      <c r="Y176" s="1" t="n">
        <v>-4.7</v>
      </c>
      <c r="Z176" s="1" t="s">
        <v>669</v>
      </c>
      <c r="AA176" s="1" t="s">
        <v>1153</v>
      </c>
      <c r="AB176" s="1" t="s">
        <v>1234</v>
      </c>
      <c r="AC176" s="1" t="n">
        <v>-5.9</v>
      </c>
      <c r="AD176" s="1" t="n">
        <v>9.4</v>
      </c>
      <c r="AE176" s="1" t="n">
        <v>10</v>
      </c>
      <c r="AF176" s="1" t="n">
        <v>3</v>
      </c>
      <c r="AG176" s="1" t="n">
        <v>6.65666666666667</v>
      </c>
      <c r="AH176" s="1" t="n">
        <v>1</v>
      </c>
      <c r="AI176" s="1" t="n">
        <v>1</v>
      </c>
      <c r="AJ176" s="1" t="n">
        <v>0</v>
      </c>
      <c r="AK176" s="1" t="n">
        <v>0</v>
      </c>
      <c r="AL176" s="1" t="n">
        <v>0</v>
      </c>
      <c r="AM176" s="1" t="n">
        <v>0</v>
      </c>
      <c r="AN176" s="1" t="n">
        <v>0</v>
      </c>
      <c r="AO176" s="1" t="n">
        <v>0</v>
      </c>
      <c r="AP176" s="1" t="n">
        <v>1</v>
      </c>
      <c r="AQ176" s="1" t="n">
        <v>2</v>
      </c>
      <c r="AR176" s="1" t="n">
        <v>9.52380952380952</v>
      </c>
      <c r="AS176" s="1" t="n">
        <v>55</v>
      </c>
      <c r="AT176" s="1" t="n">
        <v>55</v>
      </c>
      <c r="AU176" s="1" t="n">
        <v>54.4545454545455</v>
      </c>
      <c r="AV176" s="1" t="n">
        <v>0</v>
      </c>
      <c r="AW176" s="1" t="n">
        <v>0.545454545454547</v>
      </c>
      <c r="AX176" s="1" t="n">
        <v>7.27272727272727</v>
      </c>
      <c r="AY176" s="1" t="n">
        <v>6.36363636363637</v>
      </c>
      <c r="AZ176" s="1" t="n">
        <v>7.17355371900826</v>
      </c>
      <c r="BA176" s="1" t="n">
        <v>0.103</v>
      </c>
      <c r="BB176" s="1" t="n">
        <v>5.15</v>
      </c>
      <c r="BC176" s="1"/>
      <c r="BD176" s="1"/>
      <c r="BE176" s="1"/>
      <c r="BF176" s="1"/>
      <c r="BG176" s="1"/>
      <c r="BH176" s="1"/>
    </row>
    <row r="177">
      <c r="A177" s="3" t="n">
        <v>175</v>
      </c>
      <c r="B177" s="3" t="s">
        <v>1001</v>
      </c>
      <c r="C177" s="3" t="s">
        <v>1002</v>
      </c>
      <c r="D177" s="1"/>
      <c r="E177" s="1" t="str">
        <f>IFERROR(GEOMEAN(F177, G177), MAX(F177, G177))</f>
      </c>
      <c r="F177" s="1" t="str">
        <f>MAX(AZ177)</f>
      </c>
      <c r="G177" s="1" t="str">
        <f>MAX(AY177)</f>
      </c>
      <c r="H177" s="1"/>
      <c r="I177" s="1"/>
      <c r="J177" s="1"/>
      <c r="K177" s="1"/>
      <c r="L177" s="1" t="n">
        <v>3</v>
      </c>
      <c r="M177" s="1"/>
      <c r="N177" s="1"/>
      <c r="O177" s="1"/>
      <c r="P177" s="1"/>
      <c r="Q177" s="1" t="n">
        <v>3</v>
      </c>
      <c r="R177" s="1" t="n">
        <v>3</v>
      </c>
      <c r="S177" s="1" t="n">
        <v>5.32833020637899</v>
      </c>
      <c r="T177" s="1"/>
      <c r="U177" s="1"/>
      <c r="V177" s="1"/>
      <c r="W177" s="1"/>
      <c r="X177" s="1"/>
      <c r="Y177" s="1"/>
      <c r="Z177" s="1" t="s">
        <v>1005</v>
      </c>
      <c r="AA177" s="1" t="s">
        <v>1214</v>
      </c>
      <c r="AB177" s="1" t="s">
        <v>1179</v>
      </c>
      <c r="AC177" s="1" t="n">
        <v>-7</v>
      </c>
      <c r="AD177" s="1"/>
      <c r="AE177" s="1" t="n">
        <v>10</v>
      </c>
      <c r="AF177" s="1"/>
      <c r="AG177" s="1" t="n">
        <v>4.03</v>
      </c>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row>
    <row r="178">
      <c r="A178" s="3" t="n">
        <v>176</v>
      </c>
      <c r="B178" s="3" t="s">
        <v>1003</v>
      </c>
      <c r="C178" s="3" t="s">
        <v>1004</v>
      </c>
      <c r="D178" s="1"/>
      <c r="E178" s="1" t="str">
        <f>IFERROR(GEOMEAN(F178, G178), MAX(F178, G178))</f>
      </c>
      <c r="F178" s="1" t="str">
        <f>MAX(AZ178)</f>
      </c>
      <c r="G178" s="1" t="str">
        <f>MAX(AY178)</f>
      </c>
      <c r="H178" s="1"/>
      <c r="I178" s="1" t="n">
        <v>5</v>
      </c>
      <c r="J178" s="1" t="n">
        <v>3</v>
      </c>
      <c r="K178" s="1" t="n">
        <v>4</v>
      </c>
      <c r="L178" s="1" t="n">
        <v>0</v>
      </c>
      <c r="M178" s="1" t="n">
        <v>0.6</v>
      </c>
      <c r="N178" s="1" t="n">
        <v>6</v>
      </c>
      <c r="O178" s="1" t="n">
        <v>3</v>
      </c>
      <c r="P178" s="1" t="n">
        <v>4</v>
      </c>
      <c r="Q178" s="1" t="n">
        <v>2.4</v>
      </c>
      <c r="R178" s="1" t="n">
        <v>3.2</v>
      </c>
      <c r="S178" s="1" t="n">
        <v>6.22889305816135</v>
      </c>
      <c r="T178" s="1" t="n">
        <v>6.8</v>
      </c>
      <c r="U178" s="1" t="n">
        <v>5.4</v>
      </c>
      <c r="V178" s="1" t="n">
        <v>5.8</v>
      </c>
      <c r="W178" s="1" t="n">
        <v>2.5</v>
      </c>
      <c r="X178" s="1" t="n">
        <v>5.5</v>
      </c>
      <c r="Y178" s="1" t="n">
        <v>-3.3</v>
      </c>
      <c r="Z178" s="1" t="s">
        <v>1231</v>
      </c>
      <c r="AA178" s="1" t="s">
        <v>147</v>
      </c>
      <c r="AB178" s="1" t="s">
        <v>1170</v>
      </c>
      <c r="AC178" s="1" t="n">
        <v>-4.3</v>
      </c>
      <c r="AD178" s="1" t="n">
        <v>6.6</v>
      </c>
      <c r="AE178" s="1" t="n">
        <v>8.6</v>
      </c>
      <c r="AF178" s="1" t="n">
        <v>1.66666666666667</v>
      </c>
      <c r="AG178" s="1" t="n">
        <v>2.802</v>
      </c>
      <c r="AH178" s="1"/>
      <c r="AI178" s="1"/>
      <c r="AJ178" s="1"/>
      <c r="AK178" s="1"/>
      <c r="AL178" s="1"/>
      <c r="AM178" s="1"/>
      <c r="AN178" s="1"/>
      <c r="AO178" s="1"/>
      <c r="AP178" s="1"/>
      <c r="AQ178" s="1"/>
      <c r="AR178" s="1"/>
      <c r="AS178" s="1" t="n">
        <v>59</v>
      </c>
      <c r="AT178" s="1" t="n">
        <v>59</v>
      </c>
      <c r="AU178" s="1" t="n">
        <v>59.1818181818182</v>
      </c>
      <c r="AV178" s="1" t="n">
        <v>0</v>
      </c>
      <c r="AW178" s="1" t="n">
        <v>-0.18181818181818</v>
      </c>
      <c r="AX178" s="1" t="n">
        <v>8</v>
      </c>
      <c r="AY178" s="1" t="n">
        <v>4.54545454545455</v>
      </c>
      <c r="AZ178" s="1" t="n">
        <v>8.03305785123967</v>
      </c>
      <c r="BA178" s="1"/>
      <c r="BB178" s="1"/>
      <c r="BC178" s="1"/>
      <c r="BD178" s="1"/>
      <c r="BE178" s="1"/>
      <c r="BF178" s="1"/>
      <c r="BG178" s="1"/>
      <c r="BH178" s="1"/>
    </row>
    <row r="179">
      <c r="A179" s="3" t="n">
        <v>177</v>
      </c>
      <c r="B179" s="3" t="s">
        <v>1007</v>
      </c>
      <c r="C179" s="3" t="s">
        <v>1008</v>
      </c>
      <c r="D179" s="1"/>
      <c r="E179" s="1" t="str">
        <f>IFERROR(GEOMEAN(F179, G179), MAX(F179, G179))</f>
      </c>
      <c r="F179" s="1" t="str">
        <f>MAX(AZ179)</f>
      </c>
      <c r="G179" s="1" t="str">
        <f>MAX(AY179)</f>
      </c>
      <c r="H179" s="1"/>
      <c r="I179" s="1" t="n">
        <v>5</v>
      </c>
      <c r="J179" s="1" t="n">
        <v>4</v>
      </c>
      <c r="K179" s="1" t="n">
        <v>3</v>
      </c>
      <c r="L179" s="1" t="n">
        <v>0</v>
      </c>
      <c r="M179" s="1" t="n">
        <v>0.7</v>
      </c>
      <c r="N179" s="1" t="n">
        <v>8</v>
      </c>
      <c r="O179" s="1" t="n">
        <v>3.9</v>
      </c>
      <c r="P179" s="1" t="n">
        <v>4</v>
      </c>
      <c r="Q179" s="1" t="n">
        <v>3.15</v>
      </c>
      <c r="R179" s="1" t="n">
        <v>3.575</v>
      </c>
      <c r="S179" s="1" t="n">
        <v>7.91744840525329</v>
      </c>
      <c r="T179" s="1" t="n">
        <v>3.9</v>
      </c>
      <c r="U179" s="1" t="n">
        <v>6.2</v>
      </c>
      <c r="V179" s="1" t="n">
        <v>6.5</v>
      </c>
      <c r="W179" s="1" t="n">
        <v>3.3</v>
      </c>
      <c r="X179" s="1" t="n">
        <v>3.7</v>
      </c>
      <c r="Y179" s="1" t="n">
        <v>-3.2</v>
      </c>
      <c r="Z179" s="1" t="s">
        <v>362</v>
      </c>
      <c r="AA179" s="1" t="s">
        <v>1179</v>
      </c>
      <c r="AB179" s="1" t="s">
        <v>1220</v>
      </c>
      <c r="AC179" s="1" t="n">
        <v>-1.4</v>
      </c>
      <c r="AD179" s="1" t="n">
        <v>6.4</v>
      </c>
      <c r="AE179" s="1" t="n">
        <v>2.8</v>
      </c>
      <c r="AF179" s="1" t="n">
        <v>4.4</v>
      </c>
      <c r="AG179" s="1" t="n">
        <v>3.52533333333333</v>
      </c>
      <c r="AH179" s="1" t="n">
        <v>0</v>
      </c>
      <c r="AI179" s="1" t="n">
        <v>0</v>
      </c>
      <c r="AJ179" s="1" t="n">
        <v>0</v>
      </c>
      <c r="AK179" s="1" t="n">
        <v>0</v>
      </c>
      <c r="AL179" s="1" t="n">
        <v>0</v>
      </c>
      <c r="AM179" s="1" t="n">
        <v>0</v>
      </c>
      <c r="AN179" s="1" t="n">
        <v>0</v>
      </c>
      <c r="AO179" s="1" t="n">
        <v>0</v>
      </c>
      <c r="AP179" s="1" t="n">
        <v>0</v>
      </c>
      <c r="AQ179" s="1" t="n">
        <v>0</v>
      </c>
      <c r="AR179" s="1" t="n">
        <v>0</v>
      </c>
      <c r="AS179" s="1" t="n">
        <v>59</v>
      </c>
      <c r="AT179" s="1" t="n">
        <v>59</v>
      </c>
      <c r="AU179" s="1" t="n">
        <v>58.1818181818182</v>
      </c>
      <c r="AV179" s="1" t="n">
        <v>0</v>
      </c>
      <c r="AW179" s="1" t="n">
        <v>0.81818181818182</v>
      </c>
      <c r="AX179" s="1" t="n">
        <v>8</v>
      </c>
      <c r="AY179" s="1" t="n">
        <v>7.04545454545455</v>
      </c>
      <c r="AZ179" s="1" t="n">
        <v>7.85123966942149</v>
      </c>
      <c r="BA179" s="1" t="n">
        <v>0.138</v>
      </c>
      <c r="BB179" s="1" t="n">
        <v>6.9</v>
      </c>
      <c r="BC179" s="1"/>
      <c r="BD179" s="1"/>
      <c r="BE179" s="1"/>
      <c r="BF179" s="1"/>
      <c r="BG179" s="1"/>
      <c r="BH179" s="1"/>
    </row>
    <row r="180">
      <c r="A180" s="3" t="n">
        <v>178</v>
      </c>
      <c r="B180" s="3" t="s">
        <v>1011</v>
      </c>
      <c r="C180" s="3" t="s">
        <v>1012</v>
      </c>
      <c r="D180" s="1"/>
      <c r="E180" s="1" t="str">
        <f>IFERROR(GEOMEAN(F180, G180), MAX(F180, G180))</f>
      </c>
      <c r="F180" s="1" t="str">
        <f>MAX(AZ180)</f>
      </c>
      <c r="G180" s="1" t="str">
        <f>MAX(AY180)</f>
      </c>
      <c r="H180" s="1"/>
      <c r="I180" s="1" t="n">
        <v>5</v>
      </c>
      <c r="J180" s="1" t="n">
        <v>3</v>
      </c>
      <c r="K180" s="1" t="n">
        <v>3</v>
      </c>
      <c r="L180" s="1" t="n">
        <v>4</v>
      </c>
      <c r="M180" s="1" t="n">
        <v>0.5</v>
      </c>
      <c r="N180" s="1" t="n">
        <v>0</v>
      </c>
      <c r="O180" s="1" t="n">
        <v>4.1</v>
      </c>
      <c r="P180" s="1" t="n">
        <v>3.66666666666667</v>
      </c>
      <c r="Q180" s="1" t="n">
        <v>2.15</v>
      </c>
      <c r="R180" s="1" t="n">
        <v>2.90833333333333</v>
      </c>
      <c r="S180" s="1" t="n">
        <v>4.9155722326454</v>
      </c>
      <c r="T180" s="1" t="n">
        <v>2.5</v>
      </c>
      <c r="U180" s="1" t="n">
        <v>3.3</v>
      </c>
      <c r="V180" s="1" t="n">
        <v>3.2</v>
      </c>
      <c r="W180" s="1" t="n">
        <v>-3.5</v>
      </c>
      <c r="X180" s="1" t="n">
        <v>3</v>
      </c>
      <c r="Y180" s="1" t="n">
        <v>-6.7</v>
      </c>
      <c r="Z180" s="1" t="s">
        <v>1204</v>
      </c>
      <c r="AA180" s="1" t="s">
        <v>1270</v>
      </c>
      <c r="AB180" s="1" t="s">
        <v>628</v>
      </c>
      <c r="AC180" s="1" t="n">
        <v>-10.9</v>
      </c>
      <c r="AD180" s="1" t="n">
        <v>10</v>
      </c>
      <c r="AE180" s="1" t="n">
        <v>10</v>
      </c>
      <c r="AF180" s="1" t="n">
        <v>7</v>
      </c>
      <c r="AG180" s="1" t="n">
        <v>8.13333333333333</v>
      </c>
      <c r="AH180" s="1" t="n">
        <v>0</v>
      </c>
      <c r="AI180" s="1" t="n">
        <v>1</v>
      </c>
      <c r="AJ180" s="1" t="n">
        <v>0</v>
      </c>
      <c r="AK180" s="1" t="n">
        <v>1</v>
      </c>
      <c r="AL180" s="1" t="n">
        <v>0</v>
      </c>
      <c r="AM180" s="1" t="n">
        <v>0</v>
      </c>
      <c r="AN180" s="1" t="n">
        <v>0</v>
      </c>
      <c r="AO180" s="1" t="n">
        <v>0.5</v>
      </c>
      <c r="AP180" s="1" t="n">
        <v>1</v>
      </c>
      <c r="AQ180" s="1" t="n">
        <v>2</v>
      </c>
      <c r="AR180" s="1" t="n">
        <v>9.52380952380952</v>
      </c>
      <c r="AS180" s="1" t="n">
        <v>61</v>
      </c>
      <c r="AT180" s="1" t="n">
        <v>61</v>
      </c>
      <c r="AU180" s="1" t="n">
        <v>61.3636363636364</v>
      </c>
      <c r="AV180" s="1" t="n">
        <v>0</v>
      </c>
      <c r="AW180" s="1" t="n">
        <v>-0.363636363636367</v>
      </c>
      <c r="AX180" s="1" t="n">
        <v>8.36363636363636</v>
      </c>
      <c r="AY180" s="1" t="n">
        <v>4.09090909090908</v>
      </c>
      <c r="AZ180" s="1" t="n">
        <v>8.4297520661157</v>
      </c>
      <c r="BA180" s="1" t="n">
        <v>0.178</v>
      </c>
      <c r="BB180" s="1" t="n">
        <v>8.9</v>
      </c>
      <c r="BC180" s="1"/>
      <c r="BD180" s="1"/>
      <c r="BE180" s="1"/>
      <c r="BF180" s="1"/>
      <c r="BG180" s="1"/>
      <c r="BH180" s="1"/>
    </row>
    <row r="181">
      <c r="A181" s="3" t="n">
        <v>179</v>
      </c>
      <c r="B181" s="3" t="s">
        <v>1015</v>
      </c>
      <c r="C181" s="3" t="s">
        <v>1016</v>
      </c>
      <c r="D181" s="1"/>
      <c r="E181" s="1" t="str">
        <f>IFERROR(GEOMEAN(F181, G181), MAX(F181, G181))</f>
      </c>
      <c r="F181" s="1" t="str">
        <f>MAX(AZ181)</f>
      </c>
      <c r="G181" s="1" t="str">
        <f>MAX(AY181)</f>
      </c>
      <c r="H181" s="1"/>
      <c r="I181" s="1" t="n">
        <v>4</v>
      </c>
      <c r="J181" s="1" t="n">
        <v>4</v>
      </c>
      <c r="K181" s="1" t="n">
        <v>4</v>
      </c>
      <c r="L181" s="1" t="n">
        <v>0</v>
      </c>
      <c r="M181" s="1" t="n">
        <v>1.5</v>
      </c>
      <c r="N181" s="1" t="n">
        <v>0</v>
      </c>
      <c r="O181" s="1" t="n">
        <v>4.4</v>
      </c>
      <c r="P181" s="1" t="n">
        <v>4</v>
      </c>
      <c r="Q181" s="1" t="n">
        <v>1.475</v>
      </c>
      <c r="R181" s="1" t="n">
        <v>2.7375</v>
      </c>
      <c r="S181" s="1" t="n">
        <v>4.14634146341463</v>
      </c>
      <c r="T181" s="1" t="n">
        <v>2.6</v>
      </c>
      <c r="U181" s="1" t="n">
        <v>1.6</v>
      </c>
      <c r="V181" s="1" t="n">
        <v>0.2</v>
      </c>
      <c r="W181" s="1" t="n">
        <v>-3.7</v>
      </c>
      <c r="X181" s="1" t="n">
        <v>4.6</v>
      </c>
      <c r="Y181" s="1" t="n">
        <v>-3.9</v>
      </c>
      <c r="Z181" s="1" t="s">
        <v>309</v>
      </c>
      <c r="AA181" s="1" t="s">
        <v>1149</v>
      </c>
      <c r="AB181" s="1" t="s">
        <v>1234</v>
      </c>
      <c r="AC181" s="1" t="n">
        <v>-3.2</v>
      </c>
      <c r="AD181" s="1" t="n">
        <v>7.8</v>
      </c>
      <c r="AE181" s="1" t="n">
        <v>6.4</v>
      </c>
      <c r="AF181" s="1" t="n">
        <v>6.2</v>
      </c>
      <c r="AG181" s="1" t="n">
        <v>6.33333333333333</v>
      </c>
      <c r="AH181" s="1" t="n">
        <v>0</v>
      </c>
      <c r="AI181" s="1" t="n">
        <v>0</v>
      </c>
      <c r="AJ181" s="1" t="n">
        <v>0</v>
      </c>
      <c r="AK181" s="1" t="n">
        <v>0</v>
      </c>
      <c r="AL181" s="1" t="n">
        <v>0.5</v>
      </c>
      <c r="AM181" s="1" t="n">
        <v>0</v>
      </c>
      <c r="AN181" s="1" t="n">
        <v>0</v>
      </c>
      <c r="AO181" s="1" t="n">
        <v>0</v>
      </c>
      <c r="AP181" s="1" t="n">
        <v>0</v>
      </c>
      <c r="AQ181" s="1" t="n">
        <v>0.5</v>
      </c>
      <c r="AR181" s="1" t="n">
        <v>2.38095238095238</v>
      </c>
      <c r="AS181" s="1" t="n">
        <v>39</v>
      </c>
      <c r="AT181" s="1" t="n">
        <v>41</v>
      </c>
      <c r="AU181" s="1" t="n">
        <v>40.3636363636364</v>
      </c>
      <c r="AV181" s="1" t="n">
        <v>-2</v>
      </c>
      <c r="AW181" s="1" t="n">
        <v>-1.36363636363637</v>
      </c>
      <c r="AX181" s="1" t="n">
        <v>4.36363636363636</v>
      </c>
      <c r="AY181" s="1" t="n">
        <v>1.59090909090908</v>
      </c>
      <c r="AZ181" s="1" t="n">
        <v>4.61157024793389</v>
      </c>
      <c r="BA181" s="1" t="n">
        <v>0.143</v>
      </c>
      <c r="BB181" s="1" t="n">
        <v>7.15</v>
      </c>
      <c r="BC181" s="1"/>
      <c r="BD181" s="1"/>
      <c r="BE181" s="1"/>
      <c r="BF181" s="1"/>
      <c r="BG181" s="1"/>
      <c r="BH181" s="1"/>
    </row>
    <row r="182">
      <c r="A182" s="3" t="n">
        <v>180</v>
      </c>
      <c r="B182" s="3" t="s">
        <v>1019</v>
      </c>
      <c r="C182" s="3" t="s">
        <v>1020</v>
      </c>
      <c r="D182" s="1"/>
      <c r="E182" s="1" t="str">
        <f>IFERROR(GEOMEAN(F182, G182), MAX(F182, G182))</f>
      </c>
      <c r="F182" s="1" t="str">
        <f>MAX(AZ182)</f>
      </c>
      <c r="G182" s="1" t="str">
        <f>MAX(AY182)</f>
      </c>
      <c r="H182" s="1"/>
      <c r="I182" s="1" t="n">
        <v>3</v>
      </c>
      <c r="J182" s="1" t="n">
        <v>3</v>
      </c>
      <c r="K182" s="1" t="n">
        <v>3</v>
      </c>
      <c r="L182" s="1" t="n">
        <v>0</v>
      </c>
      <c r="M182" s="1" t="n">
        <v>0.2</v>
      </c>
      <c r="N182" s="1"/>
      <c r="O182" s="1" t="n">
        <v>4</v>
      </c>
      <c r="P182" s="1" t="n">
        <v>3</v>
      </c>
      <c r="Q182" s="1" t="n">
        <v>1.4</v>
      </c>
      <c r="R182" s="1" t="n">
        <v>2.2</v>
      </c>
      <c r="S182" s="1" t="n">
        <v>1.72607879924953</v>
      </c>
      <c r="T182" s="1" t="n">
        <v>2.4</v>
      </c>
      <c r="U182" s="1" t="n">
        <v>2.9</v>
      </c>
      <c r="V182" s="1" t="n">
        <v>2.3</v>
      </c>
      <c r="W182" s="1" t="n">
        <v>-6.1</v>
      </c>
      <c r="X182" s="1" t="n">
        <v>4</v>
      </c>
      <c r="Y182" s="1" t="n">
        <v>-8.4</v>
      </c>
      <c r="Z182" s="1" t="s">
        <v>718</v>
      </c>
      <c r="AA182" s="1" t="s">
        <v>1271</v>
      </c>
      <c r="AB182" s="1" t="s">
        <v>210</v>
      </c>
      <c r="AC182" s="1" t="n">
        <v>-8.2</v>
      </c>
      <c r="AD182" s="1" t="n">
        <v>10</v>
      </c>
      <c r="AE182" s="1" t="n">
        <v>10</v>
      </c>
      <c r="AF182" s="1"/>
      <c r="AG182" s="1" t="n">
        <v>6.18133333333333</v>
      </c>
      <c r="AH182" s="1"/>
      <c r="AI182" s="1"/>
      <c r="AJ182" s="1"/>
      <c r="AK182" s="1"/>
      <c r="AL182" s="1"/>
      <c r="AM182" s="1"/>
      <c r="AN182" s="1"/>
      <c r="AO182" s="1"/>
      <c r="AP182" s="1"/>
      <c r="AQ182" s="1"/>
      <c r="AR182" s="1"/>
      <c r="AS182" s="1" t="n">
        <v>25</v>
      </c>
      <c r="AT182" s="1" t="n">
        <v>27</v>
      </c>
      <c r="AU182" s="1" t="n">
        <v>26.3636363636364</v>
      </c>
      <c r="AV182" s="1" t="n">
        <v>-2</v>
      </c>
      <c r="AW182" s="1" t="n">
        <v>-1.36363636363636</v>
      </c>
      <c r="AX182" s="1" t="n">
        <v>1.81818181818182</v>
      </c>
      <c r="AY182" s="1" t="n">
        <v>1.59090909090909</v>
      </c>
      <c r="AZ182" s="1" t="n">
        <v>2.06611570247934</v>
      </c>
      <c r="BA182" s="1"/>
      <c r="BB182" s="1"/>
      <c r="BC182" s="1"/>
      <c r="BD182" s="1"/>
      <c r="BE182" s="1"/>
      <c r="BF182" s="1"/>
      <c r="BG182" s="1"/>
      <c r="BH182" s="1"/>
    </row>
    <row r="183">
      <c r="A183" s="3" t="n">
        <v>181</v>
      </c>
      <c r="B183" s="3" t="s">
        <v>1022</v>
      </c>
      <c r="C183" s="3" t="s">
        <v>1023</v>
      </c>
      <c r="D183" s="1"/>
      <c r="E183" s="1" t="str">
        <f>IFERROR(GEOMEAN(F183, G183), MAX(F183, G183))</f>
      </c>
      <c r="F183" s="1" t="str">
        <f>MAX(AZ183)</f>
      </c>
      <c r="G183" s="1" t="str">
        <f>MAX(AY183)</f>
      </c>
      <c r="H183" s="1"/>
      <c r="I183" s="1" t="n">
        <v>3</v>
      </c>
      <c r="J183" s="1" t="n">
        <v>3</v>
      </c>
      <c r="K183" s="1" t="n">
        <v>0</v>
      </c>
      <c r="L183" s="1" t="n">
        <v>4</v>
      </c>
      <c r="M183" s="1" t="n">
        <v>2.9</v>
      </c>
      <c r="N183" s="1" t="n">
        <v>3</v>
      </c>
      <c r="O183" s="1" t="n">
        <v>3.1</v>
      </c>
      <c r="P183" s="1" t="n">
        <v>2</v>
      </c>
      <c r="Q183" s="1" t="n">
        <v>3.25</v>
      </c>
      <c r="R183" s="1" t="n">
        <v>2.625</v>
      </c>
      <c r="S183" s="1" t="n">
        <v>3.63977485928705</v>
      </c>
      <c r="T183" s="1" t="n">
        <v>4.5</v>
      </c>
      <c r="U183" s="1" t="n">
        <v>5.4</v>
      </c>
      <c r="V183" s="1" t="n">
        <v>5.6</v>
      </c>
      <c r="W183" s="1" t="n">
        <v>1.5</v>
      </c>
      <c r="X183" s="1" t="n">
        <v>6.6</v>
      </c>
      <c r="Y183" s="1" t="n">
        <v>-4.1</v>
      </c>
      <c r="Z183" s="1" t="s">
        <v>1206</v>
      </c>
      <c r="AA183" s="1" t="s">
        <v>1163</v>
      </c>
      <c r="AB183" s="1" t="s">
        <v>1224</v>
      </c>
      <c r="AC183" s="1" t="n">
        <v>-3.8</v>
      </c>
      <c r="AD183" s="1" t="n">
        <v>8.2</v>
      </c>
      <c r="AE183" s="1" t="n">
        <v>7.6</v>
      </c>
      <c r="AF183" s="1" t="n">
        <v>2.93333333333333</v>
      </c>
      <c r="AG183" s="1" t="n">
        <v>2.86666666666667</v>
      </c>
      <c r="AH183" s="1"/>
      <c r="AI183" s="1"/>
      <c r="AJ183" s="1"/>
      <c r="AK183" s="1"/>
      <c r="AL183" s="1"/>
      <c r="AM183" s="1"/>
      <c r="AN183" s="1"/>
      <c r="AO183" s="1"/>
      <c r="AP183" s="1"/>
      <c r="AQ183" s="1"/>
      <c r="AR183" s="1"/>
      <c r="AS183" s="1" t="n">
        <v>68</v>
      </c>
      <c r="AT183" s="1" t="n">
        <v>68</v>
      </c>
      <c r="AU183" s="1" t="n">
        <v>68.3636363636364</v>
      </c>
      <c r="AV183" s="1" t="n">
        <v>0</v>
      </c>
      <c r="AW183" s="1" t="n">
        <v>-0.36363636363636</v>
      </c>
      <c r="AX183" s="1" t="n">
        <v>9.63636363636364</v>
      </c>
      <c r="AY183" s="1" t="n">
        <v>4.0909090909091</v>
      </c>
      <c r="AZ183" s="1" t="n">
        <v>9.70247933884298</v>
      </c>
      <c r="BA183" s="1"/>
      <c r="BB183" s="1"/>
      <c r="BC183" s="1"/>
      <c r="BD183" s="1"/>
      <c r="BE183" s="1"/>
      <c r="BF183" s="1"/>
      <c r="BG183" s="1"/>
      <c r="BH183" s="1"/>
    </row>
    <row r="184">
      <c r="A184" s="3" t="n">
        <v>182</v>
      </c>
      <c r="B184" s="3" t="s">
        <v>1026</v>
      </c>
      <c r="C184" s="3" t="s">
        <v>1027</v>
      </c>
      <c r="D184" s="1"/>
      <c r="E184" s="1" t="str">
        <f>IFERROR(GEOMEAN(F184, G184), MAX(F184, G184))</f>
      </c>
      <c r="F184" s="1" t="str">
        <f>MAX(AZ184)</f>
      </c>
      <c r="G184" s="1" t="str">
        <f>MAX(AY184)</f>
      </c>
      <c r="H184" s="1"/>
      <c r="I184" s="1" t="n">
        <v>4</v>
      </c>
      <c r="J184" s="1" t="n">
        <v>5</v>
      </c>
      <c r="K184" s="1" t="n">
        <v>5</v>
      </c>
      <c r="L184" s="1" t="n">
        <v>3</v>
      </c>
      <c r="M184" s="1" t="n">
        <v>0.7</v>
      </c>
      <c r="N184" s="1" t="n">
        <v>3</v>
      </c>
      <c r="O184" s="1" t="n">
        <v>5.6</v>
      </c>
      <c r="P184" s="1" t="n">
        <v>4.66666666666667</v>
      </c>
      <c r="Q184" s="1" t="n">
        <v>3.075</v>
      </c>
      <c r="R184" s="1" t="n">
        <v>3.87083333333333</v>
      </c>
      <c r="S184" s="1" t="n">
        <v>9.24953095684803</v>
      </c>
      <c r="T184" s="1" t="n">
        <v>1</v>
      </c>
      <c r="U184" s="1" t="n">
        <v>2</v>
      </c>
      <c r="V184" s="1" t="n">
        <v>0.4</v>
      </c>
      <c r="W184" s="1" t="n">
        <v>-5.5</v>
      </c>
      <c r="X184" s="1" t="n">
        <v>4</v>
      </c>
      <c r="Y184" s="1" t="n">
        <v>-5.9</v>
      </c>
      <c r="Z184" s="1" t="s">
        <v>1253</v>
      </c>
      <c r="AA184" s="1" t="s">
        <v>1193</v>
      </c>
      <c r="AB184" s="1" t="s">
        <v>1268</v>
      </c>
      <c r="AC184" s="1" t="n">
        <v>-4.9</v>
      </c>
      <c r="AD184" s="1" t="n">
        <v>10</v>
      </c>
      <c r="AE184" s="1" t="n">
        <v>9.8</v>
      </c>
      <c r="AF184" s="1" t="n">
        <v>10</v>
      </c>
      <c r="AG184" s="1" t="n">
        <v>7.99266666666667</v>
      </c>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row>
    <row r="185">
      <c r="A185" s="3" t="n">
        <v>183</v>
      </c>
      <c r="B185" s="3" t="s">
        <v>1029</v>
      </c>
      <c r="C185" s="3" t="s">
        <v>1030</v>
      </c>
      <c r="D185" s="1"/>
      <c r="E185" s="1" t="str">
        <f>IFERROR(GEOMEAN(F185, G185), MAX(F185, G185))</f>
      </c>
      <c r="F185" s="1" t="str">
        <f>MAX(AZ185)</f>
      </c>
      <c r="G185" s="1" t="str">
        <f>MAX(AY185)</f>
      </c>
      <c r="H185" s="1"/>
      <c r="I185" s="1"/>
      <c r="J185" s="1"/>
      <c r="K185" s="1" t="n">
        <v>3</v>
      </c>
      <c r="L185" s="1"/>
      <c r="M185" s="1" t="n">
        <v>0.5</v>
      </c>
      <c r="N185" s="1"/>
      <c r="O185" s="1"/>
      <c r="P185" s="1" t="n">
        <v>3</v>
      </c>
      <c r="Q185" s="1" t="n">
        <v>0.5</v>
      </c>
      <c r="R185" s="1" t="n">
        <v>1.75</v>
      </c>
      <c r="S185" s="1" t="n">
        <v>0</v>
      </c>
      <c r="T185" s="1"/>
      <c r="U185" s="1"/>
      <c r="V185" s="1"/>
      <c r="W185" s="1"/>
      <c r="X185" s="1"/>
      <c r="Y185" s="1"/>
      <c r="Z185" s="1" t="s">
        <v>1272</v>
      </c>
      <c r="AA185" s="1" t="s">
        <v>1273</v>
      </c>
      <c r="AB185" s="1" t="s">
        <v>1153</v>
      </c>
      <c r="AC185" s="1" t="n">
        <v>20</v>
      </c>
      <c r="AD185" s="1"/>
      <c r="AE185" s="1" t="n">
        <v>0</v>
      </c>
      <c r="AF185" s="1"/>
      <c r="AG185" s="1" t="n">
        <v>10</v>
      </c>
      <c r="AH185" s="1"/>
      <c r="AI185" s="1"/>
      <c r="AJ185" s="1"/>
      <c r="AK185" s="1"/>
      <c r="AL185" s="1"/>
      <c r="AM185" s="1"/>
      <c r="AN185" s="1"/>
      <c r="AO185" s="1"/>
      <c r="AP185" s="1"/>
      <c r="AQ185" s="1"/>
      <c r="AR185" s="1"/>
      <c r="AS185" s="1" t="n">
        <v>86</v>
      </c>
      <c r="AT185" s="1" t="n">
        <v>86</v>
      </c>
      <c r="AU185" s="1" t="n">
        <v>86</v>
      </c>
      <c r="AV185" s="1" t="n">
        <v>0</v>
      </c>
      <c r="AW185" s="1" t="n">
        <v>0</v>
      </c>
      <c r="AX185" s="1" t="n">
        <v>10</v>
      </c>
      <c r="AY185" s="1" t="n">
        <v>5</v>
      </c>
      <c r="AZ185" s="1" t="n">
        <v>10</v>
      </c>
      <c r="BA185" s="1" t="n">
        <v>0.235</v>
      </c>
      <c r="BB185" s="1" t="n">
        <v>10</v>
      </c>
      <c r="BC185" s="1"/>
      <c r="BD185" s="1"/>
      <c r="BE185" s="1"/>
      <c r="BF185" s="1"/>
      <c r="BG185" s="1"/>
      <c r="BH185" s="1"/>
    </row>
    <row r="186">
      <c r="A186" s="3" t="n">
        <v>184</v>
      </c>
      <c r="B186" s="3" t="s">
        <v>1033</v>
      </c>
      <c r="C186" s="3" t="s">
        <v>1034</v>
      </c>
      <c r="D186" s="1"/>
      <c r="E186" s="1" t="str">
        <f>IFERROR(GEOMEAN(F186, G186), MAX(F186, G186))</f>
      </c>
      <c r="F186" s="1" t="str">
        <f>MAX(AZ186)</f>
      </c>
      <c r="G186" s="1" t="str">
        <f>MAX(AY186)</f>
      </c>
      <c r="H186" s="1"/>
      <c r="I186" s="1"/>
      <c r="J186" s="1"/>
      <c r="K186" s="1" t="n">
        <v>3</v>
      </c>
      <c r="L186" s="1" t="n">
        <v>3</v>
      </c>
      <c r="M186" s="1" t="n">
        <v>0.3</v>
      </c>
      <c r="N186" s="1"/>
      <c r="O186" s="1" t="n">
        <v>3.4</v>
      </c>
      <c r="P186" s="1" t="n">
        <v>3</v>
      </c>
      <c r="Q186" s="1" t="n">
        <v>2.23333333333333</v>
      </c>
      <c r="R186" s="1" t="n">
        <v>2.61666666666667</v>
      </c>
      <c r="S186" s="1" t="n">
        <v>3.60225140712946</v>
      </c>
      <c r="T186" s="1" t="n">
        <v>6.8</v>
      </c>
      <c r="U186" s="1" t="n">
        <v>7.1</v>
      </c>
      <c r="V186" s="1" t="n">
        <v>7</v>
      </c>
      <c r="W186" s="1" t="n">
        <v>2.8</v>
      </c>
      <c r="X186" s="1" t="n">
        <v>6.8</v>
      </c>
      <c r="Y186" s="1" t="n">
        <v>-4.2</v>
      </c>
      <c r="Z186" s="1" t="s">
        <v>1224</v>
      </c>
      <c r="AA186" s="1" t="s">
        <v>1178</v>
      </c>
      <c r="AB186" s="1" t="s">
        <v>1224</v>
      </c>
      <c r="AC186" s="1" t="n">
        <v>-4.3</v>
      </c>
      <c r="AD186" s="1" t="n">
        <v>8.4</v>
      </c>
      <c r="AE186" s="1" t="n">
        <v>8.6</v>
      </c>
      <c r="AF186" s="1" t="n">
        <v>1.46666666666667</v>
      </c>
      <c r="AG186" s="1" t="n">
        <v>2.26666666666667</v>
      </c>
      <c r="AH186" s="1" t="n">
        <v>0</v>
      </c>
      <c r="AI186" s="1" t="n">
        <v>0</v>
      </c>
      <c r="AJ186" s="1" t="n">
        <v>0</v>
      </c>
      <c r="AK186" s="1" t="n">
        <v>0</v>
      </c>
      <c r="AL186" s="1" t="n">
        <v>1</v>
      </c>
      <c r="AM186" s="1" t="n">
        <v>0</v>
      </c>
      <c r="AN186" s="1" t="n">
        <v>0</v>
      </c>
      <c r="AO186" s="1" t="n">
        <v>0</v>
      </c>
      <c r="AP186" s="1" t="n">
        <v>0</v>
      </c>
      <c r="AQ186" s="1" t="n">
        <v>1</v>
      </c>
      <c r="AR186" s="1" t="n">
        <v>4.76190476190476</v>
      </c>
      <c r="AS186" s="1" t="n">
        <v>48</v>
      </c>
      <c r="AT186" s="1" t="n">
        <v>48</v>
      </c>
      <c r="AU186" s="1" t="n">
        <v>47.9090909090909</v>
      </c>
      <c r="AV186" s="1" t="n">
        <v>0</v>
      </c>
      <c r="AW186" s="1" t="n">
        <v>0.0909090909090935</v>
      </c>
      <c r="AX186" s="1" t="n">
        <v>6</v>
      </c>
      <c r="AY186" s="1" t="n">
        <v>5.22727272727273</v>
      </c>
      <c r="AZ186" s="1" t="n">
        <v>5.98347107438016</v>
      </c>
      <c r="BA186" s="1" t="n">
        <v>0.146</v>
      </c>
      <c r="BB186" s="1" t="n">
        <v>7.3</v>
      </c>
      <c r="BC186" s="1"/>
      <c r="BD186" s="1"/>
      <c r="BE186" s="1"/>
      <c r="BF186" s="1"/>
      <c r="BG186" s="1"/>
      <c r="BH186" s="1"/>
    </row>
    <row r="187">
      <c r="A187" s="3" t="n">
        <v>185</v>
      </c>
      <c r="B187" s="3" t="s">
        <v>1035</v>
      </c>
      <c r="C187" s="3" t="s">
        <v>1036</v>
      </c>
      <c r="D187" s="1"/>
      <c r="E187" s="1" t="str">
        <f>IFERROR(GEOMEAN(F187, G187), MAX(F187, G187))</f>
      </c>
      <c r="F187" s="1" t="str">
        <f>MAX(AZ187)</f>
      </c>
      <c r="G187" s="1" t="str">
        <f>MAX(AY187)</f>
      </c>
      <c r="H187" s="1"/>
      <c r="I187" s="1"/>
      <c r="J187" s="1"/>
      <c r="K187" s="1" t="n">
        <v>7</v>
      </c>
      <c r="L187" s="1" t="n">
        <v>0</v>
      </c>
      <c r="M187" s="1" t="n">
        <v>0.9</v>
      </c>
      <c r="N187" s="1" t="n">
        <v>8</v>
      </c>
      <c r="O187" s="1"/>
      <c r="P187" s="1" t="n">
        <v>7</v>
      </c>
      <c r="Q187" s="1" t="n">
        <v>2.96666666666667</v>
      </c>
      <c r="R187" s="1" t="n">
        <v>4.98333333333333</v>
      </c>
      <c r="S187" s="1" t="n">
        <v>10</v>
      </c>
      <c r="T187" s="1"/>
      <c r="U187" s="1"/>
      <c r="V187" s="1"/>
      <c r="W187" s="1"/>
      <c r="X187" s="1"/>
      <c r="Y187" s="1"/>
      <c r="Z187" s="1" t="s">
        <v>414</v>
      </c>
      <c r="AA187" s="1" t="s">
        <v>1203</v>
      </c>
      <c r="AB187" s="1" t="s">
        <v>362</v>
      </c>
      <c r="AC187" s="1" t="n">
        <v>-6.2</v>
      </c>
      <c r="AD187" s="1"/>
      <c r="AE187" s="1" t="n">
        <v>10</v>
      </c>
      <c r="AF187" s="1"/>
      <c r="AG187" s="1" t="n">
        <v>8.85733333333333</v>
      </c>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row>
    <row r="188">
      <c r="A188" s="3" t="n">
        <v>186</v>
      </c>
      <c r="B188" s="3" t="s">
        <v>1037</v>
      </c>
      <c r="C188" s="3" t="s">
        <v>1038</v>
      </c>
      <c r="D188" s="1"/>
      <c r="E188" s="1" t="str">
        <f>IFERROR(GEOMEAN(F188, G188), MAX(F188, G188))</f>
      </c>
      <c r="F188" s="1" t="str">
        <f>MAX(AZ188)</f>
      </c>
      <c r="G188" s="1" t="str">
        <f>MAX(AY188)</f>
      </c>
      <c r="H188" s="1"/>
      <c r="I188" s="1" t="n">
        <v>4</v>
      </c>
      <c r="J188" s="1" t="n">
        <v>5</v>
      </c>
      <c r="K188" s="1"/>
      <c r="L188" s="1" t="n">
        <v>4</v>
      </c>
      <c r="M188" s="1" t="n">
        <v>0.4</v>
      </c>
      <c r="N188" s="1" t="n">
        <v>8</v>
      </c>
      <c r="O188" s="1"/>
      <c r="P188" s="1" t="n">
        <v>4.5</v>
      </c>
      <c r="Q188" s="1" t="n">
        <v>4.13333333333333</v>
      </c>
      <c r="R188" s="1" t="n">
        <v>4.31666666666667</v>
      </c>
      <c r="S188" s="1" t="n">
        <v>10</v>
      </c>
      <c r="T188" s="1"/>
      <c r="U188" s="1"/>
      <c r="V188" s="1"/>
      <c r="W188" s="1"/>
      <c r="X188" s="1"/>
      <c r="Y188" s="1"/>
      <c r="Z188" s="1" t="s">
        <v>1179</v>
      </c>
      <c r="AA188" s="1" t="s">
        <v>1240</v>
      </c>
      <c r="AB188" s="1" t="s">
        <v>854</v>
      </c>
      <c r="AC188" s="1" t="n">
        <v>-7.2</v>
      </c>
      <c r="AD188" s="1"/>
      <c r="AE188" s="1" t="n">
        <v>10</v>
      </c>
      <c r="AF188" s="1"/>
      <c r="AG188" s="1" t="n">
        <v>10</v>
      </c>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row>
    <row r="189">
      <c r="A189" s="3" t="n">
        <v>187</v>
      </c>
      <c r="B189" s="3" t="s">
        <v>1039</v>
      </c>
      <c r="C189" s="3" t="s">
        <v>1040</v>
      </c>
      <c r="D189" s="1"/>
      <c r="E189" s="1" t="str">
        <f>IFERROR(GEOMEAN(F189, G189), MAX(F189, G189))</f>
      </c>
      <c r="F189" s="1" t="str">
        <f>MAX(AZ189)</f>
      </c>
      <c r="G189" s="1" t="str">
        <f>MAX(AY189)</f>
      </c>
      <c r="H189" s="1"/>
      <c r="I189" s="1"/>
      <c r="J189" s="1"/>
      <c r="K189" s="1" t="n">
        <v>3</v>
      </c>
      <c r="L189" s="1" t="n">
        <v>4</v>
      </c>
      <c r="M189" s="1"/>
      <c r="N189" s="1"/>
      <c r="O189" s="1"/>
      <c r="P189" s="1" t="n">
        <v>3</v>
      </c>
      <c r="Q189" s="1" t="n">
        <v>4</v>
      </c>
      <c r="R189" s="1" t="n">
        <v>3.5</v>
      </c>
      <c r="S189" s="1" t="n">
        <v>7.5797373358349</v>
      </c>
      <c r="T189" s="1"/>
      <c r="U189" s="1"/>
      <c r="V189" s="1"/>
      <c r="W189" s="1"/>
      <c r="X189" s="1"/>
      <c r="Y189" s="1"/>
      <c r="Z189" s="1" t="s">
        <v>967</v>
      </c>
      <c r="AA189" s="1" t="s">
        <v>1149</v>
      </c>
      <c r="AB189" s="1" t="s">
        <v>557</v>
      </c>
      <c r="AC189" s="1" t="n">
        <v>-5.1</v>
      </c>
      <c r="AD189" s="1"/>
      <c r="AE189" s="1" t="n">
        <v>10</v>
      </c>
      <c r="AF189" s="1"/>
      <c r="AG189" s="1" t="n">
        <v>9</v>
      </c>
      <c r="AH189" s="1"/>
      <c r="AI189" s="1"/>
      <c r="AJ189" s="1"/>
      <c r="AK189" s="1"/>
      <c r="AL189" s="1"/>
      <c r="AM189" s="1"/>
      <c r="AN189" s="1"/>
      <c r="AO189" s="1"/>
      <c r="AP189" s="1"/>
      <c r="AQ189" s="1"/>
      <c r="AR189" s="1"/>
      <c r="AS189" s="1" t="n">
        <v>85</v>
      </c>
      <c r="AT189" s="1" t="n">
        <v>85</v>
      </c>
      <c r="AU189" s="1" t="n">
        <v>84.1818181818182</v>
      </c>
      <c r="AV189" s="1" t="n">
        <v>0</v>
      </c>
      <c r="AW189" s="1" t="n">
        <v>0.818181818181813</v>
      </c>
      <c r="AX189" s="1" t="n">
        <v>10</v>
      </c>
      <c r="AY189" s="1" t="n">
        <v>7.04545454545453</v>
      </c>
      <c r="AZ189" s="1" t="n">
        <v>10</v>
      </c>
      <c r="BA189" s="1"/>
      <c r="BB189" s="1"/>
      <c r="BC189" s="1"/>
      <c r="BD189" s="1"/>
      <c r="BE189" s="1"/>
      <c r="BF189" s="1"/>
      <c r="BG189" s="1"/>
      <c r="BH189" s="1"/>
    </row>
    <row r="190">
      <c r="A190" s="3" t="n">
        <v>188</v>
      </c>
      <c r="B190" s="3" t="s">
        <v>1043</v>
      </c>
      <c r="C190" s="3" t="s">
        <v>1044</v>
      </c>
      <c r="D190" s="1"/>
      <c r="E190" s="1" t="str">
        <f>IFERROR(GEOMEAN(F190, G190), MAX(F190, G190))</f>
      </c>
      <c r="F190" s="1" t="str">
        <f>MAX(AZ190)</f>
      </c>
      <c r="G190" s="1" t="str">
        <f>MAX(AY190)</f>
      </c>
      <c r="H190" s="1"/>
      <c r="I190" s="1" t="n">
        <v>4</v>
      </c>
      <c r="J190" s="1" t="n">
        <v>3</v>
      </c>
      <c r="K190" s="1" t="n">
        <v>3</v>
      </c>
      <c r="L190" s="1" t="n">
        <v>0</v>
      </c>
      <c r="M190" s="1" t="n">
        <v>0.8</v>
      </c>
      <c r="N190" s="1" t="n">
        <v>0</v>
      </c>
      <c r="O190" s="1" t="n">
        <v>4.2</v>
      </c>
      <c r="P190" s="1" t="n">
        <v>3.33333333333333</v>
      </c>
      <c r="Q190" s="1" t="n">
        <v>1.25</v>
      </c>
      <c r="R190" s="1" t="n">
        <v>2.29166666666667</v>
      </c>
      <c r="S190" s="1" t="n">
        <v>2.13883677298312</v>
      </c>
      <c r="T190" s="1" t="n">
        <v>1.4</v>
      </c>
      <c r="U190" s="1" t="n">
        <v>0.8</v>
      </c>
      <c r="V190" s="1" t="n">
        <v>0.2</v>
      </c>
      <c r="W190" s="1" t="n">
        <v>-7.1</v>
      </c>
      <c r="X190" s="1" t="n">
        <v>2.9</v>
      </c>
      <c r="Y190" s="1" t="n">
        <v>-7.3</v>
      </c>
      <c r="Z190" s="1" t="s">
        <v>309</v>
      </c>
      <c r="AA190" s="1" t="s">
        <v>1223</v>
      </c>
      <c r="AB190" s="1" t="s">
        <v>1191</v>
      </c>
      <c r="AC190" s="1" t="n">
        <v>-6</v>
      </c>
      <c r="AD190" s="1" t="n">
        <v>10</v>
      </c>
      <c r="AE190" s="1" t="n">
        <v>10</v>
      </c>
      <c r="AF190" s="1" t="n">
        <v>8.53333333333333</v>
      </c>
      <c r="AG190" s="1" t="n">
        <v>8.66666666666667</v>
      </c>
      <c r="AH190" s="1" t="n">
        <v>0</v>
      </c>
      <c r="AI190" s="1" t="n">
        <v>1</v>
      </c>
      <c r="AJ190" s="1" t="n">
        <v>0.5</v>
      </c>
      <c r="AK190" s="1" t="n">
        <v>1</v>
      </c>
      <c r="AL190" s="1" t="n">
        <v>0</v>
      </c>
      <c r="AM190" s="1" t="n">
        <v>1</v>
      </c>
      <c r="AN190" s="1" t="n">
        <v>0.5</v>
      </c>
      <c r="AO190" s="1" t="n">
        <v>0</v>
      </c>
      <c r="AP190" s="1" t="n">
        <v>1</v>
      </c>
      <c r="AQ190" s="1" t="n">
        <v>3.5</v>
      </c>
      <c r="AR190" s="1" t="n">
        <v>10</v>
      </c>
      <c r="AS190" s="1" t="n">
        <v>43</v>
      </c>
      <c r="AT190" s="1" t="n">
        <v>43</v>
      </c>
      <c r="AU190" s="1" t="n">
        <v>42.9090909090909</v>
      </c>
      <c r="AV190" s="1" t="n">
        <v>0</v>
      </c>
      <c r="AW190" s="1" t="n">
        <v>0.0909090909090935</v>
      </c>
      <c r="AX190" s="1" t="n">
        <v>5.09090909090909</v>
      </c>
      <c r="AY190" s="1" t="n">
        <v>5.22727272727273</v>
      </c>
      <c r="AZ190" s="1" t="n">
        <v>5.07438016528926</v>
      </c>
      <c r="BA190" s="1" t="n">
        <v>0.049</v>
      </c>
      <c r="BB190" s="1" t="n">
        <v>2.45</v>
      </c>
      <c r="BC190" s="1"/>
      <c r="BD190" s="1"/>
      <c r="BE190" s="1"/>
      <c r="BF190" s="1"/>
      <c r="BG190" s="1"/>
      <c r="BH190" s="1"/>
    </row>
    <row r="191">
      <c r="A191" s="3" t="n">
        <v>189</v>
      </c>
      <c r="B191" s="3" t="s">
        <v>1049</v>
      </c>
      <c r="C191" s="3" t="s">
        <v>1050</v>
      </c>
      <c r="D191" s="1"/>
      <c r="E191" s="1" t="str">
        <f>IFERROR(GEOMEAN(F191, G191), MAX(F191, G191))</f>
      </c>
      <c r="F191" s="1" t="str">
        <f>MAX(AZ191)</f>
      </c>
      <c r="G191" s="1" t="str">
        <f>MAX(AY191)</f>
      </c>
      <c r="H191" s="1"/>
      <c r="I191" s="1" t="n">
        <v>4</v>
      </c>
      <c r="J191" s="1" t="n">
        <v>3</v>
      </c>
      <c r="K191" s="1" t="n">
        <v>3</v>
      </c>
      <c r="L191" s="1" t="n">
        <v>0</v>
      </c>
      <c r="M191" s="1" t="n">
        <v>0.5</v>
      </c>
      <c r="N191" s="1" t="n">
        <v>4</v>
      </c>
      <c r="O191" s="1" t="n">
        <v>2.6</v>
      </c>
      <c r="P191" s="1" t="n">
        <v>3.33333333333333</v>
      </c>
      <c r="Q191" s="1" t="n">
        <v>1.775</v>
      </c>
      <c r="R191" s="1" t="n">
        <v>2.55416666666667</v>
      </c>
      <c r="S191" s="1" t="n">
        <v>3.32082551594747</v>
      </c>
      <c r="T191" s="1" t="n">
        <v>3.4</v>
      </c>
      <c r="U191" s="1" t="n">
        <v>4</v>
      </c>
      <c r="V191" s="1" t="n">
        <v>1.7</v>
      </c>
      <c r="W191" s="1" t="n">
        <v>-0.8</v>
      </c>
      <c r="X191" s="1" t="n">
        <v>2.4</v>
      </c>
      <c r="Y191" s="1" t="n">
        <v>-2.5</v>
      </c>
      <c r="Z191" s="1" t="s">
        <v>803</v>
      </c>
      <c r="AA191" s="1" t="s">
        <v>1154</v>
      </c>
      <c r="AB191" s="1" t="s">
        <v>718</v>
      </c>
      <c r="AC191" s="1" t="n">
        <v>-5</v>
      </c>
      <c r="AD191" s="1" t="n">
        <v>5</v>
      </c>
      <c r="AE191" s="1" t="n">
        <v>10</v>
      </c>
      <c r="AF191" s="1" t="n">
        <v>6.33333333333333</v>
      </c>
      <c r="AG191" s="1" t="n">
        <v>8.834</v>
      </c>
      <c r="AH191" s="1"/>
      <c r="AI191" s="1"/>
      <c r="AJ191" s="1"/>
      <c r="AK191" s="1"/>
      <c r="AL191" s="1"/>
      <c r="AM191" s="1"/>
      <c r="AN191" s="1"/>
      <c r="AO191" s="1"/>
      <c r="AP191" s="1"/>
      <c r="AQ191" s="1"/>
      <c r="AR191" s="1"/>
      <c r="AS191" s="1" t="n">
        <v>61</v>
      </c>
      <c r="AT191" s="1" t="n">
        <v>61</v>
      </c>
      <c r="AU191" s="1" t="n">
        <v>59.4545454545455</v>
      </c>
      <c r="AV191" s="1" t="n">
        <v>0</v>
      </c>
      <c r="AW191" s="1" t="n">
        <v>1.54545454545455</v>
      </c>
      <c r="AX191" s="1" t="n">
        <v>8.36363636363636</v>
      </c>
      <c r="AY191" s="1" t="n">
        <v>8.86363636363637</v>
      </c>
      <c r="AZ191" s="1" t="n">
        <v>8.08264462809917</v>
      </c>
      <c r="BA191" s="1" t="n">
        <v>0.028</v>
      </c>
      <c r="BB191" s="1" t="n">
        <v>1.4</v>
      </c>
      <c r="BC191" s="1"/>
      <c r="BD191" s="1"/>
      <c r="BE191" s="1"/>
      <c r="BF191" s="1"/>
      <c r="BG191" s="1"/>
      <c r="BH191" s="1"/>
    </row>
    <row r="192">
      <c r="A192" s="3" t="n">
        <v>190</v>
      </c>
      <c r="B192" s="3" t="s">
        <v>1053</v>
      </c>
      <c r="C192" s="3" t="s">
        <v>1054</v>
      </c>
      <c r="D192" s="1"/>
      <c r="E192" s="1" t="str">
        <f>IFERROR(GEOMEAN(F192, G192), MAX(F192, G192))</f>
      </c>
      <c r="F192" s="1" t="str">
        <f>MAX(AZ192)</f>
      </c>
      <c r="G192" s="1" t="str">
        <f>MAX(AY192)</f>
      </c>
      <c r="H192" s="1"/>
      <c r="I192" s="1" t="n">
        <v>5</v>
      </c>
      <c r="J192" s="1" t="n">
        <v>4</v>
      </c>
      <c r="K192" s="1" t="n">
        <v>3</v>
      </c>
      <c r="L192" s="1" t="n">
        <v>3</v>
      </c>
      <c r="M192" s="1" t="n">
        <v>0.1</v>
      </c>
      <c r="N192" s="1" t="n">
        <v>4</v>
      </c>
      <c r="O192" s="1" t="n">
        <v>6.1</v>
      </c>
      <c r="P192" s="1" t="n">
        <v>4</v>
      </c>
      <c r="Q192" s="1" t="n">
        <v>3.3</v>
      </c>
      <c r="R192" s="1" t="n">
        <v>3.65</v>
      </c>
      <c r="S192" s="1" t="n">
        <v>8.25515947467167</v>
      </c>
      <c r="T192" s="1" t="n">
        <v>4.7</v>
      </c>
      <c r="U192" s="1" t="n">
        <v>3.5</v>
      </c>
      <c r="V192" s="1" t="n">
        <v>-8.1</v>
      </c>
      <c r="W192" s="1" t="n">
        <v>-10</v>
      </c>
      <c r="X192" s="1" t="n">
        <v>2.9</v>
      </c>
      <c r="Y192" s="1" t="n">
        <v>-1.9</v>
      </c>
      <c r="Z192" s="1" t="s">
        <v>1177</v>
      </c>
      <c r="AA192" s="1" t="s">
        <v>1274</v>
      </c>
      <c r="AB192" s="1" t="s">
        <v>1226</v>
      </c>
      <c r="AC192" s="1" t="n">
        <v>0.9</v>
      </c>
      <c r="AD192" s="1" t="n">
        <v>3.8</v>
      </c>
      <c r="AE192" s="1" t="n">
        <v>0</v>
      </c>
      <c r="AF192" s="1" t="n">
        <v>10</v>
      </c>
      <c r="AG192" s="1" t="n">
        <v>10</v>
      </c>
      <c r="AH192" s="1"/>
      <c r="AI192" s="1"/>
      <c r="AJ192" s="1"/>
      <c r="AK192" s="1"/>
      <c r="AL192" s="1"/>
      <c r="AM192" s="1"/>
      <c r="AN192" s="1"/>
      <c r="AO192" s="1"/>
      <c r="AP192" s="1"/>
      <c r="AQ192" s="1"/>
      <c r="AR192" s="1"/>
      <c r="AS192" s="1" t="n">
        <v>78</v>
      </c>
      <c r="AT192" s="1" t="n">
        <v>78</v>
      </c>
      <c r="AU192" s="1" t="n">
        <v>78</v>
      </c>
      <c r="AV192" s="1" t="n">
        <v>0</v>
      </c>
      <c r="AW192" s="1" t="n">
        <v>0</v>
      </c>
      <c r="AX192" s="1" t="n">
        <v>10</v>
      </c>
      <c r="AY192" s="1" t="n">
        <v>5</v>
      </c>
      <c r="AZ192" s="1" t="n">
        <v>10</v>
      </c>
      <c r="BA192" s="1" t="n">
        <v>0.102</v>
      </c>
      <c r="BB192" s="1" t="n">
        <v>5.1</v>
      </c>
      <c r="BC192" s="1"/>
      <c r="BD192" s="1"/>
      <c r="BE192" s="1"/>
      <c r="BF192" s="1"/>
      <c r="BG192" s="1"/>
      <c r="BH192" s="1"/>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1</v>
      </c>
      <c r="C2" s="4" t="s">
        <v>2</v>
      </c>
      <c r="D2" s="2" t="s">
        <v>3</v>
      </c>
      <c r="E2" s="2" t="s">
        <v>4</v>
      </c>
      <c r="F2" s="2" t="s">
        <v>5</v>
      </c>
      <c r="G2" s="2" t="s">
        <v>6</v>
      </c>
      <c r="H2" s="2" t="s">
        <v>7</v>
      </c>
      <c r="I2" s="2" t="s">
        <v>1275</v>
      </c>
      <c r="J2" s="2" t="s">
        <v>1276</v>
      </c>
      <c r="K2" s="2" t="s">
        <v>1277</v>
      </c>
      <c r="L2" s="2" t="s">
        <v>1278</v>
      </c>
      <c r="M2" s="2" t="s">
        <v>1279</v>
      </c>
      <c r="N2" s="2" t="s">
        <v>1280</v>
      </c>
      <c r="O2" s="2" t="s">
        <v>1281</v>
      </c>
      <c r="P2" s="2" t="s">
        <v>1282</v>
      </c>
      <c r="Q2" s="2" t="s">
        <v>1283</v>
      </c>
      <c r="R2" s="2" t="s">
        <v>1284</v>
      </c>
      <c r="S2" s="2" t="s">
        <v>1285</v>
      </c>
      <c r="T2" s="2" t="s">
        <v>1286</v>
      </c>
      <c r="U2" s="2" t="s">
        <v>1287</v>
      </c>
      <c r="V2" s="2" t="s">
        <v>1288</v>
      </c>
      <c r="W2" s="2" t="s">
        <v>1289</v>
      </c>
      <c r="X2" s="2" t="s">
        <v>1290</v>
      </c>
      <c r="Y2" s="2" t="s">
        <v>1291</v>
      </c>
      <c r="Z2" s="2" t="s">
        <v>1292</v>
      </c>
      <c r="AA2" s="2" t="s">
        <v>1293</v>
      </c>
      <c r="AB2" s="2" t="s">
        <v>1294</v>
      </c>
      <c r="AC2" s="2" t="s">
        <v>1295</v>
      </c>
      <c r="AD2" s="2" t="s">
        <v>1296</v>
      </c>
      <c r="AE2" s="2" t="s">
        <v>1297</v>
      </c>
      <c r="AF2" s="2" t="s">
        <v>1298</v>
      </c>
      <c r="AG2" s="2" t="s">
        <v>1299</v>
      </c>
      <c r="AH2" s="2" t="s">
        <v>1300</v>
      </c>
      <c r="AI2" s="2" t="s">
        <v>1301</v>
      </c>
      <c r="AJ2" s="2" t="s">
        <v>1302</v>
      </c>
      <c r="AK2" s="2" t="s">
        <v>1303</v>
      </c>
      <c r="AL2" s="2" t="s">
        <v>1304</v>
      </c>
      <c r="AM2" s="2" t="s">
        <v>1305</v>
      </c>
      <c r="AN2" s="2" t="s">
        <v>1306</v>
      </c>
      <c r="AO2" s="2" t="s">
        <v>1307</v>
      </c>
      <c r="AP2" s="2" t="s">
        <v>1308</v>
      </c>
      <c r="AQ2" s="2" t="s">
        <v>1309</v>
      </c>
      <c r="AR2" s="2" t="s">
        <v>1310</v>
      </c>
      <c r="AS2" s="2" t="s">
        <v>1311</v>
      </c>
      <c r="AT2" s="2" t="s">
        <v>1312</v>
      </c>
      <c r="AU2" s="2" t="s">
        <v>1313</v>
      </c>
      <c r="AV2" s="2" t="s">
        <v>1314</v>
      </c>
      <c r="AW2" s="2" t="s">
        <v>1315</v>
      </c>
      <c r="AX2" s="2"/>
      <c r="AY2" s="2"/>
      <c r="AZ2" s="2"/>
      <c r="BA2" s="2"/>
      <c r="BB2" s="2"/>
      <c r="BC2" s="2"/>
      <c r="BD2" s="2"/>
      <c r="BE2" s="2"/>
      <c r="BF2" s="1"/>
      <c r="BG2" s="1"/>
      <c r="BH2" s="1"/>
    </row>
    <row r="3">
      <c r="A3" s="3" t="n">
        <v>1</v>
      </c>
      <c r="B3" s="3" t="s">
        <v>93</v>
      </c>
      <c r="C3" s="3" t="s">
        <v>94</v>
      </c>
      <c r="D3" s="1"/>
      <c r="E3" s="1" t="str">
        <f>IFERROR(GEOMEAN(F3, G3), MAX(F3, G3))</f>
      </c>
      <c r="F3" s="1" t="str">
        <f>MAX(AW3)</f>
      </c>
      <c r="G3" s="1" t="str">
        <f>MAX(AO3, AU3)</f>
      </c>
      <c r="H3" s="1"/>
      <c r="I3" s="1" t="n">
        <v>66.4</v>
      </c>
      <c r="J3" s="1" t="n">
        <v>99.5</v>
      </c>
      <c r="K3" s="1" t="s">
        <v>1316</v>
      </c>
      <c r="L3" s="1" t="s">
        <v>1317</v>
      </c>
      <c r="M3" s="1"/>
      <c r="N3" s="1" t="n">
        <v>1</v>
      </c>
      <c r="O3" s="1" t="n">
        <v>2</v>
      </c>
      <c r="P3" s="1"/>
      <c r="Q3" s="1" t="n">
        <v>7.2</v>
      </c>
      <c r="R3" s="1" t="n">
        <v>0</v>
      </c>
      <c r="S3" s="1" t="n">
        <v>7.9</v>
      </c>
      <c r="T3" s="1" t="n">
        <v>4</v>
      </c>
      <c r="U3" s="1" t="n">
        <v>8.4</v>
      </c>
      <c r="V3" s="1" t="n">
        <v>60.48</v>
      </c>
      <c r="W3" s="1" t="n">
        <v>0</v>
      </c>
      <c r="X3" s="1" t="n">
        <v>66.36</v>
      </c>
      <c r="Y3" s="1" t="n">
        <v>33.6</v>
      </c>
      <c r="Z3" s="1" t="s">
        <v>103</v>
      </c>
      <c r="AA3" s="1" t="n">
        <v>60.48</v>
      </c>
      <c r="AB3" s="1" t="n">
        <v>0</v>
      </c>
      <c r="AC3" s="1" t="n">
        <v>66.36</v>
      </c>
      <c r="AD3" s="1" t="n">
        <v>33.6</v>
      </c>
      <c r="AE3" s="1" t="n">
        <v>90.72</v>
      </c>
      <c r="AF3" s="1" t="n">
        <v>0</v>
      </c>
      <c r="AG3" s="1" t="n">
        <v>99.54</v>
      </c>
      <c r="AH3" s="1" t="n">
        <v>50.4</v>
      </c>
      <c r="AI3" s="1" t="n">
        <v>10</v>
      </c>
      <c r="AJ3" s="1" t="n">
        <v>10</v>
      </c>
      <c r="AK3" s="1"/>
      <c r="AL3" s="1"/>
      <c r="AM3" s="1"/>
      <c r="AN3" s="1"/>
      <c r="AO3" s="1"/>
      <c r="AP3" s="1" t="s">
        <v>1318</v>
      </c>
      <c r="AQ3" s="1" t="s">
        <v>1319</v>
      </c>
      <c r="AR3" s="1" t="s">
        <v>1320</v>
      </c>
      <c r="AS3" s="1" t="n">
        <v>4.5</v>
      </c>
      <c r="AT3" s="1" t="n">
        <v>3</v>
      </c>
      <c r="AU3" s="1" t="n">
        <v>0</v>
      </c>
      <c r="AV3" s="1" t="n">
        <v>8.8</v>
      </c>
      <c r="AW3" s="1" t="n">
        <v>9.75</v>
      </c>
      <c r="AX3" s="1"/>
      <c r="AY3" s="1"/>
      <c r="AZ3" s="1"/>
      <c r="BA3" s="1"/>
      <c r="BB3" s="1"/>
      <c r="BC3" s="1"/>
      <c r="BD3" s="1"/>
      <c r="BE3" s="1"/>
      <c r="BF3" s="1"/>
      <c r="BG3" s="1"/>
      <c r="BH3" s="1"/>
    </row>
    <row r="4">
      <c r="A4" s="3" t="n">
        <v>2</v>
      </c>
      <c r="B4" s="3" t="s">
        <v>114</v>
      </c>
      <c r="C4" s="3" t="s">
        <v>115</v>
      </c>
      <c r="D4" s="1"/>
      <c r="E4" s="1" t="str">
        <f>IFERROR(GEOMEAN(F4, G4), MAX(F4, G4))</f>
      </c>
      <c r="F4" s="1" t="str">
        <f>MAX(AW4)</f>
      </c>
      <c r="G4" s="1" t="str">
        <f>MAX(AO4, AU4)</f>
      </c>
      <c r="H4" s="1"/>
      <c r="I4" s="1" t="n">
        <v>26.5</v>
      </c>
      <c r="J4" s="1" t="n">
        <v>26.5</v>
      </c>
      <c r="K4" s="1"/>
      <c r="L4" s="1"/>
      <c r="M4" s="1"/>
      <c r="N4" s="1"/>
      <c r="O4" s="1"/>
      <c r="P4" s="1"/>
      <c r="Q4" s="1" t="n">
        <v>5.1</v>
      </c>
      <c r="R4" s="1" t="n">
        <v>0</v>
      </c>
      <c r="S4" s="1" t="n">
        <v>4.2</v>
      </c>
      <c r="T4" s="1" t="n">
        <v>0</v>
      </c>
      <c r="U4" s="1" t="n">
        <v>5.2</v>
      </c>
      <c r="V4" s="1" t="n">
        <v>26.52</v>
      </c>
      <c r="W4" s="1" t="n">
        <v>0</v>
      </c>
      <c r="X4" s="1" t="n">
        <v>21.84</v>
      </c>
      <c r="Y4" s="1" t="n">
        <v>0</v>
      </c>
      <c r="Z4" s="1" t="s">
        <v>103</v>
      </c>
      <c r="AA4" s="1" t="n">
        <v>26.52</v>
      </c>
      <c r="AB4" s="1" t="n">
        <v>0</v>
      </c>
      <c r="AC4" s="1" t="n">
        <v>21.84</v>
      </c>
      <c r="AD4" s="1" t="n">
        <v>0</v>
      </c>
      <c r="AE4" s="1" t="n">
        <v>26.52</v>
      </c>
      <c r="AF4" s="1" t="n">
        <v>0</v>
      </c>
      <c r="AG4" s="1" t="n">
        <v>21.84</v>
      </c>
      <c r="AH4" s="1" t="n">
        <v>0</v>
      </c>
      <c r="AI4" s="1" t="n">
        <v>3.53545460609699</v>
      </c>
      <c r="AJ4" s="1" t="n">
        <v>4.47414395527603</v>
      </c>
      <c r="AK4" s="1"/>
      <c r="AL4" s="1"/>
      <c r="AM4" s="1"/>
      <c r="AN4" s="1"/>
      <c r="AO4" s="1"/>
      <c r="AP4" s="1"/>
      <c r="AQ4" s="1"/>
      <c r="AR4" s="1"/>
      <c r="AS4" s="1"/>
      <c r="AT4" s="1"/>
      <c r="AU4" s="1"/>
      <c r="AV4" s="1" t="n">
        <v>3.6</v>
      </c>
      <c r="AW4" s="1" t="n">
        <v>3.25</v>
      </c>
      <c r="AX4" s="1"/>
      <c r="AY4" s="1"/>
      <c r="AZ4" s="1"/>
      <c r="BA4" s="1"/>
      <c r="BB4" s="1"/>
      <c r="BC4" s="1"/>
      <c r="BD4" s="1"/>
      <c r="BE4" s="1"/>
      <c r="BF4" s="1"/>
      <c r="BG4" s="1"/>
      <c r="BH4" s="1"/>
    </row>
    <row r="5">
      <c r="A5" s="3" t="n">
        <v>3</v>
      </c>
      <c r="B5" s="3" t="s">
        <v>131</v>
      </c>
      <c r="C5" s="3" t="s">
        <v>132</v>
      </c>
      <c r="D5" s="1"/>
      <c r="E5" s="1" t="str">
        <f>IFERROR(GEOMEAN(F5, G5), MAX(F5, G5))</f>
      </c>
      <c r="F5" s="1" t="str">
        <f>MAX(AW5)</f>
      </c>
      <c r="G5" s="1" t="str">
        <f>MAX(AO5, AU5)</f>
      </c>
      <c r="H5" s="1"/>
      <c r="I5" s="1" t="n">
        <v>10.2</v>
      </c>
      <c r="J5" s="1" t="n">
        <v>0</v>
      </c>
      <c r="K5" s="1"/>
      <c r="L5" s="1"/>
      <c r="M5" s="1"/>
      <c r="N5" s="1"/>
      <c r="O5" s="1"/>
      <c r="P5" s="1"/>
      <c r="Q5" s="1" t="n">
        <v>4.7</v>
      </c>
      <c r="R5" s="1" t="n">
        <v>0</v>
      </c>
      <c r="S5" s="1" t="n">
        <v>6.8</v>
      </c>
      <c r="T5" s="1" t="n">
        <v>0</v>
      </c>
      <c r="U5" s="1" t="n">
        <v>1.5</v>
      </c>
      <c r="V5" s="1" t="n">
        <v>7.05</v>
      </c>
      <c r="W5" s="1" t="n">
        <v>0</v>
      </c>
      <c r="X5" s="1" t="n">
        <v>10.2</v>
      </c>
      <c r="Y5" s="1" t="n">
        <v>0</v>
      </c>
      <c r="Z5" s="1" t="s">
        <v>1321</v>
      </c>
      <c r="AA5" s="1" t="n">
        <v>0</v>
      </c>
      <c r="AB5" s="1" t="n">
        <v>0</v>
      </c>
      <c r="AC5" s="1" t="n">
        <v>0</v>
      </c>
      <c r="AD5" s="1" t="n">
        <v>0</v>
      </c>
      <c r="AE5" s="1" t="n">
        <v>0</v>
      </c>
      <c r="AF5" s="1" t="n">
        <v>0</v>
      </c>
      <c r="AG5" s="1" t="n">
        <v>0</v>
      </c>
      <c r="AH5" s="1" t="n">
        <v>0</v>
      </c>
      <c r="AI5" s="1" t="n">
        <v>0</v>
      </c>
      <c r="AJ5" s="1" t="n">
        <v>1.62648497554158</v>
      </c>
      <c r="AK5" s="1"/>
      <c r="AL5" s="1"/>
      <c r="AM5" s="1"/>
      <c r="AN5" s="1"/>
      <c r="AO5" s="1"/>
      <c r="AP5" s="1"/>
      <c r="AQ5" s="1"/>
      <c r="AR5" s="1"/>
      <c r="AS5" s="1"/>
      <c r="AT5" s="1"/>
      <c r="AU5" s="1"/>
      <c r="AV5" s="1" t="n">
        <v>4.1</v>
      </c>
      <c r="AW5" s="1" t="n">
        <v>3.875</v>
      </c>
      <c r="AX5" s="1"/>
      <c r="AY5" s="1"/>
      <c r="AZ5" s="1"/>
      <c r="BA5" s="1"/>
      <c r="BB5" s="1"/>
      <c r="BC5" s="1"/>
      <c r="BD5" s="1"/>
      <c r="BE5" s="1"/>
      <c r="BF5" s="1"/>
      <c r="BG5" s="1"/>
      <c r="BH5" s="1"/>
    </row>
    <row r="6">
      <c r="A6" s="3" t="n">
        <v>4</v>
      </c>
      <c r="B6" s="3" t="s">
        <v>142</v>
      </c>
      <c r="C6" s="3" t="s">
        <v>143</v>
      </c>
      <c r="D6" s="1"/>
      <c r="E6" s="1" t="str">
        <f>IFERROR(GEOMEAN(F6, G6), MAX(F6, G6))</f>
      </c>
      <c r="F6" s="1" t="str">
        <f>MAX(AW6)</f>
      </c>
      <c r="G6" s="1" t="str">
        <f>MAX(AO6, AU6)</f>
      </c>
      <c r="H6" s="1"/>
      <c r="I6" s="1" t="n">
        <v>5.3</v>
      </c>
      <c r="J6" s="1" t="n">
        <v>0</v>
      </c>
      <c r="K6" s="1"/>
      <c r="L6" s="1"/>
      <c r="M6" s="1"/>
      <c r="N6" s="1"/>
      <c r="O6" s="1"/>
      <c r="P6" s="1"/>
      <c r="Q6" s="1" t="n">
        <v>3.8</v>
      </c>
      <c r="R6" s="1" t="n">
        <v>1.8</v>
      </c>
      <c r="S6" s="1" t="n">
        <v>4.1</v>
      </c>
      <c r="T6" s="1" t="n">
        <v>0</v>
      </c>
      <c r="U6" s="1" t="n">
        <v>1.3</v>
      </c>
      <c r="V6" s="1" t="n">
        <v>4.94</v>
      </c>
      <c r="W6" s="1" t="n">
        <v>2.34</v>
      </c>
      <c r="X6" s="1" t="n">
        <v>5.33</v>
      </c>
      <c r="Y6" s="1" t="n">
        <v>0</v>
      </c>
      <c r="Z6" s="1" t="s">
        <v>1321</v>
      </c>
      <c r="AA6" s="1" t="n">
        <v>0</v>
      </c>
      <c r="AB6" s="1" t="n">
        <v>0</v>
      </c>
      <c r="AC6" s="1" t="n">
        <v>0</v>
      </c>
      <c r="AD6" s="1" t="n">
        <v>0</v>
      </c>
      <c r="AE6" s="1" t="n">
        <v>0</v>
      </c>
      <c r="AF6" s="1" t="n">
        <v>0</v>
      </c>
      <c r="AG6" s="1" t="n">
        <v>0</v>
      </c>
      <c r="AH6" s="1" t="n">
        <v>0</v>
      </c>
      <c r="AI6" s="1" t="n">
        <v>0</v>
      </c>
      <c r="AJ6" s="1" t="n">
        <v>0.770440251572326</v>
      </c>
      <c r="AK6" s="1"/>
      <c r="AL6" s="1"/>
      <c r="AM6" s="1"/>
      <c r="AN6" s="1"/>
      <c r="AO6" s="1"/>
      <c r="AP6" s="1"/>
      <c r="AQ6" s="1"/>
      <c r="AR6" s="1"/>
      <c r="AS6" s="1"/>
      <c r="AT6" s="1"/>
      <c r="AU6" s="1"/>
      <c r="AV6" s="1" t="n">
        <v>2.3</v>
      </c>
      <c r="AW6" s="1" t="n">
        <v>1.625</v>
      </c>
      <c r="AX6" s="1"/>
      <c r="AY6" s="1"/>
      <c r="AZ6" s="1"/>
      <c r="BA6" s="1"/>
      <c r="BB6" s="1"/>
      <c r="BC6" s="1"/>
      <c r="BD6" s="1"/>
      <c r="BE6" s="1"/>
      <c r="BF6" s="1"/>
      <c r="BG6" s="1"/>
      <c r="BH6" s="1"/>
    </row>
    <row r="7">
      <c r="A7" s="3" t="n">
        <v>5</v>
      </c>
      <c r="B7" s="3" t="s">
        <v>150</v>
      </c>
      <c r="C7" s="3" t="s">
        <v>151</v>
      </c>
      <c r="D7" s="1"/>
      <c r="E7" s="1" t="str">
        <f>IFERROR(GEOMEAN(F7, G7), MAX(F7, G7))</f>
      </c>
      <c r="F7" s="1" t="str">
        <f>MAX(AW7)</f>
      </c>
      <c r="G7" s="1" t="str">
        <f>MAX(AO7, AU7)</f>
      </c>
      <c r="H7" s="1"/>
      <c r="I7" s="1" t="n">
        <v>11.7</v>
      </c>
      <c r="J7" s="1" t="n">
        <v>0</v>
      </c>
      <c r="K7" s="1"/>
      <c r="L7" s="1"/>
      <c r="M7" s="1"/>
      <c r="N7" s="1"/>
      <c r="O7" s="1"/>
      <c r="P7" s="1"/>
      <c r="Q7" s="1" t="n">
        <v>6.5</v>
      </c>
      <c r="R7" s="1" t="n">
        <v>0</v>
      </c>
      <c r="S7" s="1" t="n">
        <v>3.3</v>
      </c>
      <c r="T7" s="1" t="n">
        <v>0</v>
      </c>
      <c r="U7" s="1" t="n">
        <v>1.8</v>
      </c>
      <c r="V7" s="1" t="n">
        <v>11.7</v>
      </c>
      <c r="W7" s="1" t="n">
        <v>0</v>
      </c>
      <c r="X7" s="1" t="n">
        <v>5.94</v>
      </c>
      <c r="Y7" s="1" t="n">
        <v>0</v>
      </c>
      <c r="Z7" s="1" t="s">
        <v>1321</v>
      </c>
      <c r="AA7" s="1" t="n">
        <v>0</v>
      </c>
      <c r="AB7" s="1" t="n">
        <v>0</v>
      </c>
      <c r="AC7" s="1" t="n">
        <v>0</v>
      </c>
      <c r="AD7" s="1" t="n">
        <v>0</v>
      </c>
      <c r="AE7" s="1" t="n">
        <v>0</v>
      </c>
      <c r="AF7" s="1" t="n">
        <v>0</v>
      </c>
      <c r="AG7" s="1" t="n">
        <v>0</v>
      </c>
      <c r="AH7" s="1" t="n">
        <v>0</v>
      </c>
      <c r="AI7" s="1" t="n">
        <v>0</v>
      </c>
      <c r="AJ7" s="1" t="n">
        <v>1.88853948287911</v>
      </c>
      <c r="AK7" s="1" t="s">
        <v>1322</v>
      </c>
      <c r="AL7" s="1" t="s">
        <v>1323</v>
      </c>
      <c r="AM7" s="1" t="s">
        <v>1324</v>
      </c>
      <c r="AN7" s="1" t="s">
        <v>1325</v>
      </c>
      <c r="AO7" s="1" t="n">
        <v>0</v>
      </c>
      <c r="AP7" s="1"/>
      <c r="AQ7" s="1"/>
      <c r="AR7" s="1"/>
      <c r="AS7" s="1"/>
      <c r="AT7" s="1"/>
      <c r="AU7" s="1"/>
      <c r="AV7" s="1" t="n">
        <v>2.7</v>
      </c>
      <c r="AW7" s="1" t="n">
        <v>2.125</v>
      </c>
      <c r="AX7" s="1"/>
      <c r="AY7" s="1"/>
      <c r="AZ7" s="1"/>
      <c r="BA7" s="1"/>
      <c r="BB7" s="1"/>
      <c r="BC7" s="1"/>
      <c r="BD7" s="1"/>
      <c r="BE7" s="1"/>
      <c r="BF7" s="1"/>
      <c r="BG7" s="1"/>
      <c r="BH7" s="1"/>
    </row>
    <row r="8">
      <c r="A8" s="3" t="n">
        <v>6</v>
      </c>
      <c r="B8" s="3" t="s">
        <v>158</v>
      </c>
      <c r="C8" s="3" t="s">
        <v>159</v>
      </c>
      <c r="D8" s="1"/>
      <c r="E8" s="1" t="str">
        <f>IFERROR(GEOMEAN(F8, G8), MAX(F8, G8))</f>
      </c>
      <c r="F8" s="1" t="str">
        <f>MAX(AW8)</f>
      </c>
      <c r="G8" s="1" t="str">
        <f>MAX(AO8, AU8)</f>
      </c>
      <c r="H8" s="1"/>
      <c r="I8" s="1" t="n">
        <v>11.5</v>
      </c>
      <c r="J8" s="1" t="n">
        <v>11.5</v>
      </c>
      <c r="K8" s="1"/>
      <c r="L8" s="1"/>
      <c r="M8" s="1"/>
      <c r="N8" s="1"/>
      <c r="O8" s="1"/>
      <c r="P8" s="1"/>
      <c r="Q8" s="1" t="n">
        <v>4.3</v>
      </c>
      <c r="R8" s="1" t="n">
        <v>0</v>
      </c>
      <c r="S8" s="1" t="n">
        <v>4.6</v>
      </c>
      <c r="T8" s="1" t="n">
        <v>0</v>
      </c>
      <c r="U8" s="1" t="n">
        <v>2.5</v>
      </c>
      <c r="V8" s="1" t="n">
        <v>10.75</v>
      </c>
      <c r="W8" s="1" t="n">
        <v>0</v>
      </c>
      <c r="X8" s="1" t="n">
        <v>11.5</v>
      </c>
      <c r="Y8" s="1" t="n">
        <v>0</v>
      </c>
      <c r="Z8" s="1" t="s">
        <v>103</v>
      </c>
      <c r="AA8" s="1" t="n">
        <v>10.75</v>
      </c>
      <c r="AB8" s="1" t="n">
        <v>0</v>
      </c>
      <c r="AC8" s="1" t="n">
        <v>11.5</v>
      </c>
      <c r="AD8" s="1" t="n">
        <v>0</v>
      </c>
      <c r="AE8" s="1" t="n">
        <v>10.75</v>
      </c>
      <c r="AF8" s="1" t="n">
        <v>0</v>
      </c>
      <c r="AG8" s="1" t="n">
        <v>11.5</v>
      </c>
      <c r="AH8" s="1" t="n">
        <v>0</v>
      </c>
      <c r="AI8" s="1" t="n">
        <v>1.53425388566473</v>
      </c>
      <c r="AJ8" s="1" t="n">
        <v>1.85359888190077</v>
      </c>
      <c r="AK8" s="1"/>
      <c r="AL8" s="1"/>
      <c r="AM8" s="1"/>
      <c r="AN8" s="1"/>
      <c r="AO8" s="1"/>
      <c r="AP8" s="1"/>
      <c r="AQ8" s="1"/>
      <c r="AR8" s="1"/>
      <c r="AS8" s="1"/>
      <c r="AT8" s="1"/>
      <c r="AU8" s="1"/>
      <c r="AV8" s="1" t="n">
        <v>3.1</v>
      </c>
      <c r="AW8" s="1" t="n">
        <v>2.625</v>
      </c>
      <c r="AX8" s="1"/>
      <c r="AY8" s="1"/>
      <c r="AZ8" s="1"/>
      <c r="BA8" s="1"/>
      <c r="BB8" s="1"/>
      <c r="BC8" s="1"/>
      <c r="BD8" s="1"/>
      <c r="BE8" s="1"/>
      <c r="BF8" s="1"/>
      <c r="BG8" s="1"/>
      <c r="BH8" s="1"/>
    </row>
    <row r="9">
      <c r="A9" s="3" t="n">
        <v>7</v>
      </c>
      <c r="B9" s="3" t="s">
        <v>164</v>
      </c>
      <c r="C9" s="3" t="s">
        <v>165</v>
      </c>
      <c r="D9" s="1"/>
      <c r="E9" s="1" t="str">
        <f>IFERROR(GEOMEAN(F9, G9), MAX(F9, G9))</f>
      </c>
      <c r="F9" s="1" t="str">
        <f>MAX(AW9)</f>
      </c>
      <c r="G9" s="1" t="str">
        <f>MAX(AO9, AU9)</f>
      </c>
      <c r="H9" s="1"/>
      <c r="I9" s="1" t="n">
        <v>16.8</v>
      </c>
      <c r="J9" s="1" t="n">
        <v>25.2</v>
      </c>
      <c r="K9" s="1" t="s">
        <v>1316</v>
      </c>
      <c r="L9" s="1" t="s">
        <v>1326</v>
      </c>
      <c r="M9" s="1" t="s">
        <v>1327</v>
      </c>
      <c r="N9" s="1" t="n">
        <v>1</v>
      </c>
      <c r="O9" s="1" t="n">
        <v>3</v>
      </c>
      <c r="P9" s="1" t="n">
        <v>4</v>
      </c>
      <c r="Q9" s="1" t="n">
        <v>0.1</v>
      </c>
      <c r="R9" s="1" t="n">
        <v>8.4</v>
      </c>
      <c r="S9" s="1" t="n">
        <v>0</v>
      </c>
      <c r="T9" s="1" t="n">
        <v>0</v>
      </c>
      <c r="U9" s="1" t="n">
        <v>2</v>
      </c>
      <c r="V9" s="1" t="n">
        <v>0.2</v>
      </c>
      <c r="W9" s="1" t="n">
        <v>16.8</v>
      </c>
      <c r="X9" s="1" t="n">
        <v>0</v>
      </c>
      <c r="Y9" s="1" t="n">
        <v>0</v>
      </c>
      <c r="Z9" s="1" t="s">
        <v>103</v>
      </c>
      <c r="AA9" s="1" t="n">
        <v>0</v>
      </c>
      <c r="AB9" s="1" t="n">
        <v>16.8</v>
      </c>
      <c r="AC9" s="1" t="n">
        <v>0</v>
      </c>
      <c r="AD9" s="1" t="n">
        <v>0</v>
      </c>
      <c r="AE9" s="1" t="n">
        <v>0</v>
      </c>
      <c r="AF9" s="1" t="n">
        <v>25.2</v>
      </c>
      <c r="AG9" s="1" t="n">
        <v>0</v>
      </c>
      <c r="AH9" s="1" t="n">
        <v>0</v>
      </c>
      <c r="AI9" s="1" t="n">
        <v>3.3620172103262</v>
      </c>
      <c r="AJ9" s="1" t="n">
        <v>2.77952480782669</v>
      </c>
      <c r="AK9" s="1"/>
      <c r="AL9" s="1"/>
      <c r="AM9" s="1"/>
      <c r="AN9" s="1"/>
      <c r="AO9" s="1"/>
      <c r="AP9" s="1"/>
      <c r="AQ9" s="1"/>
      <c r="AR9" s="1"/>
      <c r="AS9" s="1"/>
      <c r="AT9" s="1"/>
      <c r="AU9" s="1"/>
      <c r="AV9" s="1" t="n">
        <v>2</v>
      </c>
      <c r="AW9" s="1" t="n">
        <v>1.25</v>
      </c>
      <c r="AX9" s="1"/>
      <c r="AY9" s="1"/>
      <c r="AZ9" s="1"/>
      <c r="BA9" s="1"/>
      <c r="BB9" s="1"/>
      <c r="BC9" s="1"/>
      <c r="BD9" s="1"/>
      <c r="BE9" s="1"/>
      <c r="BF9" s="1"/>
      <c r="BG9" s="1"/>
      <c r="BH9" s="1"/>
    </row>
    <row r="10">
      <c r="A10" s="3" t="n">
        <v>8</v>
      </c>
      <c r="B10" s="3" t="s">
        <v>170</v>
      </c>
      <c r="C10" s="3" t="s">
        <v>171</v>
      </c>
      <c r="D10" s="1"/>
      <c r="E10" s="1" t="str">
        <f>IFERROR(GEOMEAN(F10, G10), MAX(F10, G10))</f>
      </c>
      <c r="F10" s="1" t="str">
        <f>MAX(AW10)</f>
      </c>
      <c r="G10" s="1" t="str">
        <f>MAX(AO10, AU10)</f>
      </c>
      <c r="H10" s="1"/>
      <c r="I10" s="1" t="n">
        <v>15</v>
      </c>
      <c r="J10" s="1" t="n">
        <v>0</v>
      </c>
      <c r="K10" s="1"/>
      <c r="L10" s="1"/>
      <c r="M10" s="1"/>
      <c r="N10" s="1"/>
      <c r="O10" s="1"/>
      <c r="P10" s="1"/>
      <c r="Q10" s="1" t="n">
        <v>5.3</v>
      </c>
      <c r="R10" s="1" t="n">
        <v>4.8</v>
      </c>
      <c r="S10" s="1" t="n">
        <v>6.8</v>
      </c>
      <c r="T10" s="1" t="n">
        <v>0</v>
      </c>
      <c r="U10" s="1" t="n">
        <v>2.2</v>
      </c>
      <c r="V10" s="1" t="n">
        <v>11.66</v>
      </c>
      <c r="W10" s="1" t="n">
        <v>10.56</v>
      </c>
      <c r="X10" s="1" t="n">
        <v>14.96</v>
      </c>
      <c r="Y10" s="1" t="n">
        <v>0</v>
      </c>
      <c r="Z10" s="1" t="s">
        <v>1321</v>
      </c>
      <c r="AA10" s="1" t="n">
        <v>0</v>
      </c>
      <c r="AB10" s="1" t="n">
        <v>0</v>
      </c>
      <c r="AC10" s="1" t="n">
        <v>0</v>
      </c>
      <c r="AD10" s="1" t="n">
        <v>0</v>
      </c>
      <c r="AE10" s="1" t="n">
        <v>0</v>
      </c>
      <c r="AF10" s="1" t="n">
        <v>0</v>
      </c>
      <c r="AG10" s="1" t="n">
        <v>0</v>
      </c>
      <c r="AH10" s="1" t="n">
        <v>0</v>
      </c>
      <c r="AI10" s="1" t="n">
        <v>0</v>
      </c>
      <c r="AJ10" s="1" t="n">
        <v>2.46505939902166</v>
      </c>
      <c r="AK10" s="1" t="s">
        <v>1328</v>
      </c>
      <c r="AL10" s="1" t="s">
        <v>1329</v>
      </c>
      <c r="AM10" s="1" t="s">
        <v>1324</v>
      </c>
      <c r="AN10" s="1" t="s">
        <v>1325</v>
      </c>
      <c r="AO10" s="1" t="n">
        <v>0</v>
      </c>
      <c r="AP10" s="1"/>
      <c r="AQ10" s="1"/>
      <c r="AR10" s="1"/>
      <c r="AS10" s="1"/>
      <c r="AT10" s="1"/>
      <c r="AU10" s="1"/>
      <c r="AV10" s="1" t="n">
        <v>2.8</v>
      </c>
      <c r="AW10" s="1" t="n">
        <v>2.25</v>
      </c>
      <c r="AX10" s="1"/>
      <c r="AY10" s="1"/>
      <c r="AZ10" s="1"/>
      <c r="BA10" s="1"/>
      <c r="BB10" s="1"/>
      <c r="BC10" s="1"/>
      <c r="BD10" s="1"/>
      <c r="BE10" s="1"/>
      <c r="BF10" s="1"/>
      <c r="BG10" s="1"/>
      <c r="BH10" s="1"/>
    </row>
    <row r="11">
      <c r="A11" s="3" t="n">
        <v>9</v>
      </c>
      <c r="B11" s="3" t="s">
        <v>179</v>
      </c>
      <c r="C11" s="3" t="s">
        <v>180</v>
      </c>
      <c r="D11" s="1"/>
      <c r="E11" s="1" t="str">
        <f>IFERROR(GEOMEAN(F11, G11), MAX(F11, G11))</f>
      </c>
      <c r="F11" s="1" t="str">
        <f>MAX(AW11)</f>
      </c>
      <c r="G11" s="1" t="str">
        <f>MAX(AO11, AU11)</f>
      </c>
      <c r="H11" s="1"/>
      <c r="I11" s="1" t="n">
        <v>14.3</v>
      </c>
      <c r="J11" s="1" t="n">
        <v>0</v>
      </c>
      <c r="K11" s="1"/>
      <c r="L11" s="1"/>
      <c r="M11" s="1"/>
      <c r="N11" s="1"/>
      <c r="O11" s="1"/>
      <c r="P11" s="1"/>
      <c r="Q11" s="1" t="n">
        <v>5.5</v>
      </c>
      <c r="R11" s="1" t="n">
        <v>0</v>
      </c>
      <c r="S11" s="1" t="n">
        <v>0.5</v>
      </c>
      <c r="T11" s="1" t="n">
        <v>0</v>
      </c>
      <c r="U11" s="1" t="n">
        <v>2.6</v>
      </c>
      <c r="V11" s="1" t="n">
        <v>14.3</v>
      </c>
      <c r="W11" s="1" t="n">
        <v>0</v>
      </c>
      <c r="X11" s="1" t="n">
        <v>1.3</v>
      </c>
      <c r="Y11" s="1" t="n">
        <v>0</v>
      </c>
      <c r="Z11" s="1" t="s">
        <v>1321</v>
      </c>
      <c r="AA11" s="1" t="n">
        <v>0</v>
      </c>
      <c r="AB11" s="1" t="n">
        <v>0</v>
      </c>
      <c r="AC11" s="1" t="n">
        <v>0</v>
      </c>
      <c r="AD11" s="1" t="n">
        <v>0</v>
      </c>
      <c r="AE11" s="1" t="n">
        <v>0</v>
      </c>
      <c r="AF11" s="1" t="n">
        <v>0</v>
      </c>
      <c r="AG11" s="1" t="n">
        <v>0</v>
      </c>
      <c r="AH11" s="1" t="n">
        <v>0</v>
      </c>
      <c r="AI11" s="1" t="n">
        <v>0</v>
      </c>
      <c r="AJ11" s="1" t="n">
        <v>2.34276729559748</v>
      </c>
      <c r="AK11" s="1"/>
      <c r="AL11" s="1"/>
      <c r="AM11" s="1"/>
      <c r="AN11" s="1"/>
      <c r="AO11" s="1"/>
      <c r="AP11" s="1"/>
      <c r="AQ11" s="1"/>
      <c r="AR11" s="1"/>
      <c r="AS11" s="1"/>
      <c r="AT11" s="1"/>
      <c r="AU11" s="1"/>
      <c r="AV11" s="1" t="n">
        <v>1.2</v>
      </c>
      <c r="AW11" s="1" t="n">
        <v>0.25</v>
      </c>
      <c r="AX11" s="1"/>
      <c r="AY11" s="1"/>
      <c r="AZ11" s="1"/>
      <c r="BA11" s="1"/>
      <c r="BB11" s="1"/>
      <c r="BC11" s="1"/>
      <c r="BD11" s="1"/>
      <c r="BE11" s="1"/>
      <c r="BF11" s="1"/>
      <c r="BG11" s="1"/>
      <c r="BH11" s="1"/>
    </row>
    <row r="12">
      <c r="A12" s="3" t="n">
        <v>10</v>
      </c>
      <c r="B12" s="3" t="s">
        <v>187</v>
      </c>
      <c r="C12" s="3" t="s">
        <v>188</v>
      </c>
      <c r="D12" s="1"/>
      <c r="E12" s="1" t="str">
        <f>IFERROR(GEOMEAN(F12, G12), MAX(F12, G12))</f>
      </c>
      <c r="F12" s="1" t="str">
        <f>MAX(AW12)</f>
      </c>
      <c r="G12" s="1" t="str">
        <f>MAX(AO12, AU12)</f>
      </c>
      <c r="H12" s="1"/>
      <c r="I12" s="1" t="n">
        <v>21.7</v>
      </c>
      <c r="J12" s="1" t="n">
        <v>21.7</v>
      </c>
      <c r="K12" s="1"/>
      <c r="L12" s="1"/>
      <c r="M12" s="1"/>
      <c r="N12" s="1"/>
      <c r="O12" s="1"/>
      <c r="P12" s="1"/>
      <c r="Q12" s="1" t="n">
        <v>4.9</v>
      </c>
      <c r="R12" s="1" t="n">
        <v>0</v>
      </c>
      <c r="S12" s="1" t="n">
        <v>5.3</v>
      </c>
      <c r="T12" s="1" t="n">
        <v>0</v>
      </c>
      <c r="U12" s="1" t="n">
        <v>4.1</v>
      </c>
      <c r="V12" s="1" t="n">
        <v>20.09</v>
      </c>
      <c r="W12" s="1" t="n">
        <v>0</v>
      </c>
      <c r="X12" s="1" t="n">
        <v>21.73</v>
      </c>
      <c r="Y12" s="1" t="n">
        <v>0</v>
      </c>
      <c r="Z12" s="1" t="s">
        <v>103</v>
      </c>
      <c r="AA12" s="1" t="n">
        <v>20.09</v>
      </c>
      <c r="AB12" s="1" t="n">
        <v>0</v>
      </c>
      <c r="AC12" s="1" t="n">
        <v>21.73</v>
      </c>
      <c r="AD12" s="1" t="n">
        <v>0</v>
      </c>
      <c r="AE12" s="1" t="n">
        <v>20.09</v>
      </c>
      <c r="AF12" s="1" t="n">
        <v>0</v>
      </c>
      <c r="AG12" s="1" t="n">
        <v>21.73</v>
      </c>
      <c r="AH12" s="1" t="n">
        <v>0</v>
      </c>
      <c r="AI12" s="1" t="n">
        <v>2.89507037555867</v>
      </c>
      <c r="AJ12" s="1" t="n">
        <v>3.63556953179595</v>
      </c>
      <c r="AK12" s="1"/>
      <c r="AL12" s="1"/>
      <c r="AM12" s="1"/>
      <c r="AN12" s="1"/>
      <c r="AO12" s="1"/>
      <c r="AP12" s="1"/>
      <c r="AQ12" s="1"/>
      <c r="AR12" s="1"/>
      <c r="AS12" s="1"/>
      <c r="AT12" s="1"/>
      <c r="AU12" s="1"/>
      <c r="AV12" s="1" t="n">
        <v>4.5</v>
      </c>
      <c r="AW12" s="1" t="n">
        <v>4.375</v>
      </c>
      <c r="AX12" s="1"/>
      <c r="AY12" s="1"/>
      <c r="AZ12" s="1"/>
      <c r="BA12" s="1"/>
      <c r="BB12" s="1"/>
      <c r="BC12" s="1"/>
      <c r="BD12" s="1"/>
      <c r="BE12" s="1"/>
      <c r="BF12" s="1"/>
      <c r="BG12" s="1"/>
      <c r="BH12" s="1"/>
    </row>
    <row r="13">
      <c r="A13" s="3" t="n">
        <v>11</v>
      </c>
      <c r="B13" s="3" t="s">
        <v>194</v>
      </c>
      <c r="C13" s="3" t="s">
        <v>195</v>
      </c>
      <c r="D13" s="1"/>
      <c r="E13" s="1" t="str">
        <f>IFERROR(GEOMEAN(F13, G13), MAX(F13, G13))</f>
      </c>
      <c r="F13" s="1" t="str">
        <f>MAX(AW13)</f>
      </c>
      <c r="G13" s="1" t="str">
        <f>MAX(AO13, AU13)</f>
      </c>
      <c r="H13" s="1"/>
      <c r="I13" s="1" t="n">
        <v>32.8</v>
      </c>
      <c r="J13" s="1" t="n">
        <v>32.8</v>
      </c>
      <c r="K13" s="1"/>
      <c r="L13" s="1"/>
      <c r="M13" s="1"/>
      <c r="N13" s="1"/>
      <c r="O13" s="1"/>
      <c r="P13" s="1"/>
      <c r="Q13" s="1" t="n">
        <v>3.7</v>
      </c>
      <c r="R13" s="1" t="n">
        <v>0</v>
      </c>
      <c r="S13" s="1" t="n">
        <v>4.9</v>
      </c>
      <c r="T13" s="1" t="n">
        <v>0</v>
      </c>
      <c r="U13" s="1" t="n">
        <v>6.7</v>
      </c>
      <c r="V13" s="1" t="n">
        <v>24.79</v>
      </c>
      <c r="W13" s="1" t="n">
        <v>0</v>
      </c>
      <c r="X13" s="1" t="n">
        <v>32.83</v>
      </c>
      <c r="Y13" s="1" t="n">
        <v>0</v>
      </c>
      <c r="Z13" s="1" t="s">
        <v>103</v>
      </c>
      <c r="AA13" s="1" t="n">
        <v>24.79</v>
      </c>
      <c r="AB13" s="1" t="n">
        <v>0</v>
      </c>
      <c r="AC13" s="1" t="n">
        <v>32.83</v>
      </c>
      <c r="AD13" s="1" t="n">
        <v>0</v>
      </c>
      <c r="AE13" s="1" t="n">
        <v>24.79</v>
      </c>
      <c r="AF13" s="1" t="n">
        <v>0</v>
      </c>
      <c r="AG13" s="1" t="n">
        <v>32.83</v>
      </c>
      <c r="AH13" s="1" t="n">
        <v>0</v>
      </c>
      <c r="AI13" s="1" t="n">
        <v>4.37595890867854</v>
      </c>
      <c r="AJ13" s="1" t="n">
        <v>5.57477288609364</v>
      </c>
      <c r="AK13" s="1"/>
      <c r="AL13" s="1"/>
      <c r="AM13" s="1"/>
      <c r="AN13" s="1"/>
      <c r="AO13" s="1"/>
      <c r="AP13" s="1"/>
      <c r="AQ13" s="1"/>
      <c r="AR13" s="1"/>
      <c r="AS13" s="1"/>
      <c r="AT13" s="1"/>
      <c r="AU13" s="1"/>
      <c r="AV13" s="1" t="n">
        <v>4.9</v>
      </c>
      <c r="AW13" s="1" t="n">
        <v>4.875</v>
      </c>
      <c r="AX13" s="1"/>
      <c r="AY13" s="1"/>
      <c r="AZ13" s="1"/>
      <c r="BA13" s="1"/>
      <c r="BB13" s="1"/>
      <c r="BC13" s="1"/>
      <c r="BD13" s="1"/>
      <c r="BE13" s="1"/>
      <c r="BF13" s="1"/>
      <c r="BG13" s="1"/>
      <c r="BH13" s="1"/>
    </row>
    <row r="14">
      <c r="A14" s="3" t="n">
        <v>12</v>
      </c>
      <c r="B14" s="3" t="s">
        <v>202</v>
      </c>
      <c r="C14" s="3" t="s">
        <v>203</v>
      </c>
      <c r="D14" s="1"/>
      <c r="E14" s="1" t="str">
        <f>IFERROR(GEOMEAN(F14, G14), MAX(F14, G14))</f>
      </c>
      <c r="F14" s="1" t="str">
        <f>MAX(AW14)</f>
      </c>
      <c r="G14" s="1" t="str">
        <f>MAX(AO14, AU14)</f>
      </c>
      <c r="H14" s="1"/>
      <c r="I14" s="1" t="n">
        <v>7.6</v>
      </c>
      <c r="J14" s="1" t="n">
        <v>0</v>
      </c>
      <c r="K14" s="1"/>
      <c r="L14" s="1"/>
      <c r="M14" s="1"/>
      <c r="N14" s="1"/>
      <c r="O14" s="1"/>
      <c r="P14" s="1"/>
      <c r="Q14" s="1" t="n">
        <v>4</v>
      </c>
      <c r="R14" s="1" t="n">
        <v>0</v>
      </c>
      <c r="S14" s="1" t="n">
        <v>0.5</v>
      </c>
      <c r="T14" s="1" t="n">
        <v>0</v>
      </c>
      <c r="U14" s="1" t="n">
        <v>1.9</v>
      </c>
      <c r="V14" s="1" t="n">
        <v>7.6</v>
      </c>
      <c r="W14" s="1" t="n">
        <v>0</v>
      </c>
      <c r="X14" s="1" t="n">
        <v>0.95</v>
      </c>
      <c r="Y14" s="1" t="n">
        <v>0</v>
      </c>
      <c r="Z14" s="1" t="s">
        <v>1321</v>
      </c>
      <c r="AA14" s="1" t="n">
        <v>0</v>
      </c>
      <c r="AB14" s="1" t="n">
        <v>0</v>
      </c>
      <c r="AC14" s="1" t="n">
        <v>0</v>
      </c>
      <c r="AD14" s="1" t="n">
        <v>0</v>
      </c>
      <c r="AE14" s="1" t="n">
        <v>0</v>
      </c>
      <c r="AF14" s="1" t="n">
        <v>0</v>
      </c>
      <c r="AG14" s="1" t="n">
        <v>0</v>
      </c>
      <c r="AH14" s="1" t="n">
        <v>0</v>
      </c>
      <c r="AI14" s="1" t="n">
        <v>0</v>
      </c>
      <c r="AJ14" s="1" t="n">
        <v>1.1722571628232</v>
      </c>
      <c r="AK14" s="1"/>
      <c r="AL14" s="1"/>
      <c r="AM14" s="1"/>
      <c r="AN14" s="1"/>
      <c r="AO14" s="1"/>
      <c r="AP14" s="1"/>
      <c r="AQ14" s="1"/>
      <c r="AR14" s="1"/>
      <c r="AS14" s="1"/>
      <c r="AT14" s="1"/>
      <c r="AU14" s="1"/>
      <c r="AV14" s="1" t="n">
        <v>2</v>
      </c>
      <c r="AW14" s="1" t="n">
        <v>1.25</v>
      </c>
      <c r="AX14" s="1"/>
      <c r="AY14" s="1"/>
      <c r="AZ14" s="1"/>
      <c r="BA14" s="1"/>
      <c r="BB14" s="1"/>
      <c r="BC14" s="1"/>
      <c r="BD14" s="1"/>
      <c r="BE14" s="1"/>
      <c r="BF14" s="1"/>
      <c r="BG14" s="1"/>
      <c r="BH14" s="1"/>
    </row>
    <row r="15">
      <c r="A15" s="3" t="n">
        <v>13</v>
      </c>
      <c r="B15" s="3" t="s">
        <v>208</v>
      </c>
      <c r="C15" s="3" t="s">
        <v>209</v>
      </c>
      <c r="D15" s="1"/>
      <c r="E15" s="1" t="str">
        <f>IFERROR(GEOMEAN(F15, G15), MAX(F15, G15))</f>
      </c>
      <c r="F15" s="1" t="str">
        <f>MAX(AW15)</f>
      </c>
      <c r="G15" s="1" t="str">
        <f>MAX(AO15, AU15)</f>
      </c>
      <c r="H15" s="1"/>
      <c r="I15" s="1" t="n">
        <v>24.5</v>
      </c>
      <c r="J15" s="1" t="n">
        <v>24.5</v>
      </c>
      <c r="K15" s="1"/>
      <c r="L15" s="1"/>
      <c r="M15" s="1"/>
      <c r="N15" s="1"/>
      <c r="O15" s="1"/>
      <c r="P15" s="1"/>
      <c r="Q15" s="1" t="n">
        <v>5.1</v>
      </c>
      <c r="R15" s="1" t="n">
        <v>0</v>
      </c>
      <c r="S15" s="1" t="n">
        <v>0.5</v>
      </c>
      <c r="T15" s="1" t="n">
        <v>0</v>
      </c>
      <c r="U15" s="1" t="n">
        <v>4.8</v>
      </c>
      <c r="V15" s="1" t="n">
        <v>24.48</v>
      </c>
      <c r="W15" s="1" t="n">
        <v>0</v>
      </c>
      <c r="X15" s="1" t="n">
        <v>2.4</v>
      </c>
      <c r="Y15" s="1" t="n">
        <v>0</v>
      </c>
      <c r="Z15" s="1" t="s">
        <v>103</v>
      </c>
      <c r="AA15" s="1" t="n">
        <v>24.48</v>
      </c>
      <c r="AB15" s="1" t="n">
        <v>0</v>
      </c>
      <c r="AC15" s="1" t="n">
        <v>0</v>
      </c>
      <c r="AD15" s="1" t="n">
        <v>0</v>
      </c>
      <c r="AE15" s="1" t="n">
        <v>24.48</v>
      </c>
      <c r="AF15" s="1" t="n">
        <v>0</v>
      </c>
      <c r="AG15" s="1" t="n">
        <v>0</v>
      </c>
      <c r="AH15" s="1" t="n">
        <v>0</v>
      </c>
      <c r="AI15" s="1" t="n">
        <v>3.26862784337269</v>
      </c>
      <c r="AJ15" s="1" t="n">
        <v>4.12473794549266</v>
      </c>
      <c r="AK15" s="1"/>
      <c r="AL15" s="1"/>
      <c r="AM15" s="1"/>
      <c r="AN15" s="1"/>
      <c r="AO15" s="1"/>
      <c r="AP15" s="1"/>
      <c r="AQ15" s="1"/>
      <c r="AR15" s="1"/>
      <c r="AS15" s="1"/>
      <c r="AT15" s="1"/>
      <c r="AU15" s="1"/>
      <c r="AV15" s="1" t="n">
        <v>2.2</v>
      </c>
      <c r="AW15" s="1" t="n">
        <v>1.5</v>
      </c>
      <c r="AX15" s="1"/>
      <c r="AY15" s="1"/>
      <c r="AZ15" s="1"/>
      <c r="BA15" s="1"/>
      <c r="BB15" s="1"/>
      <c r="BC15" s="1"/>
      <c r="BD15" s="1"/>
      <c r="BE15" s="1"/>
      <c r="BF15" s="1"/>
      <c r="BG15" s="1"/>
      <c r="BH15" s="1"/>
    </row>
    <row r="16">
      <c r="A16" s="3" t="n">
        <v>14</v>
      </c>
      <c r="B16" s="3" t="s">
        <v>215</v>
      </c>
      <c r="C16" s="3" t="s">
        <v>216</v>
      </c>
      <c r="D16" s="1"/>
      <c r="E16" s="1" t="str">
        <f>IFERROR(GEOMEAN(F16, G16), MAX(F16, G16))</f>
      </c>
      <c r="F16" s="1" t="str">
        <f>MAX(AW16)</f>
      </c>
      <c r="G16" s="1" t="str">
        <f>MAX(AO16, AU16)</f>
      </c>
      <c r="H16" s="1"/>
      <c r="I16" s="1" t="n">
        <v>49</v>
      </c>
      <c r="J16" s="1" t="n">
        <v>49</v>
      </c>
      <c r="K16" s="1"/>
      <c r="L16" s="1"/>
      <c r="M16" s="1"/>
      <c r="N16" s="1"/>
      <c r="O16" s="1"/>
      <c r="P16" s="1"/>
      <c r="Q16" s="1" t="n">
        <v>4.6</v>
      </c>
      <c r="R16" s="1" t="n">
        <v>0</v>
      </c>
      <c r="S16" s="1" t="n">
        <v>5.8</v>
      </c>
      <c r="T16" s="1" t="n">
        <v>7</v>
      </c>
      <c r="U16" s="1" t="n">
        <v>7</v>
      </c>
      <c r="V16" s="1" t="n">
        <v>32.2</v>
      </c>
      <c r="W16" s="1" t="n">
        <v>0</v>
      </c>
      <c r="X16" s="1" t="n">
        <v>40.6</v>
      </c>
      <c r="Y16" s="1" t="n">
        <v>49</v>
      </c>
      <c r="Z16" s="1" t="s">
        <v>103</v>
      </c>
      <c r="AA16" s="1" t="n">
        <v>32.2</v>
      </c>
      <c r="AB16" s="1" t="n">
        <v>0</v>
      </c>
      <c r="AC16" s="1" t="n">
        <v>40.6</v>
      </c>
      <c r="AD16" s="1" t="n">
        <v>49</v>
      </c>
      <c r="AE16" s="1" t="n">
        <v>32.2</v>
      </c>
      <c r="AF16" s="1" t="n">
        <v>0</v>
      </c>
      <c r="AG16" s="1" t="n">
        <v>40.6</v>
      </c>
      <c r="AH16" s="1" t="n">
        <v>49</v>
      </c>
      <c r="AI16" s="1" t="n">
        <v>6.53725568674538</v>
      </c>
      <c r="AJ16" s="1" t="n">
        <v>8.40496156533892</v>
      </c>
      <c r="AK16" s="1"/>
      <c r="AL16" s="1"/>
      <c r="AM16" s="1"/>
      <c r="AN16" s="1"/>
      <c r="AO16" s="1"/>
      <c r="AP16" s="1" t="s">
        <v>1330</v>
      </c>
      <c r="AQ16" s="1" t="s">
        <v>1331</v>
      </c>
      <c r="AR16" s="1" t="s">
        <v>1332</v>
      </c>
      <c r="AS16" s="1" t="n">
        <v>3</v>
      </c>
      <c r="AT16" s="1" t="n">
        <v>3</v>
      </c>
      <c r="AU16" s="1" t="n">
        <v>0</v>
      </c>
      <c r="AV16" s="1" t="n">
        <v>5.6</v>
      </c>
      <c r="AW16" s="1" t="n">
        <v>5.75</v>
      </c>
      <c r="AX16" s="1"/>
      <c r="AY16" s="1"/>
      <c r="AZ16" s="1"/>
      <c r="BA16" s="1"/>
      <c r="BB16" s="1"/>
      <c r="BC16" s="1"/>
      <c r="BD16" s="1"/>
      <c r="BE16" s="1"/>
      <c r="BF16" s="1"/>
      <c r="BG16" s="1"/>
      <c r="BH16" s="1"/>
    </row>
    <row r="17">
      <c r="A17" s="3" t="n">
        <v>15</v>
      </c>
      <c r="B17" s="3" t="s">
        <v>222</v>
      </c>
      <c r="C17" s="3" t="s">
        <v>223</v>
      </c>
      <c r="D17" s="1"/>
      <c r="E17" s="1" t="str">
        <f>IFERROR(GEOMEAN(F17, G17), MAX(F17, G17))</f>
      </c>
      <c r="F17" s="1" t="str">
        <f>MAX(AW17)</f>
      </c>
      <c r="G17" s="1" t="str">
        <f>MAX(AO17, AU17)</f>
      </c>
      <c r="H17" s="1"/>
      <c r="I17" s="1" t="n">
        <v>58</v>
      </c>
      <c r="J17" s="1" t="n">
        <v>58</v>
      </c>
      <c r="K17" s="1" t="s">
        <v>1316</v>
      </c>
      <c r="L17" s="1" t="s">
        <v>1326</v>
      </c>
      <c r="M17" s="1"/>
      <c r="N17" s="1" t="n">
        <v>1</v>
      </c>
      <c r="O17" s="1" t="n">
        <v>3</v>
      </c>
      <c r="P17" s="1"/>
      <c r="Q17" s="1" t="n">
        <v>10</v>
      </c>
      <c r="R17" s="1" t="n">
        <v>6.9</v>
      </c>
      <c r="S17" s="1" t="n">
        <v>5</v>
      </c>
      <c r="T17" s="1" t="n">
        <v>0</v>
      </c>
      <c r="U17" s="1" t="n">
        <v>5.8</v>
      </c>
      <c r="V17" s="1" t="n">
        <v>58</v>
      </c>
      <c r="W17" s="1" t="n">
        <v>40.02</v>
      </c>
      <c r="X17" s="1" t="n">
        <v>29</v>
      </c>
      <c r="Y17" s="1" t="n">
        <v>0</v>
      </c>
      <c r="Z17" s="1" t="s">
        <v>103</v>
      </c>
      <c r="AA17" s="1" t="n">
        <v>58</v>
      </c>
      <c r="AB17" s="1" t="n">
        <v>40.02</v>
      </c>
      <c r="AC17" s="1" t="n">
        <v>29</v>
      </c>
      <c r="AD17" s="1" t="n">
        <v>0</v>
      </c>
      <c r="AE17" s="1" t="n">
        <v>58</v>
      </c>
      <c r="AF17" s="1" t="n">
        <v>40.02</v>
      </c>
      <c r="AG17" s="1" t="n">
        <v>43.5</v>
      </c>
      <c r="AH17" s="1" t="n">
        <v>0</v>
      </c>
      <c r="AI17" s="1" t="n">
        <v>7.73797611900474</v>
      </c>
      <c r="AJ17" s="1" t="n">
        <v>9.97728860936408</v>
      </c>
      <c r="AK17" s="1"/>
      <c r="AL17" s="1"/>
      <c r="AM17" s="1"/>
      <c r="AN17" s="1"/>
      <c r="AO17" s="1"/>
      <c r="AP17" s="1" t="s">
        <v>1333</v>
      </c>
      <c r="AQ17" s="1" t="s">
        <v>1334</v>
      </c>
      <c r="AR17" s="1" t="s">
        <v>1335</v>
      </c>
      <c r="AS17" s="1" t="n">
        <v>3.3</v>
      </c>
      <c r="AT17" s="1" t="n">
        <v>3</v>
      </c>
      <c r="AU17" s="1" t="n">
        <v>0</v>
      </c>
      <c r="AV17" s="1" t="n">
        <v>7.4</v>
      </c>
      <c r="AW17" s="1" t="n">
        <v>8</v>
      </c>
      <c r="AX17" s="1"/>
      <c r="AY17" s="1"/>
      <c r="AZ17" s="1"/>
      <c r="BA17" s="1"/>
      <c r="BB17" s="1"/>
      <c r="BC17" s="1"/>
      <c r="BD17" s="1"/>
      <c r="BE17" s="1"/>
      <c r="BF17" s="1"/>
      <c r="BG17" s="1"/>
      <c r="BH17" s="1"/>
    </row>
    <row r="18">
      <c r="A18" s="3" t="n">
        <v>16</v>
      </c>
      <c r="B18" s="3" t="s">
        <v>229</v>
      </c>
      <c r="C18" s="3" t="s">
        <v>230</v>
      </c>
      <c r="D18" s="1"/>
      <c r="E18" s="1" t="str">
        <f>IFERROR(GEOMEAN(F18, G18), MAX(F18, G18))</f>
      </c>
      <c r="F18" s="1" t="str">
        <f>MAX(AW18)</f>
      </c>
      <c r="G18" s="1" t="str">
        <f>MAX(AO18, AU18)</f>
      </c>
      <c r="H18" s="1"/>
      <c r="I18" s="1" t="n">
        <v>11.3</v>
      </c>
      <c r="J18" s="1" t="n">
        <v>0</v>
      </c>
      <c r="K18" s="1"/>
      <c r="L18" s="1"/>
      <c r="M18" s="1"/>
      <c r="N18" s="1"/>
      <c r="O18" s="1"/>
      <c r="P18" s="1"/>
      <c r="Q18" s="1" t="n">
        <v>4.9</v>
      </c>
      <c r="R18" s="1" t="n">
        <v>0</v>
      </c>
      <c r="S18" s="1" t="n">
        <v>2.8</v>
      </c>
      <c r="T18" s="1" t="n">
        <v>0</v>
      </c>
      <c r="U18" s="1" t="n">
        <v>2.3</v>
      </c>
      <c r="V18" s="1" t="n">
        <v>11.27</v>
      </c>
      <c r="W18" s="1" t="n">
        <v>0</v>
      </c>
      <c r="X18" s="1" t="n">
        <v>6.44</v>
      </c>
      <c r="Y18" s="1" t="n">
        <v>0</v>
      </c>
      <c r="Z18" s="1" t="s">
        <v>1321</v>
      </c>
      <c r="AA18" s="1" t="n">
        <v>0</v>
      </c>
      <c r="AB18" s="1" t="n">
        <v>0</v>
      </c>
      <c r="AC18" s="1" t="n">
        <v>0</v>
      </c>
      <c r="AD18" s="1" t="n">
        <v>0</v>
      </c>
      <c r="AE18" s="1" t="n">
        <v>0</v>
      </c>
      <c r="AF18" s="1" t="n">
        <v>0</v>
      </c>
      <c r="AG18" s="1" t="n">
        <v>0</v>
      </c>
      <c r="AH18" s="1" t="n">
        <v>0</v>
      </c>
      <c r="AI18" s="1" t="n">
        <v>0</v>
      </c>
      <c r="AJ18" s="1" t="n">
        <v>1.81865828092243</v>
      </c>
      <c r="AK18" s="1"/>
      <c r="AL18" s="1"/>
      <c r="AM18" s="1"/>
      <c r="AN18" s="1"/>
      <c r="AO18" s="1"/>
      <c r="AP18" s="1"/>
      <c r="AQ18" s="1"/>
      <c r="AR18" s="1"/>
      <c r="AS18" s="1"/>
      <c r="AT18" s="1"/>
      <c r="AU18" s="1"/>
      <c r="AV18" s="1" t="n">
        <v>2</v>
      </c>
      <c r="AW18" s="1" t="n">
        <v>1.25</v>
      </c>
      <c r="AX18" s="1"/>
      <c r="AY18" s="1"/>
      <c r="AZ18" s="1"/>
      <c r="BA18" s="1"/>
      <c r="BB18" s="1"/>
      <c r="BC18" s="1"/>
      <c r="BD18" s="1"/>
      <c r="BE18" s="1"/>
      <c r="BF18" s="1"/>
      <c r="BG18" s="1"/>
      <c r="BH18" s="1"/>
    </row>
    <row r="19">
      <c r="A19" s="3" t="n">
        <v>17</v>
      </c>
      <c r="B19" s="3" t="s">
        <v>233</v>
      </c>
      <c r="C19" s="3" t="s">
        <v>234</v>
      </c>
      <c r="D19" s="1"/>
      <c r="E19" s="1" t="str">
        <f>IFERROR(GEOMEAN(F19, G19), MAX(F19, G19))</f>
      </c>
      <c r="F19" s="1" t="str">
        <f>MAX(AW19)</f>
      </c>
      <c r="G19" s="1" t="str">
        <f>MAX(AO19, AU19)</f>
      </c>
      <c r="H19" s="1"/>
      <c r="I19" s="1" t="n">
        <v>0.1</v>
      </c>
      <c r="J19" s="1" t="n">
        <v>0</v>
      </c>
      <c r="K19" s="1"/>
      <c r="L19" s="1"/>
      <c r="M19" s="1"/>
      <c r="N19" s="1"/>
      <c r="O19" s="1"/>
      <c r="P19" s="1"/>
      <c r="Q19" s="1" t="n">
        <v>0.1</v>
      </c>
      <c r="R19" s="1" t="n">
        <v>0</v>
      </c>
      <c r="S19" s="1" t="n">
        <v>0</v>
      </c>
      <c r="T19" s="1" t="n">
        <v>0</v>
      </c>
      <c r="U19" s="1" t="n">
        <v>1.1</v>
      </c>
      <c r="V19" s="1" t="n">
        <v>0.11</v>
      </c>
      <c r="W19" s="1" t="n">
        <v>0</v>
      </c>
      <c r="X19" s="1" t="n">
        <v>0</v>
      </c>
      <c r="Y19" s="1" t="n">
        <v>0</v>
      </c>
      <c r="Z19" s="1" t="s">
        <v>1321</v>
      </c>
      <c r="AA19" s="1" t="n">
        <v>0</v>
      </c>
      <c r="AB19" s="1" t="n">
        <v>0</v>
      </c>
      <c r="AC19" s="1" t="n">
        <v>0</v>
      </c>
      <c r="AD19" s="1" t="n">
        <v>0</v>
      </c>
      <c r="AE19" s="1" t="n">
        <v>0</v>
      </c>
      <c r="AF19" s="1" t="n">
        <v>0</v>
      </c>
      <c r="AG19" s="1" t="n">
        <v>0</v>
      </c>
      <c r="AH19" s="1" t="n">
        <v>0</v>
      </c>
      <c r="AI19" s="1" t="n">
        <v>0</v>
      </c>
      <c r="AJ19" s="1" t="n">
        <v>0</v>
      </c>
      <c r="AK19" s="1"/>
      <c r="AL19" s="1"/>
      <c r="AM19" s="1"/>
      <c r="AN19" s="1"/>
      <c r="AO19" s="1"/>
      <c r="AP19" s="1"/>
      <c r="AQ19" s="1"/>
      <c r="AR19" s="1"/>
      <c r="AS19" s="1"/>
      <c r="AT19" s="1"/>
      <c r="AU19" s="1"/>
      <c r="AV19" s="1" t="n">
        <v>0.6</v>
      </c>
      <c r="AW19" s="1" t="n">
        <v>0</v>
      </c>
      <c r="AX19" s="1"/>
      <c r="AY19" s="1"/>
      <c r="AZ19" s="1"/>
      <c r="BA19" s="1"/>
      <c r="BB19" s="1"/>
      <c r="BC19" s="1"/>
      <c r="BD19" s="1"/>
      <c r="BE19" s="1"/>
      <c r="BF19" s="1"/>
      <c r="BG19" s="1"/>
      <c r="BH19" s="1"/>
    </row>
    <row r="20">
      <c r="A20" s="3" t="n">
        <v>18</v>
      </c>
      <c r="B20" s="3" t="s">
        <v>239</v>
      </c>
      <c r="C20" s="3" t="s">
        <v>240</v>
      </c>
      <c r="D20" s="1"/>
      <c r="E20" s="1" t="str">
        <f>IFERROR(GEOMEAN(F20, G20), MAX(F20, G20))</f>
      </c>
      <c r="F20" s="1" t="str">
        <f>MAX(AW20)</f>
      </c>
      <c r="G20" s="1" t="str">
        <f>MAX(AO20, AU20)</f>
      </c>
      <c r="H20" s="1"/>
      <c r="I20" s="1" t="n">
        <v>29.9</v>
      </c>
      <c r="J20" s="1" t="n">
        <v>44.9</v>
      </c>
      <c r="K20" s="1" t="s">
        <v>1316</v>
      </c>
      <c r="L20" s="1" t="s">
        <v>1326</v>
      </c>
      <c r="M20" s="1" t="s">
        <v>1327</v>
      </c>
      <c r="N20" s="1" t="n">
        <v>1</v>
      </c>
      <c r="O20" s="1" t="n">
        <v>3</v>
      </c>
      <c r="P20" s="1" t="n">
        <v>4</v>
      </c>
      <c r="Q20" s="1" t="n">
        <v>0.1</v>
      </c>
      <c r="R20" s="1" t="n">
        <v>8.8</v>
      </c>
      <c r="S20" s="1" t="n">
        <v>2.6</v>
      </c>
      <c r="T20" s="1" t="n">
        <v>0</v>
      </c>
      <c r="U20" s="1" t="n">
        <v>3.4</v>
      </c>
      <c r="V20" s="1" t="n">
        <v>0.34</v>
      </c>
      <c r="W20" s="1" t="n">
        <v>29.92</v>
      </c>
      <c r="X20" s="1" t="n">
        <v>8.84</v>
      </c>
      <c r="Y20" s="1" t="n">
        <v>0</v>
      </c>
      <c r="Z20" s="1" t="s">
        <v>103</v>
      </c>
      <c r="AA20" s="1" t="n">
        <v>0</v>
      </c>
      <c r="AB20" s="1" t="n">
        <v>29.92</v>
      </c>
      <c r="AC20" s="1" t="n">
        <v>0</v>
      </c>
      <c r="AD20" s="1" t="n">
        <v>0</v>
      </c>
      <c r="AE20" s="1" t="n">
        <v>0</v>
      </c>
      <c r="AF20" s="1" t="n">
        <v>44.88</v>
      </c>
      <c r="AG20" s="1" t="n">
        <v>0</v>
      </c>
      <c r="AH20" s="1" t="n">
        <v>0</v>
      </c>
      <c r="AI20" s="1" t="n">
        <v>5.99026082316056</v>
      </c>
      <c r="AJ20" s="1" t="n">
        <v>5.06813417190776</v>
      </c>
      <c r="AK20" s="1"/>
      <c r="AL20" s="1"/>
      <c r="AM20" s="1"/>
      <c r="AN20" s="1"/>
      <c r="AO20" s="1"/>
      <c r="AP20" s="1"/>
      <c r="AQ20" s="1"/>
      <c r="AR20" s="1"/>
      <c r="AS20" s="1"/>
      <c r="AT20" s="1"/>
      <c r="AU20" s="1"/>
      <c r="AV20" s="1" t="n">
        <v>1.9</v>
      </c>
      <c r="AW20" s="1" t="n">
        <v>1.125</v>
      </c>
      <c r="AX20" s="1"/>
      <c r="AY20" s="1"/>
      <c r="AZ20" s="1"/>
      <c r="BA20" s="1"/>
      <c r="BB20" s="1"/>
      <c r="BC20" s="1"/>
      <c r="BD20" s="1"/>
      <c r="BE20" s="1"/>
      <c r="BF20" s="1"/>
      <c r="BG20" s="1"/>
      <c r="BH20" s="1"/>
    </row>
    <row r="21">
      <c r="A21" s="3" t="n">
        <v>19</v>
      </c>
      <c r="B21" s="3" t="s">
        <v>246</v>
      </c>
      <c r="C21" s="3" t="s">
        <v>247</v>
      </c>
      <c r="D21" s="1"/>
      <c r="E21" s="1" t="str">
        <f>IFERROR(GEOMEAN(F21, G21), MAX(F21, G21))</f>
      </c>
      <c r="F21" s="1" t="str">
        <f>MAX(AW21)</f>
      </c>
      <c r="G21" s="1" t="str">
        <f>MAX(AO21, AU21)</f>
      </c>
      <c r="H21" s="1"/>
      <c r="I21" s="1" t="n">
        <v>26.3</v>
      </c>
      <c r="J21" s="1" t="n">
        <v>0</v>
      </c>
      <c r="K21" s="1"/>
      <c r="L21" s="1"/>
      <c r="M21" s="1"/>
      <c r="N21" s="1"/>
      <c r="O21" s="1"/>
      <c r="P21" s="1"/>
      <c r="Q21" s="1" t="n">
        <v>7.1</v>
      </c>
      <c r="R21" s="1" t="n">
        <v>0</v>
      </c>
      <c r="S21" s="1" t="n">
        <v>3.4</v>
      </c>
      <c r="T21" s="1" t="n">
        <v>0</v>
      </c>
      <c r="U21" s="1" t="n">
        <v>3.7</v>
      </c>
      <c r="V21" s="1" t="n">
        <v>26.27</v>
      </c>
      <c r="W21" s="1" t="n">
        <v>0</v>
      </c>
      <c r="X21" s="1" t="n">
        <v>12.58</v>
      </c>
      <c r="Y21" s="1" t="n">
        <v>0</v>
      </c>
      <c r="Z21" s="1" t="s">
        <v>1321</v>
      </c>
      <c r="AA21" s="1" t="n">
        <v>0</v>
      </c>
      <c r="AB21" s="1" t="n">
        <v>0</v>
      </c>
      <c r="AC21" s="1" t="n">
        <v>0</v>
      </c>
      <c r="AD21" s="1" t="n">
        <v>0</v>
      </c>
      <c r="AE21" s="1" t="n">
        <v>0</v>
      </c>
      <c r="AF21" s="1" t="n">
        <v>0</v>
      </c>
      <c r="AG21" s="1" t="n">
        <v>0</v>
      </c>
      <c r="AH21" s="1" t="n">
        <v>0</v>
      </c>
      <c r="AI21" s="1" t="n">
        <v>0</v>
      </c>
      <c r="AJ21" s="1" t="n">
        <v>4.43920335429769</v>
      </c>
      <c r="AK21" s="1"/>
      <c r="AL21" s="1"/>
      <c r="AM21" s="1"/>
      <c r="AN21" s="1"/>
      <c r="AO21" s="1"/>
      <c r="AP21" s="1"/>
      <c r="AQ21" s="1"/>
      <c r="AR21" s="1"/>
      <c r="AS21" s="1"/>
      <c r="AT21" s="1"/>
      <c r="AU21" s="1"/>
      <c r="AV21" s="1" t="n">
        <v>3</v>
      </c>
      <c r="AW21" s="1" t="n">
        <v>2.5</v>
      </c>
      <c r="AX21" s="1"/>
      <c r="AY21" s="1"/>
      <c r="AZ21" s="1"/>
      <c r="BA21" s="1"/>
      <c r="BB21" s="1"/>
      <c r="BC21" s="1"/>
      <c r="BD21" s="1"/>
      <c r="BE21" s="1"/>
      <c r="BF21" s="1"/>
      <c r="BG21" s="1"/>
      <c r="BH21" s="1"/>
    </row>
    <row r="22">
      <c r="A22" s="3" t="n">
        <v>20</v>
      </c>
      <c r="B22" s="3" t="s">
        <v>254</v>
      </c>
      <c r="C22" s="3" t="s">
        <v>255</v>
      </c>
      <c r="D22" s="1"/>
      <c r="E22" s="1" t="str">
        <f>IFERROR(GEOMEAN(F22, G22), MAX(F22, G22))</f>
      </c>
      <c r="F22" s="1" t="str">
        <f>MAX(AW22)</f>
      </c>
      <c r="G22" s="1" t="str">
        <f>MAX(AO22, AU22)</f>
      </c>
      <c r="H22" s="1"/>
      <c r="I22" s="1" t="n">
        <v>7.4</v>
      </c>
      <c r="J22" s="1" t="n">
        <v>0</v>
      </c>
      <c r="K22" s="1"/>
      <c r="L22" s="1"/>
      <c r="M22" s="1"/>
      <c r="N22" s="1"/>
      <c r="O22" s="1"/>
      <c r="P22" s="1"/>
      <c r="Q22" s="1" t="n">
        <v>6.2</v>
      </c>
      <c r="R22" s="1" t="n">
        <v>0</v>
      </c>
      <c r="S22" s="1" t="n">
        <v>3.1</v>
      </c>
      <c r="T22" s="1" t="n">
        <v>0</v>
      </c>
      <c r="U22" s="1" t="n">
        <v>1.2</v>
      </c>
      <c r="V22" s="1" t="n">
        <v>7.44</v>
      </c>
      <c r="W22" s="1" t="n">
        <v>0</v>
      </c>
      <c r="X22" s="1" t="n">
        <v>3.72</v>
      </c>
      <c r="Y22" s="1" t="n">
        <v>0</v>
      </c>
      <c r="Z22" s="1" t="s">
        <v>1321</v>
      </c>
      <c r="AA22" s="1" t="n">
        <v>0</v>
      </c>
      <c r="AB22" s="1" t="n">
        <v>0</v>
      </c>
      <c r="AC22" s="1" t="n">
        <v>0</v>
      </c>
      <c r="AD22" s="1" t="n">
        <v>0</v>
      </c>
      <c r="AE22" s="1" t="n">
        <v>0</v>
      </c>
      <c r="AF22" s="1" t="n">
        <v>0</v>
      </c>
      <c r="AG22" s="1" t="n">
        <v>0</v>
      </c>
      <c r="AH22" s="1" t="n">
        <v>0</v>
      </c>
      <c r="AI22" s="1" t="n">
        <v>0</v>
      </c>
      <c r="AJ22" s="1" t="n">
        <v>1.13731656184486</v>
      </c>
      <c r="AK22" s="1"/>
      <c r="AL22" s="1"/>
      <c r="AM22" s="1"/>
      <c r="AN22" s="1"/>
      <c r="AO22" s="1"/>
      <c r="AP22" s="1"/>
      <c r="AQ22" s="1"/>
      <c r="AR22" s="1"/>
      <c r="AS22" s="1"/>
      <c r="AT22" s="1"/>
      <c r="AU22" s="1"/>
      <c r="AV22" s="1" t="n">
        <v>1.8</v>
      </c>
      <c r="AW22" s="1" t="n">
        <v>1</v>
      </c>
      <c r="AX22" s="1"/>
      <c r="AY22" s="1"/>
      <c r="AZ22" s="1"/>
      <c r="BA22" s="1"/>
      <c r="BB22" s="1"/>
      <c r="BC22" s="1"/>
      <c r="BD22" s="1"/>
      <c r="BE22" s="1"/>
      <c r="BF22" s="1"/>
      <c r="BG22" s="1"/>
      <c r="BH22" s="1"/>
    </row>
    <row r="23">
      <c r="A23" s="3" t="n">
        <v>21</v>
      </c>
      <c r="B23" s="3" t="s">
        <v>260</v>
      </c>
      <c r="C23" s="3" t="s">
        <v>261</v>
      </c>
      <c r="D23" s="1"/>
      <c r="E23" s="1" t="str">
        <f>IFERROR(GEOMEAN(F23, G23), MAX(F23, G23))</f>
      </c>
      <c r="F23" s="1" t="str">
        <f>MAX(AW23)</f>
      </c>
      <c r="G23" s="1" t="str">
        <f>MAX(AO23, AU23)</f>
      </c>
      <c r="H23" s="1"/>
      <c r="I23" s="1" t="n">
        <v>26</v>
      </c>
      <c r="J23" s="1" t="n">
        <v>33.5</v>
      </c>
      <c r="K23" s="1"/>
      <c r="L23" s="1"/>
      <c r="M23" s="1" t="s">
        <v>1327</v>
      </c>
      <c r="N23" s="1"/>
      <c r="O23" s="1"/>
      <c r="P23" s="1" t="n">
        <v>4</v>
      </c>
      <c r="Q23" s="1" t="n">
        <v>8.4</v>
      </c>
      <c r="R23" s="1" t="n">
        <v>7.2</v>
      </c>
      <c r="S23" s="1" t="n">
        <v>1</v>
      </c>
      <c r="T23" s="1" t="n">
        <v>0</v>
      </c>
      <c r="U23" s="1" t="n">
        <v>3.1</v>
      </c>
      <c r="V23" s="1" t="n">
        <v>26.04</v>
      </c>
      <c r="W23" s="1" t="n">
        <v>22.32</v>
      </c>
      <c r="X23" s="1" t="n">
        <v>3.1</v>
      </c>
      <c r="Y23" s="1" t="n">
        <v>0</v>
      </c>
      <c r="Z23" s="1" t="s">
        <v>103</v>
      </c>
      <c r="AA23" s="1" t="n">
        <v>0</v>
      </c>
      <c r="AB23" s="1" t="n">
        <v>22.32</v>
      </c>
      <c r="AC23" s="1" t="n">
        <v>0</v>
      </c>
      <c r="AD23" s="1" t="n">
        <v>0</v>
      </c>
      <c r="AE23" s="1" t="n">
        <v>0</v>
      </c>
      <c r="AF23" s="1" t="n">
        <v>33.48</v>
      </c>
      <c r="AG23" s="1" t="n">
        <v>0</v>
      </c>
      <c r="AH23" s="1" t="n">
        <v>0</v>
      </c>
      <c r="AI23" s="1" t="n">
        <v>4.46934827563205</v>
      </c>
      <c r="AJ23" s="1" t="n">
        <v>4.38679245283019</v>
      </c>
      <c r="AK23" s="1"/>
      <c r="AL23" s="1"/>
      <c r="AM23" s="1"/>
      <c r="AN23" s="1"/>
      <c r="AO23" s="1"/>
      <c r="AP23" s="1"/>
      <c r="AQ23" s="1"/>
      <c r="AR23" s="1"/>
      <c r="AS23" s="1"/>
      <c r="AT23" s="1"/>
      <c r="AU23" s="1"/>
      <c r="AV23" s="1" t="n">
        <v>3.2</v>
      </c>
      <c r="AW23" s="1" t="n">
        <v>2.75</v>
      </c>
      <c r="AX23" s="1"/>
      <c r="AY23" s="1"/>
      <c r="AZ23" s="1"/>
      <c r="BA23" s="1"/>
      <c r="BB23" s="1"/>
      <c r="BC23" s="1"/>
      <c r="BD23" s="1"/>
      <c r="BE23" s="1"/>
      <c r="BF23" s="1"/>
      <c r="BG23" s="1"/>
      <c r="BH23" s="1"/>
    </row>
    <row r="24">
      <c r="A24" s="3" t="n">
        <v>22</v>
      </c>
      <c r="B24" s="3" t="s">
        <v>267</v>
      </c>
      <c r="C24" s="3" t="s">
        <v>268</v>
      </c>
      <c r="D24" s="1"/>
      <c r="E24" s="1" t="str">
        <f>IFERROR(GEOMEAN(F24, G24), MAX(F24, G24))</f>
      </c>
      <c r="F24" s="1" t="str">
        <f>MAX(AW24)</f>
      </c>
      <c r="G24" s="1" t="str">
        <f>MAX(AO24, AU24)</f>
      </c>
      <c r="H24" s="1"/>
      <c r="I24" s="1" t="n">
        <v>18.7</v>
      </c>
      <c r="J24" s="1" t="n">
        <v>18.7</v>
      </c>
      <c r="K24" s="1"/>
      <c r="L24" s="1"/>
      <c r="M24" s="1"/>
      <c r="N24" s="1"/>
      <c r="O24" s="1"/>
      <c r="P24" s="1"/>
      <c r="Q24" s="1" t="n">
        <v>5.5</v>
      </c>
      <c r="R24" s="1" t="n">
        <v>0</v>
      </c>
      <c r="S24" s="1" t="n">
        <v>4.1</v>
      </c>
      <c r="T24" s="1" t="n">
        <v>0</v>
      </c>
      <c r="U24" s="1" t="n">
        <v>3.4</v>
      </c>
      <c r="V24" s="1" t="n">
        <v>18.7</v>
      </c>
      <c r="W24" s="1" t="n">
        <v>0</v>
      </c>
      <c r="X24" s="1" t="n">
        <v>13.94</v>
      </c>
      <c r="Y24" s="1" t="n">
        <v>0</v>
      </c>
      <c r="Z24" s="1" t="s">
        <v>103</v>
      </c>
      <c r="AA24" s="1" t="n">
        <v>18.7</v>
      </c>
      <c r="AB24" s="1" t="n">
        <v>0</v>
      </c>
      <c r="AC24" s="1" t="n">
        <v>13.94</v>
      </c>
      <c r="AD24" s="1" t="n">
        <v>0</v>
      </c>
      <c r="AE24" s="1" t="n">
        <v>18.7</v>
      </c>
      <c r="AF24" s="1" t="n">
        <v>0</v>
      </c>
      <c r="AG24" s="1" t="n">
        <v>13.94</v>
      </c>
      <c r="AH24" s="1" t="n">
        <v>0</v>
      </c>
      <c r="AI24" s="1" t="n">
        <v>2.49483023147222</v>
      </c>
      <c r="AJ24" s="1" t="n">
        <v>3.1114605171209</v>
      </c>
      <c r="AK24" s="1"/>
      <c r="AL24" s="1"/>
      <c r="AM24" s="1"/>
      <c r="AN24" s="1"/>
      <c r="AO24" s="1"/>
      <c r="AP24" s="1"/>
      <c r="AQ24" s="1"/>
      <c r="AR24" s="1"/>
      <c r="AS24" s="1"/>
      <c r="AT24" s="1"/>
      <c r="AU24" s="1"/>
      <c r="AV24" s="1" t="n">
        <v>4.1</v>
      </c>
      <c r="AW24" s="1" t="n">
        <v>3.875</v>
      </c>
      <c r="AX24" s="1"/>
      <c r="AY24" s="1"/>
      <c r="AZ24" s="1"/>
      <c r="BA24" s="1"/>
      <c r="BB24" s="1"/>
      <c r="BC24" s="1"/>
      <c r="BD24" s="1"/>
      <c r="BE24" s="1"/>
      <c r="BF24" s="1"/>
      <c r="BG24" s="1"/>
      <c r="BH24" s="1"/>
    </row>
    <row r="25">
      <c r="A25" s="3" t="n">
        <v>23</v>
      </c>
      <c r="B25" s="3" t="s">
        <v>275</v>
      </c>
      <c r="C25" s="3" t="s">
        <v>276</v>
      </c>
      <c r="D25" s="1"/>
      <c r="E25" s="1" t="str">
        <f>IFERROR(GEOMEAN(F25, G25), MAX(F25, G25))</f>
      </c>
      <c r="F25" s="1" t="str">
        <f>MAX(AW25)</f>
      </c>
      <c r="G25" s="1" t="str">
        <f>MAX(AO25, AU25)</f>
      </c>
      <c r="H25" s="1"/>
      <c r="I25" s="1" t="n">
        <v>27.5</v>
      </c>
      <c r="J25" s="1" t="n">
        <v>0</v>
      </c>
      <c r="K25" s="1"/>
      <c r="L25" s="1"/>
      <c r="M25" s="1"/>
      <c r="N25" s="1"/>
      <c r="O25" s="1"/>
      <c r="P25" s="1"/>
      <c r="Q25" s="1" t="n">
        <v>8.1</v>
      </c>
      <c r="R25" s="1" t="n">
        <v>0</v>
      </c>
      <c r="S25" s="1" t="n">
        <v>4.5</v>
      </c>
      <c r="T25" s="1" t="n">
        <v>0</v>
      </c>
      <c r="U25" s="1" t="n">
        <v>3.4</v>
      </c>
      <c r="V25" s="1" t="n">
        <v>27.54</v>
      </c>
      <c r="W25" s="1" t="n">
        <v>0</v>
      </c>
      <c r="X25" s="1" t="n">
        <v>15.3</v>
      </c>
      <c r="Y25" s="1" t="n">
        <v>0</v>
      </c>
      <c r="Z25" s="1" t="s">
        <v>1321</v>
      </c>
      <c r="AA25" s="1" t="n">
        <v>0</v>
      </c>
      <c r="AB25" s="1" t="n">
        <v>0</v>
      </c>
      <c r="AC25" s="1" t="n">
        <v>0</v>
      </c>
      <c r="AD25" s="1" t="n">
        <v>0</v>
      </c>
      <c r="AE25" s="1" t="n">
        <v>0</v>
      </c>
      <c r="AF25" s="1" t="n">
        <v>0</v>
      </c>
      <c r="AG25" s="1" t="n">
        <v>0</v>
      </c>
      <c r="AH25" s="1" t="n">
        <v>0</v>
      </c>
      <c r="AI25" s="1" t="n">
        <v>0</v>
      </c>
      <c r="AJ25" s="1" t="n">
        <v>4.64884696016771</v>
      </c>
      <c r="AK25" s="1" t="s">
        <v>1322</v>
      </c>
      <c r="AL25" s="1" t="s">
        <v>1323</v>
      </c>
      <c r="AM25" s="1" t="s">
        <v>1336</v>
      </c>
      <c r="AN25" s="1" t="s">
        <v>1325</v>
      </c>
      <c r="AO25" s="1" t="n">
        <v>0</v>
      </c>
      <c r="AP25" s="1" t="s">
        <v>1337</v>
      </c>
      <c r="AQ25" s="1" t="s">
        <v>1338</v>
      </c>
      <c r="AR25" s="1" t="s">
        <v>1335</v>
      </c>
      <c r="AS25" s="1" t="n">
        <v>3.6</v>
      </c>
      <c r="AT25" s="1" t="n">
        <v>3</v>
      </c>
      <c r="AU25" s="1" t="n">
        <v>0</v>
      </c>
      <c r="AV25" s="1" t="n">
        <v>7.2</v>
      </c>
      <c r="AW25" s="1" t="n">
        <v>7.75</v>
      </c>
      <c r="AX25" s="1"/>
      <c r="AY25" s="1"/>
      <c r="AZ25" s="1"/>
      <c r="BA25" s="1"/>
      <c r="BB25" s="1"/>
      <c r="BC25" s="1"/>
      <c r="BD25" s="1"/>
      <c r="BE25" s="1"/>
      <c r="BF25" s="1"/>
      <c r="BG25" s="1"/>
      <c r="BH25" s="1"/>
    </row>
    <row r="26">
      <c r="A26" s="3" t="n">
        <v>24</v>
      </c>
      <c r="B26" s="3" t="s">
        <v>283</v>
      </c>
      <c r="C26" s="3" t="s">
        <v>284</v>
      </c>
      <c r="D26" s="1"/>
      <c r="E26" s="1" t="str">
        <f>IFERROR(GEOMEAN(F26, G26), MAX(F26, G26))</f>
      </c>
      <c r="F26" s="1" t="str">
        <f>MAX(AW26)</f>
      </c>
      <c r="G26" s="1" t="str">
        <f>MAX(AO26, AU26)</f>
      </c>
      <c r="H26" s="1"/>
      <c r="I26" s="1" t="n">
        <v>6.9</v>
      </c>
      <c r="J26" s="1" t="n">
        <v>10.4</v>
      </c>
      <c r="K26" s="1"/>
      <c r="L26" s="1"/>
      <c r="M26" s="1" t="s">
        <v>1327</v>
      </c>
      <c r="N26" s="1"/>
      <c r="O26" s="1"/>
      <c r="P26" s="1" t="n">
        <v>4</v>
      </c>
      <c r="Q26" s="1" t="n">
        <v>0.1</v>
      </c>
      <c r="R26" s="1" t="n">
        <v>4.6</v>
      </c>
      <c r="S26" s="1" t="n">
        <v>0.5</v>
      </c>
      <c r="T26" s="1" t="n">
        <v>0</v>
      </c>
      <c r="U26" s="1" t="n">
        <v>1.5</v>
      </c>
      <c r="V26" s="1" t="n">
        <v>0.15</v>
      </c>
      <c r="W26" s="1" t="n">
        <v>6.9</v>
      </c>
      <c r="X26" s="1" t="n">
        <v>0.75</v>
      </c>
      <c r="Y26" s="1" t="n">
        <v>0</v>
      </c>
      <c r="Z26" s="1" t="s">
        <v>103</v>
      </c>
      <c r="AA26" s="1" t="n">
        <v>0</v>
      </c>
      <c r="AB26" s="1" t="n">
        <v>6.9</v>
      </c>
      <c r="AC26" s="1" t="n">
        <v>0</v>
      </c>
      <c r="AD26" s="1" t="n">
        <v>0</v>
      </c>
      <c r="AE26" s="1" t="n">
        <v>0</v>
      </c>
      <c r="AF26" s="1" t="n">
        <v>10.35</v>
      </c>
      <c r="AG26" s="1" t="n">
        <v>0</v>
      </c>
      <c r="AH26" s="1" t="n">
        <v>0</v>
      </c>
      <c r="AI26" s="1" t="n">
        <v>1.38749916616637</v>
      </c>
      <c r="AJ26" s="1" t="n">
        <v>1.04996505939902</v>
      </c>
      <c r="AK26" s="1"/>
      <c r="AL26" s="1"/>
      <c r="AM26" s="1"/>
      <c r="AN26" s="1"/>
      <c r="AO26" s="1"/>
      <c r="AP26" s="1"/>
      <c r="AQ26" s="1"/>
      <c r="AR26" s="1"/>
      <c r="AS26" s="1"/>
      <c r="AT26" s="1"/>
      <c r="AU26" s="1"/>
      <c r="AV26" s="1" t="n">
        <v>2.1</v>
      </c>
      <c r="AW26" s="1" t="n">
        <v>1.375</v>
      </c>
      <c r="AX26" s="1"/>
      <c r="AY26" s="1"/>
      <c r="AZ26" s="1"/>
      <c r="BA26" s="1"/>
      <c r="BB26" s="1"/>
      <c r="BC26" s="1"/>
      <c r="BD26" s="1"/>
      <c r="BE26" s="1"/>
      <c r="BF26" s="1"/>
      <c r="BG26" s="1"/>
      <c r="BH26" s="1"/>
    </row>
    <row r="27">
      <c r="A27" s="3" t="n">
        <v>25</v>
      </c>
      <c r="B27" s="3" t="s">
        <v>289</v>
      </c>
      <c r="C27" s="3" t="s">
        <v>290</v>
      </c>
      <c r="D27" s="1"/>
      <c r="E27" s="1" t="str">
        <f>IFERROR(GEOMEAN(F27, G27), MAX(F27, G27))</f>
      </c>
      <c r="F27" s="1" t="str">
        <f>MAX(AW27)</f>
      </c>
      <c r="G27" s="1" t="str">
        <f>MAX(AO27, AU27)</f>
      </c>
      <c r="H27" s="1"/>
      <c r="I27" s="1" t="n">
        <v>1.8</v>
      </c>
      <c r="J27" s="1" t="n">
        <v>0</v>
      </c>
      <c r="K27" s="1"/>
      <c r="L27" s="1"/>
      <c r="M27" s="1"/>
      <c r="N27" s="1"/>
      <c r="O27" s="1"/>
      <c r="P27" s="1"/>
      <c r="Q27" s="1" t="n">
        <v>1.4</v>
      </c>
      <c r="R27" s="1" t="n">
        <v>1.9</v>
      </c>
      <c r="S27" s="1" t="n">
        <v>2</v>
      </c>
      <c r="T27" s="1" t="n">
        <v>0</v>
      </c>
      <c r="U27" s="1" t="n">
        <v>0.9</v>
      </c>
      <c r="V27" s="1" t="n">
        <v>1.26</v>
      </c>
      <c r="W27" s="1" t="n">
        <v>1.71</v>
      </c>
      <c r="X27" s="1" t="n">
        <v>1.8</v>
      </c>
      <c r="Y27" s="1" t="n">
        <v>0</v>
      </c>
      <c r="Z27" s="1" t="s">
        <v>1321</v>
      </c>
      <c r="AA27" s="1" t="n">
        <v>0</v>
      </c>
      <c r="AB27" s="1" t="n">
        <v>0</v>
      </c>
      <c r="AC27" s="1" t="n">
        <v>0</v>
      </c>
      <c r="AD27" s="1" t="n">
        <v>0</v>
      </c>
      <c r="AE27" s="1" t="n">
        <v>0</v>
      </c>
      <c r="AF27" s="1" t="n">
        <v>0</v>
      </c>
      <c r="AG27" s="1" t="n">
        <v>0</v>
      </c>
      <c r="AH27" s="1" t="n">
        <v>0</v>
      </c>
      <c r="AI27" s="1" t="n">
        <v>0</v>
      </c>
      <c r="AJ27" s="1" t="n">
        <v>0.158979734451432</v>
      </c>
      <c r="AK27" s="1"/>
      <c r="AL27" s="1"/>
      <c r="AM27" s="1"/>
      <c r="AN27" s="1"/>
      <c r="AO27" s="1"/>
      <c r="AP27" s="1"/>
      <c r="AQ27" s="1"/>
      <c r="AR27" s="1"/>
      <c r="AS27" s="1"/>
      <c r="AT27" s="1"/>
      <c r="AU27" s="1"/>
      <c r="AV27" s="1" t="n">
        <v>1.4</v>
      </c>
      <c r="AW27" s="1" t="n">
        <v>0.5</v>
      </c>
      <c r="AX27" s="1"/>
      <c r="AY27" s="1"/>
      <c r="AZ27" s="1"/>
      <c r="BA27" s="1"/>
      <c r="BB27" s="1"/>
      <c r="BC27" s="1"/>
      <c r="BD27" s="1"/>
      <c r="BE27" s="1"/>
      <c r="BF27" s="1"/>
      <c r="BG27" s="1"/>
      <c r="BH27" s="1"/>
    </row>
    <row r="28">
      <c r="A28" s="3" t="n">
        <v>26</v>
      </c>
      <c r="B28" s="3" t="s">
        <v>296</v>
      </c>
      <c r="C28" s="3" t="s">
        <v>297</v>
      </c>
      <c r="D28" s="1"/>
      <c r="E28" s="1" t="str">
        <f>IFERROR(GEOMEAN(F28, G28), MAX(F28, G28))</f>
      </c>
      <c r="F28" s="1" t="str">
        <f>MAX(AW28)</f>
      </c>
      <c r="G28" s="1" t="str">
        <f>MAX(AO28, AU28)</f>
      </c>
      <c r="H28" s="1"/>
      <c r="I28" s="1" t="n">
        <v>17.9</v>
      </c>
      <c r="J28" s="1" t="n">
        <v>17.9</v>
      </c>
      <c r="K28" s="1"/>
      <c r="L28" s="1"/>
      <c r="M28" s="1"/>
      <c r="N28" s="1"/>
      <c r="O28" s="1"/>
      <c r="P28" s="1"/>
      <c r="Q28" s="1" t="n">
        <v>5.1</v>
      </c>
      <c r="R28" s="1" t="n">
        <v>0</v>
      </c>
      <c r="S28" s="1" t="n">
        <v>0</v>
      </c>
      <c r="T28" s="1" t="n">
        <v>0</v>
      </c>
      <c r="U28" s="1" t="n">
        <v>3.5</v>
      </c>
      <c r="V28" s="1" t="n">
        <v>17.85</v>
      </c>
      <c r="W28" s="1" t="n">
        <v>0</v>
      </c>
      <c r="X28" s="1" t="n">
        <v>0</v>
      </c>
      <c r="Y28" s="1" t="n">
        <v>0</v>
      </c>
      <c r="Z28" s="1" t="s">
        <v>103</v>
      </c>
      <c r="AA28" s="1" t="n">
        <v>17.85</v>
      </c>
      <c r="AB28" s="1" t="n">
        <v>0</v>
      </c>
      <c r="AC28" s="1" t="n">
        <v>0</v>
      </c>
      <c r="AD28" s="1" t="n">
        <v>0</v>
      </c>
      <c r="AE28" s="1" t="n">
        <v>17.85</v>
      </c>
      <c r="AF28" s="1" t="n">
        <v>0</v>
      </c>
      <c r="AG28" s="1" t="n">
        <v>0</v>
      </c>
      <c r="AH28" s="1" t="n">
        <v>0</v>
      </c>
      <c r="AI28" s="1" t="n">
        <v>2.3880995263825</v>
      </c>
      <c r="AJ28" s="1" t="n">
        <v>2.97169811320755</v>
      </c>
      <c r="AK28" s="1"/>
      <c r="AL28" s="1"/>
      <c r="AM28" s="1"/>
      <c r="AN28" s="1"/>
      <c r="AO28" s="1"/>
      <c r="AP28" s="1"/>
      <c r="AQ28" s="1"/>
      <c r="AR28" s="1"/>
      <c r="AS28" s="1"/>
      <c r="AT28" s="1"/>
      <c r="AU28" s="1"/>
      <c r="AV28" s="1" t="n">
        <v>2</v>
      </c>
      <c r="AW28" s="1" t="n">
        <v>1.25</v>
      </c>
      <c r="AX28" s="1"/>
      <c r="AY28" s="1"/>
      <c r="AZ28" s="1"/>
      <c r="BA28" s="1"/>
      <c r="BB28" s="1"/>
      <c r="BC28" s="1"/>
      <c r="BD28" s="1"/>
      <c r="BE28" s="1"/>
      <c r="BF28" s="1"/>
      <c r="BG28" s="1"/>
      <c r="BH28" s="1"/>
    </row>
    <row r="29">
      <c r="A29" s="3" t="n">
        <v>27</v>
      </c>
      <c r="B29" s="3" t="s">
        <v>301</v>
      </c>
      <c r="C29" s="3" t="s">
        <v>302</v>
      </c>
      <c r="D29" s="1"/>
      <c r="E29" s="1" t="str">
        <f>IFERROR(GEOMEAN(F29, G29), MAX(F29, G29))</f>
      </c>
      <c r="F29" s="1" t="str">
        <f>MAX(AW29)</f>
      </c>
      <c r="G29" s="1" t="str">
        <f>MAX(AO29, AU29)</f>
      </c>
      <c r="H29" s="1"/>
      <c r="I29" s="1" t="n">
        <v>22.1</v>
      </c>
      <c r="J29" s="1" t="n">
        <v>22.1</v>
      </c>
      <c r="K29" s="1"/>
      <c r="L29" s="1"/>
      <c r="M29" s="1"/>
      <c r="N29" s="1"/>
      <c r="O29" s="1"/>
      <c r="P29" s="1"/>
      <c r="Q29" s="1" t="n">
        <v>4.8</v>
      </c>
      <c r="R29" s="1" t="n">
        <v>0</v>
      </c>
      <c r="S29" s="1" t="n">
        <v>6.5</v>
      </c>
      <c r="T29" s="1" t="n">
        <v>0</v>
      </c>
      <c r="U29" s="1" t="n">
        <v>3.4</v>
      </c>
      <c r="V29" s="1" t="n">
        <v>16.32</v>
      </c>
      <c r="W29" s="1" t="n">
        <v>0</v>
      </c>
      <c r="X29" s="1" t="n">
        <v>22.1</v>
      </c>
      <c r="Y29" s="1" t="n">
        <v>0</v>
      </c>
      <c r="Z29" s="1" t="s">
        <v>1321</v>
      </c>
      <c r="AA29" s="1" t="n">
        <v>16.32</v>
      </c>
      <c r="AB29" s="1" t="n">
        <v>0</v>
      </c>
      <c r="AC29" s="1" t="n">
        <v>22.1</v>
      </c>
      <c r="AD29" s="1" t="n">
        <v>0</v>
      </c>
      <c r="AE29" s="1" t="n">
        <v>16.32</v>
      </c>
      <c r="AF29" s="1" t="n">
        <v>0</v>
      </c>
      <c r="AG29" s="1" t="n">
        <v>22.1</v>
      </c>
      <c r="AH29" s="1" t="n">
        <v>0</v>
      </c>
      <c r="AI29" s="1" t="n">
        <v>2.94843572810353</v>
      </c>
      <c r="AJ29" s="1" t="n">
        <v>3.70545073375262</v>
      </c>
      <c r="AK29" s="1"/>
      <c r="AL29" s="1"/>
      <c r="AM29" s="1"/>
      <c r="AN29" s="1"/>
      <c r="AO29" s="1"/>
      <c r="AP29" s="1"/>
      <c r="AQ29" s="1"/>
      <c r="AR29" s="1"/>
      <c r="AS29" s="1"/>
      <c r="AT29" s="1"/>
      <c r="AU29" s="1"/>
      <c r="AV29" s="1" t="n">
        <v>1.7</v>
      </c>
      <c r="AW29" s="1" t="n">
        <v>0.875</v>
      </c>
      <c r="AX29" s="1"/>
      <c r="AY29" s="1"/>
      <c r="AZ29" s="1"/>
      <c r="BA29" s="1"/>
      <c r="BB29" s="1"/>
      <c r="BC29" s="1"/>
      <c r="BD29" s="1"/>
      <c r="BE29" s="1"/>
      <c r="BF29" s="1"/>
      <c r="BG29" s="1"/>
      <c r="BH29" s="1"/>
    </row>
    <row r="30">
      <c r="A30" s="3" t="n">
        <v>28</v>
      </c>
      <c r="B30" s="3" t="s">
        <v>307</v>
      </c>
      <c r="C30" s="3" t="s">
        <v>308</v>
      </c>
      <c r="D30" s="1"/>
      <c r="E30" s="1" t="str">
        <f>IFERROR(GEOMEAN(F30, G30), MAX(F30, G30))</f>
      </c>
      <c r="F30" s="1" t="str">
        <f>MAX(AW30)</f>
      </c>
      <c r="G30" s="1" t="str">
        <f>MAX(AO30, AU30)</f>
      </c>
      <c r="H30" s="1"/>
      <c r="I30" s="1" t="n">
        <v>53</v>
      </c>
      <c r="J30" s="1" t="n">
        <v>53</v>
      </c>
      <c r="K30" s="1"/>
      <c r="L30" s="1"/>
      <c r="M30" s="1"/>
      <c r="N30" s="1"/>
      <c r="O30" s="1"/>
      <c r="P30" s="1"/>
      <c r="Q30" s="1" t="n">
        <v>5.7</v>
      </c>
      <c r="R30" s="1" t="n">
        <v>0</v>
      </c>
      <c r="S30" s="1" t="n">
        <v>0.5</v>
      </c>
      <c r="T30" s="1" t="n">
        <v>0</v>
      </c>
      <c r="U30" s="1" t="n">
        <v>9.3</v>
      </c>
      <c r="V30" s="1" t="n">
        <v>53.01</v>
      </c>
      <c r="W30" s="1" t="n">
        <v>0</v>
      </c>
      <c r="X30" s="1" t="n">
        <v>4.65</v>
      </c>
      <c r="Y30" s="1" t="n">
        <v>0</v>
      </c>
      <c r="Z30" s="1" t="s">
        <v>103</v>
      </c>
      <c r="AA30" s="1" t="n">
        <v>53.01</v>
      </c>
      <c r="AB30" s="1" t="n">
        <v>0</v>
      </c>
      <c r="AC30" s="1" t="n">
        <v>0</v>
      </c>
      <c r="AD30" s="1" t="n">
        <v>0</v>
      </c>
      <c r="AE30" s="1" t="n">
        <v>53.01</v>
      </c>
      <c r="AF30" s="1" t="n">
        <v>0</v>
      </c>
      <c r="AG30" s="1" t="n">
        <v>0</v>
      </c>
      <c r="AH30" s="1" t="n">
        <v>0</v>
      </c>
      <c r="AI30" s="1" t="n">
        <v>7.07090921219399</v>
      </c>
      <c r="AJ30" s="1" t="n">
        <v>9.10377358490566</v>
      </c>
      <c r="AK30" s="1"/>
      <c r="AL30" s="1"/>
      <c r="AM30" s="1"/>
      <c r="AN30" s="1"/>
      <c r="AO30" s="1"/>
      <c r="AP30" s="1" t="s">
        <v>1339</v>
      </c>
      <c r="AQ30" s="1" t="s">
        <v>1340</v>
      </c>
      <c r="AR30" s="1" t="s">
        <v>1320</v>
      </c>
      <c r="AS30" s="1" t="n">
        <v>3.7</v>
      </c>
      <c r="AT30" s="1" t="n">
        <v>3</v>
      </c>
      <c r="AU30" s="1" t="n">
        <v>0</v>
      </c>
      <c r="AV30" s="1" t="n">
        <v>6.1</v>
      </c>
      <c r="AW30" s="1" t="n">
        <v>6.375</v>
      </c>
      <c r="AX30" s="1"/>
      <c r="AY30" s="1"/>
      <c r="AZ30" s="1"/>
      <c r="BA30" s="1"/>
      <c r="BB30" s="1"/>
      <c r="BC30" s="1"/>
      <c r="BD30" s="1"/>
      <c r="BE30" s="1"/>
      <c r="BF30" s="1"/>
      <c r="BG30" s="1"/>
      <c r="BH30" s="1"/>
    </row>
    <row r="31">
      <c r="A31" s="3" t="n">
        <v>29</v>
      </c>
      <c r="B31" s="3" t="s">
        <v>314</v>
      </c>
      <c r="C31" s="3" t="s">
        <v>315</v>
      </c>
      <c r="D31" s="1"/>
      <c r="E31" s="1" t="str">
        <f>IFERROR(GEOMEAN(F31, G31), MAX(F31, G31))</f>
      </c>
      <c r="F31" s="1" t="str">
        <f>MAX(AW31)</f>
      </c>
      <c r="G31" s="1" t="str">
        <f>MAX(AO31, AU31)</f>
      </c>
      <c r="H31" s="1"/>
      <c r="I31" s="1" t="n">
        <v>12</v>
      </c>
      <c r="J31" s="1" t="n">
        <v>0</v>
      </c>
      <c r="K31" s="1"/>
      <c r="L31" s="1"/>
      <c r="M31" s="1"/>
      <c r="N31" s="1"/>
      <c r="O31" s="1"/>
      <c r="P31" s="1"/>
      <c r="Q31" s="1" t="n">
        <v>5.2</v>
      </c>
      <c r="R31" s="1" t="n">
        <v>2.6</v>
      </c>
      <c r="S31" s="1" t="n">
        <v>4.7</v>
      </c>
      <c r="T31" s="1" t="n">
        <v>0</v>
      </c>
      <c r="U31" s="1" t="n">
        <v>2.3</v>
      </c>
      <c r="V31" s="1" t="n">
        <v>11.96</v>
      </c>
      <c r="W31" s="1" t="n">
        <v>5.98</v>
      </c>
      <c r="X31" s="1" t="n">
        <v>10.81</v>
      </c>
      <c r="Y31" s="1" t="n">
        <v>0</v>
      </c>
      <c r="Z31" s="1" t="s">
        <v>1321</v>
      </c>
      <c r="AA31" s="1" t="n">
        <v>0</v>
      </c>
      <c r="AB31" s="1" t="n">
        <v>0</v>
      </c>
      <c r="AC31" s="1" t="n">
        <v>0</v>
      </c>
      <c r="AD31" s="1" t="n">
        <v>0</v>
      </c>
      <c r="AE31" s="1" t="n">
        <v>0</v>
      </c>
      <c r="AF31" s="1" t="n">
        <v>0</v>
      </c>
      <c r="AG31" s="1" t="n">
        <v>0</v>
      </c>
      <c r="AH31" s="1" t="n">
        <v>0</v>
      </c>
      <c r="AI31" s="1" t="n">
        <v>0</v>
      </c>
      <c r="AJ31" s="1" t="n">
        <v>1.94095038434661</v>
      </c>
      <c r="AK31" s="1"/>
      <c r="AL31" s="1"/>
      <c r="AM31" s="1"/>
      <c r="AN31" s="1"/>
      <c r="AO31" s="1"/>
      <c r="AP31" s="1"/>
      <c r="AQ31" s="1"/>
      <c r="AR31" s="1"/>
      <c r="AS31" s="1"/>
      <c r="AT31" s="1"/>
      <c r="AU31" s="1"/>
      <c r="AV31" s="1" t="n">
        <v>2.6</v>
      </c>
      <c r="AW31" s="1" t="n">
        <v>2</v>
      </c>
      <c r="AX31" s="1"/>
      <c r="AY31" s="1"/>
      <c r="AZ31" s="1"/>
      <c r="BA31" s="1"/>
      <c r="BB31" s="1"/>
      <c r="BC31" s="1"/>
      <c r="BD31" s="1"/>
      <c r="BE31" s="1"/>
      <c r="BF31" s="1"/>
      <c r="BG31" s="1"/>
      <c r="BH31" s="1"/>
    </row>
    <row r="32">
      <c r="A32" s="3" t="n">
        <v>30</v>
      </c>
      <c r="B32" s="3" t="s">
        <v>320</v>
      </c>
      <c r="C32" s="3" t="s">
        <v>321</v>
      </c>
      <c r="D32" s="1"/>
      <c r="E32" s="1" t="str">
        <f>IFERROR(GEOMEAN(F32, G32), MAX(F32, G32))</f>
      </c>
      <c r="F32" s="1" t="str">
        <f>MAX(AW32)</f>
      </c>
      <c r="G32" s="1" t="str">
        <f>MAX(AO32, AU32)</f>
      </c>
      <c r="H32" s="1"/>
      <c r="I32" s="1" t="n">
        <v>10.3</v>
      </c>
      <c r="J32" s="1" t="n">
        <v>0</v>
      </c>
      <c r="K32" s="1"/>
      <c r="L32" s="1"/>
      <c r="M32" s="1"/>
      <c r="N32" s="1"/>
      <c r="O32" s="1"/>
      <c r="P32" s="1"/>
      <c r="Q32" s="1" t="n">
        <v>4.3</v>
      </c>
      <c r="R32" s="1" t="n">
        <v>0</v>
      </c>
      <c r="S32" s="1" t="n">
        <v>0.5</v>
      </c>
      <c r="T32" s="1" t="n">
        <v>0</v>
      </c>
      <c r="U32" s="1" t="n">
        <v>2.4</v>
      </c>
      <c r="V32" s="1" t="n">
        <v>10.32</v>
      </c>
      <c r="W32" s="1" t="n">
        <v>0</v>
      </c>
      <c r="X32" s="1" t="n">
        <v>1.2</v>
      </c>
      <c r="Y32" s="1" t="n">
        <v>0</v>
      </c>
      <c r="Z32" s="1" t="s">
        <v>1321</v>
      </c>
      <c r="AA32" s="1" t="n">
        <v>0</v>
      </c>
      <c r="AB32" s="1" t="n">
        <v>0</v>
      </c>
      <c r="AC32" s="1" t="n">
        <v>0</v>
      </c>
      <c r="AD32" s="1" t="n">
        <v>0</v>
      </c>
      <c r="AE32" s="1" t="n">
        <v>0</v>
      </c>
      <c r="AF32" s="1" t="n">
        <v>0</v>
      </c>
      <c r="AG32" s="1" t="n">
        <v>0</v>
      </c>
      <c r="AH32" s="1" t="n">
        <v>0</v>
      </c>
      <c r="AI32" s="1" t="n">
        <v>0</v>
      </c>
      <c r="AJ32" s="1" t="n">
        <v>1.64395527603075</v>
      </c>
      <c r="AK32" s="1"/>
      <c r="AL32" s="1"/>
      <c r="AM32" s="1"/>
      <c r="AN32" s="1"/>
      <c r="AO32" s="1"/>
      <c r="AP32" s="1"/>
      <c r="AQ32" s="1"/>
      <c r="AR32" s="1"/>
      <c r="AS32" s="1"/>
      <c r="AT32" s="1"/>
      <c r="AU32" s="1"/>
      <c r="AV32" s="1" t="n">
        <v>1.2</v>
      </c>
      <c r="AW32" s="1" t="n">
        <v>0.25</v>
      </c>
      <c r="AX32" s="1"/>
      <c r="AY32" s="1"/>
      <c r="AZ32" s="1"/>
      <c r="BA32" s="1"/>
      <c r="BB32" s="1"/>
      <c r="BC32" s="1"/>
      <c r="BD32" s="1"/>
      <c r="BE32" s="1"/>
      <c r="BF32" s="1"/>
      <c r="BG32" s="1"/>
      <c r="BH32" s="1"/>
    </row>
    <row r="33">
      <c r="A33" s="3" t="n">
        <v>31</v>
      </c>
      <c r="B33" s="3" t="s">
        <v>325</v>
      </c>
      <c r="C33" s="3" t="s">
        <v>326</v>
      </c>
      <c r="D33" s="1"/>
      <c r="E33" s="1" t="str">
        <f>IFERROR(GEOMEAN(F33, G33), MAX(F33, G33))</f>
      </c>
      <c r="F33" s="1" t="str">
        <f>MAX(AW33)</f>
      </c>
      <c r="G33" s="1" t="str">
        <f>MAX(AO33, AU33)</f>
      </c>
      <c r="H33" s="1"/>
      <c r="I33" s="1" t="n">
        <v>11.2</v>
      </c>
      <c r="J33" s="1" t="n">
        <v>0</v>
      </c>
      <c r="K33" s="1"/>
      <c r="L33" s="1"/>
      <c r="M33" s="1"/>
      <c r="N33" s="1"/>
      <c r="O33" s="1"/>
      <c r="P33" s="1"/>
      <c r="Q33" s="1" t="n">
        <v>5.6</v>
      </c>
      <c r="R33" s="1" t="n">
        <v>0</v>
      </c>
      <c r="S33" s="1" t="n">
        <v>0.3</v>
      </c>
      <c r="T33" s="1" t="n">
        <v>0</v>
      </c>
      <c r="U33" s="1" t="n">
        <v>2</v>
      </c>
      <c r="V33" s="1" t="n">
        <v>11.2</v>
      </c>
      <c r="W33" s="1" t="n">
        <v>0</v>
      </c>
      <c r="X33" s="1" t="n">
        <v>0.6</v>
      </c>
      <c r="Y33" s="1" t="n">
        <v>0</v>
      </c>
      <c r="Z33" s="1" t="s">
        <v>1321</v>
      </c>
      <c r="AA33" s="1" t="n">
        <v>0</v>
      </c>
      <c r="AB33" s="1" t="n">
        <v>0</v>
      </c>
      <c r="AC33" s="1" t="n">
        <v>0</v>
      </c>
      <c r="AD33" s="1" t="n">
        <v>0</v>
      </c>
      <c r="AE33" s="1" t="n">
        <v>0</v>
      </c>
      <c r="AF33" s="1" t="n">
        <v>0</v>
      </c>
      <c r="AG33" s="1" t="n">
        <v>0</v>
      </c>
      <c r="AH33" s="1" t="n">
        <v>0</v>
      </c>
      <c r="AI33" s="1" t="n">
        <v>0</v>
      </c>
      <c r="AJ33" s="1" t="n">
        <v>1.80118798043326</v>
      </c>
      <c r="AK33" s="1" t="s">
        <v>1341</v>
      </c>
      <c r="AL33" s="1" t="s">
        <v>1323</v>
      </c>
      <c r="AM33" s="1" t="s">
        <v>1324</v>
      </c>
      <c r="AN33" s="1" t="s">
        <v>1342</v>
      </c>
      <c r="AO33" s="1" t="n">
        <v>0</v>
      </c>
      <c r="AP33" s="1"/>
      <c r="AQ33" s="1"/>
      <c r="AR33" s="1"/>
      <c r="AS33" s="1"/>
      <c r="AT33" s="1"/>
      <c r="AU33" s="1"/>
      <c r="AV33" s="1" t="n">
        <v>4.3</v>
      </c>
      <c r="AW33" s="1" t="n">
        <v>4.125</v>
      </c>
      <c r="AX33" s="1"/>
      <c r="AY33" s="1"/>
      <c r="AZ33" s="1"/>
      <c r="BA33" s="1"/>
      <c r="BB33" s="1"/>
      <c r="BC33" s="1"/>
      <c r="BD33" s="1"/>
      <c r="BE33" s="1"/>
      <c r="BF33" s="1"/>
      <c r="BG33" s="1"/>
      <c r="BH33" s="1"/>
    </row>
    <row r="34">
      <c r="A34" s="3" t="n">
        <v>32</v>
      </c>
      <c r="B34" s="3" t="s">
        <v>331</v>
      </c>
      <c r="C34" s="3" t="s">
        <v>332</v>
      </c>
      <c r="D34" s="1"/>
      <c r="E34" s="1" t="str">
        <f>IFERROR(GEOMEAN(F34, G34), MAX(F34, G34))</f>
      </c>
      <c r="F34" s="1" t="str">
        <f>MAX(AW34)</f>
      </c>
      <c r="G34" s="1" t="str">
        <f>MAX(AO34, AU34)</f>
      </c>
      <c r="H34" s="1"/>
      <c r="I34" s="1" t="n">
        <v>25.2</v>
      </c>
      <c r="J34" s="1" t="n">
        <v>0</v>
      </c>
      <c r="K34" s="1" t="s">
        <v>1316</v>
      </c>
      <c r="L34" s="1" t="s">
        <v>1317</v>
      </c>
      <c r="M34" s="1"/>
      <c r="N34" s="1" t="n">
        <v>1</v>
      </c>
      <c r="O34" s="1" t="n">
        <v>2</v>
      </c>
      <c r="P34" s="1"/>
      <c r="Q34" s="1" t="n">
        <v>8.4</v>
      </c>
      <c r="R34" s="1" t="n">
        <v>8.1</v>
      </c>
      <c r="S34" s="1" t="n">
        <v>4.6</v>
      </c>
      <c r="T34" s="1" t="n">
        <v>0</v>
      </c>
      <c r="U34" s="1" t="n">
        <v>3</v>
      </c>
      <c r="V34" s="1" t="n">
        <v>25.2</v>
      </c>
      <c r="W34" s="1" t="n">
        <v>24.3</v>
      </c>
      <c r="X34" s="1" t="n">
        <v>13.8</v>
      </c>
      <c r="Y34" s="1" t="n">
        <v>0</v>
      </c>
      <c r="Z34" s="1" t="s">
        <v>1321</v>
      </c>
      <c r="AA34" s="1" t="n">
        <v>0</v>
      </c>
      <c r="AB34" s="1" t="n">
        <v>0</v>
      </c>
      <c r="AC34" s="1" t="n">
        <v>0</v>
      </c>
      <c r="AD34" s="1" t="n">
        <v>0</v>
      </c>
      <c r="AE34" s="1" t="n">
        <v>0</v>
      </c>
      <c r="AF34" s="1" t="n">
        <v>0</v>
      </c>
      <c r="AG34" s="1" t="n">
        <v>0</v>
      </c>
      <c r="AH34" s="1" t="n">
        <v>0</v>
      </c>
      <c r="AI34" s="1" t="n">
        <v>0</v>
      </c>
      <c r="AJ34" s="1" t="n">
        <v>4.24703004891684</v>
      </c>
      <c r="AK34" s="1"/>
      <c r="AL34" s="1"/>
      <c r="AM34" s="1"/>
      <c r="AN34" s="1"/>
      <c r="AO34" s="1"/>
      <c r="AP34" s="1"/>
      <c r="AQ34" s="1"/>
      <c r="AR34" s="1"/>
      <c r="AS34" s="1"/>
      <c r="AT34" s="1"/>
      <c r="AU34" s="1"/>
      <c r="AV34" s="1" t="n">
        <v>7</v>
      </c>
      <c r="AW34" s="1" t="n">
        <v>7.5</v>
      </c>
      <c r="AX34" s="1"/>
      <c r="AY34" s="1"/>
      <c r="AZ34" s="1"/>
      <c r="BA34" s="1"/>
      <c r="BB34" s="1"/>
      <c r="BC34" s="1"/>
      <c r="BD34" s="1"/>
      <c r="BE34" s="1"/>
      <c r="BF34" s="1"/>
      <c r="BG34" s="1"/>
      <c r="BH34" s="1"/>
    </row>
    <row r="35">
      <c r="A35" s="3" t="n">
        <v>33</v>
      </c>
      <c r="B35" s="3" t="s">
        <v>337</v>
      </c>
      <c r="C35" s="3" t="s">
        <v>338</v>
      </c>
      <c r="D35" s="1"/>
      <c r="E35" s="1" t="str">
        <f>IFERROR(GEOMEAN(F35, G35), MAX(F35, G35))</f>
      </c>
      <c r="F35" s="1" t="str">
        <f>MAX(AW35)</f>
      </c>
      <c r="G35" s="1" t="str">
        <f>MAX(AO35, AU35)</f>
      </c>
      <c r="H35" s="1"/>
      <c r="I35" s="1" t="n">
        <v>33</v>
      </c>
      <c r="J35" s="1" t="n">
        <v>33</v>
      </c>
      <c r="K35" s="1"/>
      <c r="L35" s="1"/>
      <c r="M35" s="1"/>
      <c r="N35" s="1"/>
      <c r="O35" s="1"/>
      <c r="P35" s="1"/>
      <c r="Q35" s="1" t="n">
        <v>5.6</v>
      </c>
      <c r="R35" s="1" t="n">
        <v>0</v>
      </c>
      <c r="S35" s="1" t="n">
        <v>1</v>
      </c>
      <c r="T35" s="1" t="n">
        <v>0</v>
      </c>
      <c r="U35" s="1" t="n">
        <v>5.9</v>
      </c>
      <c r="V35" s="1" t="n">
        <v>33.04</v>
      </c>
      <c r="W35" s="1" t="n">
        <v>0</v>
      </c>
      <c r="X35" s="1" t="n">
        <v>5.9</v>
      </c>
      <c r="Y35" s="1" t="n">
        <v>0</v>
      </c>
      <c r="Z35" s="1" t="s">
        <v>103</v>
      </c>
      <c r="AA35" s="1" t="n">
        <v>33.04</v>
      </c>
      <c r="AB35" s="1" t="n">
        <v>0</v>
      </c>
      <c r="AC35" s="1" t="n">
        <v>0</v>
      </c>
      <c r="AD35" s="1" t="n">
        <v>0</v>
      </c>
      <c r="AE35" s="1" t="n">
        <v>33.04</v>
      </c>
      <c r="AF35" s="1" t="n">
        <v>0</v>
      </c>
      <c r="AG35" s="1" t="n">
        <v>0</v>
      </c>
      <c r="AH35" s="1" t="n">
        <v>0</v>
      </c>
      <c r="AI35" s="1" t="n">
        <v>4.40264158495097</v>
      </c>
      <c r="AJ35" s="1" t="n">
        <v>5.60971348707198</v>
      </c>
      <c r="AK35" s="1"/>
      <c r="AL35" s="1"/>
      <c r="AM35" s="1"/>
      <c r="AN35" s="1"/>
      <c r="AO35" s="1"/>
      <c r="AP35" s="1"/>
      <c r="AQ35" s="1"/>
      <c r="AR35" s="1"/>
      <c r="AS35" s="1"/>
      <c r="AT35" s="1"/>
      <c r="AU35" s="1"/>
      <c r="AV35" s="1" t="n">
        <v>5.1</v>
      </c>
      <c r="AW35" s="1" t="n">
        <v>5.125</v>
      </c>
      <c r="AX35" s="1"/>
      <c r="AY35" s="1"/>
      <c r="AZ35" s="1"/>
      <c r="BA35" s="1"/>
      <c r="BB35" s="1"/>
      <c r="BC35" s="1"/>
      <c r="BD35" s="1"/>
      <c r="BE35" s="1"/>
      <c r="BF35" s="1"/>
      <c r="BG35" s="1"/>
      <c r="BH35" s="1"/>
    </row>
    <row r="36">
      <c r="A36" s="3" t="n">
        <v>34</v>
      </c>
      <c r="B36" s="3" t="s">
        <v>343</v>
      </c>
      <c r="C36" s="3" t="s">
        <v>344</v>
      </c>
      <c r="D36" s="1"/>
      <c r="E36" s="1" t="str">
        <f>IFERROR(GEOMEAN(F36, G36), MAX(F36, G36))</f>
      </c>
      <c r="F36" s="1" t="str">
        <f>MAX(AW36)</f>
      </c>
      <c r="G36" s="1" t="str">
        <f>MAX(AO36, AU36)</f>
      </c>
      <c r="H36" s="1"/>
      <c r="I36" s="1" t="n">
        <v>40.2</v>
      </c>
      <c r="J36" s="1" t="n">
        <v>40.2</v>
      </c>
      <c r="K36" s="1" t="s">
        <v>1316</v>
      </c>
      <c r="L36" s="1" t="s">
        <v>1326</v>
      </c>
      <c r="M36" s="1"/>
      <c r="N36" s="1" t="n">
        <v>1</v>
      </c>
      <c r="O36" s="1" t="n">
        <v>3</v>
      </c>
      <c r="P36" s="1"/>
      <c r="Q36" s="1" t="n">
        <v>6</v>
      </c>
      <c r="R36" s="1" t="n">
        <v>0</v>
      </c>
      <c r="S36" s="1" t="n">
        <v>3.1</v>
      </c>
      <c r="T36" s="1" t="n">
        <v>6</v>
      </c>
      <c r="U36" s="1" t="n">
        <v>6.7</v>
      </c>
      <c r="V36" s="1" t="n">
        <v>40.2</v>
      </c>
      <c r="W36" s="1" t="n">
        <v>0</v>
      </c>
      <c r="X36" s="1" t="n">
        <v>20.77</v>
      </c>
      <c r="Y36" s="1" t="n">
        <v>40.2</v>
      </c>
      <c r="Z36" s="1" t="s">
        <v>103</v>
      </c>
      <c r="AA36" s="1" t="n">
        <v>40.2</v>
      </c>
      <c r="AB36" s="1" t="n">
        <v>0</v>
      </c>
      <c r="AC36" s="1" t="n">
        <v>0</v>
      </c>
      <c r="AD36" s="1" t="n">
        <v>40.2</v>
      </c>
      <c r="AE36" s="1" t="n">
        <v>40.2</v>
      </c>
      <c r="AF36" s="1" t="n">
        <v>0</v>
      </c>
      <c r="AG36" s="1" t="n">
        <v>0</v>
      </c>
      <c r="AH36" s="1" t="n">
        <v>40.2</v>
      </c>
      <c r="AI36" s="1" t="n">
        <v>5.36321793075846</v>
      </c>
      <c r="AJ36" s="1" t="n">
        <v>6.8675751222921</v>
      </c>
      <c r="AK36" s="1"/>
      <c r="AL36" s="1"/>
      <c r="AM36" s="1"/>
      <c r="AN36" s="1"/>
      <c r="AO36" s="1"/>
      <c r="AP36" s="1" t="s">
        <v>1343</v>
      </c>
      <c r="AQ36" s="1" t="s">
        <v>1344</v>
      </c>
      <c r="AR36" s="1" t="s">
        <v>1335</v>
      </c>
      <c r="AS36" s="1" t="n">
        <v>3.8</v>
      </c>
      <c r="AT36" s="1" t="n">
        <v>3</v>
      </c>
      <c r="AU36" s="1" t="n">
        <v>0</v>
      </c>
      <c r="AV36" s="1" t="n">
        <v>7.1</v>
      </c>
      <c r="AW36" s="1" t="n">
        <v>7.625</v>
      </c>
      <c r="AX36" s="1"/>
      <c r="AY36" s="1"/>
      <c r="AZ36" s="1"/>
      <c r="BA36" s="1"/>
      <c r="BB36" s="1"/>
      <c r="BC36" s="1"/>
      <c r="BD36" s="1"/>
      <c r="BE36" s="1"/>
      <c r="BF36" s="1"/>
      <c r="BG36" s="1"/>
      <c r="BH36" s="1"/>
    </row>
    <row r="37">
      <c r="A37" s="3" t="n">
        <v>35</v>
      </c>
      <c r="B37" s="3" t="s">
        <v>352</v>
      </c>
      <c r="C37" s="3" t="s">
        <v>353</v>
      </c>
      <c r="D37" s="1"/>
      <c r="E37" s="1" t="str">
        <f>IFERROR(GEOMEAN(F37, G37), MAX(F37, G37))</f>
      </c>
      <c r="F37" s="1" t="str">
        <f>MAX(AW37)</f>
      </c>
      <c r="G37" s="1" t="str">
        <f>MAX(AO37, AU37)</f>
      </c>
      <c r="H37" s="1"/>
      <c r="I37" s="1" t="n">
        <v>54.8</v>
      </c>
      <c r="J37" s="1" t="n">
        <v>54.8</v>
      </c>
      <c r="K37" s="1" t="s">
        <v>1316</v>
      </c>
      <c r="L37" s="1" t="s">
        <v>1326</v>
      </c>
      <c r="M37" s="1"/>
      <c r="N37" s="1" t="n">
        <v>1</v>
      </c>
      <c r="O37" s="1" t="n">
        <v>3</v>
      </c>
      <c r="P37" s="1"/>
      <c r="Q37" s="1" t="n">
        <v>7.5</v>
      </c>
      <c r="R37" s="1" t="n">
        <v>0</v>
      </c>
      <c r="S37" s="1" t="n">
        <v>1.9</v>
      </c>
      <c r="T37" s="1" t="n">
        <v>0</v>
      </c>
      <c r="U37" s="1" t="n">
        <v>7.3</v>
      </c>
      <c r="V37" s="1" t="n">
        <v>54.75</v>
      </c>
      <c r="W37" s="1" t="n">
        <v>0</v>
      </c>
      <c r="X37" s="1" t="n">
        <v>13.87</v>
      </c>
      <c r="Y37" s="1" t="n">
        <v>0</v>
      </c>
      <c r="Z37" s="1" t="s">
        <v>103</v>
      </c>
      <c r="AA37" s="1" t="n">
        <v>54.75</v>
      </c>
      <c r="AB37" s="1" t="n">
        <v>0</v>
      </c>
      <c r="AC37" s="1" t="n">
        <v>0</v>
      </c>
      <c r="AD37" s="1" t="n">
        <v>0</v>
      </c>
      <c r="AE37" s="1" t="n">
        <v>54.75</v>
      </c>
      <c r="AF37" s="1" t="n">
        <v>0</v>
      </c>
      <c r="AG37" s="1" t="n">
        <v>0</v>
      </c>
      <c r="AH37" s="1" t="n">
        <v>0</v>
      </c>
      <c r="AI37" s="1" t="n">
        <v>7.31105329864586</v>
      </c>
      <c r="AJ37" s="1" t="n">
        <v>9.41823899371069</v>
      </c>
      <c r="AK37" s="1" t="s">
        <v>1345</v>
      </c>
      <c r="AL37" s="1" t="s">
        <v>1323</v>
      </c>
      <c r="AM37" s="1" t="s">
        <v>1324</v>
      </c>
      <c r="AN37" s="1" t="s">
        <v>1346</v>
      </c>
      <c r="AO37" s="1" t="n">
        <v>0</v>
      </c>
      <c r="AP37" s="1" t="s">
        <v>1347</v>
      </c>
      <c r="AQ37" s="1" t="s">
        <v>1348</v>
      </c>
      <c r="AR37" s="1" t="s">
        <v>1320</v>
      </c>
      <c r="AS37" s="1" t="n">
        <v>4.2</v>
      </c>
      <c r="AT37" s="1" t="n">
        <v>3</v>
      </c>
      <c r="AU37" s="1" t="n">
        <v>0</v>
      </c>
      <c r="AV37" s="1" t="n">
        <v>7.4</v>
      </c>
      <c r="AW37" s="1" t="n">
        <v>8</v>
      </c>
      <c r="AX37" s="1"/>
      <c r="AY37" s="1"/>
      <c r="AZ37" s="1"/>
      <c r="BA37" s="1"/>
      <c r="BB37" s="1"/>
      <c r="BC37" s="1"/>
      <c r="BD37" s="1"/>
      <c r="BE37" s="1"/>
      <c r="BF37" s="1"/>
      <c r="BG37" s="1"/>
      <c r="BH37" s="1"/>
    </row>
    <row r="38">
      <c r="A38" s="3" t="n">
        <v>36</v>
      </c>
      <c r="B38" s="3" t="s">
        <v>360</v>
      </c>
      <c r="C38" s="3" t="s">
        <v>361</v>
      </c>
      <c r="D38" s="1"/>
      <c r="E38" s="1" t="str">
        <f>IFERROR(GEOMEAN(F38, G38), MAX(F38, G38))</f>
      </c>
      <c r="F38" s="1" t="str">
        <f>MAX(AW38)</f>
      </c>
      <c r="G38" s="1" t="str">
        <f>MAX(AO38, AU38)</f>
      </c>
      <c r="H38" s="1"/>
      <c r="I38" s="1" t="n">
        <v>52.5</v>
      </c>
      <c r="J38" s="1" t="n">
        <v>52.5</v>
      </c>
      <c r="K38" s="1"/>
      <c r="L38" s="1"/>
      <c r="M38" s="1"/>
      <c r="N38" s="1"/>
      <c r="O38" s="1"/>
      <c r="P38" s="1"/>
      <c r="Q38" s="1" t="n">
        <v>8.6</v>
      </c>
      <c r="R38" s="1" t="n">
        <v>0</v>
      </c>
      <c r="S38" s="1" t="n">
        <v>0.5</v>
      </c>
      <c r="T38" s="1" t="n">
        <v>0</v>
      </c>
      <c r="U38" s="1" t="n">
        <v>6.1</v>
      </c>
      <c r="V38" s="1" t="n">
        <v>52.46</v>
      </c>
      <c r="W38" s="1" t="n">
        <v>0</v>
      </c>
      <c r="X38" s="1" t="n">
        <v>3.05</v>
      </c>
      <c r="Y38" s="1" t="n">
        <v>0</v>
      </c>
      <c r="Z38" s="1" t="s">
        <v>103</v>
      </c>
      <c r="AA38" s="1" t="n">
        <v>52.46</v>
      </c>
      <c r="AB38" s="1" t="n">
        <v>0</v>
      </c>
      <c r="AC38" s="1" t="n">
        <v>0</v>
      </c>
      <c r="AD38" s="1" t="n">
        <v>0</v>
      </c>
      <c r="AE38" s="1" t="n">
        <v>52.46</v>
      </c>
      <c r="AF38" s="1" t="n">
        <v>0</v>
      </c>
      <c r="AG38" s="1" t="n">
        <v>0</v>
      </c>
      <c r="AH38" s="1" t="n">
        <v>0</v>
      </c>
      <c r="AI38" s="1" t="n">
        <v>7.00420252151291</v>
      </c>
      <c r="AJ38" s="1" t="n">
        <v>9.01642208245982</v>
      </c>
      <c r="AK38" s="1"/>
      <c r="AL38" s="1"/>
      <c r="AM38" s="1"/>
      <c r="AN38" s="1"/>
      <c r="AO38" s="1"/>
      <c r="AP38" s="1"/>
      <c r="AQ38" s="1"/>
      <c r="AR38" s="1"/>
      <c r="AS38" s="1"/>
      <c r="AT38" s="1"/>
      <c r="AU38" s="1"/>
      <c r="AV38" s="1" t="n">
        <v>3</v>
      </c>
      <c r="AW38" s="1" t="n">
        <v>2.5</v>
      </c>
      <c r="AX38" s="1"/>
      <c r="AY38" s="1"/>
      <c r="AZ38" s="1"/>
      <c r="BA38" s="1"/>
      <c r="BB38" s="1"/>
      <c r="BC38" s="1"/>
      <c r="BD38" s="1"/>
      <c r="BE38" s="1"/>
      <c r="BF38" s="1"/>
      <c r="BG38" s="1"/>
      <c r="BH38" s="1"/>
    </row>
    <row r="39">
      <c r="A39" s="3" t="n">
        <v>37</v>
      </c>
      <c r="B39" s="3" t="s">
        <v>365</v>
      </c>
      <c r="C39" s="3" t="s">
        <v>366</v>
      </c>
      <c r="D39" s="1"/>
      <c r="E39" s="1" t="str">
        <f>IFERROR(GEOMEAN(F39, G39), MAX(F39, G39))</f>
      </c>
      <c r="F39" s="1" t="str">
        <f>MAX(AW39)</f>
      </c>
      <c r="G39" s="1" t="str">
        <f>MAX(AO39, AU39)</f>
      </c>
      <c r="H39" s="1"/>
      <c r="I39" s="1" t="n">
        <v>41.5</v>
      </c>
      <c r="J39" s="1" t="n">
        <v>41.5</v>
      </c>
      <c r="K39" s="1"/>
      <c r="L39" s="1"/>
      <c r="M39" s="1"/>
      <c r="N39" s="1"/>
      <c r="O39" s="1"/>
      <c r="P39" s="1"/>
      <c r="Q39" s="1" t="n">
        <v>6.8</v>
      </c>
      <c r="R39" s="1" t="n">
        <v>4.1</v>
      </c>
      <c r="S39" s="1" t="n">
        <v>1.9</v>
      </c>
      <c r="T39" s="1" t="n">
        <v>0</v>
      </c>
      <c r="U39" s="1" t="n">
        <v>6.1</v>
      </c>
      <c r="V39" s="1" t="n">
        <v>41.48</v>
      </c>
      <c r="W39" s="1" t="n">
        <v>25.01</v>
      </c>
      <c r="X39" s="1" t="n">
        <v>11.59</v>
      </c>
      <c r="Y39" s="1" t="n">
        <v>0</v>
      </c>
      <c r="Z39" s="1" t="s">
        <v>103</v>
      </c>
      <c r="AA39" s="1" t="n">
        <v>41.48</v>
      </c>
      <c r="AB39" s="1" t="n">
        <v>25.01</v>
      </c>
      <c r="AC39" s="1" t="n">
        <v>11.59</v>
      </c>
      <c r="AD39" s="1" t="n">
        <v>0</v>
      </c>
      <c r="AE39" s="1" t="n">
        <v>41.48</v>
      </c>
      <c r="AF39" s="1" t="n">
        <v>25.01</v>
      </c>
      <c r="AG39" s="1" t="n">
        <v>11.59</v>
      </c>
      <c r="AH39" s="1" t="n">
        <v>0</v>
      </c>
      <c r="AI39" s="1" t="n">
        <v>5.53665532652925</v>
      </c>
      <c r="AJ39" s="1" t="n">
        <v>7.09468902865129</v>
      </c>
      <c r="AK39" s="1"/>
      <c r="AL39" s="1"/>
      <c r="AM39" s="1"/>
      <c r="AN39" s="1"/>
      <c r="AO39" s="1"/>
      <c r="AP39" s="1" t="s">
        <v>1337</v>
      </c>
      <c r="AQ39" s="1" t="s">
        <v>1338</v>
      </c>
      <c r="AR39" s="1" t="s">
        <v>1335</v>
      </c>
      <c r="AS39" s="1" t="n">
        <v>3.6</v>
      </c>
      <c r="AT39" s="1" t="n">
        <v>3</v>
      </c>
      <c r="AU39" s="1" t="n">
        <v>0</v>
      </c>
      <c r="AV39" s="1" t="n">
        <v>6.9</v>
      </c>
      <c r="AW39" s="1" t="n">
        <v>7.375</v>
      </c>
      <c r="AX39" s="1"/>
      <c r="AY39" s="1"/>
      <c r="AZ39" s="1"/>
      <c r="BA39" s="1"/>
      <c r="BB39" s="1"/>
      <c r="BC39" s="1"/>
      <c r="BD39" s="1"/>
      <c r="BE39" s="1"/>
      <c r="BF39" s="1"/>
      <c r="BG39" s="1"/>
      <c r="BH39" s="1"/>
    </row>
    <row r="40">
      <c r="A40" s="3" t="n">
        <v>38</v>
      </c>
      <c r="B40" s="3" t="s">
        <v>373</v>
      </c>
      <c r="C40" s="3" t="s">
        <v>374</v>
      </c>
      <c r="D40" s="1"/>
      <c r="E40" s="1" t="str">
        <f>IFERROR(GEOMEAN(F40, G40), MAX(F40, G40))</f>
      </c>
      <c r="F40" s="1" t="str">
        <f>MAX(AW40)</f>
      </c>
      <c r="G40" s="1" t="str">
        <f>MAX(AO40, AU40)</f>
      </c>
      <c r="H40" s="1"/>
      <c r="I40" s="1" t="n">
        <v>15.7</v>
      </c>
      <c r="J40" s="1" t="n">
        <v>0</v>
      </c>
      <c r="K40" s="1"/>
      <c r="L40" s="1"/>
      <c r="M40" s="1"/>
      <c r="N40" s="1"/>
      <c r="O40" s="1"/>
      <c r="P40" s="1"/>
      <c r="Q40" s="1" t="n">
        <v>0.1</v>
      </c>
      <c r="R40" s="1" t="n">
        <v>2.9</v>
      </c>
      <c r="S40" s="1" t="n">
        <v>1</v>
      </c>
      <c r="T40" s="1" t="n">
        <v>0</v>
      </c>
      <c r="U40" s="1" t="n">
        <v>5.4</v>
      </c>
      <c r="V40" s="1" t="n">
        <v>0.54</v>
      </c>
      <c r="W40" s="1" t="n">
        <v>15.66</v>
      </c>
      <c r="X40" s="1" t="n">
        <v>5.4</v>
      </c>
      <c r="Y40" s="1" t="n">
        <v>0</v>
      </c>
      <c r="Z40" s="1" t="s">
        <v>1321</v>
      </c>
      <c r="AA40" s="1" t="n">
        <v>0</v>
      </c>
      <c r="AB40" s="1" t="n">
        <v>0</v>
      </c>
      <c r="AC40" s="1" t="n">
        <v>0</v>
      </c>
      <c r="AD40" s="1" t="n">
        <v>0</v>
      </c>
      <c r="AE40" s="1" t="n">
        <v>0</v>
      </c>
      <c r="AF40" s="1" t="n">
        <v>0</v>
      </c>
      <c r="AG40" s="1" t="n">
        <v>0</v>
      </c>
      <c r="AH40" s="1" t="n">
        <v>0</v>
      </c>
      <c r="AI40" s="1" t="n">
        <v>0</v>
      </c>
      <c r="AJ40" s="1" t="n">
        <v>2.58735150244584</v>
      </c>
      <c r="AK40" s="1"/>
      <c r="AL40" s="1"/>
      <c r="AM40" s="1"/>
      <c r="AN40" s="1"/>
      <c r="AO40" s="1"/>
      <c r="AP40" s="1"/>
      <c r="AQ40" s="1"/>
      <c r="AR40" s="1"/>
      <c r="AS40" s="1"/>
      <c r="AT40" s="1"/>
      <c r="AU40" s="1"/>
      <c r="AV40" s="1" t="n">
        <v>1.6</v>
      </c>
      <c r="AW40" s="1" t="n">
        <v>0.75</v>
      </c>
      <c r="AX40" s="1"/>
      <c r="AY40" s="1"/>
      <c r="AZ40" s="1"/>
      <c r="BA40" s="1"/>
      <c r="BB40" s="1"/>
      <c r="BC40" s="1"/>
      <c r="BD40" s="1"/>
      <c r="BE40" s="1"/>
      <c r="BF40" s="1"/>
      <c r="BG40" s="1"/>
      <c r="BH40" s="1"/>
    </row>
    <row r="41">
      <c r="A41" s="3" t="n">
        <v>39</v>
      </c>
      <c r="B41" s="3" t="s">
        <v>377</v>
      </c>
      <c r="C41" s="3" t="s">
        <v>378</v>
      </c>
      <c r="D41" s="1"/>
      <c r="E41" s="1" t="str">
        <f>IFERROR(GEOMEAN(F41, G41), MAX(F41, G41))</f>
      </c>
      <c r="F41" s="1" t="str">
        <f>MAX(AW41)</f>
      </c>
      <c r="G41" s="1" t="str">
        <f>MAX(AO41, AU41)</f>
      </c>
      <c r="H41" s="1"/>
      <c r="I41" s="1" t="n">
        <v>20.5</v>
      </c>
      <c r="J41" s="1" t="n">
        <v>20.5</v>
      </c>
      <c r="K41" s="1"/>
      <c r="L41" s="1"/>
      <c r="M41" s="1"/>
      <c r="N41" s="1"/>
      <c r="O41" s="1"/>
      <c r="P41" s="1"/>
      <c r="Q41" s="1" t="n">
        <v>0.1</v>
      </c>
      <c r="R41" s="1" t="n">
        <v>0</v>
      </c>
      <c r="S41" s="1" t="n">
        <v>6.6</v>
      </c>
      <c r="T41" s="1" t="n">
        <v>0</v>
      </c>
      <c r="U41" s="1" t="n">
        <v>3.1</v>
      </c>
      <c r="V41" s="1" t="n">
        <v>0.31</v>
      </c>
      <c r="W41" s="1" t="n">
        <v>0</v>
      </c>
      <c r="X41" s="1" t="n">
        <v>20.46</v>
      </c>
      <c r="Y41" s="1" t="n">
        <v>0</v>
      </c>
      <c r="Z41" s="1" t="s">
        <v>103</v>
      </c>
      <c r="AA41" s="1" t="n">
        <v>0.31</v>
      </c>
      <c r="AB41" s="1" t="n">
        <v>0</v>
      </c>
      <c r="AC41" s="1" t="n">
        <v>20.46</v>
      </c>
      <c r="AD41" s="1" t="n">
        <v>0</v>
      </c>
      <c r="AE41" s="1" t="n">
        <v>0.31</v>
      </c>
      <c r="AF41" s="1" t="n">
        <v>0</v>
      </c>
      <c r="AG41" s="1" t="n">
        <v>20.46</v>
      </c>
      <c r="AH41" s="1" t="n">
        <v>0</v>
      </c>
      <c r="AI41" s="1" t="n">
        <v>2.73497431792409</v>
      </c>
      <c r="AJ41" s="1" t="n">
        <v>3.42592592592593</v>
      </c>
      <c r="AK41" s="1"/>
      <c r="AL41" s="1"/>
      <c r="AM41" s="1"/>
      <c r="AN41" s="1"/>
      <c r="AO41" s="1"/>
      <c r="AP41" s="1"/>
      <c r="AQ41" s="1"/>
      <c r="AR41" s="1"/>
      <c r="AS41" s="1"/>
      <c r="AT41" s="1"/>
      <c r="AU41" s="1"/>
      <c r="AV41" s="1" t="n">
        <v>1.3</v>
      </c>
      <c r="AW41" s="1" t="n">
        <v>0.375</v>
      </c>
      <c r="AX41" s="1"/>
      <c r="AY41" s="1"/>
      <c r="AZ41" s="1"/>
      <c r="BA41" s="1"/>
      <c r="BB41" s="1"/>
      <c r="BC41" s="1"/>
      <c r="BD41" s="1"/>
      <c r="BE41" s="1"/>
      <c r="BF41" s="1"/>
      <c r="BG41" s="1"/>
      <c r="BH41" s="1"/>
    </row>
    <row r="42">
      <c r="A42" s="3" t="n">
        <v>40</v>
      </c>
      <c r="B42" s="3" t="s">
        <v>383</v>
      </c>
      <c r="C42" s="3" t="s">
        <v>384</v>
      </c>
      <c r="D42" s="1"/>
      <c r="E42" s="1" t="str">
        <f>IFERROR(GEOMEAN(F42, G42), MAX(F42, G42))</f>
      </c>
      <c r="F42" s="1" t="str">
        <f>MAX(AW42)</f>
      </c>
      <c r="G42" s="1" t="str">
        <f>MAX(AO42, AU42)</f>
      </c>
      <c r="H42" s="1"/>
      <c r="I42" s="1" t="n">
        <v>9.6</v>
      </c>
      <c r="J42" s="1" t="n">
        <v>8.3</v>
      </c>
      <c r="K42" s="1"/>
      <c r="L42" s="1"/>
      <c r="M42" s="1" t="s">
        <v>1327</v>
      </c>
      <c r="N42" s="1"/>
      <c r="O42" s="1"/>
      <c r="P42" s="1" t="n">
        <v>4</v>
      </c>
      <c r="Q42" s="1" t="n">
        <v>3.3</v>
      </c>
      <c r="R42" s="1" t="n">
        <v>1.9</v>
      </c>
      <c r="S42" s="1" t="n">
        <v>1</v>
      </c>
      <c r="T42" s="1" t="n">
        <v>0</v>
      </c>
      <c r="U42" s="1" t="n">
        <v>2.9</v>
      </c>
      <c r="V42" s="1" t="n">
        <v>9.57</v>
      </c>
      <c r="W42" s="1" t="n">
        <v>5.51</v>
      </c>
      <c r="X42" s="1" t="n">
        <v>2.9</v>
      </c>
      <c r="Y42" s="1" t="n">
        <v>0</v>
      </c>
      <c r="Z42" s="1" t="s">
        <v>103</v>
      </c>
      <c r="AA42" s="1" t="n">
        <v>0</v>
      </c>
      <c r="AB42" s="1" t="n">
        <v>5.51</v>
      </c>
      <c r="AC42" s="1" t="n">
        <v>0</v>
      </c>
      <c r="AD42" s="1" t="n">
        <v>0</v>
      </c>
      <c r="AE42" s="1" t="n">
        <v>0</v>
      </c>
      <c r="AF42" s="1" t="n">
        <v>8.265</v>
      </c>
      <c r="AG42" s="1" t="n">
        <v>0</v>
      </c>
      <c r="AH42" s="1" t="n">
        <v>0</v>
      </c>
      <c r="AI42" s="1" t="n">
        <v>1.10733106530585</v>
      </c>
      <c r="AJ42" s="1" t="n">
        <v>1.52166317260657</v>
      </c>
      <c r="AK42" s="1"/>
      <c r="AL42" s="1"/>
      <c r="AM42" s="1"/>
      <c r="AN42" s="1"/>
      <c r="AO42" s="1"/>
      <c r="AP42" s="1"/>
      <c r="AQ42" s="1"/>
      <c r="AR42" s="1"/>
      <c r="AS42" s="1"/>
      <c r="AT42" s="1"/>
      <c r="AU42" s="1"/>
      <c r="AV42" s="1" t="n">
        <v>3.6</v>
      </c>
      <c r="AW42" s="1" t="n">
        <v>3.25</v>
      </c>
      <c r="AX42" s="1"/>
      <c r="AY42" s="1"/>
      <c r="AZ42" s="1"/>
      <c r="BA42" s="1"/>
      <c r="BB42" s="1"/>
      <c r="BC42" s="1"/>
      <c r="BD42" s="1"/>
      <c r="BE42" s="1"/>
      <c r="BF42" s="1"/>
      <c r="BG42" s="1"/>
      <c r="BH42" s="1"/>
    </row>
    <row r="43">
      <c r="A43" s="3" t="n">
        <v>41</v>
      </c>
      <c r="B43" s="3" t="s">
        <v>390</v>
      </c>
      <c r="C43" s="3" t="s">
        <v>391</v>
      </c>
      <c r="D43" s="1"/>
      <c r="E43" s="1" t="str">
        <f>IFERROR(GEOMEAN(F43, G43), MAX(F43, G43))</f>
      </c>
      <c r="F43" s="1" t="str">
        <f>MAX(AW43)</f>
      </c>
      <c r="G43" s="1" t="str">
        <f>MAX(AO43, AU43)</f>
      </c>
      <c r="H43" s="1"/>
      <c r="I43" s="1" t="n">
        <v>22.4</v>
      </c>
      <c r="J43" s="1" t="n">
        <v>33.6</v>
      </c>
      <c r="K43" s="1" t="s">
        <v>1316</v>
      </c>
      <c r="L43" s="1" t="s">
        <v>1326</v>
      </c>
      <c r="M43" s="1" t="s">
        <v>1327</v>
      </c>
      <c r="N43" s="1" t="n">
        <v>1</v>
      </c>
      <c r="O43" s="1" t="n">
        <v>3</v>
      </c>
      <c r="P43" s="1" t="n">
        <v>4</v>
      </c>
      <c r="Q43" s="1" t="n">
        <v>3.6</v>
      </c>
      <c r="R43" s="1" t="n">
        <v>8</v>
      </c>
      <c r="S43" s="1" t="n">
        <v>4.9</v>
      </c>
      <c r="T43" s="1" t="n">
        <v>0</v>
      </c>
      <c r="U43" s="1" t="n">
        <v>2.8</v>
      </c>
      <c r="V43" s="1" t="n">
        <v>10.08</v>
      </c>
      <c r="W43" s="1" t="n">
        <v>22.4</v>
      </c>
      <c r="X43" s="1" t="n">
        <v>13.72</v>
      </c>
      <c r="Y43" s="1" t="n">
        <v>0</v>
      </c>
      <c r="Z43" s="1" t="s">
        <v>103</v>
      </c>
      <c r="AA43" s="1" t="n">
        <v>10.08</v>
      </c>
      <c r="AB43" s="1" t="n">
        <v>22.4</v>
      </c>
      <c r="AC43" s="1" t="n">
        <v>13.72</v>
      </c>
      <c r="AD43" s="1" t="n">
        <v>0</v>
      </c>
      <c r="AE43" s="1" t="n">
        <v>10.08</v>
      </c>
      <c r="AF43" s="1" t="n">
        <v>33.6</v>
      </c>
      <c r="AG43" s="1" t="n">
        <v>20.58</v>
      </c>
      <c r="AH43" s="1" t="n">
        <v>0</v>
      </c>
      <c r="AI43" s="1" t="n">
        <v>4.48268961376826</v>
      </c>
      <c r="AJ43" s="1" t="n">
        <v>3.75786163522013</v>
      </c>
      <c r="AK43" s="1"/>
      <c r="AL43" s="1"/>
      <c r="AM43" s="1"/>
      <c r="AN43" s="1"/>
      <c r="AO43" s="1"/>
      <c r="AP43" s="1"/>
      <c r="AQ43" s="1"/>
      <c r="AR43" s="1"/>
      <c r="AS43" s="1"/>
      <c r="AT43" s="1"/>
      <c r="AU43" s="1"/>
      <c r="AV43" s="1" t="n">
        <v>3.8</v>
      </c>
      <c r="AW43" s="1" t="n">
        <v>3.5</v>
      </c>
      <c r="AX43" s="1"/>
      <c r="AY43" s="1"/>
      <c r="AZ43" s="1"/>
      <c r="BA43" s="1"/>
      <c r="BB43" s="1"/>
      <c r="BC43" s="1"/>
      <c r="BD43" s="1"/>
      <c r="BE43" s="1"/>
      <c r="BF43" s="1"/>
      <c r="BG43" s="1"/>
      <c r="BH43" s="1"/>
    </row>
    <row r="44">
      <c r="A44" s="3" t="n">
        <v>42</v>
      </c>
      <c r="B44" s="3" t="s">
        <v>394</v>
      </c>
      <c r="C44" s="3" t="s">
        <v>395</v>
      </c>
      <c r="D44" s="1"/>
      <c r="E44" s="1" t="str">
        <f>IFERROR(GEOMEAN(F44, G44), MAX(F44, G44))</f>
      </c>
      <c r="F44" s="1" t="str">
        <f>MAX(AW44)</f>
      </c>
      <c r="G44" s="1" t="str">
        <f>MAX(AO44, AU44)</f>
      </c>
      <c r="H44" s="1"/>
      <c r="I44" s="1" t="n">
        <v>13</v>
      </c>
      <c r="J44" s="1" t="n">
        <v>0</v>
      </c>
      <c r="K44" s="1"/>
      <c r="L44" s="1"/>
      <c r="M44" s="1"/>
      <c r="N44" s="1"/>
      <c r="O44" s="1"/>
      <c r="P44" s="1"/>
      <c r="Q44" s="1" t="n">
        <v>0</v>
      </c>
      <c r="R44" s="1" t="n">
        <v>0</v>
      </c>
      <c r="S44" s="1" t="n">
        <v>3.1</v>
      </c>
      <c r="T44" s="1" t="n">
        <v>0</v>
      </c>
      <c r="U44" s="1" t="n">
        <v>4.2</v>
      </c>
      <c r="V44" s="1" t="n">
        <v>0</v>
      </c>
      <c r="W44" s="1" t="n">
        <v>0</v>
      </c>
      <c r="X44" s="1" t="n">
        <v>13.02</v>
      </c>
      <c r="Y44" s="1" t="n">
        <v>0</v>
      </c>
      <c r="Z44" s="1" t="s">
        <v>1321</v>
      </c>
      <c r="AA44" s="1" t="n">
        <v>0</v>
      </c>
      <c r="AB44" s="1" t="n">
        <v>0</v>
      </c>
      <c r="AC44" s="1" t="n">
        <v>0</v>
      </c>
      <c r="AD44" s="1" t="n">
        <v>0</v>
      </c>
      <c r="AE44" s="1" t="n">
        <v>0</v>
      </c>
      <c r="AF44" s="1" t="n">
        <v>0</v>
      </c>
      <c r="AG44" s="1" t="n">
        <v>0</v>
      </c>
      <c r="AH44" s="1" t="n">
        <v>0</v>
      </c>
      <c r="AI44" s="1" t="n">
        <v>0</v>
      </c>
      <c r="AJ44" s="1" t="n">
        <v>2.11565338923829</v>
      </c>
      <c r="AK44" s="1"/>
      <c r="AL44" s="1"/>
      <c r="AM44" s="1"/>
      <c r="AN44" s="1"/>
      <c r="AO44" s="1"/>
      <c r="AP44" s="1"/>
      <c r="AQ44" s="1"/>
      <c r="AR44" s="1"/>
      <c r="AS44" s="1"/>
      <c r="AT44" s="1"/>
      <c r="AU44" s="1"/>
      <c r="AV44" s="1" t="n">
        <v>2.5</v>
      </c>
      <c r="AW44" s="1" t="n">
        <v>1.875</v>
      </c>
      <c r="AX44" s="1"/>
      <c r="AY44" s="1"/>
      <c r="AZ44" s="1"/>
      <c r="BA44" s="1"/>
      <c r="BB44" s="1"/>
      <c r="BC44" s="1"/>
      <c r="BD44" s="1"/>
      <c r="BE44" s="1"/>
      <c r="BF44" s="1"/>
      <c r="BG44" s="1"/>
      <c r="BH44" s="1"/>
    </row>
    <row r="45">
      <c r="A45" s="3" t="n">
        <v>43</v>
      </c>
      <c r="B45" s="3" t="s">
        <v>401</v>
      </c>
      <c r="C45" s="3" t="s">
        <v>402</v>
      </c>
      <c r="D45" s="1"/>
      <c r="E45" s="1" t="str">
        <f>IFERROR(GEOMEAN(F45, G45), MAX(F45, G45))</f>
      </c>
      <c r="F45" s="1" t="str">
        <f>MAX(AW45)</f>
      </c>
      <c r="G45" s="1" t="str">
        <f>MAX(AO45, AU45)</f>
      </c>
      <c r="H45" s="1"/>
      <c r="I45" s="1" t="n">
        <v>4.8</v>
      </c>
      <c r="J45" s="1" t="n">
        <v>0</v>
      </c>
      <c r="K45" s="1"/>
      <c r="L45" s="1"/>
      <c r="M45" s="1"/>
      <c r="N45" s="1"/>
      <c r="O45" s="1"/>
      <c r="P45" s="1"/>
      <c r="Q45" s="1" t="n">
        <v>5.3</v>
      </c>
      <c r="R45" s="1" t="n">
        <v>0</v>
      </c>
      <c r="S45" s="1" t="n">
        <v>1.5</v>
      </c>
      <c r="T45" s="1" t="n">
        <v>0</v>
      </c>
      <c r="U45" s="1" t="n">
        <v>0.9</v>
      </c>
      <c r="V45" s="1" t="n">
        <v>4.77</v>
      </c>
      <c r="W45" s="1" t="n">
        <v>0</v>
      </c>
      <c r="X45" s="1" t="n">
        <v>1.35</v>
      </c>
      <c r="Y45" s="1" t="n">
        <v>0</v>
      </c>
      <c r="Z45" s="1" t="s">
        <v>1321</v>
      </c>
      <c r="AA45" s="1" t="n">
        <v>0</v>
      </c>
      <c r="AB45" s="1" t="n">
        <v>0</v>
      </c>
      <c r="AC45" s="1" t="n">
        <v>0</v>
      </c>
      <c r="AD45" s="1" t="n">
        <v>0</v>
      </c>
      <c r="AE45" s="1" t="n">
        <v>0</v>
      </c>
      <c r="AF45" s="1" t="n">
        <v>0</v>
      </c>
      <c r="AG45" s="1" t="n">
        <v>0</v>
      </c>
      <c r="AH45" s="1" t="n">
        <v>0</v>
      </c>
      <c r="AI45" s="1" t="n">
        <v>0</v>
      </c>
      <c r="AJ45" s="1" t="n">
        <v>0.683088749126485</v>
      </c>
      <c r="AK45" s="1"/>
      <c r="AL45" s="1"/>
      <c r="AM45" s="1"/>
      <c r="AN45" s="1"/>
      <c r="AO45" s="1"/>
      <c r="AP45" s="1"/>
      <c r="AQ45" s="1"/>
      <c r="AR45" s="1"/>
      <c r="AS45" s="1"/>
      <c r="AT45" s="1"/>
      <c r="AU45" s="1"/>
      <c r="AV45" s="1" t="n">
        <v>0.9</v>
      </c>
      <c r="AW45" s="1" t="n">
        <v>0</v>
      </c>
      <c r="AX45" s="1"/>
      <c r="AY45" s="1"/>
      <c r="AZ45" s="1"/>
      <c r="BA45" s="1"/>
      <c r="BB45" s="1"/>
      <c r="BC45" s="1"/>
      <c r="BD45" s="1"/>
      <c r="BE45" s="1"/>
      <c r="BF45" s="1"/>
      <c r="BG45" s="1"/>
      <c r="BH45" s="1"/>
    </row>
    <row r="46">
      <c r="A46" s="3" t="n">
        <v>44</v>
      </c>
      <c r="B46" s="3" t="s">
        <v>406</v>
      </c>
      <c r="C46" s="3" t="s">
        <v>407</v>
      </c>
      <c r="D46" s="1"/>
      <c r="E46" s="1" t="str">
        <f>IFERROR(GEOMEAN(F46, G46), MAX(F46, G46))</f>
      </c>
      <c r="F46" s="1" t="str">
        <f>MAX(AW46)</f>
      </c>
      <c r="G46" s="1" t="str">
        <f>MAX(AO46, AU46)</f>
      </c>
      <c r="H46" s="1"/>
      <c r="I46" s="1" t="n">
        <v>20.7</v>
      </c>
      <c r="J46" s="1" t="n">
        <v>0</v>
      </c>
      <c r="K46" s="1"/>
      <c r="L46" s="1"/>
      <c r="M46" s="1"/>
      <c r="N46" s="1"/>
      <c r="O46" s="1"/>
      <c r="P46" s="1"/>
      <c r="Q46" s="1" t="n">
        <v>6.1</v>
      </c>
      <c r="R46" s="1" t="n">
        <v>0</v>
      </c>
      <c r="S46" s="1" t="n">
        <v>0.5</v>
      </c>
      <c r="T46" s="1" t="n">
        <v>0</v>
      </c>
      <c r="U46" s="1" t="n">
        <v>3.4</v>
      </c>
      <c r="V46" s="1" t="n">
        <v>20.74</v>
      </c>
      <c r="W46" s="1" t="n">
        <v>0</v>
      </c>
      <c r="X46" s="1" t="n">
        <v>1.7</v>
      </c>
      <c r="Y46" s="1" t="n">
        <v>0</v>
      </c>
      <c r="Z46" s="1" t="s">
        <v>1321</v>
      </c>
      <c r="AA46" s="1" t="n">
        <v>0</v>
      </c>
      <c r="AB46" s="1" t="n">
        <v>0</v>
      </c>
      <c r="AC46" s="1" t="n">
        <v>0</v>
      </c>
      <c r="AD46" s="1" t="n">
        <v>0</v>
      </c>
      <c r="AE46" s="1" t="n">
        <v>0</v>
      </c>
      <c r="AF46" s="1" t="n">
        <v>0</v>
      </c>
      <c r="AG46" s="1" t="n">
        <v>0</v>
      </c>
      <c r="AH46" s="1" t="n">
        <v>0</v>
      </c>
      <c r="AI46" s="1" t="n">
        <v>0</v>
      </c>
      <c r="AJ46" s="1" t="n">
        <v>3.46086652690426</v>
      </c>
      <c r="AK46" s="1"/>
      <c r="AL46" s="1"/>
      <c r="AM46" s="1"/>
      <c r="AN46" s="1"/>
      <c r="AO46" s="1"/>
      <c r="AP46" s="1"/>
      <c r="AQ46" s="1"/>
      <c r="AR46" s="1"/>
      <c r="AS46" s="1"/>
      <c r="AT46" s="1"/>
      <c r="AU46" s="1"/>
      <c r="AV46" s="1" t="n">
        <v>1.3</v>
      </c>
      <c r="AW46" s="1" t="n">
        <v>0.375</v>
      </c>
      <c r="AX46" s="1"/>
      <c r="AY46" s="1"/>
      <c r="AZ46" s="1"/>
      <c r="BA46" s="1"/>
      <c r="BB46" s="1"/>
      <c r="BC46" s="1"/>
      <c r="BD46" s="1"/>
      <c r="BE46" s="1"/>
      <c r="BF46" s="1"/>
      <c r="BG46" s="1"/>
      <c r="BH46" s="1"/>
    </row>
    <row r="47">
      <c r="A47" s="3" t="n">
        <v>45</v>
      </c>
      <c r="B47" s="3" t="s">
        <v>412</v>
      </c>
      <c r="C47" s="3" t="s">
        <v>413</v>
      </c>
      <c r="D47" s="1"/>
      <c r="E47" s="1" t="str">
        <f>IFERROR(GEOMEAN(F47, G47), MAX(F47, G47))</f>
      </c>
      <c r="F47" s="1" t="str">
        <f>MAX(AW47)</f>
      </c>
      <c r="G47" s="1" t="str">
        <f>MAX(AO47, AU47)</f>
      </c>
      <c r="H47" s="1"/>
      <c r="I47" s="1" t="n">
        <v>58.2</v>
      </c>
      <c r="J47" s="1" t="n">
        <v>58.2</v>
      </c>
      <c r="K47" s="1"/>
      <c r="L47" s="1"/>
      <c r="M47" s="1"/>
      <c r="N47" s="1"/>
      <c r="O47" s="1"/>
      <c r="P47" s="1"/>
      <c r="Q47" s="1" t="n">
        <v>0.4</v>
      </c>
      <c r="R47" s="1" t="n">
        <v>0</v>
      </c>
      <c r="S47" s="1" t="n">
        <v>9.1</v>
      </c>
      <c r="T47" s="1" t="n">
        <v>5</v>
      </c>
      <c r="U47" s="1" t="n">
        <v>6.4</v>
      </c>
      <c r="V47" s="1" t="n">
        <v>2.56</v>
      </c>
      <c r="W47" s="1" t="n">
        <v>0</v>
      </c>
      <c r="X47" s="1" t="n">
        <v>58.24</v>
      </c>
      <c r="Y47" s="1" t="n">
        <v>32</v>
      </c>
      <c r="Z47" s="1" t="s">
        <v>103</v>
      </c>
      <c r="AA47" s="1" t="n">
        <v>2.56</v>
      </c>
      <c r="AB47" s="1" t="n">
        <v>0</v>
      </c>
      <c r="AC47" s="1" t="n">
        <v>58.24</v>
      </c>
      <c r="AD47" s="1" t="n">
        <v>32</v>
      </c>
      <c r="AE47" s="1" t="n">
        <v>2.56</v>
      </c>
      <c r="AF47" s="1" t="n">
        <v>0</v>
      </c>
      <c r="AG47" s="1" t="n">
        <v>58.24</v>
      </c>
      <c r="AH47" s="1" t="n">
        <v>32</v>
      </c>
      <c r="AI47" s="1" t="n">
        <v>7.76465879527717</v>
      </c>
      <c r="AJ47" s="1" t="n">
        <v>10</v>
      </c>
      <c r="AK47" s="1"/>
      <c r="AL47" s="1"/>
      <c r="AM47" s="1"/>
      <c r="AN47" s="1"/>
      <c r="AO47" s="1"/>
      <c r="AP47" s="1"/>
      <c r="AQ47" s="1"/>
      <c r="AR47" s="1"/>
      <c r="AS47" s="1"/>
      <c r="AT47" s="1"/>
      <c r="AU47" s="1"/>
      <c r="AV47" s="1" t="n">
        <v>3.7</v>
      </c>
      <c r="AW47" s="1" t="n">
        <v>3.375</v>
      </c>
      <c r="AX47" s="1"/>
      <c r="AY47" s="1"/>
      <c r="AZ47" s="1"/>
      <c r="BA47" s="1"/>
      <c r="BB47" s="1"/>
      <c r="BC47" s="1"/>
      <c r="BD47" s="1"/>
      <c r="BE47" s="1"/>
      <c r="BF47" s="1"/>
      <c r="BG47" s="1"/>
      <c r="BH47" s="1"/>
    </row>
    <row r="48">
      <c r="A48" s="3" t="n">
        <v>46</v>
      </c>
      <c r="B48" s="3" t="s">
        <v>416</v>
      </c>
      <c r="C48" s="3" t="s">
        <v>417</v>
      </c>
      <c r="D48" s="1"/>
      <c r="E48" s="1" t="str">
        <f>IFERROR(GEOMEAN(F48, G48), MAX(F48, G48))</f>
      </c>
      <c r="F48" s="1" t="str">
        <f>MAX(AW48)</f>
      </c>
      <c r="G48" s="1" t="str">
        <f>MAX(AO48, AU48)</f>
      </c>
      <c r="H48" s="1"/>
      <c r="I48" s="1" t="n">
        <v>25.8</v>
      </c>
      <c r="J48" s="1" t="n">
        <v>38.8</v>
      </c>
      <c r="K48" s="1" t="s">
        <v>1316</v>
      </c>
      <c r="L48" s="1" t="s">
        <v>1326</v>
      </c>
      <c r="M48" s="1" t="s">
        <v>1327</v>
      </c>
      <c r="N48" s="1" t="n">
        <v>1</v>
      </c>
      <c r="O48" s="1" t="n">
        <v>3</v>
      </c>
      <c r="P48" s="1" t="n">
        <v>4</v>
      </c>
      <c r="Q48" s="1" t="n">
        <v>0.1</v>
      </c>
      <c r="R48" s="1" t="n">
        <v>7.6</v>
      </c>
      <c r="S48" s="1" t="n">
        <v>0</v>
      </c>
      <c r="T48" s="1" t="n">
        <v>0</v>
      </c>
      <c r="U48" s="1" t="n">
        <v>3.4</v>
      </c>
      <c r="V48" s="1" t="n">
        <v>0.34</v>
      </c>
      <c r="W48" s="1" t="n">
        <v>25.84</v>
      </c>
      <c r="X48" s="1" t="n">
        <v>0</v>
      </c>
      <c r="Y48" s="1" t="n">
        <v>0</v>
      </c>
      <c r="Z48" s="1" t="s">
        <v>103</v>
      </c>
      <c r="AA48" s="1" t="n">
        <v>0</v>
      </c>
      <c r="AB48" s="1" t="n">
        <v>25.84</v>
      </c>
      <c r="AC48" s="1" t="n">
        <v>0</v>
      </c>
      <c r="AD48" s="1" t="n">
        <v>0</v>
      </c>
      <c r="AE48" s="1" t="n">
        <v>0</v>
      </c>
      <c r="AF48" s="1" t="n">
        <v>38.76</v>
      </c>
      <c r="AG48" s="1" t="n">
        <v>0</v>
      </c>
      <c r="AH48" s="1" t="n">
        <v>0</v>
      </c>
      <c r="AI48" s="1" t="n">
        <v>5.17643919685144</v>
      </c>
      <c r="AJ48" s="1" t="n">
        <v>4.35185185185185</v>
      </c>
      <c r="AK48" s="1"/>
      <c r="AL48" s="1"/>
      <c r="AM48" s="1"/>
      <c r="AN48" s="1"/>
      <c r="AO48" s="1"/>
      <c r="AP48" s="1"/>
      <c r="AQ48" s="1"/>
      <c r="AR48" s="1"/>
      <c r="AS48" s="1"/>
      <c r="AT48" s="1"/>
      <c r="AU48" s="1"/>
      <c r="AV48" s="1" t="n">
        <v>2.8</v>
      </c>
      <c r="AW48" s="1" t="n">
        <v>2.25</v>
      </c>
      <c r="AX48" s="1"/>
      <c r="AY48" s="1"/>
      <c r="AZ48" s="1"/>
      <c r="BA48" s="1"/>
      <c r="BB48" s="1"/>
      <c r="BC48" s="1"/>
      <c r="BD48" s="1"/>
      <c r="BE48" s="1"/>
      <c r="BF48" s="1"/>
      <c r="BG48" s="1"/>
      <c r="BH48" s="1"/>
    </row>
    <row r="49">
      <c r="A49" s="3" t="n">
        <v>47</v>
      </c>
      <c r="B49" s="3" t="s">
        <v>421</v>
      </c>
      <c r="C49" s="3" t="s">
        <v>422</v>
      </c>
      <c r="D49" s="1"/>
      <c r="E49" s="1" t="str">
        <f>IFERROR(GEOMEAN(F49, G49), MAX(F49, G49))</f>
      </c>
      <c r="F49" s="1" t="str">
        <f>MAX(AW49)</f>
      </c>
      <c r="G49" s="1" t="str">
        <f>MAX(AO49, AU49)</f>
      </c>
      <c r="H49" s="1"/>
      <c r="I49" s="1" t="n">
        <v>4.1</v>
      </c>
      <c r="J49" s="1" t="n">
        <v>0</v>
      </c>
      <c r="K49" s="1"/>
      <c r="L49" s="1"/>
      <c r="M49" s="1"/>
      <c r="N49" s="1"/>
      <c r="O49" s="1"/>
      <c r="P49" s="1"/>
      <c r="Q49" s="1" t="n">
        <v>2.3</v>
      </c>
      <c r="R49" s="1" t="n">
        <v>0</v>
      </c>
      <c r="S49" s="1" t="n">
        <v>2.3</v>
      </c>
      <c r="T49" s="1" t="n">
        <v>0</v>
      </c>
      <c r="U49" s="1" t="n">
        <v>1.8</v>
      </c>
      <c r="V49" s="1" t="n">
        <v>4.14</v>
      </c>
      <c r="W49" s="1" t="n">
        <v>0</v>
      </c>
      <c r="X49" s="1" t="n">
        <v>4.14</v>
      </c>
      <c r="Y49" s="1" t="n">
        <v>0</v>
      </c>
      <c r="Z49" s="1" t="s">
        <v>1321</v>
      </c>
      <c r="AA49" s="1" t="n">
        <v>0</v>
      </c>
      <c r="AB49" s="1" t="n">
        <v>0</v>
      </c>
      <c r="AC49" s="1" t="n">
        <v>0</v>
      </c>
      <c r="AD49" s="1" t="n">
        <v>0</v>
      </c>
      <c r="AE49" s="1" t="n">
        <v>0</v>
      </c>
      <c r="AF49" s="1" t="n">
        <v>0</v>
      </c>
      <c r="AG49" s="1" t="n">
        <v>0</v>
      </c>
      <c r="AH49" s="1" t="n">
        <v>0</v>
      </c>
      <c r="AI49" s="1" t="n">
        <v>0</v>
      </c>
      <c r="AJ49" s="1" t="n">
        <v>0.560796645702306</v>
      </c>
      <c r="AK49" s="1"/>
      <c r="AL49" s="1"/>
      <c r="AM49" s="1"/>
      <c r="AN49" s="1"/>
      <c r="AO49" s="1"/>
      <c r="AP49" s="1"/>
      <c r="AQ49" s="1"/>
      <c r="AR49" s="1"/>
      <c r="AS49" s="1"/>
      <c r="AT49" s="1"/>
      <c r="AU49" s="1"/>
      <c r="AV49" s="1" t="n">
        <v>0.6</v>
      </c>
      <c r="AW49" s="1" t="n">
        <v>0</v>
      </c>
      <c r="AX49" s="1"/>
      <c r="AY49" s="1"/>
      <c r="AZ49" s="1"/>
      <c r="BA49" s="1"/>
      <c r="BB49" s="1"/>
      <c r="BC49" s="1"/>
      <c r="BD49" s="1"/>
      <c r="BE49" s="1"/>
      <c r="BF49" s="1"/>
      <c r="BG49" s="1"/>
      <c r="BH49" s="1"/>
    </row>
    <row r="50">
      <c r="A50" s="3" t="n">
        <v>48</v>
      </c>
      <c r="B50" s="3" t="s">
        <v>427</v>
      </c>
      <c r="C50" s="3" t="s">
        <v>428</v>
      </c>
      <c r="D50" s="1"/>
      <c r="E50" s="1" t="str">
        <f>IFERROR(GEOMEAN(F50, G50), MAX(F50, G50))</f>
      </c>
      <c r="F50" s="1" t="str">
        <f>MAX(AW50)</f>
      </c>
      <c r="G50" s="1" t="str">
        <f>MAX(AO50, AU50)</f>
      </c>
      <c r="H50" s="1"/>
      <c r="I50" s="1" t="n">
        <v>18.2</v>
      </c>
      <c r="J50" s="1" t="n">
        <v>27.3</v>
      </c>
      <c r="K50" s="1" t="s">
        <v>1316</v>
      </c>
      <c r="L50" s="1" t="s">
        <v>1326</v>
      </c>
      <c r="M50" s="1" t="s">
        <v>1327</v>
      </c>
      <c r="N50" s="1" t="n">
        <v>1</v>
      </c>
      <c r="O50" s="1" t="n">
        <v>3</v>
      </c>
      <c r="P50" s="1" t="n">
        <v>4</v>
      </c>
      <c r="Q50" s="1" t="n">
        <v>4.6</v>
      </c>
      <c r="R50" s="1" t="n">
        <v>7.9</v>
      </c>
      <c r="S50" s="1" t="n">
        <v>1</v>
      </c>
      <c r="T50" s="1" t="n">
        <v>0</v>
      </c>
      <c r="U50" s="1" t="n">
        <v>2.3</v>
      </c>
      <c r="V50" s="1" t="n">
        <v>10.58</v>
      </c>
      <c r="W50" s="1" t="n">
        <v>18.17</v>
      </c>
      <c r="X50" s="1" t="n">
        <v>2.3</v>
      </c>
      <c r="Y50" s="1" t="n">
        <v>0</v>
      </c>
      <c r="Z50" s="1" t="s">
        <v>103</v>
      </c>
      <c r="AA50" s="1" t="n">
        <v>10.58</v>
      </c>
      <c r="AB50" s="1" t="n">
        <v>18.17</v>
      </c>
      <c r="AC50" s="1" t="n">
        <v>2.3</v>
      </c>
      <c r="AD50" s="1" t="n">
        <v>0</v>
      </c>
      <c r="AE50" s="1" t="n">
        <v>10.58</v>
      </c>
      <c r="AF50" s="1" t="n">
        <v>27.255</v>
      </c>
      <c r="AG50" s="1" t="n">
        <v>3.45</v>
      </c>
      <c r="AH50" s="1" t="n">
        <v>0</v>
      </c>
      <c r="AI50" s="1" t="n">
        <v>3.64218531118671</v>
      </c>
      <c r="AJ50" s="1" t="n">
        <v>3.02410901467505</v>
      </c>
      <c r="AK50" s="1"/>
      <c r="AL50" s="1"/>
      <c r="AM50" s="1"/>
      <c r="AN50" s="1"/>
      <c r="AO50" s="1"/>
      <c r="AP50" s="1"/>
      <c r="AQ50" s="1"/>
      <c r="AR50" s="1"/>
      <c r="AS50" s="1"/>
      <c r="AT50" s="1"/>
      <c r="AU50" s="1"/>
      <c r="AV50" s="1" t="n">
        <v>4.8</v>
      </c>
      <c r="AW50" s="1" t="n">
        <v>4.75</v>
      </c>
      <c r="AX50" s="1"/>
      <c r="AY50" s="1"/>
      <c r="AZ50" s="1"/>
      <c r="BA50" s="1"/>
      <c r="BB50" s="1"/>
      <c r="BC50" s="1"/>
      <c r="BD50" s="1"/>
      <c r="BE50" s="1"/>
      <c r="BF50" s="1"/>
      <c r="BG50" s="1"/>
      <c r="BH50" s="1"/>
    </row>
    <row r="51">
      <c r="A51" s="3" t="n">
        <v>49</v>
      </c>
      <c r="B51" s="3" t="s">
        <v>432</v>
      </c>
      <c r="C51" s="3" t="s">
        <v>433</v>
      </c>
      <c r="D51" s="1"/>
      <c r="E51" s="1" t="str">
        <f>IFERROR(GEOMEAN(F51, G51), MAX(F51, G51))</f>
      </c>
      <c r="F51" s="1" t="str">
        <f>MAX(AW51)</f>
      </c>
      <c r="G51" s="1" t="str">
        <f>MAX(AO51, AU51)</f>
      </c>
      <c r="H51" s="1"/>
      <c r="I51" s="1" t="n">
        <v>15.6</v>
      </c>
      <c r="J51" s="1" t="n">
        <v>23.4</v>
      </c>
      <c r="K51" s="1" t="s">
        <v>1316</v>
      </c>
      <c r="L51" s="1" t="s">
        <v>1317</v>
      </c>
      <c r="M51" s="1"/>
      <c r="N51" s="1" t="n">
        <v>1</v>
      </c>
      <c r="O51" s="1" t="n">
        <v>2</v>
      </c>
      <c r="P51" s="1"/>
      <c r="Q51" s="1" t="n">
        <v>5.2</v>
      </c>
      <c r="R51" s="1" t="n">
        <v>0</v>
      </c>
      <c r="S51" s="1" t="n">
        <v>4.1</v>
      </c>
      <c r="T51" s="1" t="n">
        <v>4</v>
      </c>
      <c r="U51" s="1" t="n">
        <v>3</v>
      </c>
      <c r="V51" s="1" t="n">
        <v>15.6</v>
      </c>
      <c r="W51" s="1" t="n">
        <v>0</v>
      </c>
      <c r="X51" s="1" t="n">
        <v>12.3</v>
      </c>
      <c r="Y51" s="1" t="n">
        <v>12</v>
      </c>
      <c r="Z51" s="1" t="s">
        <v>103</v>
      </c>
      <c r="AA51" s="1" t="n">
        <v>15.6</v>
      </c>
      <c r="AB51" s="1" t="n">
        <v>0</v>
      </c>
      <c r="AC51" s="1" t="n">
        <v>0</v>
      </c>
      <c r="AD51" s="1" t="n">
        <v>12</v>
      </c>
      <c r="AE51" s="1" t="n">
        <v>23.4</v>
      </c>
      <c r="AF51" s="1" t="n">
        <v>0</v>
      </c>
      <c r="AG51" s="1" t="n">
        <v>0</v>
      </c>
      <c r="AH51" s="1" t="n">
        <v>18</v>
      </c>
      <c r="AI51" s="1" t="n">
        <v>3.12187312387432</v>
      </c>
      <c r="AJ51" s="1" t="n">
        <v>2.56988120195667</v>
      </c>
      <c r="AK51" s="1"/>
      <c r="AL51" s="1"/>
      <c r="AM51" s="1"/>
      <c r="AN51" s="1"/>
      <c r="AO51" s="1"/>
      <c r="AP51" s="1"/>
      <c r="AQ51" s="1"/>
      <c r="AR51" s="1"/>
      <c r="AS51" s="1"/>
      <c r="AT51" s="1"/>
      <c r="AU51" s="1"/>
      <c r="AV51" s="1" t="n">
        <v>4.9</v>
      </c>
      <c r="AW51" s="1" t="n">
        <v>4.875</v>
      </c>
      <c r="AX51" s="1"/>
      <c r="AY51" s="1"/>
      <c r="AZ51" s="1"/>
      <c r="BA51" s="1"/>
      <c r="BB51" s="1"/>
      <c r="BC51" s="1"/>
      <c r="BD51" s="1"/>
      <c r="BE51" s="1"/>
      <c r="BF51" s="1"/>
      <c r="BG51" s="1"/>
      <c r="BH51" s="1"/>
    </row>
    <row r="52">
      <c r="A52" s="3" t="n">
        <v>50</v>
      </c>
      <c r="B52" s="3" t="s">
        <v>438</v>
      </c>
      <c r="C52" s="3" t="s">
        <v>439</v>
      </c>
      <c r="D52" s="1"/>
      <c r="E52" s="1" t="str">
        <f>IFERROR(GEOMEAN(F52, G52), MAX(F52, G52))</f>
      </c>
      <c r="F52" s="1" t="str">
        <f>MAX(AW52)</f>
      </c>
      <c r="G52" s="1" t="str">
        <f>MAX(AO52, AU52)</f>
      </c>
      <c r="H52" s="1"/>
      <c r="I52" s="1" t="n">
        <v>24.8</v>
      </c>
      <c r="J52" s="1" t="n">
        <v>24.8</v>
      </c>
      <c r="K52" s="1"/>
      <c r="L52" s="1"/>
      <c r="M52" s="1"/>
      <c r="N52" s="1"/>
      <c r="O52" s="1"/>
      <c r="P52" s="1"/>
      <c r="Q52" s="1" t="n">
        <v>6.7</v>
      </c>
      <c r="R52" s="1" t="n">
        <v>0</v>
      </c>
      <c r="S52" s="1" t="n">
        <v>2.8</v>
      </c>
      <c r="T52" s="1" t="n">
        <v>0</v>
      </c>
      <c r="U52" s="1" t="n">
        <v>3.7</v>
      </c>
      <c r="V52" s="1" t="n">
        <v>24.79</v>
      </c>
      <c r="W52" s="1" t="n">
        <v>0</v>
      </c>
      <c r="X52" s="1" t="n">
        <v>10.36</v>
      </c>
      <c r="Y52" s="1" t="n">
        <v>0</v>
      </c>
      <c r="Z52" s="1" t="s">
        <v>103</v>
      </c>
      <c r="AA52" s="1" t="n">
        <v>24.79</v>
      </c>
      <c r="AB52" s="1" t="n">
        <v>0</v>
      </c>
      <c r="AC52" s="1" t="n">
        <v>0</v>
      </c>
      <c r="AD52" s="1" t="n">
        <v>0</v>
      </c>
      <c r="AE52" s="1" t="n">
        <v>24.79</v>
      </c>
      <c r="AF52" s="1" t="n">
        <v>0</v>
      </c>
      <c r="AG52" s="1" t="n">
        <v>0</v>
      </c>
      <c r="AH52" s="1" t="n">
        <v>0</v>
      </c>
      <c r="AI52" s="1" t="n">
        <v>3.30865185778134</v>
      </c>
      <c r="AJ52" s="1" t="n">
        <v>4.17714884696017</v>
      </c>
      <c r="AK52" s="1" t="s">
        <v>1349</v>
      </c>
      <c r="AL52" s="1" t="s">
        <v>1323</v>
      </c>
      <c r="AM52" s="1" t="s">
        <v>1324</v>
      </c>
      <c r="AN52" s="1" t="s">
        <v>1350</v>
      </c>
      <c r="AO52" s="1" t="n">
        <v>0</v>
      </c>
      <c r="AP52" s="1" t="s">
        <v>1337</v>
      </c>
      <c r="AQ52" s="1" t="s">
        <v>1338</v>
      </c>
      <c r="AR52" s="1" t="s">
        <v>1335</v>
      </c>
      <c r="AS52" s="1" t="n">
        <v>3.6</v>
      </c>
      <c r="AT52" s="1" t="n">
        <v>3</v>
      </c>
      <c r="AU52" s="1" t="n">
        <v>0</v>
      </c>
      <c r="AV52" s="1" t="n">
        <v>4.6</v>
      </c>
      <c r="AW52" s="1" t="n">
        <v>4.5</v>
      </c>
      <c r="AX52" s="1"/>
      <c r="AY52" s="1"/>
      <c r="AZ52" s="1"/>
      <c r="BA52" s="1"/>
      <c r="BB52" s="1"/>
      <c r="BC52" s="1"/>
      <c r="BD52" s="1"/>
      <c r="BE52" s="1"/>
      <c r="BF52" s="1"/>
      <c r="BG52" s="1"/>
      <c r="BH52" s="1"/>
    </row>
    <row r="53">
      <c r="A53" s="3" t="n">
        <v>51</v>
      </c>
      <c r="B53" s="3" t="s">
        <v>443</v>
      </c>
      <c r="C53" s="3" t="s">
        <v>444</v>
      </c>
      <c r="D53" s="1"/>
      <c r="E53" s="1" t="str">
        <f>IFERROR(GEOMEAN(F53, G53), MAX(F53, G53))</f>
      </c>
      <c r="F53" s="1" t="str">
        <f>MAX(AW53)</f>
      </c>
      <c r="G53" s="1" t="str">
        <f>MAX(AO53, AU53)</f>
      </c>
      <c r="H53" s="1"/>
      <c r="I53" s="1" t="n">
        <v>31.6</v>
      </c>
      <c r="J53" s="1" t="n">
        <v>18.1</v>
      </c>
      <c r="K53" s="1" t="s">
        <v>1316</v>
      </c>
      <c r="L53" s="1" t="s">
        <v>1351</v>
      </c>
      <c r="M53" s="1"/>
      <c r="N53" s="1" t="n">
        <v>1</v>
      </c>
      <c r="O53" s="1" t="n">
        <v>5</v>
      </c>
      <c r="P53" s="1"/>
      <c r="Q53" s="1" t="n">
        <v>8.1</v>
      </c>
      <c r="R53" s="1" t="n">
        <v>0</v>
      </c>
      <c r="S53" s="1" t="n">
        <v>3.1</v>
      </c>
      <c r="T53" s="1" t="n">
        <v>0</v>
      </c>
      <c r="U53" s="1" t="n">
        <v>3.9</v>
      </c>
      <c r="V53" s="1" t="n">
        <v>31.59</v>
      </c>
      <c r="W53" s="1" t="n">
        <v>0</v>
      </c>
      <c r="X53" s="1" t="n">
        <v>12.09</v>
      </c>
      <c r="Y53" s="1" t="n">
        <v>0</v>
      </c>
      <c r="Z53" s="1" t="s">
        <v>1321</v>
      </c>
      <c r="AA53" s="1" t="n">
        <v>0</v>
      </c>
      <c r="AB53" s="1" t="n">
        <v>0</v>
      </c>
      <c r="AC53" s="1" t="n">
        <v>12.09</v>
      </c>
      <c r="AD53" s="1" t="n">
        <v>0</v>
      </c>
      <c r="AE53" s="1" t="n">
        <v>0</v>
      </c>
      <c r="AF53" s="1" t="n">
        <v>0</v>
      </c>
      <c r="AG53" s="1" t="n">
        <v>18.135</v>
      </c>
      <c r="AH53" s="1" t="n">
        <v>0</v>
      </c>
      <c r="AI53" s="1" t="n">
        <v>2.41478220265493</v>
      </c>
      <c r="AJ53" s="1" t="n">
        <v>5.36512928022362</v>
      </c>
      <c r="AK53" s="1"/>
      <c r="AL53" s="1"/>
      <c r="AM53" s="1"/>
      <c r="AN53" s="1"/>
      <c r="AO53" s="1"/>
      <c r="AP53" s="1" t="s">
        <v>1352</v>
      </c>
      <c r="AQ53" s="1" t="s">
        <v>1353</v>
      </c>
      <c r="AR53" s="1" t="s">
        <v>1335</v>
      </c>
      <c r="AS53" s="1" t="n">
        <v>4.2</v>
      </c>
      <c r="AT53" s="1" t="n">
        <v>3</v>
      </c>
      <c r="AU53" s="1" t="n">
        <v>0</v>
      </c>
      <c r="AV53" s="1" t="n">
        <v>7.5</v>
      </c>
      <c r="AW53" s="1" t="n">
        <v>8.125</v>
      </c>
      <c r="AX53" s="1"/>
      <c r="AY53" s="1"/>
      <c r="AZ53" s="1"/>
      <c r="BA53" s="1"/>
      <c r="BB53" s="1"/>
      <c r="BC53" s="1"/>
      <c r="BD53" s="1"/>
      <c r="BE53" s="1"/>
      <c r="BF53" s="1"/>
      <c r="BG53" s="1"/>
      <c r="BH53" s="1"/>
    </row>
    <row r="54">
      <c r="A54" s="3" t="n">
        <v>52</v>
      </c>
      <c r="B54" s="3" t="s">
        <v>449</v>
      </c>
      <c r="C54" s="3" t="s">
        <v>450</v>
      </c>
      <c r="D54" s="1"/>
      <c r="E54" s="1" t="str">
        <f>IFERROR(GEOMEAN(F54, G54), MAX(F54, G54))</f>
      </c>
      <c r="F54" s="1" t="str">
        <f>MAX(AW54)</f>
      </c>
      <c r="G54" s="1" t="str">
        <f>MAX(AO54, AU54)</f>
      </c>
      <c r="H54" s="1"/>
      <c r="I54" s="1" t="n">
        <v>44</v>
      </c>
      <c r="J54" s="1" t="n">
        <v>66</v>
      </c>
      <c r="K54" s="1" t="s">
        <v>1316</v>
      </c>
      <c r="L54" s="1" t="s">
        <v>1326</v>
      </c>
      <c r="M54" s="1"/>
      <c r="N54" s="1" t="n">
        <v>1</v>
      </c>
      <c r="O54" s="1" t="n">
        <v>3</v>
      </c>
      <c r="P54" s="1"/>
      <c r="Q54" s="1" t="n">
        <v>3.1</v>
      </c>
      <c r="R54" s="1" t="n">
        <v>0</v>
      </c>
      <c r="S54" s="1" t="n">
        <v>8.3</v>
      </c>
      <c r="T54" s="1" t="n">
        <v>5</v>
      </c>
      <c r="U54" s="1" t="n">
        <v>5.3</v>
      </c>
      <c r="V54" s="1" t="n">
        <v>16.43</v>
      </c>
      <c r="W54" s="1" t="n">
        <v>0</v>
      </c>
      <c r="X54" s="1" t="n">
        <v>43.99</v>
      </c>
      <c r="Y54" s="1" t="n">
        <v>26.5</v>
      </c>
      <c r="Z54" s="1" t="s">
        <v>103</v>
      </c>
      <c r="AA54" s="1" t="n">
        <v>16.43</v>
      </c>
      <c r="AB54" s="1" t="n">
        <v>0</v>
      </c>
      <c r="AC54" s="1" t="n">
        <v>43.99</v>
      </c>
      <c r="AD54" s="1" t="n">
        <v>26.5</v>
      </c>
      <c r="AE54" s="1" t="n">
        <v>16.43</v>
      </c>
      <c r="AF54" s="1" t="n">
        <v>0</v>
      </c>
      <c r="AG54" s="1" t="n">
        <v>65.985</v>
      </c>
      <c r="AH54" s="1" t="n">
        <v>26.5</v>
      </c>
      <c r="AI54" s="1" t="n">
        <v>8.80528316990194</v>
      </c>
      <c r="AJ54" s="1" t="n">
        <v>7.5314465408805</v>
      </c>
      <c r="AK54" s="1"/>
      <c r="AL54" s="1"/>
      <c r="AM54" s="1"/>
      <c r="AN54" s="1"/>
      <c r="AO54" s="1"/>
      <c r="AP54" s="1" t="s">
        <v>1354</v>
      </c>
      <c r="AQ54" s="1" t="s">
        <v>1355</v>
      </c>
      <c r="AR54" s="1" t="s">
        <v>1320</v>
      </c>
      <c r="AS54" s="1" t="n">
        <v>3.5</v>
      </c>
      <c r="AT54" s="1" t="n">
        <v>3</v>
      </c>
      <c r="AU54" s="1" t="n">
        <v>0</v>
      </c>
      <c r="AV54" s="1" t="n">
        <v>3.4</v>
      </c>
      <c r="AW54" s="1" t="n">
        <v>3</v>
      </c>
      <c r="AX54" s="1"/>
      <c r="AY54" s="1"/>
      <c r="AZ54" s="1"/>
      <c r="BA54" s="1"/>
      <c r="BB54" s="1"/>
      <c r="BC54" s="1"/>
      <c r="BD54" s="1"/>
      <c r="BE54" s="1"/>
      <c r="BF54" s="1"/>
      <c r="BG54" s="1"/>
      <c r="BH54" s="1"/>
    </row>
    <row r="55">
      <c r="A55" s="3" t="n">
        <v>53</v>
      </c>
      <c r="B55" s="3" t="s">
        <v>453</v>
      </c>
      <c r="C55" s="3" t="s">
        <v>454</v>
      </c>
      <c r="D55" s="1"/>
      <c r="E55" s="1" t="str">
        <f>IFERROR(GEOMEAN(F55, G55), MAX(F55, G55))</f>
      </c>
      <c r="F55" s="1" t="str">
        <f>MAX(AW55)</f>
      </c>
      <c r="G55" s="1" t="str">
        <f>MAX(AO55, AU55)</f>
      </c>
      <c r="H55" s="1"/>
      <c r="I55" s="1" t="n">
        <v>11.3</v>
      </c>
      <c r="J55" s="1" t="n">
        <v>0</v>
      </c>
      <c r="K55" s="1"/>
      <c r="L55" s="1"/>
      <c r="M55" s="1"/>
      <c r="N55" s="1"/>
      <c r="O55" s="1"/>
      <c r="P55" s="1"/>
      <c r="Q55" s="1" t="n">
        <v>5.4</v>
      </c>
      <c r="R55" s="1" t="n">
        <v>0</v>
      </c>
      <c r="S55" s="1" t="n">
        <v>4.5</v>
      </c>
      <c r="T55" s="1" t="n">
        <v>0</v>
      </c>
      <c r="U55" s="1" t="n">
        <v>2.1</v>
      </c>
      <c r="V55" s="1" t="n">
        <v>11.34</v>
      </c>
      <c r="W55" s="1" t="n">
        <v>0</v>
      </c>
      <c r="X55" s="1" t="n">
        <v>9.45</v>
      </c>
      <c r="Y55" s="1" t="n">
        <v>0</v>
      </c>
      <c r="Z55" s="1" t="s">
        <v>1321</v>
      </c>
      <c r="AA55" s="1" t="n">
        <v>0</v>
      </c>
      <c r="AB55" s="1" t="n">
        <v>0</v>
      </c>
      <c r="AC55" s="1" t="n">
        <v>0</v>
      </c>
      <c r="AD55" s="1" t="n">
        <v>0</v>
      </c>
      <c r="AE55" s="1" t="n">
        <v>0</v>
      </c>
      <c r="AF55" s="1" t="n">
        <v>0</v>
      </c>
      <c r="AG55" s="1" t="n">
        <v>0</v>
      </c>
      <c r="AH55" s="1" t="n">
        <v>0</v>
      </c>
      <c r="AI55" s="1" t="n">
        <v>0</v>
      </c>
      <c r="AJ55" s="1" t="n">
        <v>1.81865828092243</v>
      </c>
      <c r="AK55" s="1"/>
      <c r="AL55" s="1"/>
      <c r="AM55" s="1"/>
      <c r="AN55" s="1"/>
      <c r="AO55" s="1"/>
      <c r="AP55" s="1"/>
      <c r="AQ55" s="1"/>
      <c r="AR55" s="1"/>
      <c r="AS55" s="1"/>
      <c r="AT55" s="1"/>
      <c r="AU55" s="1"/>
      <c r="AV55" s="1" t="n">
        <v>2.4</v>
      </c>
      <c r="AW55" s="1" t="n">
        <v>1.75</v>
      </c>
      <c r="AX55" s="1"/>
      <c r="AY55" s="1"/>
      <c r="AZ55" s="1"/>
      <c r="BA55" s="1"/>
      <c r="BB55" s="1"/>
      <c r="BC55" s="1"/>
      <c r="BD55" s="1"/>
      <c r="BE55" s="1"/>
      <c r="BF55" s="1"/>
      <c r="BG55" s="1"/>
      <c r="BH55" s="1"/>
    </row>
    <row r="56">
      <c r="A56" s="3" t="n">
        <v>54</v>
      </c>
      <c r="B56" s="3" t="s">
        <v>459</v>
      </c>
      <c r="C56" s="3" t="s">
        <v>460</v>
      </c>
      <c r="D56" s="1"/>
      <c r="E56" s="1" t="str">
        <f>IFERROR(GEOMEAN(F56, G56), MAX(F56, G56))</f>
      </c>
      <c r="F56" s="1" t="str">
        <f>MAX(AW56)</f>
      </c>
      <c r="G56" s="1" t="str">
        <f>MAX(AO56, AU56)</f>
      </c>
      <c r="H56" s="1"/>
      <c r="I56" s="1" t="n">
        <v>3.2</v>
      </c>
      <c r="J56" s="1" t="n">
        <v>0</v>
      </c>
      <c r="K56" s="1"/>
      <c r="L56" s="1"/>
      <c r="M56" s="1"/>
      <c r="N56" s="1"/>
      <c r="O56" s="1"/>
      <c r="P56" s="1"/>
      <c r="Q56" s="1" t="n">
        <v>3.6</v>
      </c>
      <c r="R56" s="1" t="n">
        <v>0</v>
      </c>
      <c r="S56" s="1" t="n">
        <v>0</v>
      </c>
      <c r="T56" s="1" t="n">
        <v>0</v>
      </c>
      <c r="U56" s="1" t="n">
        <v>0.9</v>
      </c>
      <c r="V56" s="1" t="n">
        <v>3.24</v>
      </c>
      <c r="W56" s="1" t="n">
        <v>0</v>
      </c>
      <c r="X56" s="1" t="n">
        <v>0</v>
      </c>
      <c r="Y56" s="1" t="n">
        <v>0</v>
      </c>
      <c r="Z56" s="1" t="s">
        <v>1321</v>
      </c>
      <c r="AA56" s="1" t="n">
        <v>0</v>
      </c>
      <c r="AB56" s="1" t="n">
        <v>0</v>
      </c>
      <c r="AC56" s="1" t="n">
        <v>0</v>
      </c>
      <c r="AD56" s="1" t="n">
        <v>0</v>
      </c>
      <c r="AE56" s="1" t="n">
        <v>0</v>
      </c>
      <c r="AF56" s="1" t="n">
        <v>0</v>
      </c>
      <c r="AG56" s="1" t="n">
        <v>0</v>
      </c>
      <c r="AH56" s="1" t="n">
        <v>0</v>
      </c>
      <c r="AI56" s="1" t="n">
        <v>0</v>
      </c>
      <c r="AJ56" s="1" t="n">
        <v>0.40356394129979</v>
      </c>
      <c r="AK56" s="1"/>
      <c r="AL56" s="1"/>
      <c r="AM56" s="1"/>
      <c r="AN56" s="1"/>
      <c r="AO56" s="1"/>
      <c r="AP56" s="1"/>
      <c r="AQ56" s="1"/>
      <c r="AR56" s="1"/>
      <c r="AS56" s="1"/>
      <c r="AT56" s="1"/>
      <c r="AU56" s="1"/>
      <c r="AV56" s="1" t="n">
        <v>0.5</v>
      </c>
      <c r="AW56" s="1" t="n">
        <v>0</v>
      </c>
      <c r="AX56" s="1"/>
      <c r="AY56" s="1"/>
      <c r="AZ56" s="1"/>
      <c r="BA56" s="1"/>
      <c r="BB56" s="1"/>
      <c r="BC56" s="1"/>
      <c r="BD56" s="1"/>
      <c r="BE56" s="1"/>
      <c r="BF56" s="1"/>
      <c r="BG56" s="1"/>
      <c r="BH56" s="1"/>
    </row>
    <row r="57">
      <c r="A57" s="3" t="n">
        <v>55</v>
      </c>
      <c r="B57" s="3" t="s">
        <v>465</v>
      </c>
      <c r="C57" s="3" t="s">
        <v>466</v>
      </c>
      <c r="D57" s="1"/>
      <c r="E57" s="1" t="str">
        <f>IFERROR(GEOMEAN(F57, G57), MAX(F57, G57))</f>
      </c>
      <c r="F57" s="1" t="str">
        <f>MAX(AW57)</f>
      </c>
      <c r="G57" s="1" t="str">
        <f>MAX(AO57, AU57)</f>
      </c>
      <c r="H57" s="1"/>
      <c r="I57" s="1" t="n">
        <v>66</v>
      </c>
      <c r="J57" s="1" t="n">
        <v>99</v>
      </c>
      <c r="K57" s="1" t="s">
        <v>1316</v>
      </c>
      <c r="L57" s="1" t="s">
        <v>1317</v>
      </c>
      <c r="M57" s="1"/>
      <c r="N57" s="1" t="n">
        <v>1</v>
      </c>
      <c r="O57" s="1" t="n">
        <v>2</v>
      </c>
      <c r="P57" s="1"/>
      <c r="Q57" s="1" t="n">
        <v>5.7</v>
      </c>
      <c r="R57" s="1" t="n">
        <v>0</v>
      </c>
      <c r="S57" s="1" t="n">
        <v>5.7</v>
      </c>
      <c r="T57" s="1" t="n">
        <v>10</v>
      </c>
      <c r="U57" s="1" t="n">
        <v>6.6</v>
      </c>
      <c r="V57" s="1" t="n">
        <v>37.62</v>
      </c>
      <c r="W57" s="1" t="n">
        <v>0</v>
      </c>
      <c r="X57" s="1" t="n">
        <v>37.62</v>
      </c>
      <c r="Y57" s="1" t="n">
        <v>66</v>
      </c>
      <c r="Z57" s="1" t="s">
        <v>103</v>
      </c>
      <c r="AA57" s="1" t="n">
        <v>37.62</v>
      </c>
      <c r="AB57" s="1" t="n">
        <v>0</v>
      </c>
      <c r="AC57" s="1" t="n">
        <v>37.62</v>
      </c>
      <c r="AD57" s="1" t="n">
        <v>66</v>
      </c>
      <c r="AE57" s="1" t="n">
        <v>56.43</v>
      </c>
      <c r="AF57" s="1" t="n">
        <v>0</v>
      </c>
      <c r="AG57" s="1" t="n">
        <v>56.43</v>
      </c>
      <c r="AH57" s="1" t="n">
        <v>99</v>
      </c>
      <c r="AI57" s="1" t="n">
        <v>10</v>
      </c>
      <c r="AJ57" s="1" t="n">
        <v>10</v>
      </c>
      <c r="AK57" s="1"/>
      <c r="AL57" s="1"/>
      <c r="AM57" s="1"/>
      <c r="AN57" s="1"/>
      <c r="AO57" s="1"/>
      <c r="AP57" s="1" t="s">
        <v>1356</v>
      </c>
      <c r="AQ57" s="1" t="s">
        <v>1357</v>
      </c>
      <c r="AR57" s="1" t="s">
        <v>1320</v>
      </c>
      <c r="AS57" s="1" t="n">
        <v>3.9</v>
      </c>
      <c r="AT57" s="1" t="n">
        <v>3</v>
      </c>
      <c r="AU57" s="1" t="n">
        <v>0</v>
      </c>
      <c r="AV57" s="1" t="n">
        <v>5.7</v>
      </c>
      <c r="AW57" s="1" t="n">
        <v>5.875</v>
      </c>
      <c r="AX57" s="1"/>
      <c r="AY57" s="1"/>
      <c r="AZ57" s="1"/>
      <c r="BA57" s="1"/>
      <c r="BB57" s="1"/>
      <c r="BC57" s="1"/>
      <c r="BD57" s="1"/>
      <c r="BE57" s="1"/>
      <c r="BF57" s="1"/>
      <c r="BG57" s="1"/>
      <c r="BH57" s="1"/>
    </row>
    <row r="58">
      <c r="A58" s="3" t="n">
        <v>56</v>
      </c>
      <c r="B58" s="3" t="s">
        <v>471</v>
      </c>
      <c r="C58" s="3" t="s">
        <v>472</v>
      </c>
      <c r="D58" s="1"/>
      <c r="E58" s="1" t="str">
        <f>IFERROR(GEOMEAN(F58, G58), MAX(F58, G58))</f>
      </c>
      <c r="F58" s="1" t="str">
        <f>MAX(AW58)</f>
      </c>
      <c r="G58" s="1" t="str">
        <f>MAX(AO58, AU58)</f>
      </c>
      <c r="H58" s="1"/>
      <c r="I58" s="1" t="n">
        <v>0.2</v>
      </c>
      <c r="J58" s="1" t="n">
        <v>0</v>
      </c>
      <c r="K58" s="1"/>
      <c r="L58" s="1"/>
      <c r="M58" s="1"/>
      <c r="N58" s="1"/>
      <c r="O58" s="1"/>
      <c r="P58" s="1"/>
      <c r="Q58" s="1" t="n">
        <v>0.1</v>
      </c>
      <c r="R58" s="1" t="n">
        <v>0</v>
      </c>
      <c r="S58" s="1" t="n">
        <v>0</v>
      </c>
      <c r="T58" s="1" t="n">
        <v>0</v>
      </c>
      <c r="U58" s="1" t="n">
        <v>1.6</v>
      </c>
      <c r="V58" s="1" t="n">
        <v>0.16</v>
      </c>
      <c r="W58" s="1" t="n">
        <v>0</v>
      </c>
      <c r="X58" s="1" t="n">
        <v>0</v>
      </c>
      <c r="Y58" s="1" t="n">
        <v>0</v>
      </c>
      <c r="Z58" s="1" t="s">
        <v>1321</v>
      </c>
      <c r="AA58" s="1" t="n">
        <v>0</v>
      </c>
      <c r="AB58" s="1" t="n">
        <v>0</v>
      </c>
      <c r="AC58" s="1" t="n">
        <v>0</v>
      </c>
      <c r="AD58" s="1" t="n">
        <v>0</v>
      </c>
      <c r="AE58" s="1" t="n">
        <v>0</v>
      </c>
      <c r="AF58" s="1" t="n">
        <v>0</v>
      </c>
      <c r="AG58" s="1" t="n">
        <v>0</v>
      </c>
      <c r="AH58" s="1" t="n">
        <v>0</v>
      </c>
      <c r="AI58" s="1" t="n">
        <v>0</v>
      </c>
      <c r="AJ58" s="1" t="n">
        <v>0</v>
      </c>
      <c r="AK58" s="1"/>
      <c r="AL58" s="1"/>
      <c r="AM58" s="1"/>
      <c r="AN58" s="1"/>
      <c r="AO58" s="1"/>
      <c r="AP58" s="1"/>
      <c r="AQ58" s="1"/>
      <c r="AR58" s="1"/>
      <c r="AS58" s="1"/>
      <c r="AT58" s="1"/>
      <c r="AU58" s="1"/>
      <c r="AV58" s="1" t="n">
        <v>0.1</v>
      </c>
      <c r="AW58" s="1" t="n">
        <v>0</v>
      </c>
      <c r="AX58" s="1"/>
      <c r="AY58" s="1"/>
      <c r="AZ58" s="1"/>
      <c r="BA58" s="1"/>
      <c r="BB58" s="1"/>
      <c r="BC58" s="1"/>
      <c r="BD58" s="1"/>
      <c r="BE58" s="1"/>
      <c r="BF58" s="1"/>
      <c r="BG58" s="1"/>
      <c r="BH58" s="1"/>
    </row>
    <row r="59">
      <c r="A59" s="3" t="n">
        <v>57</v>
      </c>
      <c r="B59" s="3" t="s">
        <v>476</v>
      </c>
      <c r="C59" s="3" t="s">
        <v>477</v>
      </c>
      <c r="D59" s="1"/>
      <c r="E59" s="1" t="str">
        <f>IFERROR(GEOMEAN(F59, G59), MAX(F59, G59))</f>
      </c>
      <c r="F59" s="1" t="str">
        <f>MAX(AW59)</f>
      </c>
      <c r="G59" s="1" t="str">
        <f>MAX(AO59, AU59)</f>
      </c>
      <c r="H59" s="1"/>
      <c r="I59" s="1" t="n">
        <v>10.9</v>
      </c>
      <c r="J59" s="1" t="n">
        <v>10.9</v>
      </c>
      <c r="K59" s="1"/>
      <c r="L59" s="1"/>
      <c r="M59" s="1"/>
      <c r="N59" s="1"/>
      <c r="O59" s="1"/>
      <c r="P59" s="1"/>
      <c r="Q59" s="1" t="n">
        <v>0.1</v>
      </c>
      <c r="R59" s="1" t="n">
        <v>3.1</v>
      </c>
      <c r="S59" s="1" t="n">
        <v>2.5</v>
      </c>
      <c r="T59" s="1" t="n">
        <v>0</v>
      </c>
      <c r="U59" s="1" t="n">
        <v>3.5</v>
      </c>
      <c r="V59" s="1" t="n">
        <v>0.35</v>
      </c>
      <c r="W59" s="1" t="n">
        <v>10.85</v>
      </c>
      <c r="X59" s="1" t="n">
        <v>8.75</v>
      </c>
      <c r="Y59" s="1" t="n">
        <v>0</v>
      </c>
      <c r="Z59" s="1" t="s">
        <v>103</v>
      </c>
      <c r="AA59" s="1" t="n">
        <v>0</v>
      </c>
      <c r="AB59" s="1" t="n">
        <v>10.85</v>
      </c>
      <c r="AC59" s="1" t="n">
        <v>0</v>
      </c>
      <c r="AD59" s="1" t="n">
        <v>0</v>
      </c>
      <c r="AE59" s="1" t="n">
        <v>0</v>
      </c>
      <c r="AF59" s="1" t="n">
        <v>10.85</v>
      </c>
      <c r="AG59" s="1" t="n">
        <v>0</v>
      </c>
      <c r="AH59" s="1" t="n">
        <v>0</v>
      </c>
      <c r="AI59" s="1" t="n">
        <v>1.45420585684744</v>
      </c>
      <c r="AJ59" s="1" t="n">
        <v>1.74877707896576</v>
      </c>
      <c r="AK59" s="1" t="s">
        <v>1349</v>
      </c>
      <c r="AL59" s="1" t="s">
        <v>1323</v>
      </c>
      <c r="AM59" s="1" t="s">
        <v>1324</v>
      </c>
      <c r="AN59" s="1" t="s">
        <v>1342</v>
      </c>
      <c r="AO59" s="1" t="n">
        <v>0</v>
      </c>
      <c r="AP59" s="1"/>
      <c r="AQ59" s="1"/>
      <c r="AR59" s="1"/>
      <c r="AS59" s="1"/>
      <c r="AT59" s="1"/>
      <c r="AU59" s="1"/>
      <c r="AV59" s="1" t="n">
        <v>2.2</v>
      </c>
      <c r="AW59" s="1" t="n">
        <v>1.5</v>
      </c>
      <c r="AX59" s="1"/>
      <c r="AY59" s="1"/>
      <c r="AZ59" s="1"/>
      <c r="BA59" s="1"/>
      <c r="BB59" s="1"/>
      <c r="BC59" s="1"/>
      <c r="BD59" s="1"/>
      <c r="BE59" s="1"/>
      <c r="BF59" s="1"/>
      <c r="BG59" s="1"/>
      <c r="BH59" s="1"/>
    </row>
    <row r="60">
      <c r="A60" s="3" t="n">
        <v>58</v>
      </c>
      <c r="B60" s="3" t="s">
        <v>481</v>
      </c>
      <c r="C60" s="3" t="s">
        <v>482</v>
      </c>
      <c r="D60" s="1"/>
      <c r="E60" s="1" t="str">
        <f>IFERROR(GEOMEAN(F60, G60), MAX(F60, G60))</f>
      </c>
      <c r="F60" s="1" t="str">
        <f>MAX(AW60)</f>
      </c>
      <c r="G60" s="1" t="str">
        <f>MAX(AO60, AU60)</f>
      </c>
      <c r="H60" s="1"/>
      <c r="I60" s="1" t="n">
        <v>17.9</v>
      </c>
      <c r="J60" s="1" t="n">
        <v>0</v>
      </c>
      <c r="K60" s="1"/>
      <c r="L60" s="1"/>
      <c r="M60" s="1"/>
      <c r="N60" s="1"/>
      <c r="O60" s="1"/>
      <c r="P60" s="1"/>
      <c r="Q60" s="1" t="n">
        <v>6.4</v>
      </c>
      <c r="R60" s="1" t="n">
        <v>0</v>
      </c>
      <c r="S60" s="1" t="n">
        <v>2.3</v>
      </c>
      <c r="T60" s="1" t="n">
        <v>0</v>
      </c>
      <c r="U60" s="1" t="n">
        <v>2.8</v>
      </c>
      <c r="V60" s="1" t="n">
        <v>17.92</v>
      </c>
      <c r="W60" s="1" t="n">
        <v>0</v>
      </c>
      <c r="X60" s="1" t="n">
        <v>6.44</v>
      </c>
      <c r="Y60" s="1" t="n">
        <v>0</v>
      </c>
      <c r="Z60" s="1" t="s">
        <v>1321</v>
      </c>
      <c r="AA60" s="1" t="n">
        <v>0</v>
      </c>
      <c r="AB60" s="1" t="n">
        <v>0</v>
      </c>
      <c r="AC60" s="1" t="n">
        <v>0</v>
      </c>
      <c r="AD60" s="1" t="n">
        <v>0</v>
      </c>
      <c r="AE60" s="1" t="n">
        <v>0</v>
      </c>
      <c r="AF60" s="1" t="n">
        <v>0</v>
      </c>
      <c r="AG60" s="1" t="n">
        <v>0</v>
      </c>
      <c r="AH60" s="1" t="n">
        <v>0</v>
      </c>
      <c r="AI60" s="1" t="n">
        <v>0</v>
      </c>
      <c r="AJ60" s="1" t="n">
        <v>2.97169811320755</v>
      </c>
      <c r="AK60" s="1"/>
      <c r="AL60" s="1"/>
      <c r="AM60" s="1"/>
      <c r="AN60" s="1"/>
      <c r="AO60" s="1"/>
      <c r="AP60" s="1"/>
      <c r="AQ60" s="1"/>
      <c r="AR60" s="1"/>
      <c r="AS60" s="1"/>
      <c r="AT60" s="1"/>
      <c r="AU60" s="1"/>
      <c r="AV60" s="1" t="n">
        <v>2.1</v>
      </c>
      <c r="AW60" s="1" t="n">
        <v>1.375</v>
      </c>
      <c r="AX60" s="1"/>
      <c r="AY60" s="1"/>
      <c r="AZ60" s="1"/>
      <c r="BA60" s="1"/>
      <c r="BB60" s="1"/>
      <c r="BC60" s="1"/>
      <c r="BD60" s="1"/>
      <c r="BE60" s="1"/>
      <c r="BF60" s="1"/>
      <c r="BG60" s="1"/>
      <c r="BH60" s="1"/>
    </row>
    <row r="61">
      <c r="A61" s="3" t="n">
        <v>59</v>
      </c>
      <c r="B61" s="3" t="s">
        <v>486</v>
      </c>
      <c r="C61" s="3" t="s">
        <v>487</v>
      </c>
      <c r="D61" s="1"/>
      <c r="E61" s="1" t="str">
        <f>IFERROR(GEOMEAN(F61, G61), MAX(F61, G61))</f>
      </c>
      <c r="F61" s="1" t="str">
        <f>MAX(AW61)</f>
      </c>
      <c r="G61" s="1" t="str">
        <f>MAX(AO61, AU61)</f>
      </c>
      <c r="H61" s="1"/>
      <c r="I61" s="1" t="n">
        <v>24.8</v>
      </c>
      <c r="J61" s="1" t="n">
        <v>17.5</v>
      </c>
      <c r="K61" s="1"/>
      <c r="L61" s="1"/>
      <c r="M61" s="1"/>
      <c r="N61" s="1"/>
      <c r="O61" s="1"/>
      <c r="P61" s="1"/>
      <c r="Q61" s="1" t="n">
        <v>0.1</v>
      </c>
      <c r="R61" s="1" t="n">
        <v>3.8</v>
      </c>
      <c r="S61" s="1" t="n">
        <v>5.4</v>
      </c>
      <c r="T61" s="1" t="n">
        <v>0</v>
      </c>
      <c r="U61" s="1" t="n">
        <v>4.6</v>
      </c>
      <c r="V61" s="1" t="n">
        <v>0.46</v>
      </c>
      <c r="W61" s="1" t="n">
        <v>17.48</v>
      </c>
      <c r="X61" s="1" t="n">
        <v>24.84</v>
      </c>
      <c r="Y61" s="1" t="n">
        <v>0</v>
      </c>
      <c r="Z61" s="1" t="s">
        <v>103</v>
      </c>
      <c r="AA61" s="1" t="n">
        <v>0</v>
      </c>
      <c r="AB61" s="1" t="n">
        <v>17.48</v>
      </c>
      <c r="AC61" s="1" t="n">
        <v>0</v>
      </c>
      <c r="AD61" s="1" t="n">
        <v>0</v>
      </c>
      <c r="AE61" s="1" t="n">
        <v>0</v>
      </c>
      <c r="AF61" s="1" t="n">
        <v>17.48</v>
      </c>
      <c r="AG61" s="1" t="n">
        <v>0</v>
      </c>
      <c r="AH61" s="1" t="n">
        <v>0</v>
      </c>
      <c r="AI61" s="1" t="n">
        <v>2.33473417383764</v>
      </c>
      <c r="AJ61" s="1" t="n">
        <v>4.17714884696017</v>
      </c>
      <c r="AK61" s="1"/>
      <c r="AL61" s="1"/>
      <c r="AM61" s="1"/>
      <c r="AN61" s="1"/>
      <c r="AO61" s="1"/>
      <c r="AP61" s="1"/>
      <c r="AQ61" s="1"/>
      <c r="AR61" s="1"/>
      <c r="AS61" s="1"/>
      <c r="AT61" s="1"/>
      <c r="AU61" s="1"/>
      <c r="AV61" s="1" t="n">
        <v>2.4</v>
      </c>
      <c r="AW61" s="1" t="n">
        <v>1.75</v>
      </c>
      <c r="AX61" s="1"/>
      <c r="AY61" s="1"/>
      <c r="AZ61" s="1"/>
      <c r="BA61" s="1"/>
      <c r="BB61" s="1"/>
      <c r="BC61" s="1"/>
      <c r="BD61" s="1"/>
      <c r="BE61" s="1"/>
      <c r="BF61" s="1"/>
      <c r="BG61" s="1"/>
      <c r="BH61" s="1"/>
    </row>
    <row r="62">
      <c r="A62" s="3" t="n">
        <v>60</v>
      </c>
      <c r="B62" s="3" t="s">
        <v>488</v>
      </c>
      <c r="C62" s="3" t="s">
        <v>489</v>
      </c>
      <c r="D62" s="1"/>
      <c r="E62" s="1" t="str">
        <f>IFERROR(GEOMEAN(F62, G62), MAX(F62, G62))</f>
      </c>
      <c r="F62" s="1" t="str">
        <f>MAX(AW62)</f>
      </c>
      <c r="G62" s="1" t="str">
        <f>MAX(AO62, AU62)</f>
      </c>
      <c r="H62" s="1"/>
      <c r="I62" s="1" t="n">
        <v>16.3</v>
      </c>
      <c r="J62" s="1" t="n">
        <v>16.3</v>
      </c>
      <c r="K62" s="1"/>
      <c r="L62" s="1"/>
      <c r="M62" s="1"/>
      <c r="N62" s="1"/>
      <c r="O62" s="1"/>
      <c r="P62" s="1"/>
      <c r="Q62" s="1" t="n">
        <v>4.8</v>
      </c>
      <c r="R62" s="1" t="n">
        <v>0</v>
      </c>
      <c r="S62" s="1" t="n">
        <v>1.5</v>
      </c>
      <c r="T62" s="1" t="n">
        <v>0</v>
      </c>
      <c r="U62" s="1" t="n">
        <v>3.4</v>
      </c>
      <c r="V62" s="1" t="n">
        <v>16.32</v>
      </c>
      <c r="W62" s="1" t="n">
        <v>0</v>
      </c>
      <c r="X62" s="1" t="n">
        <v>5.1</v>
      </c>
      <c r="Y62" s="1" t="n">
        <v>0</v>
      </c>
      <c r="Z62" s="1" t="s">
        <v>1321</v>
      </c>
      <c r="AA62" s="1" t="n">
        <v>16.32</v>
      </c>
      <c r="AB62" s="1" t="n">
        <v>0</v>
      </c>
      <c r="AC62" s="1" t="n">
        <v>0</v>
      </c>
      <c r="AD62" s="1" t="n">
        <v>0</v>
      </c>
      <c r="AE62" s="1" t="n">
        <v>16.32</v>
      </c>
      <c r="AF62" s="1" t="n">
        <v>0</v>
      </c>
      <c r="AG62" s="1" t="n">
        <v>0</v>
      </c>
      <c r="AH62" s="1" t="n">
        <v>0</v>
      </c>
      <c r="AI62" s="1" t="n">
        <v>2.17463811620306</v>
      </c>
      <c r="AJ62" s="1" t="n">
        <v>2.69217330538085</v>
      </c>
      <c r="AK62" s="1"/>
      <c r="AL62" s="1"/>
      <c r="AM62" s="1"/>
      <c r="AN62" s="1"/>
      <c r="AO62" s="1"/>
      <c r="AP62" s="1"/>
      <c r="AQ62" s="1"/>
      <c r="AR62" s="1"/>
      <c r="AS62" s="1"/>
      <c r="AT62" s="1"/>
      <c r="AU62" s="1"/>
      <c r="AV62" s="1" t="n">
        <v>3.4</v>
      </c>
      <c r="AW62" s="1" t="n">
        <v>3</v>
      </c>
      <c r="AX62" s="1"/>
      <c r="AY62" s="1"/>
      <c r="AZ62" s="1"/>
      <c r="BA62" s="1"/>
      <c r="BB62" s="1"/>
      <c r="BC62" s="1"/>
      <c r="BD62" s="1"/>
      <c r="BE62" s="1"/>
      <c r="BF62" s="1"/>
      <c r="BG62" s="1"/>
      <c r="BH62" s="1"/>
    </row>
    <row r="63">
      <c r="A63" s="3" t="n">
        <v>61</v>
      </c>
      <c r="B63" s="3" t="s">
        <v>492</v>
      </c>
      <c r="C63" s="3" t="s">
        <v>493</v>
      </c>
      <c r="D63" s="1"/>
      <c r="E63" s="1" t="str">
        <f>IFERROR(GEOMEAN(F63, G63), MAX(F63, G63))</f>
      </c>
      <c r="F63" s="1" t="str">
        <f>MAX(AW63)</f>
      </c>
      <c r="G63" s="1" t="str">
        <f>MAX(AO63, AU63)</f>
      </c>
      <c r="H63" s="1"/>
      <c r="I63" s="1" t="n">
        <v>10.6</v>
      </c>
      <c r="J63" s="1" t="n">
        <v>0</v>
      </c>
      <c r="K63" s="1"/>
      <c r="L63" s="1"/>
      <c r="M63" s="1"/>
      <c r="N63" s="1"/>
      <c r="O63" s="1"/>
      <c r="P63" s="1"/>
      <c r="Q63" s="1" t="n">
        <v>4.8</v>
      </c>
      <c r="R63" s="1" t="n">
        <v>0</v>
      </c>
      <c r="S63" s="1" t="n">
        <v>0.5</v>
      </c>
      <c r="T63" s="1" t="n">
        <v>0</v>
      </c>
      <c r="U63" s="1" t="n">
        <v>2.2</v>
      </c>
      <c r="V63" s="1" t="n">
        <v>10.56</v>
      </c>
      <c r="W63" s="1" t="n">
        <v>0</v>
      </c>
      <c r="X63" s="1" t="n">
        <v>1.1</v>
      </c>
      <c r="Y63" s="1" t="n">
        <v>0</v>
      </c>
      <c r="Z63" s="1" t="s">
        <v>1321</v>
      </c>
      <c r="AA63" s="1" t="n">
        <v>0</v>
      </c>
      <c r="AB63" s="1" t="n">
        <v>0</v>
      </c>
      <c r="AC63" s="1" t="n">
        <v>0</v>
      </c>
      <c r="AD63" s="1" t="n">
        <v>0</v>
      </c>
      <c r="AE63" s="1" t="n">
        <v>0</v>
      </c>
      <c r="AF63" s="1" t="n">
        <v>0</v>
      </c>
      <c r="AG63" s="1" t="n">
        <v>0</v>
      </c>
      <c r="AH63" s="1" t="n">
        <v>0</v>
      </c>
      <c r="AI63" s="1" t="n">
        <v>0</v>
      </c>
      <c r="AJ63" s="1" t="n">
        <v>1.69636617749825</v>
      </c>
      <c r="AK63" s="1"/>
      <c r="AL63" s="1"/>
      <c r="AM63" s="1"/>
      <c r="AN63" s="1"/>
      <c r="AO63" s="1"/>
      <c r="AP63" s="1"/>
      <c r="AQ63" s="1"/>
      <c r="AR63" s="1"/>
      <c r="AS63" s="1"/>
      <c r="AT63" s="1"/>
      <c r="AU63" s="1"/>
      <c r="AV63" s="1" t="n">
        <v>3.1</v>
      </c>
      <c r="AW63" s="1" t="n">
        <v>2.625</v>
      </c>
      <c r="AX63" s="1"/>
      <c r="AY63" s="1"/>
      <c r="AZ63" s="1"/>
      <c r="BA63" s="1"/>
      <c r="BB63" s="1"/>
      <c r="BC63" s="1"/>
      <c r="BD63" s="1"/>
      <c r="BE63" s="1"/>
      <c r="BF63" s="1"/>
      <c r="BG63" s="1"/>
      <c r="BH63" s="1"/>
    </row>
    <row r="64">
      <c r="A64" s="3" t="n">
        <v>62</v>
      </c>
      <c r="B64" s="3" t="s">
        <v>495</v>
      </c>
      <c r="C64" s="3" t="s">
        <v>496</v>
      </c>
      <c r="D64" s="1"/>
      <c r="E64" s="1" t="str">
        <f>IFERROR(GEOMEAN(F64, G64), MAX(F64, G64))</f>
      </c>
      <c r="F64" s="1" t="str">
        <f>MAX(AW64)</f>
      </c>
      <c r="G64" s="1" t="str">
        <f>MAX(AO64, AU64)</f>
      </c>
      <c r="H64" s="1"/>
      <c r="I64" s="1" t="n">
        <v>25.4</v>
      </c>
      <c r="J64" s="1" t="n">
        <v>25.4</v>
      </c>
      <c r="K64" s="1"/>
      <c r="L64" s="1"/>
      <c r="M64" s="1"/>
      <c r="N64" s="1"/>
      <c r="O64" s="1"/>
      <c r="P64" s="1"/>
      <c r="Q64" s="1" t="n">
        <v>5.1</v>
      </c>
      <c r="R64" s="1" t="n">
        <v>0</v>
      </c>
      <c r="S64" s="1" t="n">
        <v>5.3</v>
      </c>
      <c r="T64" s="1" t="n">
        <v>0</v>
      </c>
      <c r="U64" s="1" t="n">
        <v>4.8</v>
      </c>
      <c r="V64" s="1" t="n">
        <v>24.48</v>
      </c>
      <c r="W64" s="1" t="n">
        <v>0</v>
      </c>
      <c r="X64" s="1" t="n">
        <v>25.44</v>
      </c>
      <c r="Y64" s="1" t="n">
        <v>0</v>
      </c>
      <c r="Z64" s="1" t="s">
        <v>103</v>
      </c>
      <c r="AA64" s="1" t="n">
        <v>24.48</v>
      </c>
      <c r="AB64" s="1" t="n">
        <v>0</v>
      </c>
      <c r="AC64" s="1" t="n">
        <v>25.44</v>
      </c>
      <c r="AD64" s="1" t="n">
        <v>0</v>
      </c>
      <c r="AE64" s="1" t="n">
        <v>24.48</v>
      </c>
      <c r="AF64" s="1" t="n">
        <v>0</v>
      </c>
      <c r="AG64" s="1" t="n">
        <v>25.44</v>
      </c>
      <c r="AH64" s="1" t="n">
        <v>0</v>
      </c>
      <c r="AI64" s="1" t="n">
        <v>3.38869988659863</v>
      </c>
      <c r="AJ64" s="1" t="n">
        <v>4.28197064989518</v>
      </c>
      <c r="AK64" s="1" t="s">
        <v>1345</v>
      </c>
      <c r="AL64" s="1" t="s">
        <v>1323</v>
      </c>
      <c r="AM64" s="1" t="s">
        <v>1324</v>
      </c>
      <c r="AN64" s="1" t="s">
        <v>1346</v>
      </c>
      <c r="AO64" s="1" t="n">
        <v>0</v>
      </c>
      <c r="AP64" s="1"/>
      <c r="AQ64" s="1"/>
      <c r="AR64" s="1"/>
      <c r="AS64" s="1"/>
      <c r="AT64" s="1"/>
      <c r="AU64" s="1"/>
      <c r="AV64" s="1" t="n">
        <v>3.8</v>
      </c>
      <c r="AW64" s="1" t="n">
        <v>3.5</v>
      </c>
      <c r="AX64" s="1"/>
      <c r="AY64" s="1"/>
      <c r="AZ64" s="1"/>
      <c r="BA64" s="1"/>
      <c r="BB64" s="1"/>
      <c r="BC64" s="1"/>
      <c r="BD64" s="1"/>
      <c r="BE64" s="1"/>
      <c r="BF64" s="1"/>
      <c r="BG64" s="1"/>
      <c r="BH64" s="1"/>
    </row>
    <row r="65">
      <c r="A65" s="3" t="n">
        <v>63</v>
      </c>
      <c r="B65" s="3" t="s">
        <v>501</v>
      </c>
      <c r="C65" s="3" t="s">
        <v>502</v>
      </c>
      <c r="D65" s="1"/>
      <c r="E65" s="1" t="str">
        <f>IFERROR(GEOMEAN(F65, G65), MAX(F65, G65))</f>
      </c>
      <c r="F65" s="1" t="str">
        <f>MAX(AW65)</f>
      </c>
      <c r="G65" s="1" t="str">
        <f>MAX(AO65, AU65)</f>
      </c>
      <c r="H65" s="1"/>
      <c r="I65" s="1" t="n">
        <v>21.1</v>
      </c>
      <c r="J65" s="1" t="n">
        <v>21.1</v>
      </c>
      <c r="K65" s="1" t="s">
        <v>1316</v>
      </c>
      <c r="L65" s="1" t="s">
        <v>1326</v>
      </c>
      <c r="M65" s="1"/>
      <c r="N65" s="1" t="n">
        <v>1</v>
      </c>
      <c r="O65" s="1" t="n">
        <v>3</v>
      </c>
      <c r="P65" s="1"/>
      <c r="Q65" s="1" t="n">
        <v>4.9</v>
      </c>
      <c r="R65" s="1" t="n">
        <v>0</v>
      </c>
      <c r="S65" s="1" t="n">
        <v>1</v>
      </c>
      <c r="T65" s="1" t="n">
        <v>0</v>
      </c>
      <c r="U65" s="1" t="n">
        <v>4.3</v>
      </c>
      <c r="V65" s="1" t="n">
        <v>21.07</v>
      </c>
      <c r="W65" s="1" t="n">
        <v>0</v>
      </c>
      <c r="X65" s="1" t="n">
        <v>4.3</v>
      </c>
      <c r="Y65" s="1" t="n">
        <v>0</v>
      </c>
      <c r="Z65" s="1" t="s">
        <v>103</v>
      </c>
      <c r="AA65" s="1" t="n">
        <v>21.07</v>
      </c>
      <c r="AB65" s="1" t="n">
        <v>0</v>
      </c>
      <c r="AC65" s="1" t="n">
        <v>4.3</v>
      </c>
      <c r="AD65" s="1" t="n">
        <v>0</v>
      </c>
      <c r="AE65" s="1" t="n">
        <v>21.07</v>
      </c>
      <c r="AF65" s="1" t="n">
        <v>0</v>
      </c>
      <c r="AG65" s="1" t="n">
        <v>6.45</v>
      </c>
      <c r="AH65" s="1" t="n">
        <v>0</v>
      </c>
      <c r="AI65" s="1" t="n">
        <v>2.81502234674138</v>
      </c>
      <c r="AJ65" s="1" t="n">
        <v>3.53074772886094</v>
      </c>
      <c r="AK65" s="1" t="s">
        <v>1358</v>
      </c>
      <c r="AL65" s="1" t="s">
        <v>1323</v>
      </c>
      <c r="AM65" s="1" t="s">
        <v>1324</v>
      </c>
      <c r="AN65" s="1" t="s">
        <v>1346</v>
      </c>
      <c r="AO65" s="1" t="n">
        <v>0</v>
      </c>
      <c r="AP65" s="1"/>
      <c r="AQ65" s="1"/>
      <c r="AR65" s="1"/>
      <c r="AS65" s="1"/>
      <c r="AT65" s="1"/>
      <c r="AU65" s="1"/>
      <c r="AV65" s="1" t="n">
        <v>2.9</v>
      </c>
      <c r="AW65" s="1" t="n">
        <v>2.375</v>
      </c>
      <c r="AX65" s="1"/>
      <c r="AY65" s="1"/>
      <c r="AZ65" s="1"/>
      <c r="BA65" s="1"/>
      <c r="BB65" s="1"/>
      <c r="BC65" s="1"/>
      <c r="BD65" s="1"/>
      <c r="BE65" s="1"/>
      <c r="BF65" s="1"/>
      <c r="BG65" s="1"/>
      <c r="BH65" s="1"/>
    </row>
    <row r="66">
      <c r="A66" s="3" t="n">
        <v>64</v>
      </c>
      <c r="B66" s="3" t="s">
        <v>507</v>
      </c>
      <c r="C66" s="3" t="s">
        <v>508</v>
      </c>
      <c r="D66" s="1"/>
      <c r="E66" s="1" t="str">
        <f>IFERROR(GEOMEAN(F66, G66), MAX(F66, G66))</f>
      </c>
      <c r="F66" s="1" t="str">
        <f>MAX(AW66)</f>
      </c>
      <c r="G66" s="1" t="str">
        <f>MAX(AO66, AU66)</f>
      </c>
      <c r="H66" s="1"/>
      <c r="I66" s="1" t="n">
        <v>23.5</v>
      </c>
      <c r="J66" s="1" t="n">
        <v>23.5</v>
      </c>
      <c r="K66" s="1"/>
      <c r="L66" s="1"/>
      <c r="M66" s="1"/>
      <c r="N66" s="1"/>
      <c r="O66" s="1"/>
      <c r="P66" s="1"/>
      <c r="Q66" s="1" t="n">
        <v>5.1</v>
      </c>
      <c r="R66" s="1" t="n">
        <v>0</v>
      </c>
      <c r="S66" s="1" t="n">
        <v>0.8</v>
      </c>
      <c r="T66" s="1" t="n">
        <v>0</v>
      </c>
      <c r="U66" s="1" t="n">
        <v>4.6</v>
      </c>
      <c r="V66" s="1" t="n">
        <v>23.46</v>
      </c>
      <c r="W66" s="1" t="n">
        <v>0</v>
      </c>
      <c r="X66" s="1" t="n">
        <v>3.68</v>
      </c>
      <c r="Y66" s="1" t="n">
        <v>0</v>
      </c>
      <c r="Z66" s="1" t="s">
        <v>103</v>
      </c>
      <c r="AA66" s="1" t="n">
        <v>23.46</v>
      </c>
      <c r="AB66" s="1" t="n">
        <v>0</v>
      </c>
      <c r="AC66" s="1" t="n">
        <v>0</v>
      </c>
      <c r="AD66" s="1" t="n">
        <v>0</v>
      </c>
      <c r="AE66" s="1" t="n">
        <v>23.46</v>
      </c>
      <c r="AF66" s="1" t="n">
        <v>0</v>
      </c>
      <c r="AG66" s="1" t="n">
        <v>0</v>
      </c>
      <c r="AH66" s="1" t="n">
        <v>0</v>
      </c>
      <c r="AI66" s="1" t="n">
        <v>3.13521446201054</v>
      </c>
      <c r="AJ66" s="1" t="n">
        <v>3.95003494060098</v>
      </c>
      <c r="AK66" s="1"/>
      <c r="AL66" s="1"/>
      <c r="AM66" s="1"/>
      <c r="AN66" s="1"/>
      <c r="AO66" s="1"/>
      <c r="AP66" s="1"/>
      <c r="AQ66" s="1"/>
      <c r="AR66" s="1"/>
      <c r="AS66" s="1"/>
      <c r="AT66" s="1"/>
      <c r="AU66" s="1"/>
      <c r="AV66" s="1" t="n">
        <v>4.1</v>
      </c>
      <c r="AW66" s="1" t="n">
        <v>3.875</v>
      </c>
      <c r="AX66" s="1"/>
      <c r="AY66" s="1"/>
      <c r="AZ66" s="1"/>
      <c r="BA66" s="1"/>
      <c r="BB66" s="1"/>
      <c r="BC66" s="1"/>
      <c r="BD66" s="1"/>
      <c r="BE66" s="1"/>
      <c r="BF66" s="1"/>
      <c r="BG66" s="1"/>
      <c r="BH66" s="1"/>
    </row>
    <row r="67">
      <c r="A67" s="3" t="n">
        <v>65</v>
      </c>
      <c r="B67" s="3" t="s">
        <v>512</v>
      </c>
      <c r="C67" s="3" t="s">
        <v>513</v>
      </c>
      <c r="D67" s="1"/>
      <c r="E67" s="1" t="str">
        <f>IFERROR(GEOMEAN(F67, G67), MAX(F67, G67))</f>
      </c>
      <c r="F67" s="1" t="str">
        <f>MAX(AW67)</f>
      </c>
      <c r="G67" s="1" t="str">
        <f>MAX(AO67, AU67)</f>
      </c>
      <c r="H67" s="1"/>
      <c r="I67" s="1" t="n">
        <v>31.8</v>
      </c>
      <c r="J67" s="1" t="n">
        <v>31.8</v>
      </c>
      <c r="K67" s="1"/>
      <c r="L67" s="1"/>
      <c r="M67" s="1"/>
      <c r="N67" s="1"/>
      <c r="O67" s="1"/>
      <c r="P67" s="1"/>
      <c r="Q67" s="1" t="n">
        <v>3.5</v>
      </c>
      <c r="R67" s="1" t="n">
        <v>0</v>
      </c>
      <c r="S67" s="1" t="n">
        <v>3.2</v>
      </c>
      <c r="T67" s="1" t="n">
        <v>6</v>
      </c>
      <c r="U67" s="1" t="n">
        <v>5.3</v>
      </c>
      <c r="V67" s="1" t="n">
        <v>18.55</v>
      </c>
      <c r="W67" s="1" t="n">
        <v>0</v>
      </c>
      <c r="X67" s="1" t="n">
        <v>16.96</v>
      </c>
      <c r="Y67" s="1" t="n">
        <v>31.8</v>
      </c>
      <c r="Z67" s="1" t="s">
        <v>103</v>
      </c>
      <c r="AA67" s="1" t="n">
        <v>18.55</v>
      </c>
      <c r="AB67" s="1" t="n">
        <v>0</v>
      </c>
      <c r="AC67" s="1" t="n">
        <v>16.96</v>
      </c>
      <c r="AD67" s="1" t="n">
        <v>31.8</v>
      </c>
      <c r="AE67" s="1" t="n">
        <v>18.55</v>
      </c>
      <c r="AF67" s="1" t="n">
        <v>0</v>
      </c>
      <c r="AG67" s="1" t="n">
        <v>16.96</v>
      </c>
      <c r="AH67" s="1" t="n">
        <v>31.8</v>
      </c>
      <c r="AI67" s="1" t="n">
        <v>4.24254552731639</v>
      </c>
      <c r="AJ67" s="1" t="n">
        <v>5.40006988120196</v>
      </c>
      <c r="AK67" s="1"/>
      <c r="AL67" s="1"/>
      <c r="AM67" s="1"/>
      <c r="AN67" s="1"/>
      <c r="AO67" s="1"/>
      <c r="AP67" s="1"/>
      <c r="AQ67" s="1"/>
      <c r="AR67" s="1"/>
      <c r="AS67" s="1"/>
      <c r="AT67" s="1"/>
      <c r="AU67" s="1"/>
      <c r="AV67" s="1" t="n">
        <v>2.1</v>
      </c>
      <c r="AW67" s="1" t="n">
        <v>1.375</v>
      </c>
      <c r="AX67" s="1"/>
      <c r="AY67" s="1"/>
      <c r="AZ67" s="1"/>
      <c r="BA67" s="1"/>
      <c r="BB67" s="1"/>
      <c r="BC67" s="1"/>
      <c r="BD67" s="1"/>
      <c r="BE67" s="1"/>
      <c r="BF67" s="1"/>
      <c r="BG67" s="1"/>
      <c r="BH67" s="1"/>
    </row>
    <row r="68">
      <c r="A68" s="3" t="n">
        <v>66</v>
      </c>
      <c r="B68" s="3" t="s">
        <v>517</v>
      </c>
      <c r="C68" s="3" t="s">
        <v>518</v>
      </c>
      <c r="D68" s="1"/>
      <c r="E68" s="1" t="str">
        <f>IFERROR(GEOMEAN(F68, G68), MAX(F68, G68))</f>
      </c>
      <c r="F68" s="1" t="str">
        <f>MAX(AW68)</f>
      </c>
      <c r="G68" s="1" t="str">
        <f>MAX(AO68, AU68)</f>
      </c>
      <c r="H68" s="1"/>
      <c r="I68" s="1" t="n">
        <v>19.1</v>
      </c>
      <c r="J68" s="1" t="n">
        <v>19.1</v>
      </c>
      <c r="K68" s="1"/>
      <c r="L68" s="1"/>
      <c r="M68" s="1"/>
      <c r="N68" s="1"/>
      <c r="O68" s="1"/>
      <c r="P68" s="1"/>
      <c r="Q68" s="1" t="n">
        <v>3.3</v>
      </c>
      <c r="R68" s="1" t="n">
        <v>0</v>
      </c>
      <c r="S68" s="1" t="n">
        <v>2</v>
      </c>
      <c r="T68" s="1" t="n">
        <v>0</v>
      </c>
      <c r="U68" s="1" t="n">
        <v>5.8</v>
      </c>
      <c r="V68" s="1" t="n">
        <v>19.14</v>
      </c>
      <c r="W68" s="1" t="n">
        <v>0</v>
      </c>
      <c r="X68" s="1" t="n">
        <v>11.6</v>
      </c>
      <c r="Y68" s="1" t="n">
        <v>0</v>
      </c>
      <c r="Z68" s="1" t="s">
        <v>103</v>
      </c>
      <c r="AA68" s="1" t="n">
        <v>19.14</v>
      </c>
      <c r="AB68" s="1" t="n">
        <v>0</v>
      </c>
      <c r="AC68" s="1" t="n">
        <v>0</v>
      </c>
      <c r="AD68" s="1" t="n">
        <v>0</v>
      </c>
      <c r="AE68" s="1" t="n">
        <v>19.14</v>
      </c>
      <c r="AF68" s="1" t="n">
        <v>0</v>
      </c>
      <c r="AG68" s="1" t="n">
        <v>0</v>
      </c>
      <c r="AH68" s="1" t="n">
        <v>0</v>
      </c>
      <c r="AI68" s="1" t="n">
        <v>2.54819558401708</v>
      </c>
      <c r="AJ68" s="1" t="n">
        <v>3.18134171907757</v>
      </c>
      <c r="AK68" s="1"/>
      <c r="AL68" s="1"/>
      <c r="AM68" s="1"/>
      <c r="AN68" s="1"/>
      <c r="AO68" s="1"/>
      <c r="AP68" s="1"/>
      <c r="AQ68" s="1"/>
      <c r="AR68" s="1"/>
      <c r="AS68" s="1"/>
      <c r="AT68" s="1"/>
      <c r="AU68" s="1"/>
      <c r="AV68" s="1" t="n">
        <v>2.4</v>
      </c>
      <c r="AW68" s="1" t="n">
        <v>1.75</v>
      </c>
      <c r="AX68" s="1"/>
      <c r="AY68" s="1"/>
      <c r="AZ68" s="1"/>
      <c r="BA68" s="1"/>
      <c r="BB68" s="1"/>
      <c r="BC68" s="1"/>
      <c r="BD68" s="1"/>
      <c r="BE68" s="1"/>
      <c r="BF68" s="1"/>
      <c r="BG68" s="1"/>
      <c r="BH68" s="1"/>
    </row>
    <row r="69">
      <c r="A69" s="3" t="n">
        <v>67</v>
      </c>
      <c r="B69" s="3" t="s">
        <v>522</v>
      </c>
      <c r="C69" s="3" t="s">
        <v>523</v>
      </c>
      <c r="D69" s="1"/>
      <c r="E69" s="1" t="str">
        <f>IFERROR(GEOMEAN(F69, G69), MAX(F69, G69))</f>
      </c>
      <c r="F69" s="1" t="str">
        <f>MAX(AW69)</f>
      </c>
      <c r="G69" s="1" t="str">
        <f>MAX(AO69, AU69)</f>
      </c>
      <c r="H69" s="1"/>
      <c r="I69" s="1" t="n">
        <v>14.1</v>
      </c>
      <c r="J69" s="1" t="n">
        <v>14.1</v>
      </c>
      <c r="K69" s="1"/>
      <c r="L69" s="1"/>
      <c r="M69" s="1"/>
      <c r="N69" s="1"/>
      <c r="O69" s="1"/>
      <c r="P69" s="1"/>
      <c r="Q69" s="1" t="n">
        <v>4.4</v>
      </c>
      <c r="R69" s="1" t="n">
        <v>0</v>
      </c>
      <c r="S69" s="1" t="n">
        <v>3.6</v>
      </c>
      <c r="T69" s="1" t="n">
        <v>0</v>
      </c>
      <c r="U69" s="1" t="n">
        <v>3.2</v>
      </c>
      <c r="V69" s="1" t="n">
        <v>14.08</v>
      </c>
      <c r="W69" s="1" t="n">
        <v>0</v>
      </c>
      <c r="X69" s="1" t="n">
        <v>11.52</v>
      </c>
      <c r="Y69" s="1" t="n">
        <v>0</v>
      </c>
      <c r="Z69" s="1" t="s">
        <v>1321</v>
      </c>
      <c r="AA69" s="1" t="n">
        <v>14.08</v>
      </c>
      <c r="AB69" s="1" t="n">
        <v>0</v>
      </c>
      <c r="AC69" s="1" t="n">
        <v>11.52</v>
      </c>
      <c r="AD69" s="1" t="n">
        <v>0</v>
      </c>
      <c r="AE69" s="1" t="n">
        <v>14.08</v>
      </c>
      <c r="AF69" s="1" t="n">
        <v>0</v>
      </c>
      <c r="AG69" s="1" t="n">
        <v>11.52</v>
      </c>
      <c r="AH69" s="1" t="n">
        <v>0</v>
      </c>
      <c r="AI69" s="1" t="n">
        <v>1.88112867720632</v>
      </c>
      <c r="AJ69" s="1" t="n">
        <v>2.30782669461915</v>
      </c>
      <c r="AK69" s="1"/>
      <c r="AL69" s="1"/>
      <c r="AM69" s="1"/>
      <c r="AN69" s="1"/>
      <c r="AO69" s="1"/>
      <c r="AP69" s="1"/>
      <c r="AQ69" s="1"/>
      <c r="AR69" s="1"/>
      <c r="AS69" s="1"/>
      <c r="AT69" s="1"/>
      <c r="AU69" s="1"/>
      <c r="AV69" s="1" t="n">
        <v>2.5</v>
      </c>
      <c r="AW69" s="1" t="n">
        <v>1.875</v>
      </c>
      <c r="AX69" s="1"/>
      <c r="AY69" s="1"/>
      <c r="AZ69" s="1"/>
      <c r="BA69" s="1"/>
      <c r="BB69" s="1"/>
      <c r="BC69" s="1"/>
      <c r="BD69" s="1"/>
      <c r="BE69" s="1"/>
      <c r="BF69" s="1"/>
      <c r="BG69" s="1"/>
      <c r="BH69" s="1"/>
    </row>
    <row r="70">
      <c r="A70" s="3" t="n">
        <v>68</v>
      </c>
      <c r="B70" s="3" t="s">
        <v>525</v>
      </c>
      <c r="C70" s="3" t="s">
        <v>526</v>
      </c>
      <c r="D70" s="1"/>
      <c r="E70" s="1" t="str">
        <f>IFERROR(GEOMEAN(F70, G70), MAX(F70, G70))</f>
      </c>
      <c r="F70" s="1" t="str">
        <f>MAX(AW70)</f>
      </c>
      <c r="G70" s="1" t="str">
        <f>MAX(AO70, AU70)</f>
      </c>
      <c r="H70" s="1"/>
      <c r="I70" s="1" t="n">
        <v>9.3</v>
      </c>
      <c r="J70" s="1" t="n">
        <v>0</v>
      </c>
      <c r="K70" s="1"/>
      <c r="L70" s="1"/>
      <c r="M70" s="1"/>
      <c r="N70" s="1"/>
      <c r="O70" s="1"/>
      <c r="P70" s="1"/>
      <c r="Q70" s="1" t="n">
        <v>3.1</v>
      </c>
      <c r="R70" s="1" t="n">
        <v>0</v>
      </c>
      <c r="S70" s="1" t="n">
        <v>2.3</v>
      </c>
      <c r="T70" s="1" t="n">
        <v>0</v>
      </c>
      <c r="U70" s="1" t="n">
        <v>3</v>
      </c>
      <c r="V70" s="1" t="n">
        <v>9.3</v>
      </c>
      <c r="W70" s="1" t="n">
        <v>0</v>
      </c>
      <c r="X70" s="1" t="n">
        <v>6.9</v>
      </c>
      <c r="Y70" s="1" t="n">
        <v>0</v>
      </c>
      <c r="Z70" s="1" t="s">
        <v>1321</v>
      </c>
      <c r="AA70" s="1" t="n">
        <v>0</v>
      </c>
      <c r="AB70" s="1" t="n">
        <v>0</v>
      </c>
      <c r="AC70" s="1" t="n">
        <v>0</v>
      </c>
      <c r="AD70" s="1" t="n">
        <v>0</v>
      </c>
      <c r="AE70" s="1" t="n">
        <v>0</v>
      </c>
      <c r="AF70" s="1" t="n">
        <v>0</v>
      </c>
      <c r="AG70" s="1" t="n">
        <v>0</v>
      </c>
      <c r="AH70" s="1" t="n">
        <v>0</v>
      </c>
      <c r="AI70" s="1" t="n">
        <v>0</v>
      </c>
      <c r="AJ70" s="1" t="n">
        <v>1.46925227113906</v>
      </c>
      <c r="AK70" s="1"/>
      <c r="AL70" s="1"/>
      <c r="AM70" s="1"/>
      <c r="AN70" s="1"/>
      <c r="AO70" s="1"/>
      <c r="AP70" s="1"/>
      <c r="AQ70" s="1"/>
      <c r="AR70" s="1"/>
      <c r="AS70" s="1"/>
      <c r="AT70" s="1"/>
      <c r="AU70" s="1"/>
      <c r="AV70" s="1" t="n">
        <v>3.7</v>
      </c>
      <c r="AW70" s="1" t="n">
        <v>3.375</v>
      </c>
      <c r="AX70" s="1"/>
      <c r="AY70" s="1"/>
      <c r="AZ70" s="1"/>
      <c r="BA70" s="1"/>
      <c r="BB70" s="1"/>
      <c r="BC70" s="1"/>
      <c r="BD70" s="1"/>
      <c r="BE70" s="1"/>
      <c r="BF70" s="1"/>
      <c r="BG70" s="1"/>
      <c r="BH70" s="1"/>
    </row>
    <row r="71">
      <c r="A71" s="3" t="n">
        <v>69</v>
      </c>
      <c r="B71" s="3" t="s">
        <v>531</v>
      </c>
      <c r="C71" s="3" t="s">
        <v>532</v>
      </c>
      <c r="D71" s="1"/>
      <c r="E71" s="1" t="str">
        <f>IFERROR(GEOMEAN(F71, G71), MAX(F71, G71))</f>
      </c>
      <c r="F71" s="1" t="str">
        <f>MAX(AW71)</f>
      </c>
      <c r="G71" s="1" t="str">
        <f>MAX(AO71, AU71)</f>
      </c>
      <c r="H71" s="1"/>
      <c r="I71" s="1" t="n">
        <v>2.9</v>
      </c>
      <c r="J71" s="1" t="n">
        <v>4.3</v>
      </c>
      <c r="K71" s="1" t="s">
        <v>1316</v>
      </c>
      <c r="L71" s="1" t="s">
        <v>1326</v>
      </c>
      <c r="M71" s="1" t="s">
        <v>1327</v>
      </c>
      <c r="N71" s="1" t="n">
        <v>1</v>
      </c>
      <c r="O71" s="1" t="n">
        <v>3</v>
      </c>
      <c r="P71" s="1" t="n">
        <v>4</v>
      </c>
      <c r="Q71" s="1" t="n">
        <v>0.1</v>
      </c>
      <c r="R71" s="1" t="n">
        <v>1.7</v>
      </c>
      <c r="S71" s="1" t="n">
        <v>0.5</v>
      </c>
      <c r="T71" s="1" t="n">
        <v>0</v>
      </c>
      <c r="U71" s="1" t="n">
        <v>1.7</v>
      </c>
      <c r="V71" s="1" t="n">
        <v>0.17</v>
      </c>
      <c r="W71" s="1" t="n">
        <v>2.89</v>
      </c>
      <c r="X71" s="1" t="n">
        <v>0.85</v>
      </c>
      <c r="Y71" s="1" t="n">
        <v>0</v>
      </c>
      <c r="Z71" s="1" t="s">
        <v>103</v>
      </c>
      <c r="AA71" s="1" t="n">
        <v>0</v>
      </c>
      <c r="AB71" s="1" t="n">
        <v>2.89</v>
      </c>
      <c r="AC71" s="1" t="n">
        <v>0</v>
      </c>
      <c r="AD71" s="1" t="n">
        <v>0</v>
      </c>
      <c r="AE71" s="1" t="n">
        <v>0</v>
      </c>
      <c r="AF71" s="1" t="n">
        <v>4.335</v>
      </c>
      <c r="AG71" s="1" t="n">
        <v>0</v>
      </c>
      <c r="AH71" s="1" t="n">
        <v>0</v>
      </c>
      <c r="AI71" s="1" t="n">
        <v>0.573677539857247</v>
      </c>
      <c r="AJ71" s="1" t="n">
        <v>0.351153039832285</v>
      </c>
      <c r="AK71" s="1"/>
      <c r="AL71" s="1"/>
      <c r="AM71" s="1"/>
      <c r="AN71" s="1"/>
      <c r="AO71" s="1"/>
      <c r="AP71" s="1"/>
      <c r="AQ71" s="1"/>
      <c r="AR71" s="1"/>
      <c r="AS71" s="1"/>
      <c r="AT71" s="1"/>
      <c r="AU71" s="1"/>
      <c r="AV71" s="1" t="n">
        <v>0.9</v>
      </c>
      <c r="AW71" s="1" t="n">
        <v>0</v>
      </c>
      <c r="AX71" s="1"/>
      <c r="AY71" s="1"/>
      <c r="AZ71" s="1"/>
      <c r="BA71" s="1"/>
      <c r="BB71" s="1"/>
      <c r="BC71" s="1"/>
      <c r="BD71" s="1"/>
      <c r="BE71" s="1"/>
      <c r="BF71" s="1"/>
      <c r="BG71" s="1"/>
      <c r="BH71" s="1"/>
    </row>
    <row r="72">
      <c r="A72" s="3" t="n">
        <v>70</v>
      </c>
      <c r="B72" s="3" t="s">
        <v>534</v>
      </c>
      <c r="C72" s="3" t="s">
        <v>535</v>
      </c>
      <c r="D72" s="1"/>
      <c r="E72" s="1" t="str">
        <f>IFERROR(GEOMEAN(F72, G72), MAX(F72, G72))</f>
      </c>
      <c r="F72" s="1" t="str">
        <f>MAX(AW72)</f>
      </c>
      <c r="G72" s="1" t="str">
        <f>MAX(AO72, AU72)</f>
      </c>
      <c r="H72" s="1"/>
      <c r="I72" s="1" t="n">
        <v>30.1</v>
      </c>
      <c r="J72" s="1" t="n">
        <v>39.8</v>
      </c>
      <c r="K72" s="1"/>
      <c r="L72" s="1"/>
      <c r="M72" s="1" t="s">
        <v>1327</v>
      </c>
      <c r="N72" s="1"/>
      <c r="O72" s="1"/>
      <c r="P72" s="1" t="n">
        <v>4</v>
      </c>
      <c r="Q72" s="1" t="n">
        <v>5.1</v>
      </c>
      <c r="R72" s="1" t="n">
        <v>4.5</v>
      </c>
      <c r="S72" s="1" t="n">
        <v>3.8</v>
      </c>
      <c r="T72" s="1" t="n">
        <v>0</v>
      </c>
      <c r="U72" s="1" t="n">
        <v>5.9</v>
      </c>
      <c r="V72" s="1" t="n">
        <v>30.09</v>
      </c>
      <c r="W72" s="1" t="n">
        <v>26.55</v>
      </c>
      <c r="X72" s="1" t="n">
        <v>22.42</v>
      </c>
      <c r="Y72" s="1" t="n">
        <v>0</v>
      </c>
      <c r="Z72" s="1" t="s">
        <v>103</v>
      </c>
      <c r="AA72" s="1" t="n">
        <v>30.09</v>
      </c>
      <c r="AB72" s="1" t="n">
        <v>26.55</v>
      </c>
      <c r="AC72" s="1" t="n">
        <v>22.42</v>
      </c>
      <c r="AD72" s="1" t="n">
        <v>0</v>
      </c>
      <c r="AE72" s="1" t="n">
        <v>30.09</v>
      </c>
      <c r="AF72" s="1" t="n">
        <v>39.825</v>
      </c>
      <c r="AG72" s="1" t="n">
        <v>22.42</v>
      </c>
      <c r="AH72" s="1" t="n">
        <v>0</v>
      </c>
      <c r="AI72" s="1" t="n">
        <v>5.3098525782136</v>
      </c>
      <c r="AJ72" s="1" t="n">
        <v>5.10307477288609</v>
      </c>
      <c r="AK72" s="1" t="s">
        <v>1359</v>
      </c>
      <c r="AL72" s="1" t="s">
        <v>1323</v>
      </c>
      <c r="AM72" s="1" t="s">
        <v>1324</v>
      </c>
      <c r="AN72" s="1" t="s">
        <v>1350</v>
      </c>
      <c r="AO72" s="1" t="n">
        <v>0</v>
      </c>
      <c r="AP72" s="1" t="s">
        <v>1360</v>
      </c>
      <c r="AQ72" s="1" t="s">
        <v>1361</v>
      </c>
      <c r="AR72" s="1" t="s">
        <v>1320</v>
      </c>
      <c r="AS72" s="1" t="n">
        <v>3.1</v>
      </c>
      <c r="AT72" s="1" t="n">
        <v>3</v>
      </c>
      <c r="AU72" s="1" t="n">
        <v>0</v>
      </c>
      <c r="AV72" s="1" t="n">
        <v>5.6</v>
      </c>
      <c r="AW72" s="1" t="n">
        <v>5.75</v>
      </c>
      <c r="AX72" s="1"/>
      <c r="AY72" s="1"/>
      <c r="AZ72" s="1"/>
      <c r="BA72" s="1"/>
      <c r="BB72" s="1"/>
      <c r="BC72" s="1"/>
      <c r="BD72" s="1"/>
      <c r="BE72" s="1"/>
      <c r="BF72" s="1"/>
      <c r="BG72" s="1"/>
      <c r="BH72" s="1"/>
    </row>
    <row r="73">
      <c r="A73" s="3" t="n">
        <v>71</v>
      </c>
      <c r="B73" s="3" t="s">
        <v>539</v>
      </c>
      <c r="C73" s="3" t="s">
        <v>540</v>
      </c>
      <c r="D73" s="1"/>
      <c r="E73" s="1" t="str">
        <f>IFERROR(GEOMEAN(F73, G73), MAX(F73, G73))</f>
      </c>
      <c r="F73" s="1" t="str">
        <f>MAX(AW73)</f>
      </c>
      <c r="G73" s="1" t="str">
        <f>MAX(AO73, AU73)</f>
      </c>
      <c r="H73" s="1"/>
      <c r="I73" s="1" t="n">
        <v>14.9</v>
      </c>
      <c r="J73" s="1" t="n">
        <v>0</v>
      </c>
      <c r="K73" s="1" t="s">
        <v>1316</v>
      </c>
      <c r="L73" s="1" t="s">
        <v>1317</v>
      </c>
      <c r="M73" s="1"/>
      <c r="N73" s="1" t="n">
        <v>1</v>
      </c>
      <c r="O73" s="1" t="n">
        <v>2</v>
      </c>
      <c r="P73" s="1"/>
      <c r="Q73" s="1" t="n">
        <v>4.8</v>
      </c>
      <c r="R73" s="1" t="n">
        <v>0</v>
      </c>
      <c r="S73" s="1" t="n">
        <v>4.2</v>
      </c>
      <c r="T73" s="1" t="n">
        <v>0</v>
      </c>
      <c r="U73" s="1" t="n">
        <v>3.1</v>
      </c>
      <c r="V73" s="1" t="n">
        <v>14.88</v>
      </c>
      <c r="W73" s="1" t="n">
        <v>0</v>
      </c>
      <c r="X73" s="1" t="n">
        <v>13.02</v>
      </c>
      <c r="Y73" s="1" t="n">
        <v>0</v>
      </c>
      <c r="Z73" s="1" t="s">
        <v>103</v>
      </c>
      <c r="AA73" s="1" t="n">
        <v>0</v>
      </c>
      <c r="AB73" s="1" t="n">
        <v>0</v>
      </c>
      <c r="AC73" s="1" t="n">
        <v>0</v>
      </c>
      <c r="AD73" s="1" t="n">
        <v>0</v>
      </c>
      <c r="AE73" s="1" t="n">
        <v>0</v>
      </c>
      <c r="AF73" s="1" t="n">
        <v>0</v>
      </c>
      <c r="AG73" s="1" t="n">
        <v>0</v>
      </c>
      <c r="AH73" s="1" t="n">
        <v>0</v>
      </c>
      <c r="AI73" s="1" t="n">
        <v>0</v>
      </c>
      <c r="AJ73" s="1" t="n">
        <v>2.44758909853249</v>
      </c>
      <c r="AK73" s="1"/>
      <c r="AL73" s="1"/>
      <c r="AM73" s="1"/>
      <c r="AN73" s="1"/>
      <c r="AO73" s="1"/>
      <c r="AP73" s="1"/>
      <c r="AQ73" s="1"/>
      <c r="AR73" s="1"/>
      <c r="AS73" s="1"/>
      <c r="AT73" s="1"/>
      <c r="AU73" s="1"/>
      <c r="AV73" s="1" t="n">
        <v>2.3</v>
      </c>
      <c r="AW73" s="1" t="n">
        <v>1.625</v>
      </c>
      <c r="AX73" s="1"/>
      <c r="AY73" s="1"/>
      <c r="AZ73" s="1"/>
      <c r="BA73" s="1"/>
      <c r="BB73" s="1"/>
      <c r="BC73" s="1"/>
      <c r="BD73" s="1"/>
      <c r="BE73" s="1"/>
      <c r="BF73" s="1"/>
      <c r="BG73" s="1"/>
      <c r="BH73" s="1"/>
    </row>
    <row r="74">
      <c r="A74" s="3" t="n">
        <v>72</v>
      </c>
      <c r="B74" s="3" t="s">
        <v>543</v>
      </c>
      <c r="C74" s="3" t="s">
        <v>544</v>
      </c>
      <c r="D74" s="1"/>
      <c r="E74" s="1" t="str">
        <f>IFERROR(GEOMEAN(F74, G74), MAX(F74, G74))</f>
      </c>
      <c r="F74" s="1" t="str">
        <f>MAX(AW74)</f>
      </c>
      <c r="G74" s="1" t="str">
        <f>MAX(AO74, AU74)</f>
      </c>
      <c r="H74" s="1"/>
      <c r="I74" s="1" t="n">
        <v>27.5</v>
      </c>
      <c r="J74" s="1" t="n">
        <v>34.8</v>
      </c>
      <c r="K74" s="1"/>
      <c r="L74" s="1"/>
      <c r="M74" s="1" t="s">
        <v>1327</v>
      </c>
      <c r="N74" s="1"/>
      <c r="O74" s="1"/>
      <c r="P74" s="1" t="n">
        <v>4</v>
      </c>
      <c r="Q74" s="1" t="n">
        <v>5.1</v>
      </c>
      <c r="R74" s="1" t="n">
        <v>4.3</v>
      </c>
      <c r="S74" s="1" t="n">
        <v>4.6</v>
      </c>
      <c r="T74" s="1" t="n">
        <v>0</v>
      </c>
      <c r="U74" s="1" t="n">
        <v>5.4</v>
      </c>
      <c r="V74" s="1" t="n">
        <v>27.54</v>
      </c>
      <c r="W74" s="1" t="n">
        <v>23.22</v>
      </c>
      <c r="X74" s="1" t="n">
        <v>24.84</v>
      </c>
      <c r="Y74" s="1" t="n">
        <v>0</v>
      </c>
      <c r="Z74" s="1" t="s">
        <v>103</v>
      </c>
      <c r="AA74" s="1" t="n">
        <v>27.54</v>
      </c>
      <c r="AB74" s="1" t="n">
        <v>23.22</v>
      </c>
      <c r="AC74" s="1" t="n">
        <v>24.84</v>
      </c>
      <c r="AD74" s="1" t="n">
        <v>0</v>
      </c>
      <c r="AE74" s="1" t="n">
        <v>27.54</v>
      </c>
      <c r="AF74" s="1" t="n">
        <v>34.83</v>
      </c>
      <c r="AG74" s="1" t="n">
        <v>24.84</v>
      </c>
      <c r="AH74" s="1" t="n">
        <v>0</v>
      </c>
      <c r="AI74" s="1" t="n">
        <v>4.64278567140284</v>
      </c>
      <c r="AJ74" s="1" t="n">
        <v>4.64884696016771</v>
      </c>
      <c r="AK74" s="1"/>
      <c r="AL74" s="1"/>
      <c r="AM74" s="1"/>
      <c r="AN74" s="1"/>
      <c r="AO74" s="1"/>
      <c r="AP74" s="1" t="s">
        <v>1362</v>
      </c>
      <c r="AQ74" s="1" t="s">
        <v>1363</v>
      </c>
      <c r="AR74" s="1" t="s">
        <v>1320</v>
      </c>
      <c r="AS74" s="1" t="n">
        <v>3.1</v>
      </c>
      <c r="AT74" s="1" t="n">
        <v>3</v>
      </c>
      <c r="AU74" s="1" t="n">
        <v>0</v>
      </c>
      <c r="AV74" s="1" t="n">
        <v>4.9</v>
      </c>
      <c r="AW74" s="1" t="n">
        <v>4.875</v>
      </c>
      <c r="AX74" s="1"/>
      <c r="AY74" s="1"/>
      <c r="AZ74" s="1"/>
      <c r="BA74" s="1"/>
      <c r="BB74" s="1"/>
      <c r="BC74" s="1"/>
      <c r="BD74" s="1"/>
      <c r="BE74" s="1"/>
      <c r="BF74" s="1"/>
      <c r="BG74" s="1"/>
      <c r="BH74" s="1"/>
    </row>
    <row r="75">
      <c r="A75" s="3" t="n">
        <v>73</v>
      </c>
      <c r="B75" s="3" t="s">
        <v>549</v>
      </c>
      <c r="C75" s="3" t="s">
        <v>550</v>
      </c>
      <c r="D75" s="1"/>
      <c r="E75" s="1" t="str">
        <f>IFERROR(GEOMEAN(F75, G75), MAX(F75, G75))</f>
      </c>
      <c r="F75" s="1" t="str">
        <f>MAX(AW75)</f>
      </c>
      <c r="G75" s="1" t="str">
        <f>MAX(AO75, AU75)</f>
      </c>
      <c r="H75" s="1"/>
      <c r="I75" s="1" t="n">
        <v>7.2</v>
      </c>
      <c r="J75" s="1" t="n">
        <v>0</v>
      </c>
      <c r="K75" s="1"/>
      <c r="L75" s="1"/>
      <c r="M75" s="1"/>
      <c r="N75" s="1"/>
      <c r="O75" s="1"/>
      <c r="P75" s="1"/>
      <c r="Q75" s="1" t="n">
        <v>6.5</v>
      </c>
      <c r="R75" s="1" t="n">
        <v>0</v>
      </c>
      <c r="S75" s="1" t="n">
        <v>3.3</v>
      </c>
      <c r="T75" s="1" t="n">
        <v>0</v>
      </c>
      <c r="U75" s="1" t="n">
        <v>1.1</v>
      </c>
      <c r="V75" s="1" t="n">
        <v>7.15</v>
      </c>
      <c r="W75" s="1" t="n">
        <v>0</v>
      </c>
      <c r="X75" s="1" t="n">
        <v>3.63</v>
      </c>
      <c r="Y75" s="1" t="n">
        <v>0</v>
      </c>
      <c r="Z75" s="1" t="s">
        <v>1321</v>
      </c>
      <c r="AA75" s="1" t="n">
        <v>0</v>
      </c>
      <c r="AB75" s="1" t="n">
        <v>0</v>
      </c>
      <c r="AC75" s="1" t="n">
        <v>0</v>
      </c>
      <c r="AD75" s="1" t="n">
        <v>0</v>
      </c>
      <c r="AE75" s="1" t="n">
        <v>0</v>
      </c>
      <c r="AF75" s="1" t="n">
        <v>0</v>
      </c>
      <c r="AG75" s="1" t="n">
        <v>0</v>
      </c>
      <c r="AH75" s="1" t="n">
        <v>0</v>
      </c>
      <c r="AI75" s="1" t="n">
        <v>0</v>
      </c>
      <c r="AJ75" s="1" t="n">
        <v>1.10237596086653</v>
      </c>
      <c r="AK75" s="1"/>
      <c r="AL75" s="1"/>
      <c r="AM75" s="1"/>
      <c r="AN75" s="1"/>
      <c r="AO75" s="1"/>
      <c r="AP75" s="1"/>
      <c r="AQ75" s="1"/>
      <c r="AR75" s="1"/>
      <c r="AS75" s="1"/>
      <c r="AT75" s="1"/>
      <c r="AU75" s="1"/>
      <c r="AV75" s="1" t="n">
        <v>2.9</v>
      </c>
      <c r="AW75" s="1" t="n">
        <v>2.375</v>
      </c>
      <c r="AX75" s="1"/>
      <c r="AY75" s="1"/>
      <c r="AZ75" s="1"/>
      <c r="BA75" s="1"/>
      <c r="BB75" s="1"/>
      <c r="BC75" s="1"/>
      <c r="BD75" s="1"/>
      <c r="BE75" s="1"/>
      <c r="BF75" s="1"/>
      <c r="BG75" s="1"/>
      <c r="BH75" s="1"/>
    </row>
    <row r="76">
      <c r="A76" s="3" t="n">
        <v>74</v>
      </c>
      <c r="B76" s="3" t="s">
        <v>555</v>
      </c>
      <c r="C76" s="3" t="s">
        <v>556</v>
      </c>
      <c r="D76" s="1"/>
      <c r="E76" s="1" t="str">
        <f>IFERROR(GEOMEAN(F76, G76), MAX(F76, G76))</f>
      </c>
      <c r="F76" s="1" t="str">
        <f>MAX(AW76)</f>
      </c>
      <c r="G76" s="1" t="str">
        <f>MAX(AO76, AU76)</f>
      </c>
      <c r="H76" s="1"/>
      <c r="I76" s="1" t="n">
        <v>46.1</v>
      </c>
      <c r="J76" s="1" t="n">
        <v>69.1</v>
      </c>
      <c r="K76" s="1" t="s">
        <v>1316</v>
      </c>
      <c r="L76" s="1" t="s">
        <v>1326</v>
      </c>
      <c r="M76" s="1" t="s">
        <v>1327</v>
      </c>
      <c r="N76" s="1" t="n">
        <v>1</v>
      </c>
      <c r="O76" s="1" t="n">
        <v>3</v>
      </c>
      <c r="P76" s="1" t="n">
        <v>4</v>
      </c>
      <c r="Q76" s="1" t="n">
        <v>4.3</v>
      </c>
      <c r="R76" s="1" t="n">
        <v>7.2</v>
      </c>
      <c r="S76" s="1" t="n">
        <v>3.9</v>
      </c>
      <c r="T76" s="1" t="n">
        <v>0</v>
      </c>
      <c r="U76" s="1" t="n">
        <v>6.4</v>
      </c>
      <c r="V76" s="1" t="n">
        <v>27.52</v>
      </c>
      <c r="W76" s="1" t="n">
        <v>46.08</v>
      </c>
      <c r="X76" s="1" t="n">
        <v>24.96</v>
      </c>
      <c r="Y76" s="1" t="n">
        <v>0</v>
      </c>
      <c r="Z76" s="1" t="s">
        <v>103</v>
      </c>
      <c r="AA76" s="1" t="n">
        <v>27.52</v>
      </c>
      <c r="AB76" s="1" t="n">
        <v>46.08</v>
      </c>
      <c r="AC76" s="1" t="n">
        <v>24.96</v>
      </c>
      <c r="AD76" s="1" t="n">
        <v>0</v>
      </c>
      <c r="AE76" s="1" t="n">
        <v>27.52</v>
      </c>
      <c r="AF76" s="1" t="n">
        <v>69.12</v>
      </c>
      <c r="AG76" s="1" t="n">
        <v>37.44</v>
      </c>
      <c r="AH76" s="1" t="n">
        <v>0</v>
      </c>
      <c r="AI76" s="1" t="n">
        <v>9.21886465212461</v>
      </c>
      <c r="AJ76" s="1" t="n">
        <v>7.89832285115304</v>
      </c>
      <c r="AK76" s="1"/>
      <c r="AL76" s="1"/>
      <c r="AM76" s="1"/>
      <c r="AN76" s="1"/>
      <c r="AO76" s="1"/>
      <c r="AP76" s="1" t="s">
        <v>1364</v>
      </c>
      <c r="AQ76" s="1" t="s">
        <v>1365</v>
      </c>
      <c r="AR76" s="1" t="s">
        <v>1320</v>
      </c>
      <c r="AS76" s="1" t="n">
        <v>3.3</v>
      </c>
      <c r="AT76" s="1" t="n">
        <v>3</v>
      </c>
      <c r="AU76" s="1" t="n">
        <v>0</v>
      </c>
      <c r="AV76" s="1" t="n">
        <v>5.7</v>
      </c>
      <c r="AW76" s="1" t="n">
        <v>5.875</v>
      </c>
      <c r="AX76" s="1"/>
      <c r="AY76" s="1"/>
      <c r="AZ76" s="1"/>
      <c r="BA76" s="1"/>
      <c r="BB76" s="1"/>
      <c r="BC76" s="1"/>
      <c r="BD76" s="1"/>
      <c r="BE76" s="1"/>
      <c r="BF76" s="1"/>
      <c r="BG76" s="1"/>
      <c r="BH76" s="1"/>
    </row>
    <row r="77">
      <c r="A77" s="3" t="n">
        <v>75</v>
      </c>
      <c r="B77" s="3" t="s">
        <v>562</v>
      </c>
      <c r="C77" s="3" t="s">
        <v>563</v>
      </c>
      <c r="D77" s="1"/>
      <c r="E77" s="1" t="str">
        <f>IFERROR(GEOMEAN(F77, G77), MAX(F77, G77))</f>
      </c>
      <c r="F77" s="1" t="str">
        <f>MAX(AW77)</f>
      </c>
      <c r="G77" s="1" t="str">
        <f>MAX(AO77, AU77)</f>
      </c>
      <c r="H77" s="1"/>
      <c r="I77" s="1" t="n">
        <v>11.3</v>
      </c>
      <c r="J77" s="1" t="n">
        <v>0</v>
      </c>
      <c r="K77" s="1"/>
      <c r="L77" s="1"/>
      <c r="M77" s="1"/>
      <c r="N77" s="1"/>
      <c r="O77" s="1"/>
      <c r="P77" s="1"/>
      <c r="Q77" s="1" t="n">
        <v>7.5</v>
      </c>
      <c r="R77" s="1" t="n">
        <v>0</v>
      </c>
      <c r="S77" s="1" t="n">
        <v>3.8</v>
      </c>
      <c r="T77" s="1" t="n">
        <v>0</v>
      </c>
      <c r="U77" s="1" t="n">
        <v>1.5</v>
      </c>
      <c r="V77" s="1" t="n">
        <v>11.25</v>
      </c>
      <c r="W77" s="1" t="n">
        <v>0</v>
      </c>
      <c r="X77" s="1" t="n">
        <v>5.7</v>
      </c>
      <c r="Y77" s="1" t="n">
        <v>0</v>
      </c>
      <c r="Z77" s="1" t="s">
        <v>1321</v>
      </c>
      <c r="AA77" s="1" t="n">
        <v>0</v>
      </c>
      <c r="AB77" s="1" t="n">
        <v>0</v>
      </c>
      <c r="AC77" s="1" t="n">
        <v>0</v>
      </c>
      <c r="AD77" s="1" t="n">
        <v>0</v>
      </c>
      <c r="AE77" s="1" t="n">
        <v>0</v>
      </c>
      <c r="AF77" s="1" t="n">
        <v>0</v>
      </c>
      <c r="AG77" s="1" t="n">
        <v>0</v>
      </c>
      <c r="AH77" s="1" t="n">
        <v>0</v>
      </c>
      <c r="AI77" s="1" t="n">
        <v>0</v>
      </c>
      <c r="AJ77" s="1" t="n">
        <v>1.81865828092243</v>
      </c>
      <c r="AK77" s="1"/>
      <c r="AL77" s="1"/>
      <c r="AM77" s="1"/>
      <c r="AN77" s="1"/>
      <c r="AO77" s="1"/>
      <c r="AP77" s="1"/>
      <c r="AQ77" s="1"/>
      <c r="AR77" s="1"/>
      <c r="AS77" s="1"/>
      <c r="AT77" s="1"/>
      <c r="AU77" s="1"/>
      <c r="AV77" s="1" t="n">
        <v>2</v>
      </c>
      <c r="AW77" s="1" t="n">
        <v>1.25</v>
      </c>
      <c r="AX77" s="1"/>
      <c r="AY77" s="1"/>
      <c r="AZ77" s="1"/>
      <c r="BA77" s="1"/>
      <c r="BB77" s="1"/>
      <c r="BC77" s="1"/>
      <c r="BD77" s="1"/>
      <c r="BE77" s="1"/>
      <c r="BF77" s="1"/>
      <c r="BG77" s="1"/>
      <c r="BH77" s="1"/>
    </row>
    <row r="78">
      <c r="A78" s="3" t="n">
        <v>76</v>
      </c>
      <c r="B78" s="3" t="s">
        <v>567</v>
      </c>
      <c r="C78" s="3" t="s">
        <v>568</v>
      </c>
      <c r="D78" s="1"/>
      <c r="E78" s="1" t="str">
        <f>IFERROR(GEOMEAN(F78, G78), MAX(F78, G78))</f>
      </c>
      <c r="F78" s="1" t="str">
        <f>MAX(AW78)</f>
      </c>
      <c r="G78" s="1" t="str">
        <f>MAX(AO78, AU78)</f>
      </c>
      <c r="H78" s="1"/>
      <c r="I78" s="1" t="n">
        <v>25.9</v>
      </c>
      <c r="J78" s="1" t="n">
        <v>38.9</v>
      </c>
      <c r="K78" s="1" t="s">
        <v>1316</v>
      </c>
      <c r="L78" s="1" t="s">
        <v>1317</v>
      </c>
      <c r="M78" s="1"/>
      <c r="N78" s="1" t="n">
        <v>1</v>
      </c>
      <c r="O78" s="1" t="n">
        <v>2</v>
      </c>
      <c r="P78" s="1"/>
      <c r="Q78" s="1" t="n">
        <v>8.1</v>
      </c>
      <c r="R78" s="1" t="n">
        <v>6.1</v>
      </c>
      <c r="S78" s="1" t="n">
        <v>3.4</v>
      </c>
      <c r="T78" s="1" t="n">
        <v>0</v>
      </c>
      <c r="U78" s="1" t="n">
        <v>3.2</v>
      </c>
      <c r="V78" s="1" t="n">
        <v>25.92</v>
      </c>
      <c r="W78" s="1" t="n">
        <v>19.52</v>
      </c>
      <c r="X78" s="1" t="n">
        <v>10.88</v>
      </c>
      <c r="Y78" s="1" t="n">
        <v>0</v>
      </c>
      <c r="Z78" s="1" t="s">
        <v>103</v>
      </c>
      <c r="AA78" s="1" t="n">
        <v>25.92</v>
      </c>
      <c r="AB78" s="1" t="n">
        <v>19.52</v>
      </c>
      <c r="AC78" s="1" t="n">
        <v>10.88</v>
      </c>
      <c r="AD78" s="1" t="n">
        <v>0</v>
      </c>
      <c r="AE78" s="1" t="n">
        <v>38.88</v>
      </c>
      <c r="AF78" s="1" t="n">
        <v>19.52</v>
      </c>
      <c r="AG78" s="1" t="n">
        <v>16.32</v>
      </c>
      <c r="AH78" s="1" t="n">
        <v>0</v>
      </c>
      <c r="AI78" s="1" t="n">
        <v>5.18978053498766</v>
      </c>
      <c r="AJ78" s="1" t="n">
        <v>4.36932215234102</v>
      </c>
      <c r="AK78" s="1" t="s">
        <v>1366</v>
      </c>
      <c r="AL78" s="1" t="s">
        <v>1323</v>
      </c>
      <c r="AM78" s="1" t="s">
        <v>1324</v>
      </c>
      <c r="AN78" s="1" t="s">
        <v>1346</v>
      </c>
      <c r="AO78" s="1" t="n">
        <v>0</v>
      </c>
      <c r="AP78" s="1"/>
      <c r="AQ78" s="1"/>
      <c r="AR78" s="1"/>
      <c r="AS78" s="1"/>
      <c r="AT78" s="1"/>
      <c r="AU78" s="1"/>
      <c r="AV78" s="1" t="n">
        <v>7.4</v>
      </c>
      <c r="AW78" s="1" t="n">
        <v>8</v>
      </c>
      <c r="AX78" s="1"/>
      <c r="AY78" s="1"/>
      <c r="AZ78" s="1"/>
      <c r="BA78" s="1"/>
      <c r="BB78" s="1"/>
      <c r="BC78" s="1"/>
      <c r="BD78" s="1"/>
      <c r="BE78" s="1"/>
      <c r="BF78" s="1"/>
      <c r="BG78" s="1"/>
      <c r="BH78" s="1"/>
    </row>
    <row r="79">
      <c r="A79" s="3" t="n">
        <v>77</v>
      </c>
      <c r="B79" s="3" t="s">
        <v>571</v>
      </c>
      <c r="C79" s="3" t="s">
        <v>572</v>
      </c>
      <c r="D79" s="1"/>
      <c r="E79" s="1" t="str">
        <f>IFERROR(GEOMEAN(F79, G79), MAX(F79, G79))</f>
      </c>
      <c r="F79" s="1" t="str">
        <f>MAX(AW79)</f>
      </c>
      <c r="G79" s="1" t="str">
        <f>MAX(AO79, AU79)</f>
      </c>
      <c r="H79" s="1"/>
      <c r="I79" s="1" t="n">
        <v>41.2</v>
      </c>
      <c r="J79" s="1" t="n">
        <v>45.6</v>
      </c>
      <c r="K79" s="1" t="s">
        <v>1316</v>
      </c>
      <c r="L79" s="1" t="s">
        <v>1326</v>
      </c>
      <c r="M79" s="1"/>
      <c r="N79" s="1" t="n">
        <v>1</v>
      </c>
      <c r="O79" s="1" t="n">
        <v>3</v>
      </c>
      <c r="P79" s="1"/>
      <c r="Q79" s="1" t="n">
        <v>8.4</v>
      </c>
      <c r="R79" s="1" t="n">
        <v>7.2</v>
      </c>
      <c r="S79" s="1" t="n">
        <v>6.2</v>
      </c>
      <c r="T79" s="1" t="n">
        <v>4</v>
      </c>
      <c r="U79" s="1" t="n">
        <v>4.9</v>
      </c>
      <c r="V79" s="1" t="n">
        <v>41.16</v>
      </c>
      <c r="W79" s="1" t="n">
        <v>35.28</v>
      </c>
      <c r="X79" s="1" t="n">
        <v>30.38</v>
      </c>
      <c r="Y79" s="1" t="n">
        <v>19.6</v>
      </c>
      <c r="Z79" s="1" t="s">
        <v>103</v>
      </c>
      <c r="AA79" s="1" t="n">
        <v>41.16</v>
      </c>
      <c r="AB79" s="1" t="n">
        <v>35.28</v>
      </c>
      <c r="AC79" s="1" t="n">
        <v>30.38</v>
      </c>
      <c r="AD79" s="1" t="n">
        <v>19.6</v>
      </c>
      <c r="AE79" s="1" t="n">
        <v>41.16</v>
      </c>
      <c r="AF79" s="1" t="n">
        <v>35.28</v>
      </c>
      <c r="AG79" s="1" t="n">
        <v>45.57</v>
      </c>
      <c r="AH79" s="1" t="n">
        <v>19.6</v>
      </c>
      <c r="AI79" s="1" t="n">
        <v>6.08365019011407</v>
      </c>
      <c r="AJ79" s="1" t="n">
        <v>7.04227812718379</v>
      </c>
      <c r="AK79" s="1" t="s">
        <v>1358</v>
      </c>
      <c r="AL79" s="1" t="s">
        <v>1323</v>
      </c>
      <c r="AM79" s="1" t="s">
        <v>1324</v>
      </c>
      <c r="AN79" s="1" t="s">
        <v>1346</v>
      </c>
      <c r="AO79" s="1" t="n">
        <v>0</v>
      </c>
      <c r="AP79" s="1"/>
      <c r="AQ79" s="1"/>
      <c r="AR79" s="1"/>
      <c r="AS79" s="1"/>
      <c r="AT79" s="1"/>
      <c r="AU79" s="1"/>
      <c r="AV79" s="1" t="n">
        <v>7.4</v>
      </c>
      <c r="AW79" s="1" t="n">
        <v>8</v>
      </c>
      <c r="AX79" s="1"/>
      <c r="AY79" s="1"/>
      <c r="AZ79" s="1"/>
      <c r="BA79" s="1"/>
      <c r="BB79" s="1"/>
      <c r="BC79" s="1"/>
      <c r="BD79" s="1"/>
      <c r="BE79" s="1"/>
      <c r="BF79" s="1"/>
      <c r="BG79" s="1"/>
      <c r="BH79" s="1"/>
    </row>
    <row r="80">
      <c r="A80" s="3" t="n">
        <v>78</v>
      </c>
      <c r="B80" s="3" t="s">
        <v>577</v>
      </c>
      <c r="C80" s="3" t="s">
        <v>578</v>
      </c>
      <c r="D80" s="1"/>
      <c r="E80" s="1" t="str">
        <f>IFERROR(GEOMEAN(F80, G80), MAX(F80, G80))</f>
      </c>
      <c r="F80" s="1" t="str">
        <f>MAX(AW80)</f>
      </c>
      <c r="G80" s="1" t="str">
        <f>MAX(AO80, AU80)</f>
      </c>
      <c r="H80" s="1"/>
      <c r="I80" s="1" t="n">
        <v>5.1</v>
      </c>
      <c r="J80" s="1" t="n">
        <v>0</v>
      </c>
      <c r="K80" s="1"/>
      <c r="L80" s="1"/>
      <c r="M80" s="1"/>
      <c r="N80" s="1"/>
      <c r="O80" s="1"/>
      <c r="P80" s="1"/>
      <c r="Q80" s="1" t="n">
        <v>3.9</v>
      </c>
      <c r="R80" s="1" t="n">
        <v>0</v>
      </c>
      <c r="S80" s="1" t="n">
        <v>0.5</v>
      </c>
      <c r="T80" s="1" t="n">
        <v>0</v>
      </c>
      <c r="U80" s="1" t="n">
        <v>1.3</v>
      </c>
      <c r="V80" s="1" t="n">
        <v>5.07</v>
      </c>
      <c r="W80" s="1" t="n">
        <v>0</v>
      </c>
      <c r="X80" s="1" t="n">
        <v>0.65</v>
      </c>
      <c r="Y80" s="1" t="n">
        <v>0</v>
      </c>
      <c r="Z80" s="1" t="s">
        <v>1321</v>
      </c>
      <c r="AA80" s="1" t="n">
        <v>0</v>
      </c>
      <c r="AB80" s="1" t="n">
        <v>0</v>
      </c>
      <c r="AC80" s="1" t="n">
        <v>0</v>
      </c>
      <c r="AD80" s="1" t="n">
        <v>0</v>
      </c>
      <c r="AE80" s="1" t="n">
        <v>0</v>
      </c>
      <c r="AF80" s="1" t="n">
        <v>0</v>
      </c>
      <c r="AG80" s="1" t="n">
        <v>0</v>
      </c>
      <c r="AH80" s="1" t="n">
        <v>0</v>
      </c>
      <c r="AI80" s="1" t="n">
        <v>0</v>
      </c>
      <c r="AJ80" s="1" t="n">
        <v>0.73549965059399</v>
      </c>
      <c r="AK80" s="1"/>
      <c r="AL80" s="1"/>
      <c r="AM80" s="1"/>
      <c r="AN80" s="1"/>
      <c r="AO80" s="1"/>
      <c r="AP80" s="1"/>
      <c r="AQ80" s="1"/>
      <c r="AR80" s="1"/>
      <c r="AS80" s="1"/>
      <c r="AT80" s="1"/>
      <c r="AU80" s="1"/>
      <c r="AV80" s="1" t="n">
        <v>1.2</v>
      </c>
      <c r="AW80" s="1" t="n">
        <v>0.25</v>
      </c>
      <c r="AX80" s="1"/>
      <c r="AY80" s="1"/>
      <c r="AZ80" s="1"/>
      <c r="BA80" s="1"/>
      <c r="BB80" s="1"/>
      <c r="BC80" s="1"/>
      <c r="BD80" s="1"/>
      <c r="BE80" s="1"/>
      <c r="BF80" s="1"/>
      <c r="BG80" s="1"/>
      <c r="BH80" s="1"/>
    </row>
    <row r="81">
      <c r="A81" s="3" t="n">
        <v>79</v>
      </c>
      <c r="B81" s="3" t="s">
        <v>581</v>
      </c>
      <c r="C81" s="3" t="s">
        <v>582</v>
      </c>
      <c r="D81" s="1"/>
      <c r="E81" s="1" t="str">
        <f>IFERROR(GEOMEAN(F81, G81), MAX(F81, G81))</f>
      </c>
      <c r="F81" s="1" t="str">
        <f>MAX(AW81)</f>
      </c>
      <c r="G81" s="1" t="str">
        <f>MAX(AO81, AU81)</f>
      </c>
      <c r="H81" s="1"/>
      <c r="I81" s="1" t="n">
        <v>45</v>
      </c>
      <c r="J81" s="1" t="n">
        <v>45</v>
      </c>
      <c r="K81" s="1"/>
      <c r="L81" s="1"/>
      <c r="M81" s="1"/>
      <c r="N81" s="1"/>
      <c r="O81" s="1"/>
      <c r="P81" s="1"/>
      <c r="Q81" s="1" t="n">
        <v>6.4</v>
      </c>
      <c r="R81" s="1" t="n">
        <v>1.8</v>
      </c>
      <c r="S81" s="1" t="n">
        <v>5.4</v>
      </c>
      <c r="T81" s="1" t="n">
        <v>9</v>
      </c>
      <c r="U81" s="1" t="n">
        <v>5</v>
      </c>
      <c r="V81" s="1" t="n">
        <v>32</v>
      </c>
      <c r="W81" s="1" t="n">
        <v>9</v>
      </c>
      <c r="X81" s="1" t="n">
        <v>27</v>
      </c>
      <c r="Y81" s="1" t="n">
        <v>45</v>
      </c>
      <c r="Z81" s="1" t="s">
        <v>103</v>
      </c>
      <c r="AA81" s="1" t="n">
        <v>32</v>
      </c>
      <c r="AB81" s="1" t="n">
        <v>0</v>
      </c>
      <c r="AC81" s="1" t="n">
        <v>27</v>
      </c>
      <c r="AD81" s="1" t="n">
        <v>45</v>
      </c>
      <c r="AE81" s="1" t="n">
        <v>32</v>
      </c>
      <c r="AF81" s="1" t="n">
        <v>0</v>
      </c>
      <c r="AG81" s="1" t="n">
        <v>27</v>
      </c>
      <c r="AH81" s="1" t="n">
        <v>45</v>
      </c>
      <c r="AI81" s="1" t="n">
        <v>6.00360216129678</v>
      </c>
      <c r="AJ81" s="1" t="n">
        <v>7.70614954577219</v>
      </c>
      <c r="AK81" s="1"/>
      <c r="AL81" s="1"/>
      <c r="AM81" s="1"/>
      <c r="AN81" s="1"/>
      <c r="AO81" s="1"/>
      <c r="AP81" s="1" t="s">
        <v>1367</v>
      </c>
      <c r="AQ81" s="1" t="s">
        <v>1368</v>
      </c>
      <c r="AR81" s="1" t="s">
        <v>1369</v>
      </c>
      <c r="AS81" s="1" t="n">
        <v>3</v>
      </c>
      <c r="AT81" s="1" t="n">
        <v>3</v>
      </c>
      <c r="AU81" s="1" t="n">
        <v>0</v>
      </c>
      <c r="AV81" s="1" t="n">
        <v>6.2</v>
      </c>
      <c r="AW81" s="1" t="n">
        <v>6.5</v>
      </c>
      <c r="AX81" s="1"/>
      <c r="AY81" s="1"/>
      <c r="AZ81" s="1"/>
      <c r="BA81" s="1"/>
      <c r="BB81" s="1"/>
      <c r="BC81" s="1"/>
      <c r="BD81" s="1"/>
      <c r="BE81" s="1"/>
      <c r="BF81" s="1"/>
      <c r="BG81" s="1"/>
      <c r="BH81" s="1"/>
    </row>
    <row r="82">
      <c r="A82" s="3" t="n">
        <v>80</v>
      </c>
      <c r="B82" s="3" t="s">
        <v>588</v>
      </c>
      <c r="C82" s="3" t="s">
        <v>589</v>
      </c>
      <c r="D82" s="1"/>
      <c r="E82" s="1" t="str">
        <f>IFERROR(GEOMEAN(F82, G82), MAX(F82, G82))</f>
      </c>
      <c r="F82" s="1" t="str">
        <f>MAX(AW82)</f>
      </c>
      <c r="G82" s="1" t="str">
        <f>MAX(AO82, AU82)</f>
      </c>
      <c r="H82" s="1"/>
      <c r="I82" s="1" t="n">
        <v>56.1</v>
      </c>
      <c r="J82" s="1" t="n">
        <v>84.1</v>
      </c>
      <c r="K82" s="1" t="s">
        <v>1316</v>
      </c>
      <c r="L82" s="1" t="s">
        <v>1317</v>
      </c>
      <c r="M82" s="1"/>
      <c r="N82" s="1" t="n">
        <v>1</v>
      </c>
      <c r="O82" s="1" t="n">
        <v>2</v>
      </c>
      <c r="P82" s="1"/>
      <c r="Q82" s="1" t="n">
        <v>9.5</v>
      </c>
      <c r="R82" s="1" t="n">
        <v>0</v>
      </c>
      <c r="S82" s="1" t="n">
        <v>3.3</v>
      </c>
      <c r="T82" s="1" t="n">
        <v>4</v>
      </c>
      <c r="U82" s="1" t="n">
        <v>5.9</v>
      </c>
      <c r="V82" s="1" t="n">
        <v>56.05</v>
      </c>
      <c r="W82" s="1" t="n">
        <v>0</v>
      </c>
      <c r="X82" s="1" t="n">
        <v>19.47</v>
      </c>
      <c r="Y82" s="1" t="n">
        <v>23.6</v>
      </c>
      <c r="Z82" s="1" t="s">
        <v>103</v>
      </c>
      <c r="AA82" s="1" t="n">
        <v>56.05</v>
      </c>
      <c r="AB82" s="1" t="n">
        <v>0</v>
      </c>
      <c r="AC82" s="1" t="n">
        <v>19.47</v>
      </c>
      <c r="AD82" s="1" t="n">
        <v>23.6</v>
      </c>
      <c r="AE82" s="1" t="n">
        <v>84.075</v>
      </c>
      <c r="AF82" s="1" t="n">
        <v>0</v>
      </c>
      <c r="AG82" s="1" t="n">
        <v>29.205</v>
      </c>
      <c r="AH82" s="1" t="n">
        <v>35.4</v>
      </c>
      <c r="AI82" s="1" t="n">
        <v>10</v>
      </c>
      <c r="AJ82" s="1" t="n">
        <v>9.64535290006988</v>
      </c>
      <c r="AK82" s="1"/>
      <c r="AL82" s="1"/>
      <c r="AM82" s="1"/>
      <c r="AN82" s="1"/>
      <c r="AO82" s="1"/>
      <c r="AP82" s="1" t="s">
        <v>1352</v>
      </c>
      <c r="AQ82" s="1" t="s">
        <v>1353</v>
      </c>
      <c r="AR82" s="1" t="s">
        <v>1335</v>
      </c>
      <c r="AS82" s="1" t="n">
        <v>4.2</v>
      </c>
      <c r="AT82" s="1" t="n">
        <v>3</v>
      </c>
      <c r="AU82" s="1" t="n">
        <v>0</v>
      </c>
      <c r="AV82" s="1" t="n">
        <v>7.6</v>
      </c>
      <c r="AW82" s="1" t="n">
        <v>8.25</v>
      </c>
      <c r="AX82" s="1"/>
      <c r="AY82" s="1"/>
      <c r="AZ82" s="1"/>
      <c r="BA82" s="1"/>
      <c r="BB82" s="1"/>
      <c r="BC82" s="1"/>
      <c r="BD82" s="1"/>
      <c r="BE82" s="1"/>
      <c r="BF82" s="1"/>
      <c r="BG82" s="1"/>
      <c r="BH82" s="1"/>
    </row>
    <row r="83">
      <c r="A83" s="3" t="n">
        <v>81</v>
      </c>
      <c r="B83" s="3" t="s">
        <v>593</v>
      </c>
      <c r="C83" s="3" t="s">
        <v>594</v>
      </c>
      <c r="D83" s="1"/>
      <c r="E83" s="1" t="str">
        <f>IFERROR(GEOMEAN(F83, G83), MAX(F83, G83))</f>
      </c>
      <c r="F83" s="1" t="str">
        <f>MAX(AW83)</f>
      </c>
      <c r="G83" s="1" t="str">
        <f>MAX(AO83, AU83)</f>
      </c>
      <c r="H83" s="1"/>
      <c r="I83" s="1" t="n">
        <v>0.1</v>
      </c>
      <c r="J83" s="1" t="n">
        <v>0</v>
      </c>
      <c r="K83" s="1"/>
      <c r="L83" s="1"/>
      <c r="M83" s="1"/>
      <c r="N83" s="1"/>
      <c r="O83" s="1"/>
      <c r="P83" s="1"/>
      <c r="Q83" s="1" t="n">
        <v>0.1</v>
      </c>
      <c r="R83" s="1" t="n">
        <v>0</v>
      </c>
      <c r="S83" s="1" t="n">
        <v>0</v>
      </c>
      <c r="T83" s="1" t="n">
        <v>0</v>
      </c>
      <c r="U83" s="1" t="n">
        <v>0.8</v>
      </c>
      <c r="V83" s="1" t="n">
        <v>0.08</v>
      </c>
      <c r="W83" s="1" t="n">
        <v>0</v>
      </c>
      <c r="X83" s="1" t="n">
        <v>0</v>
      </c>
      <c r="Y83" s="1" t="n">
        <v>0</v>
      </c>
      <c r="Z83" s="1" t="s">
        <v>1321</v>
      </c>
      <c r="AA83" s="1" t="n">
        <v>0</v>
      </c>
      <c r="AB83" s="1" t="n">
        <v>0</v>
      </c>
      <c r="AC83" s="1" t="n">
        <v>0</v>
      </c>
      <c r="AD83" s="1" t="n">
        <v>0</v>
      </c>
      <c r="AE83" s="1" t="n">
        <v>0</v>
      </c>
      <c r="AF83" s="1" t="n">
        <v>0</v>
      </c>
      <c r="AG83" s="1" t="n">
        <v>0</v>
      </c>
      <c r="AH83" s="1" t="n">
        <v>0</v>
      </c>
      <c r="AI83" s="1" t="n">
        <v>0</v>
      </c>
      <c r="AJ83" s="1" t="n">
        <v>0</v>
      </c>
      <c r="AK83" s="1" t="s">
        <v>1370</v>
      </c>
      <c r="AL83" s="1" t="s">
        <v>1323</v>
      </c>
      <c r="AM83" s="1" t="s">
        <v>1324</v>
      </c>
      <c r="AN83" s="1" t="s">
        <v>1350</v>
      </c>
      <c r="AO83" s="1" t="n">
        <v>0</v>
      </c>
      <c r="AP83" s="1"/>
      <c r="AQ83" s="1"/>
      <c r="AR83" s="1"/>
      <c r="AS83" s="1"/>
      <c r="AT83" s="1"/>
      <c r="AU83" s="1"/>
      <c r="AV83" s="1" t="n">
        <v>1.2</v>
      </c>
      <c r="AW83" s="1" t="n">
        <v>0.25</v>
      </c>
      <c r="AX83" s="1"/>
      <c r="AY83" s="1"/>
      <c r="AZ83" s="1"/>
      <c r="BA83" s="1"/>
      <c r="BB83" s="1"/>
      <c r="BC83" s="1"/>
      <c r="BD83" s="1"/>
      <c r="BE83" s="1"/>
      <c r="BF83" s="1"/>
      <c r="BG83" s="1"/>
      <c r="BH83" s="1"/>
    </row>
    <row r="84">
      <c r="A84" s="3" t="n">
        <v>82</v>
      </c>
      <c r="B84" s="3" t="s">
        <v>598</v>
      </c>
      <c r="C84" s="3" t="s">
        <v>599</v>
      </c>
      <c r="D84" s="1"/>
      <c r="E84" s="1" t="str">
        <f>IFERROR(GEOMEAN(F84, G84), MAX(F84, G84))</f>
      </c>
      <c r="F84" s="1" t="str">
        <f>MAX(AW84)</f>
      </c>
      <c r="G84" s="1" t="str">
        <f>MAX(AO84, AU84)</f>
      </c>
      <c r="H84" s="1"/>
      <c r="I84" s="1" t="n">
        <v>10.6</v>
      </c>
      <c r="J84" s="1" t="n">
        <v>0</v>
      </c>
      <c r="K84" s="1"/>
      <c r="L84" s="1"/>
      <c r="M84" s="1"/>
      <c r="N84" s="1"/>
      <c r="O84" s="1"/>
      <c r="P84" s="1"/>
      <c r="Q84" s="1" t="n">
        <v>2.3</v>
      </c>
      <c r="R84" s="1" t="n">
        <v>0</v>
      </c>
      <c r="S84" s="1" t="n">
        <v>5.3</v>
      </c>
      <c r="T84" s="1" t="n">
        <v>0</v>
      </c>
      <c r="U84" s="1" t="n">
        <v>2</v>
      </c>
      <c r="V84" s="1" t="n">
        <v>4.6</v>
      </c>
      <c r="W84" s="1" t="n">
        <v>0</v>
      </c>
      <c r="X84" s="1" t="n">
        <v>10.6</v>
      </c>
      <c r="Y84" s="1" t="n">
        <v>0</v>
      </c>
      <c r="Z84" s="1" t="s">
        <v>1321</v>
      </c>
      <c r="AA84" s="1" t="n">
        <v>0</v>
      </c>
      <c r="AB84" s="1" t="n">
        <v>0</v>
      </c>
      <c r="AC84" s="1" t="n">
        <v>0</v>
      </c>
      <c r="AD84" s="1" t="n">
        <v>0</v>
      </c>
      <c r="AE84" s="1" t="n">
        <v>0</v>
      </c>
      <c r="AF84" s="1" t="n">
        <v>0</v>
      </c>
      <c r="AG84" s="1" t="n">
        <v>0</v>
      </c>
      <c r="AH84" s="1" t="n">
        <v>0</v>
      </c>
      <c r="AI84" s="1" t="n">
        <v>0</v>
      </c>
      <c r="AJ84" s="1" t="n">
        <v>1.69636617749825</v>
      </c>
      <c r="AK84" s="1"/>
      <c r="AL84" s="1"/>
      <c r="AM84" s="1"/>
      <c r="AN84" s="1"/>
      <c r="AO84" s="1"/>
      <c r="AP84" s="1"/>
      <c r="AQ84" s="1"/>
      <c r="AR84" s="1"/>
      <c r="AS84" s="1"/>
      <c r="AT84" s="1"/>
      <c r="AU84" s="1"/>
      <c r="AV84" s="1" t="n">
        <v>5.3</v>
      </c>
      <c r="AW84" s="1" t="n">
        <v>5.375</v>
      </c>
      <c r="AX84" s="1"/>
      <c r="AY84" s="1"/>
      <c r="AZ84" s="1"/>
      <c r="BA84" s="1"/>
      <c r="BB84" s="1"/>
      <c r="BC84" s="1"/>
      <c r="BD84" s="1"/>
      <c r="BE84" s="1"/>
      <c r="BF84" s="1"/>
      <c r="BG84" s="1"/>
      <c r="BH84" s="1"/>
    </row>
    <row r="85">
      <c r="A85" s="3" t="n">
        <v>83</v>
      </c>
      <c r="B85" s="3" t="s">
        <v>605</v>
      </c>
      <c r="C85" s="3" t="s">
        <v>606</v>
      </c>
      <c r="D85" s="1"/>
      <c r="E85" s="1" t="str">
        <f>IFERROR(GEOMEAN(F85, G85), MAX(F85, G85))</f>
      </c>
      <c r="F85" s="1" t="str">
        <f>MAX(AW85)</f>
      </c>
      <c r="G85" s="1" t="str">
        <f>MAX(AO85, AU85)</f>
      </c>
      <c r="H85" s="1"/>
      <c r="I85" s="1" t="n">
        <v>13.5</v>
      </c>
      <c r="J85" s="1" t="n">
        <v>0</v>
      </c>
      <c r="K85" s="1"/>
      <c r="L85" s="1"/>
      <c r="M85" s="1"/>
      <c r="N85" s="1"/>
      <c r="O85" s="1"/>
      <c r="P85" s="1"/>
      <c r="Q85" s="1" t="n">
        <v>5.4</v>
      </c>
      <c r="R85" s="1" t="n">
        <v>0</v>
      </c>
      <c r="S85" s="1" t="n">
        <v>3</v>
      </c>
      <c r="T85" s="1" t="n">
        <v>0</v>
      </c>
      <c r="U85" s="1" t="n">
        <v>2.5</v>
      </c>
      <c r="V85" s="1" t="n">
        <v>13.5</v>
      </c>
      <c r="W85" s="1" t="n">
        <v>0</v>
      </c>
      <c r="X85" s="1" t="n">
        <v>7.5</v>
      </c>
      <c r="Y85" s="1" t="n">
        <v>0</v>
      </c>
      <c r="Z85" s="1" t="s">
        <v>1321</v>
      </c>
      <c r="AA85" s="1" t="n">
        <v>0</v>
      </c>
      <c r="AB85" s="1" t="n">
        <v>0</v>
      </c>
      <c r="AC85" s="1" t="n">
        <v>0</v>
      </c>
      <c r="AD85" s="1" t="n">
        <v>0</v>
      </c>
      <c r="AE85" s="1" t="n">
        <v>0</v>
      </c>
      <c r="AF85" s="1" t="n">
        <v>0</v>
      </c>
      <c r="AG85" s="1" t="n">
        <v>0</v>
      </c>
      <c r="AH85" s="1" t="n">
        <v>0</v>
      </c>
      <c r="AI85" s="1" t="n">
        <v>0</v>
      </c>
      <c r="AJ85" s="1" t="n">
        <v>2.20300489168414</v>
      </c>
      <c r="AK85" s="1" t="s">
        <v>1366</v>
      </c>
      <c r="AL85" s="1" t="s">
        <v>1323</v>
      </c>
      <c r="AM85" s="1" t="s">
        <v>1324</v>
      </c>
      <c r="AN85" s="1" t="s">
        <v>1350</v>
      </c>
      <c r="AO85" s="1" t="n">
        <v>0</v>
      </c>
      <c r="AP85" s="1"/>
      <c r="AQ85" s="1"/>
      <c r="AR85" s="1"/>
      <c r="AS85" s="1"/>
      <c r="AT85" s="1"/>
      <c r="AU85" s="1"/>
      <c r="AV85" s="1" t="n">
        <v>3.1</v>
      </c>
      <c r="AW85" s="1" t="n">
        <v>2.625</v>
      </c>
      <c r="AX85" s="1"/>
      <c r="AY85" s="1"/>
      <c r="AZ85" s="1"/>
      <c r="BA85" s="1"/>
      <c r="BB85" s="1"/>
      <c r="BC85" s="1"/>
      <c r="BD85" s="1"/>
      <c r="BE85" s="1"/>
      <c r="BF85" s="1"/>
      <c r="BG85" s="1"/>
      <c r="BH85" s="1"/>
    </row>
    <row r="86">
      <c r="A86" s="3" t="n">
        <v>84</v>
      </c>
      <c r="B86" s="3" t="s">
        <v>609</v>
      </c>
      <c r="C86" s="3" t="s">
        <v>610</v>
      </c>
      <c r="D86" s="1"/>
      <c r="E86" s="1" t="str">
        <f>IFERROR(GEOMEAN(F86, G86), MAX(F86, G86))</f>
      </c>
      <c r="F86" s="1" t="str">
        <f>MAX(AW86)</f>
      </c>
      <c r="G86" s="1" t="str">
        <f>MAX(AO86, AU86)</f>
      </c>
      <c r="H86" s="1"/>
      <c r="I86" s="1" t="n">
        <v>17.3</v>
      </c>
      <c r="J86" s="1" t="n">
        <v>25.9</v>
      </c>
      <c r="K86" s="1" t="s">
        <v>1316</v>
      </c>
      <c r="L86" s="1" t="s">
        <v>1326</v>
      </c>
      <c r="M86" s="1" t="s">
        <v>1327</v>
      </c>
      <c r="N86" s="1" t="n">
        <v>1</v>
      </c>
      <c r="O86" s="1" t="n">
        <v>3</v>
      </c>
      <c r="P86" s="1" t="n">
        <v>4</v>
      </c>
      <c r="Q86" s="1" t="n">
        <v>3.1</v>
      </c>
      <c r="R86" s="1" t="n">
        <v>7.2</v>
      </c>
      <c r="S86" s="1" t="n">
        <v>2.4</v>
      </c>
      <c r="T86" s="1" t="n">
        <v>0</v>
      </c>
      <c r="U86" s="1" t="n">
        <v>2.4</v>
      </c>
      <c r="V86" s="1" t="n">
        <v>7.44</v>
      </c>
      <c r="W86" s="1" t="n">
        <v>17.28</v>
      </c>
      <c r="X86" s="1" t="n">
        <v>5.76</v>
      </c>
      <c r="Y86" s="1" t="n">
        <v>0</v>
      </c>
      <c r="Z86" s="1" t="s">
        <v>103</v>
      </c>
      <c r="AA86" s="1" t="n">
        <v>0</v>
      </c>
      <c r="AB86" s="1" t="n">
        <v>17.28</v>
      </c>
      <c r="AC86" s="1" t="n">
        <v>0</v>
      </c>
      <c r="AD86" s="1" t="n">
        <v>0</v>
      </c>
      <c r="AE86" s="1" t="n">
        <v>0</v>
      </c>
      <c r="AF86" s="1" t="n">
        <v>25.92</v>
      </c>
      <c r="AG86" s="1" t="n">
        <v>0</v>
      </c>
      <c r="AH86" s="1" t="n">
        <v>0</v>
      </c>
      <c r="AI86" s="1" t="n">
        <v>3.4554065772797</v>
      </c>
      <c r="AJ86" s="1" t="n">
        <v>2.86687631027254</v>
      </c>
      <c r="AK86" s="1"/>
      <c r="AL86" s="1"/>
      <c r="AM86" s="1"/>
      <c r="AN86" s="1"/>
      <c r="AO86" s="1"/>
      <c r="AP86" s="1"/>
      <c r="AQ86" s="1"/>
      <c r="AR86" s="1"/>
      <c r="AS86" s="1"/>
      <c r="AT86" s="1"/>
      <c r="AU86" s="1"/>
      <c r="AV86" s="1" t="n">
        <v>3.3</v>
      </c>
      <c r="AW86" s="1" t="n">
        <v>2.875</v>
      </c>
      <c r="AX86" s="1"/>
      <c r="AY86" s="1"/>
      <c r="AZ86" s="1"/>
      <c r="BA86" s="1"/>
      <c r="BB86" s="1"/>
      <c r="BC86" s="1"/>
      <c r="BD86" s="1"/>
      <c r="BE86" s="1"/>
      <c r="BF86" s="1"/>
      <c r="BG86" s="1"/>
      <c r="BH86" s="1"/>
    </row>
    <row r="87">
      <c r="A87" s="3" t="n">
        <v>85</v>
      </c>
      <c r="B87" s="3" t="s">
        <v>614</v>
      </c>
      <c r="C87" s="3" t="s">
        <v>615</v>
      </c>
      <c r="D87" s="1"/>
      <c r="E87" s="1" t="str">
        <f>IFERROR(GEOMEAN(F87, G87), MAX(F87, G87))</f>
      </c>
      <c r="F87" s="1" t="str">
        <f>MAX(AW87)</f>
      </c>
      <c r="G87" s="1" t="str">
        <f>MAX(AO87, AU87)</f>
      </c>
      <c r="H87" s="1"/>
      <c r="I87" s="1" t="n">
        <v>40.9</v>
      </c>
      <c r="J87" s="1" t="n">
        <v>61.3</v>
      </c>
      <c r="K87" s="1" t="s">
        <v>1316</v>
      </c>
      <c r="L87" s="1" t="s">
        <v>1317</v>
      </c>
      <c r="M87" s="1"/>
      <c r="N87" s="1" t="n">
        <v>1</v>
      </c>
      <c r="O87" s="1" t="n">
        <v>2</v>
      </c>
      <c r="P87" s="1"/>
      <c r="Q87" s="1" t="n">
        <v>2.6</v>
      </c>
      <c r="R87" s="1" t="n">
        <v>0</v>
      </c>
      <c r="S87" s="1" t="n">
        <v>6.7</v>
      </c>
      <c r="T87" s="1" t="n">
        <v>0</v>
      </c>
      <c r="U87" s="1" t="n">
        <v>6.1</v>
      </c>
      <c r="V87" s="1" t="n">
        <v>15.86</v>
      </c>
      <c r="W87" s="1" t="n">
        <v>0</v>
      </c>
      <c r="X87" s="1" t="n">
        <v>40.87</v>
      </c>
      <c r="Y87" s="1" t="n">
        <v>0</v>
      </c>
      <c r="Z87" s="1" t="s">
        <v>103</v>
      </c>
      <c r="AA87" s="1" t="n">
        <v>15.86</v>
      </c>
      <c r="AB87" s="1" t="n">
        <v>0</v>
      </c>
      <c r="AC87" s="1" t="n">
        <v>40.87</v>
      </c>
      <c r="AD87" s="1" t="n">
        <v>0</v>
      </c>
      <c r="AE87" s="1" t="n">
        <v>23.79</v>
      </c>
      <c r="AF87" s="1" t="n">
        <v>0</v>
      </c>
      <c r="AG87" s="1" t="n">
        <v>61.305</v>
      </c>
      <c r="AH87" s="1" t="n">
        <v>0</v>
      </c>
      <c r="AI87" s="1" t="n">
        <v>8.17824027749984</v>
      </c>
      <c r="AJ87" s="1" t="n">
        <v>6.98986722571628</v>
      </c>
      <c r="AK87" s="1"/>
      <c r="AL87" s="1"/>
      <c r="AM87" s="1"/>
      <c r="AN87" s="1"/>
      <c r="AO87" s="1"/>
      <c r="AP87" s="1" t="s">
        <v>1352</v>
      </c>
      <c r="AQ87" s="1" t="s">
        <v>1353</v>
      </c>
      <c r="AR87" s="1" t="s">
        <v>1335</v>
      </c>
      <c r="AS87" s="1" t="n">
        <v>4.2</v>
      </c>
      <c r="AT87" s="1" t="n">
        <v>3</v>
      </c>
      <c r="AU87" s="1" t="n">
        <v>0</v>
      </c>
      <c r="AV87" s="1" t="n">
        <v>3.4</v>
      </c>
      <c r="AW87" s="1" t="n">
        <v>3</v>
      </c>
      <c r="AX87" s="1"/>
      <c r="AY87" s="1"/>
      <c r="AZ87" s="1"/>
      <c r="BA87" s="1"/>
      <c r="BB87" s="1"/>
      <c r="BC87" s="1"/>
      <c r="BD87" s="1"/>
      <c r="BE87" s="1"/>
      <c r="BF87" s="1"/>
      <c r="BG87" s="1"/>
      <c r="BH87" s="1"/>
    </row>
    <row r="88">
      <c r="A88" s="3" t="n">
        <v>86</v>
      </c>
      <c r="B88" s="3" t="s">
        <v>619</v>
      </c>
      <c r="C88" s="3" t="s">
        <v>620</v>
      </c>
      <c r="D88" s="1"/>
      <c r="E88" s="1" t="str">
        <f>IFERROR(GEOMEAN(F88, G88), MAX(F88, G88))</f>
      </c>
      <c r="F88" s="1" t="str">
        <f>MAX(AW88)</f>
      </c>
      <c r="G88" s="1" t="str">
        <f>MAX(AO88, AU88)</f>
      </c>
      <c r="H88" s="1"/>
      <c r="I88" s="1" t="n">
        <v>15</v>
      </c>
      <c r="J88" s="1" t="n">
        <v>0</v>
      </c>
      <c r="K88" s="1"/>
      <c r="L88" s="1"/>
      <c r="M88" s="1"/>
      <c r="N88" s="1"/>
      <c r="O88" s="1"/>
      <c r="P88" s="1"/>
      <c r="Q88" s="1" t="n">
        <v>3.9</v>
      </c>
      <c r="R88" s="1" t="n">
        <v>10</v>
      </c>
      <c r="S88" s="1" t="n">
        <v>0.5</v>
      </c>
      <c r="T88" s="1" t="n">
        <v>0</v>
      </c>
      <c r="U88" s="1" t="n">
        <v>1.5</v>
      </c>
      <c r="V88" s="1" t="n">
        <v>5.85</v>
      </c>
      <c r="W88" s="1" t="n">
        <v>15</v>
      </c>
      <c r="X88" s="1" t="n">
        <v>0.75</v>
      </c>
      <c r="Y88" s="1" t="n">
        <v>0</v>
      </c>
      <c r="Z88" s="1" t="s">
        <v>1321</v>
      </c>
      <c r="AA88" s="1" t="n">
        <v>0</v>
      </c>
      <c r="AB88" s="1" t="n">
        <v>0</v>
      </c>
      <c r="AC88" s="1" t="n">
        <v>0</v>
      </c>
      <c r="AD88" s="1" t="n">
        <v>0</v>
      </c>
      <c r="AE88" s="1" t="n">
        <v>0</v>
      </c>
      <c r="AF88" s="1" t="n">
        <v>0</v>
      </c>
      <c r="AG88" s="1" t="n">
        <v>0</v>
      </c>
      <c r="AH88" s="1" t="n">
        <v>0</v>
      </c>
      <c r="AI88" s="1" t="n">
        <v>0</v>
      </c>
      <c r="AJ88" s="1" t="n">
        <v>2.46505939902166</v>
      </c>
      <c r="AK88" s="1" t="s">
        <v>1345</v>
      </c>
      <c r="AL88" s="1" t="s">
        <v>1323</v>
      </c>
      <c r="AM88" s="1" t="s">
        <v>1324</v>
      </c>
      <c r="AN88" s="1" t="s">
        <v>1342</v>
      </c>
      <c r="AO88" s="1" t="n">
        <v>0</v>
      </c>
      <c r="AP88" s="1"/>
      <c r="AQ88" s="1"/>
      <c r="AR88" s="1"/>
      <c r="AS88" s="1"/>
      <c r="AT88" s="1"/>
      <c r="AU88" s="1"/>
      <c r="AV88" s="1" t="n">
        <v>5.5</v>
      </c>
      <c r="AW88" s="1" t="n">
        <v>5.625</v>
      </c>
      <c r="AX88" s="1"/>
      <c r="AY88" s="1"/>
      <c r="AZ88" s="1"/>
      <c r="BA88" s="1"/>
      <c r="BB88" s="1"/>
      <c r="BC88" s="1"/>
      <c r="BD88" s="1"/>
      <c r="BE88" s="1"/>
      <c r="BF88" s="1"/>
      <c r="BG88" s="1"/>
      <c r="BH88" s="1"/>
    </row>
    <row r="89">
      <c r="A89" s="3" t="n">
        <v>87</v>
      </c>
      <c r="B89" s="3" t="s">
        <v>623</v>
      </c>
      <c r="C89" s="3" t="s">
        <v>624</v>
      </c>
      <c r="D89" s="1"/>
      <c r="E89" s="1" t="str">
        <f>IFERROR(GEOMEAN(F89, G89), MAX(F89, G89))</f>
      </c>
      <c r="F89" s="1" t="str">
        <f>MAX(AW89)</f>
      </c>
      <c r="G89" s="1" t="str">
        <f>MAX(AO89, AU89)</f>
      </c>
      <c r="H89" s="1"/>
      <c r="I89" s="1" t="n">
        <v>4.2</v>
      </c>
      <c r="J89" s="1" t="n">
        <v>0</v>
      </c>
      <c r="K89" s="1"/>
      <c r="L89" s="1"/>
      <c r="M89" s="1"/>
      <c r="N89" s="1"/>
      <c r="O89" s="1"/>
      <c r="P89" s="1"/>
      <c r="Q89" s="1" t="n">
        <v>6</v>
      </c>
      <c r="R89" s="1" t="n">
        <v>0</v>
      </c>
      <c r="S89" s="1" t="n">
        <v>5</v>
      </c>
      <c r="T89" s="1" t="n">
        <v>0</v>
      </c>
      <c r="U89" s="1" t="n">
        <v>0.7</v>
      </c>
      <c r="V89" s="1" t="n">
        <v>4.2</v>
      </c>
      <c r="W89" s="1" t="n">
        <v>0</v>
      </c>
      <c r="X89" s="1" t="n">
        <v>3.5</v>
      </c>
      <c r="Y89" s="1" t="n">
        <v>0</v>
      </c>
      <c r="Z89" s="1" t="s">
        <v>1321</v>
      </c>
      <c r="AA89" s="1" t="n">
        <v>0</v>
      </c>
      <c r="AB89" s="1" t="n">
        <v>0</v>
      </c>
      <c r="AC89" s="1" t="n">
        <v>0</v>
      </c>
      <c r="AD89" s="1" t="n">
        <v>0</v>
      </c>
      <c r="AE89" s="1" t="n">
        <v>0</v>
      </c>
      <c r="AF89" s="1" t="n">
        <v>0</v>
      </c>
      <c r="AG89" s="1" t="n">
        <v>0</v>
      </c>
      <c r="AH89" s="1" t="n">
        <v>0</v>
      </c>
      <c r="AI89" s="1" t="n">
        <v>0</v>
      </c>
      <c r="AJ89" s="1" t="n">
        <v>0.578266946191475</v>
      </c>
      <c r="AK89" s="1"/>
      <c r="AL89" s="1"/>
      <c r="AM89" s="1"/>
      <c r="AN89" s="1"/>
      <c r="AO89" s="1"/>
      <c r="AP89" s="1"/>
      <c r="AQ89" s="1"/>
      <c r="AR89" s="1"/>
      <c r="AS89" s="1"/>
      <c r="AT89" s="1"/>
      <c r="AU89" s="1"/>
      <c r="AV89" s="1" t="n">
        <v>2.3</v>
      </c>
      <c r="AW89" s="1" t="n">
        <v>1.625</v>
      </c>
      <c r="AX89" s="1"/>
      <c r="AY89" s="1"/>
      <c r="AZ89" s="1"/>
      <c r="BA89" s="1"/>
      <c r="BB89" s="1"/>
      <c r="BC89" s="1"/>
      <c r="BD89" s="1"/>
      <c r="BE89" s="1"/>
      <c r="BF89" s="1"/>
      <c r="BG89" s="1"/>
      <c r="BH89" s="1"/>
    </row>
    <row r="90">
      <c r="A90" s="3" t="n">
        <v>88</v>
      </c>
      <c r="B90" s="3" t="s">
        <v>626</v>
      </c>
      <c r="C90" s="3" t="s">
        <v>627</v>
      </c>
      <c r="D90" s="1"/>
      <c r="E90" s="1" t="str">
        <f>IFERROR(GEOMEAN(F90, G90), MAX(F90, G90))</f>
      </c>
      <c r="F90" s="1" t="str">
        <f>MAX(AW90)</f>
      </c>
      <c r="G90" s="1" t="str">
        <f>MAX(AO90, AU90)</f>
      </c>
      <c r="H90" s="1"/>
      <c r="I90" s="1" t="n">
        <v>62</v>
      </c>
      <c r="J90" s="1" t="n">
        <v>65.1</v>
      </c>
      <c r="K90" s="1" t="s">
        <v>1316</v>
      </c>
      <c r="L90" s="1" t="s">
        <v>1326</v>
      </c>
      <c r="M90" s="1"/>
      <c r="N90" s="1" t="n">
        <v>1</v>
      </c>
      <c r="O90" s="1" t="n">
        <v>3</v>
      </c>
      <c r="P90" s="1"/>
      <c r="Q90" s="1" t="n">
        <v>5.6</v>
      </c>
      <c r="R90" s="1" t="n">
        <v>0</v>
      </c>
      <c r="S90" s="1" t="n">
        <v>7</v>
      </c>
      <c r="T90" s="1" t="n">
        <v>10</v>
      </c>
      <c r="U90" s="1" t="n">
        <v>6.2</v>
      </c>
      <c r="V90" s="1" t="n">
        <v>34.72</v>
      </c>
      <c r="W90" s="1" t="n">
        <v>0</v>
      </c>
      <c r="X90" s="1" t="n">
        <v>43.4</v>
      </c>
      <c r="Y90" s="1" t="n">
        <v>62</v>
      </c>
      <c r="Z90" s="1" t="s">
        <v>103</v>
      </c>
      <c r="AA90" s="1" t="n">
        <v>34.72</v>
      </c>
      <c r="AB90" s="1" t="n">
        <v>0</v>
      </c>
      <c r="AC90" s="1" t="n">
        <v>43.4</v>
      </c>
      <c r="AD90" s="1" t="n">
        <v>62</v>
      </c>
      <c r="AE90" s="1" t="n">
        <v>34.72</v>
      </c>
      <c r="AF90" s="1" t="n">
        <v>0</v>
      </c>
      <c r="AG90" s="1" t="n">
        <v>65.1</v>
      </c>
      <c r="AH90" s="1" t="n">
        <v>62</v>
      </c>
      <c r="AI90" s="1" t="n">
        <v>8.68521112667601</v>
      </c>
      <c r="AJ90" s="1" t="n">
        <v>10</v>
      </c>
      <c r="AK90" s="1"/>
      <c r="AL90" s="1"/>
      <c r="AM90" s="1"/>
      <c r="AN90" s="1"/>
      <c r="AO90" s="1"/>
      <c r="AP90" s="1" t="s">
        <v>1371</v>
      </c>
      <c r="AQ90" s="1" t="s">
        <v>1372</v>
      </c>
      <c r="AR90" s="1" t="s">
        <v>1373</v>
      </c>
      <c r="AS90" s="1" t="n">
        <v>3.2</v>
      </c>
      <c r="AT90" s="1" t="n">
        <v>3</v>
      </c>
      <c r="AU90" s="1" t="n">
        <v>0</v>
      </c>
      <c r="AV90" s="1" t="n">
        <v>5.9</v>
      </c>
      <c r="AW90" s="1" t="n">
        <v>6.125</v>
      </c>
      <c r="AX90" s="1"/>
      <c r="AY90" s="1"/>
      <c r="AZ90" s="1"/>
      <c r="BA90" s="1"/>
      <c r="BB90" s="1"/>
      <c r="BC90" s="1"/>
      <c r="BD90" s="1"/>
      <c r="BE90" s="1"/>
      <c r="BF90" s="1"/>
      <c r="BG90" s="1"/>
      <c r="BH90" s="1"/>
    </row>
    <row r="91">
      <c r="A91" s="3" t="n">
        <v>89</v>
      </c>
      <c r="B91" s="3" t="s">
        <v>631</v>
      </c>
      <c r="C91" s="3" t="s">
        <v>632</v>
      </c>
      <c r="D91" s="1"/>
      <c r="E91" s="1" t="str">
        <f>IFERROR(GEOMEAN(F91, G91), MAX(F91, G91))</f>
      </c>
      <c r="F91" s="1" t="str">
        <f>MAX(AW91)</f>
      </c>
      <c r="G91" s="1" t="str">
        <f>MAX(AO91, AU91)</f>
      </c>
      <c r="H91" s="1"/>
      <c r="I91" s="1" t="n">
        <v>17.4</v>
      </c>
      <c r="J91" s="1" t="n">
        <v>26.1</v>
      </c>
      <c r="K91" s="1" t="s">
        <v>1316</v>
      </c>
      <c r="L91" s="1" t="s">
        <v>1317</v>
      </c>
      <c r="M91" s="1"/>
      <c r="N91" s="1" t="n">
        <v>1</v>
      </c>
      <c r="O91" s="1" t="n">
        <v>2</v>
      </c>
      <c r="P91" s="1"/>
      <c r="Q91" s="1" t="n">
        <v>5.6</v>
      </c>
      <c r="R91" s="1" t="n">
        <v>0</v>
      </c>
      <c r="S91" s="1" t="n">
        <v>6.7</v>
      </c>
      <c r="T91" s="1" t="n">
        <v>0</v>
      </c>
      <c r="U91" s="1" t="n">
        <v>2.6</v>
      </c>
      <c r="V91" s="1" t="n">
        <v>14.56</v>
      </c>
      <c r="W91" s="1" t="n">
        <v>0</v>
      </c>
      <c r="X91" s="1" t="n">
        <v>17.42</v>
      </c>
      <c r="Y91" s="1" t="n">
        <v>0</v>
      </c>
      <c r="Z91" s="1" t="s">
        <v>103</v>
      </c>
      <c r="AA91" s="1" t="n">
        <v>0</v>
      </c>
      <c r="AB91" s="1" t="n">
        <v>0</v>
      </c>
      <c r="AC91" s="1" t="n">
        <v>17.42</v>
      </c>
      <c r="AD91" s="1" t="n">
        <v>0</v>
      </c>
      <c r="AE91" s="1" t="n">
        <v>0</v>
      </c>
      <c r="AF91" s="1" t="n">
        <v>0</v>
      </c>
      <c r="AG91" s="1" t="n">
        <v>26.13</v>
      </c>
      <c r="AH91" s="1" t="n">
        <v>0</v>
      </c>
      <c r="AI91" s="1" t="n">
        <v>3.48208925355213</v>
      </c>
      <c r="AJ91" s="1" t="n">
        <v>2.88434661076171</v>
      </c>
      <c r="AK91" s="1"/>
      <c r="AL91" s="1"/>
      <c r="AM91" s="1"/>
      <c r="AN91" s="1"/>
      <c r="AO91" s="1"/>
      <c r="AP91" s="1"/>
      <c r="AQ91" s="1"/>
      <c r="AR91" s="1"/>
      <c r="AS91" s="1"/>
      <c r="AT91" s="1"/>
      <c r="AU91" s="1"/>
      <c r="AV91" s="1" t="n">
        <v>4.7</v>
      </c>
      <c r="AW91" s="1" t="n">
        <v>4.625</v>
      </c>
      <c r="AX91" s="1"/>
      <c r="AY91" s="1"/>
      <c r="AZ91" s="1"/>
      <c r="BA91" s="1"/>
      <c r="BB91" s="1"/>
      <c r="BC91" s="1"/>
      <c r="BD91" s="1"/>
      <c r="BE91" s="1"/>
      <c r="BF91" s="1"/>
      <c r="BG91" s="1"/>
      <c r="BH91" s="1"/>
    </row>
    <row r="92">
      <c r="A92" s="3" t="n">
        <v>90</v>
      </c>
      <c r="B92" s="3" t="s">
        <v>637</v>
      </c>
      <c r="C92" s="3" t="s">
        <v>638</v>
      </c>
      <c r="D92" s="1"/>
      <c r="E92" s="1" t="str">
        <f>IFERROR(GEOMEAN(F92, G92), MAX(F92, G92))</f>
      </c>
      <c r="F92" s="1" t="str">
        <f>MAX(AW92)</f>
      </c>
      <c r="G92" s="1" t="str">
        <f>MAX(AO92, AU92)</f>
      </c>
      <c r="H92" s="1"/>
      <c r="I92" s="1" t="n">
        <v>40.9</v>
      </c>
      <c r="J92" s="1" t="n">
        <v>40.9</v>
      </c>
      <c r="K92" s="1"/>
      <c r="L92" s="1"/>
      <c r="M92" s="1"/>
      <c r="N92" s="1"/>
      <c r="O92" s="1"/>
      <c r="P92" s="1"/>
      <c r="Q92" s="1" t="n">
        <v>9.5</v>
      </c>
      <c r="R92" s="1" t="n">
        <v>4</v>
      </c>
      <c r="S92" s="1" t="n">
        <v>4.6</v>
      </c>
      <c r="T92" s="1" t="n">
        <v>0</v>
      </c>
      <c r="U92" s="1" t="n">
        <v>4.3</v>
      </c>
      <c r="V92" s="1" t="n">
        <v>40.85</v>
      </c>
      <c r="W92" s="1" t="n">
        <v>17.2</v>
      </c>
      <c r="X92" s="1" t="n">
        <v>19.78</v>
      </c>
      <c r="Y92" s="1" t="n">
        <v>0</v>
      </c>
      <c r="Z92" s="1" t="s">
        <v>103</v>
      </c>
      <c r="AA92" s="1" t="n">
        <v>40.85</v>
      </c>
      <c r="AB92" s="1" t="n">
        <v>17.2</v>
      </c>
      <c r="AC92" s="1" t="n">
        <v>19.78</v>
      </c>
      <c r="AD92" s="1" t="n">
        <v>0</v>
      </c>
      <c r="AE92" s="1" t="n">
        <v>40.85</v>
      </c>
      <c r="AF92" s="1" t="n">
        <v>17.2</v>
      </c>
      <c r="AG92" s="1" t="n">
        <v>19.78</v>
      </c>
      <c r="AH92" s="1" t="n">
        <v>0</v>
      </c>
      <c r="AI92" s="1" t="n">
        <v>5.45660729771196</v>
      </c>
      <c r="AJ92" s="1" t="n">
        <v>6.98986722571628</v>
      </c>
      <c r="AK92" s="1"/>
      <c r="AL92" s="1"/>
      <c r="AM92" s="1"/>
      <c r="AN92" s="1"/>
      <c r="AO92" s="1"/>
      <c r="AP92" s="1"/>
      <c r="AQ92" s="1"/>
      <c r="AR92" s="1"/>
      <c r="AS92" s="1"/>
      <c r="AT92" s="1"/>
      <c r="AU92" s="1"/>
      <c r="AV92" s="1" t="n">
        <v>4.2</v>
      </c>
      <c r="AW92" s="1" t="n">
        <v>4</v>
      </c>
      <c r="AX92" s="1"/>
      <c r="AY92" s="1"/>
      <c r="AZ92" s="1"/>
      <c r="BA92" s="1"/>
      <c r="BB92" s="1"/>
      <c r="BC92" s="1"/>
      <c r="BD92" s="1"/>
      <c r="BE92" s="1"/>
      <c r="BF92" s="1"/>
      <c r="BG92" s="1"/>
      <c r="BH92" s="1"/>
    </row>
    <row r="93">
      <c r="A93" s="3" t="n">
        <v>91</v>
      </c>
      <c r="B93" s="3" t="s">
        <v>640</v>
      </c>
      <c r="C93" s="3" t="s">
        <v>641</v>
      </c>
      <c r="D93" s="1"/>
      <c r="E93" s="1" t="str">
        <f>IFERROR(GEOMEAN(F93, G93), MAX(F93, G93))</f>
      </c>
      <c r="F93" s="1" t="str">
        <f>MAX(AW93)</f>
      </c>
      <c r="G93" s="1" t="str">
        <f>MAX(AO93, AU93)</f>
      </c>
      <c r="H93" s="1"/>
      <c r="I93" s="1" t="n">
        <v>15.6</v>
      </c>
      <c r="J93" s="1" t="n">
        <v>0</v>
      </c>
      <c r="K93" s="1"/>
      <c r="L93" s="1"/>
      <c r="M93" s="1"/>
      <c r="N93" s="1"/>
      <c r="O93" s="1"/>
      <c r="P93" s="1"/>
      <c r="Q93" s="1" t="n">
        <v>0.1</v>
      </c>
      <c r="R93" s="1" t="n">
        <v>0</v>
      </c>
      <c r="S93" s="1" t="n">
        <v>3.8</v>
      </c>
      <c r="T93" s="1" t="n">
        <v>0</v>
      </c>
      <c r="U93" s="1" t="n">
        <v>4.1</v>
      </c>
      <c r="V93" s="1" t="n">
        <v>0.41</v>
      </c>
      <c r="W93" s="1" t="n">
        <v>0</v>
      </c>
      <c r="X93" s="1" t="n">
        <v>15.58</v>
      </c>
      <c r="Y93" s="1" t="n">
        <v>0</v>
      </c>
      <c r="Z93" s="1" t="s">
        <v>103</v>
      </c>
      <c r="AA93" s="1" t="n">
        <v>0</v>
      </c>
      <c r="AB93" s="1" t="n">
        <v>0</v>
      </c>
      <c r="AC93" s="1" t="n">
        <v>0</v>
      </c>
      <c r="AD93" s="1" t="n">
        <v>0</v>
      </c>
      <c r="AE93" s="1" t="n">
        <v>0</v>
      </c>
      <c r="AF93" s="1" t="n">
        <v>0</v>
      </c>
      <c r="AG93" s="1" t="n">
        <v>0</v>
      </c>
      <c r="AH93" s="1" t="n">
        <v>0</v>
      </c>
      <c r="AI93" s="1" t="n">
        <v>0</v>
      </c>
      <c r="AJ93" s="1" t="n">
        <v>2.56988120195667</v>
      </c>
      <c r="AK93" s="1"/>
      <c r="AL93" s="1"/>
      <c r="AM93" s="1"/>
      <c r="AN93" s="1"/>
      <c r="AO93" s="1"/>
      <c r="AP93" s="1"/>
      <c r="AQ93" s="1"/>
      <c r="AR93" s="1"/>
      <c r="AS93" s="1"/>
      <c r="AT93" s="1"/>
      <c r="AU93" s="1"/>
      <c r="AV93" s="1" t="n">
        <v>2.1</v>
      </c>
      <c r="AW93" s="1" t="n">
        <v>1.375</v>
      </c>
      <c r="AX93" s="1"/>
      <c r="AY93" s="1"/>
      <c r="AZ93" s="1"/>
      <c r="BA93" s="1"/>
      <c r="BB93" s="1"/>
      <c r="BC93" s="1"/>
      <c r="BD93" s="1"/>
      <c r="BE93" s="1"/>
      <c r="BF93" s="1"/>
      <c r="BG93" s="1"/>
      <c r="BH93" s="1"/>
    </row>
    <row r="94">
      <c r="A94" s="3" t="n">
        <v>92</v>
      </c>
      <c r="B94" s="3" t="s">
        <v>644</v>
      </c>
      <c r="C94" s="3" t="s">
        <v>645</v>
      </c>
      <c r="D94" s="1"/>
      <c r="E94" s="1" t="str">
        <f>IFERROR(GEOMEAN(F94, G94), MAX(F94, G94))</f>
      </c>
      <c r="F94" s="1" t="str">
        <f>MAX(AW94)</f>
      </c>
      <c r="G94" s="1" t="str">
        <f>MAX(AO94, AU94)</f>
      </c>
      <c r="H94" s="1"/>
      <c r="I94" s="1" t="n">
        <v>10.4</v>
      </c>
      <c r="J94" s="1" t="n">
        <v>15.5</v>
      </c>
      <c r="K94" s="1" t="s">
        <v>1316</v>
      </c>
      <c r="L94" s="1" t="s">
        <v>1326</v>
      </c>
      <c r="M94" s="1" t="s">
        <v>1327</v>
      </c>
      <c r="N94" s="1" t="n">
        <v>1</v>
      </c>
      <c r="O94" s="1" t="n">
        <v>3</v>
      </c>
      <c r="P94" s="1" t="n">
        <v>4</v>
      </c>
      <c r="Q94" s="1" t="n">
        <v>0.1</v>
      </c>
      <c r="R94" s="1" t="n">
        <v>6.9</v>
      </c>
      <c r="S94" s="1" t="n">
        <v>0</v>
      </c>
      <c r="T94" s="1" t="n">
        <v>0</v>
      </c>
      <c r="U94" s="1" t="n">
        <v>1.5</v>
      </c>
      <c r="V94" s="1" t="n">
        <v>0.15</v>
      </c>
      <c r="W94" s="1" t="n">
        <v>10.35</v>
      </c>
      <c r="X94" s="1" t="n">
        <v>0</v>
      </c>
      <c r="Y94" s="1" t="n">
        <v>0</v>
      </c>
      <c r="Z94" s="1" t="s">
        <v>103</v>
      </c>
      <c r="AA94" s="1" t="n">
        <v>0</v>
      </c>
      <c r="AB94" s="1" t="n">
        <v>10.35</v>
      </c>
      <c r="AC94" s="1" t="n">
        <v>0</v>
      </c>
      <c r="AD94" s="1" t="n">
        <v>0</v>
      </c>
      <c r="AE94" s="1" t="n">
        <v>0</v>
      </c>
      <c r="AF94" s="1" t="n">
        <v>15.525</v>
      </c>
      <c r="AG94" s="1" t="n">
        <v>0</v>
      </c>
      <c r="AH94" s="1" t="n">
        <v>0</v>
      </c>
      <c r="AI94" s="1" t="n">
        <v>2.06790741111334</v>
      </c>
      <c r="AJ94" s="1" t="n">
        <v>1.66142557651992</v>
      </c>
      <c r="AK94" s="1"/>
      <c r="AL94" s="1"/>
      <c r="AM94" s="1"/>
      <c r="AN94" s="1"/>
      <c r="AO94" s="1"/>
      <c r="AP94" s="1"/>
      <c r="AQ94" s="1"/>
      <c r="AR94" s="1"/>
      <c r="AS94" s="1"/>
      <c r="AT94" s="1"/>
      <c r="AU94" s="1"/>
      <c r="AV94" s="1" t="n">
        <v>1.5</v>
      </c>
      <c r="AW94" s="1" t="n">
        <v>0.625</v>
      </c>
      <c r="AX94" s="1"/>
      <c r="AY94" s="1"/>
      <c r="AZ94" s="1"/>
      <c r="BA94" s="1"/>
      <c r="BB94" s="1"/>
      <c r="BC94" s="1"/>
      <c r="BD94" s="1"/>
      <c r="BE94" s="1"/>
      <c r="BF94" s="1"/>
      <c r="BG94" s="1"/>
      <c r="BH94" s="1"/>
    </row>
    <row r="95">
      <c r="A95" s="3" t="n">
        <v>93</v>
      </c>
      <c r="B95" s="3" t="s">
        <v>648</v>
      </c>
      <c r="C95" s="3" t="s">
        <v>649</v>
      </c>
      <c r="D95" s="1"/>
      <c r="E95" s="1" t="str">
        <f>IFERROR(GEOMEAN(F95, G95), MAX(F95, G95))</f>
      </c>
      <c r="F95" s="1" t="str">
        <f>MAX(AW95)</f>
      </c>
      <c r="G95" s="1" t="str">
        <f>MAX(AO95, AU95)</f>
      </c>
      <c r="H95" s="1"/>
      <c r="I95" s="1" t="n">
        <v>11.1</v>
      </c>
      <c r="J95" s="1" t="n">
        <v>0</v>
      </c>
      <c r="K95" s="1"/>
      <c r="L95" s="1"/>
      <c r="M95" s="1"/>
      <c r="N95" s="1"/>
      <c r="O95" s="1"/>
      <c r="P95" s="1"/>
      <c r="Q95" s="1" t="n">
        <v>4.7</v>
      </c>
      <c r="R95" s="1" t="n">
        <v>8.5</v>
      </c>
      <c r="S95" s="1" t="n">
        <v>0.3</v>
      </c>
      <c r="T95" s="1" t="n">
        <v>0</v>
      </c>
      <c r="U95" s="1" t="n">
        <v>1.3</v>
      </c>
      <c r="V95" s="1" t="n">
        <v>6.11</v>
      </c>
      <c r="W95" s="1" t="n">
        <v>11.05</v>
      </c>
      <c r="X95" s="1" t="n">
        <v>0.39</v>
      </c>
      <c r="Y95" s="1" t="n">
        <v>0</v>
      </c>
      <c r="Z95" s="1" t="s">
        <v>1321</v>
      </c>
      <c r="AA95" s="1" t="n">
        <v>0</v>
      </c>
      <c r="AB95" s="1" t="n">
        <v>0</v>
      </c>
      <c r="AC95" s="1" t="n">
        <v>0</v>
      </c>
      <c r="AD95" s="1" t="n">
        <v>0</v>
      </c>
      <c r="AE95" s="1" t="n">
        <v>0</v>
      </c>
      <c r="AF95" s="1" t="n">
        <v>0</v>
      </c>
      <c r="AG95" s="1" t="n">
        <v>0</v>
      </c>
      <c r="AH95" s="1" t="n">
        <v>0</v>
      </c>
      <c r="AI95" s="1" t="n">
        <v>0</v>
      </c>
      <c r="AJ95" s="1" t="n">
        <v>1.7837176799441</v>
      </c>
      <c r="AK95" s="1"/>
      <c r="AL95" s="1"/>
      <c r="AM95" s="1"/>
      <c r="AN95" s="1"/>
      <c r="AO95" s="1"/>
      <c r="AP95" s="1"/>
      <c r="AQ95" s="1"/>
      <c r="AR95" s="1"/>
      <c r="AS95" s="1"/>
      <c r="AT95" s="1"/>
      <c r="AU95" s="1"/>
      <c r="AV95" s="1" t="n">
        <v>3.7</v>
      </c>
      <c r="AW95" s="1" t="n">
        <v>3.375</v>
      </c>
      <c r="AX95" s="1"/>
      <c r="AY95" s="1"/>
      <c r="AZ95" s="1"/>
      <c r="BA95" s="1"/>
      <c r="BB95" s="1"/>
      <c r="BC95" s="1"/>
      <c r="BD95" s="1"/>
      <c r="BE95" s="1"/>
      <c r="BF95" s="1"/>
      <c r="BG95" s="1"/>
      <c r="BH95" s="1"/>
    </row>
    <row r="96">
      <c r="A96" s="3" t="n">
        <v>94</v>
      </c>
      <c r="B96" s="3" t="s">
        <v>653</v>
      </c>
      <c r="C96" s="3" t="s">
        <v>654</v>
      </c>
      <c r="D96" s="1"/>
      <c r="E96" s="1" t="str">
        <f>IFERROR(GEOMEAN(F96, G96), MAX(F96, G96))</f>
      </c>
      <c r="F96" s="1" t="str">
        <f>MAX(AW96)</f>
      </c>
      <c r="G96" s="1" t="str">
        <f>MAX(AO96, AU96)</f>
      </c>
      <c r="H96" s="1"/>
      <c r="I96" s="1" t="n">
        <v>4.3</v>
      </c>
      <c r="J96" s="1" t="n">
        <v>0</v>
      </c>
      <c r="K96" s="1"/>
      <c r="L96" s="1"/>
      <c r="M96" s="1"/>
      <c r="N96" s="1"/>
      <c r="O96" s="1"/>
      <c r="P96" s="1"/>
      <c r="Q96" s="1" t="n">
        <v>1.3</v>
      </c>
      <c r="R96" s="1" t="n">
        <v>0</v>
      </c>
      <c r="S96" s="1" t="n">
        <v>3.1</v>
      </c>
      <c r="T96" s="1" t="n">
        <v>0</v>
      </c>
      <c r="U96" s="1" t="n">
        <v>1.4</v>
      </c>
      <c r="V96" s="1" t="n">
        <v>1.82</v>
      </c>
      <c r="W96" s="1" t="n">
        <v>0</v>
      </c>
      <c r="X96" s="1" t="n">
        <v>4.34</v>
      </c>
      <c r="Y96" s="1" t="n">
        <v>0</v>
      </c>
      <c r="Z96" s="1" t="s">
        <v>1321</v>
      </c>
      <c r="AA96" s="1" t="n">
        <v>0</v>
      </c>
      <c r="AB96" s="1" t="n">
        <v>0</v>
      </c>
      <c r="AC96" s="1" t="n">
        <v>0</v>
      </c>
      <c r="AD96" s="1" t="n">
        <v>0</v>
      </c>
      <c r="AE96" s="1" t="n">
        <v>0</v>
      </c>
      <c r="AF96" s="1" t="n">
        <v>0</v>
      </c>
      <c r="AG96" s="1" t="n">
        <v>0</v>
      </c>
      <c r="AH96" s="1" t="n">
        <v>0</v>
      </c>
      <c r="AI96" s="1" t="n">
        <v>0</v>
      </c>
      <c r="AJ96" s="1" t="n">
        <v>0.595737246680642</v>
      </c>
      <c r="AK96" s="1"/>
      <c r="AL96" s="1"/>
      <c r="AM96" s="1"/>
      <c r="AN96" s="1"/>
      <c r="AO96" s="1"/>
      <c r="AP96" s="1"/>
      <c r="AQ96" s="1"/>
      <c r="AR96" s="1"/>
      <c r="AS96" s="1"/>
      <c r="AT96" s="1"/>
      <c r="AU96" s="1"/>
      <c r="AV96" s="1" t="n">
        <v>1.2</v>
      </c>
      <c r="AW96" s="1" t="n">
        <v>0.25</v>
      </c>
      <c r="AX96" s="1"/>
      <c r="AY96" s="1"/>
      <c r="AZ96" s="1"/>
      <c r="BA96" s="1"/>
      <c r="BB96" s="1"/>
      <c r="BC96" s="1"/>
      <c r="BD96" s="1"/>
      <c r="BE96" s="1"/>
      <c r="BF96" s="1"/>
      <c r="BG96" s="1"/>
      <c r="BH96" s="1"/>
    </row>
    <row r="97">
      <c r="A97" s="3" t="n">
        <v>95</v>
      </c>
      <c r="B97" s="3" t="s">
        <v>658</v>
      </c>
      <c r="C97" s="3" t="s">
        <v>659</v>
      </c>
      <c r="D97" s="1"/>
      <c r="E97" s="1" t="str">
        <f>IFERROR(GEOMEAN(F97, G97), MAX(F97, G97))</f>
      </c>
      <c r="F97" s="1" t="str">
        <f>MAX(AW97)</f>
      </c>
      <c r="G97" s="1" t="str">
        <f>MAX(AO97, AU97)</f>
      </c>
      <c r="H97" s="1"/>
      <c r="I97" s="1" t="n">
        <v>40</v>
      </c>
      <c r="J97" s="1" t="n">
        <v>40</v>
      </c>
      <c r="K97" s="1"/>
      <c r="L97" s="1"/>
      <c r="M97" s="1"/>
      <c r="N97" s="1"/>
      <c r="O97" s="1"/>
      <c r="P97" s="1"/>
      <c r="Q97" s="1" t="n">
        <v>9.1</v>
      </c>
      <c r="R97" s="1" t="n">
        <v>3.3</v>
      </c>
      <c r="S97" s="1" t="n">
        <v>2.4</v>
      </c>
      <c r="T97" s="1" t="n">
        <v>0</v>
      </c>
      <c r="U97" s="1" t="n">
        <v>4.4</v>
      </c>
      <c r="V97" s="1" t="n">
        <v>40.04</v>
      </c>
      <c r="W97" s="1" t="n">
        <v>14.52</v>
      </c>
      <c r="X97" s="1" t="n">
        <v>10.56</v>
      </c>
      <c r="Y97" s="1" t="n">
        <v>0</v>
      </c>
      <c r="Z97" s="1" t="s">
        <v>103</v>
      </c>
      <c r="AA97" s="1" t="n">
        <v>40.04</v>
      </c>
      <c r="AB97" s="1" t="n">
        <v>14.52</v>
      </c>
      <c r="AC97" s="1" t="n">
        <v>10.56</v>
      </c>
      <c r="AD97" s="1" t="n">
        <v>0</v>
      </c>
      <c r="AE97" s="1" t="n">
        <v>40.04</v>
      </c>
      <c r="AF97" s="1" t="n">
        <v>14.52</v>
      </c>
      <c r="AG97" s="1" t="n">
        <v>10.56</v>
      </c>
      <c r="AH97" s="1" t="n">
        <v>0</v>
      </c>
      <c r="AI97" s="1" t="n">
        <v>5.33653525448603</v>
      </c>
      <c r="AJ97" s="1" t="n">
        <v>6.83263452131377</v>
      </c>
      <c r="AK97" s="1"/>
      <c r="AL97" s="1"/>
      <c r="AM97" s="1"/>
      <c r="AN97" s="1"/>
      <c r="AO97" s="1"/>
      <c r="AP97" s="1"/>
      <c r="AQ97" s="1"/>
      <c r="AR97" s="1"/>
      <c r="AS97" s="1"/>
      <c r="AT97" s="1"/>
      <c r="AU97" s="1"/>
      <c r="AV97" s="1" t="n">
        <v>3</v>
      </c>
      <c r="AW97" s="1" t="n">
        <v>2.5</v>
      </c>
      <c r="AX97" s="1"/>
      <c r="AY97" s="1"/>
      <c r="AZ97" s="1"/>
      <c r="BA97" s="1"/>
      <c r="BB97" s="1"/>
      <c r="BC97" s="1"/>
      <c r="BD97" s="1"/>
      <c r="BE97" s="1"/>
      <c r="BF97" s="1"/>
      <c r="BG97" s="1"/>
      <c r="BH97" s="1"/>
    </row>
    <row r="98">
      <c r="A98" s="3" t="n">
        <v>96</v>
      </c>
      <c r="B98" s="3" t="s">
        <v>661</v>
      </c>
      <c r="C98" s="3" t="s">
        <v>662</v>
      </c>
      <c r="D98" s="1"/>
      <c r="E98" s="1" t="str">
        <f>IFERROR(GEOMEAN(F98, G98), MAX(F98, G98))</f>
      </c>
      <c r="F98" s="1" t="str">
        <f>MAX(AW98)</f>
      </c>
      <c r="G98" s="1" t="str">
        <f>MAX(AO98, AU98)</f>
      </c>
      <c r="H98" s="1"/>
      <c r="I98" s="1" t="n">
        <v>16.1</v>
      </c>
      <c r="J98" s="1" t="n">
        <v>24.2</v>
      </c>
      <c r="K98" s="1" t="s">
        <v>1316</v>
      </c>
      <c r="L98" s="1" t="s">
        <v>1317</v>
      </c>
      <c r="M98" s="1"/>
      <c r="N98" s="1" t="n">
        <v>1</v>
      </c>
      <c r="O98" s="1" t="n">
        <v>2</v>
      </c>
      <c r="P98" s="1"/>
      <c r="Q98" s="1" t="n">
        <v>1.2</v>
      </c>
      <c r="R98" s="1" t="n">
        <v>0</v>
      </c>
      <c r="S98" s="1" t="n">
        <v>2.6</v>
      </c>
      <c r="T98" s="1" t="n">
        <v>0</v>
      </c>
      <c r="U98" s="1" t="n">
        <v>6.2</v>
      </c>
      <c r="V98" s="1" t="n">
        <v>7.44</v>
      </c>
      <c r="W98" s="1" t="n">
        <v>0</v>
      </c>
      <c r="X98" s="1" t="n">
        <v>16.12</v>
      </c>
      <c r="Y98" s="1" t="n">
        <v>0</v>
      </c>
      <c r="Z98" s="1" t="s">
        <v>103</v>
      </c>
      <c r="AA98" s="1" t="n">
        <v>7.44</v>
      </c>
      <c r="AB98" s="1" t="n">
        <v>0</v>
      </c>
      <c r="AC98" s="1" t="n">
        <v>16.12</v>
      </c>
      <c r="AD98" s="1" t="n">
        <v>0</v>
      </c>
      <c r="AE98" s="1" t="n">
        <v>11.16</v>
      </c>
      <c r="AF98" s="1" t="n">
        <v>0</v>
      </c>
      <c r="AG98" s="1" t="n">
        <v>24.18</v>
      </c>
      <c r="AH98" s="1" t="n">
        <v>0</v>
      </c>
      <c r="AI98" s="1" t="n">
        <v>3.22860382896405</v>
      </c>
      <c r="AJ98" s="1" t="n">
        <v>2.65723270440252</v>
      </c>
      <c r="AK98" s="1"/>
      <c r="AL98" s="1"/>
      <c r="AM98" s="1"/>
      <c r="AN98" s="1"/>
      <c r="AO98" s="1"/>
      <c r="AP98" s="1" t="s">
        <v>1352</v>
      </c>
      <c r="AQ98" s="1" t="s">
        <v>1353</v>
      </c>
      <c r="AR98" s="1" t="s">
        <v>1335</v>
      </c>
      <c r="AS98" s="1" t="n">
        <v>4.2</v>
      </c>
      <c r="AT98" s="1" t="n">
        <v>3</v>
      </c>
      <c r="AU98" s="1" t="n">
        <v>0</v>
      </c>
      <c r="AV98" s="1" t="n">
        <v>4.7</v>
      </c>
      <c r="AW98" s="1" t="n">
        <v>4.625</v>
      </c>
      <c r="AX98" s="1"/>
      <c r="AY98" s="1"/>
      <c r="AZ98" s="1"/>
      <c r="BA98" s="1"/>
      <c r="BB98" s="1"/>
      <c r="BC98" s="1"/>
      <c r="BD98" s="1"/>
      <c r="BE98" s="1"/>
      <c r="BF98" s="1"/>
      <c r="BG98" s="1"/>
      <c r="BH98" s="1"/>
    </row>
    <row r="99">
      <c r="A99" s="3" t="n">
        <v>97</v>
      </c>
      <c r="B99" s="3" t="s">
        <v>667</v>
      </c>
      <c r="C99" s="3" t="s">
        <v>668</v>
      </c>
      <c r="D99" s="1"/>
      <c r="E99" s="1" t="str">
        <f>IFERROR(GEOMEAN(F99, G99), MAX(F99, G99))</f>
      </c>
      <c r="F99" s="1" t="str">
        <f>MAX(AW99)</f>
      </c>
      <c r="G99" s="1" t="str">
        <f>MAX(AO99, AU99)</f>
      </c>
      <c r="H99" s="1"/>
      <c r="I99" s="1" t="n">
        <v>37.8</v>
      </c>
      <c r="J99" s="1" t="n">
        <v>37.8</v>
      </c>
      <c r="K99" s="1" t="s">
        <v>1316</v>
      </c>
      <c r="L99" s="1" t="s">
        <v>1326</v>
      </c>
      <c r="M99" s="1"/>
      <c r="N99" s="1" t="n">
        <v>1</v>
      </c>
      <c r="O99" s="1" t="n">
        <v>3</v>
      </c>
      <c r="P99" s="1"/>
      <c r="Q99" s="1" t="n">
        <v>6.2</v>
      </c>
      <c r="R99" s="1" t="n">
        <v>0</v>
      </c>
      <c r="S99" s="1" t="n">
        <v>0.5</v>
      </c>
      <c r="T99" s="1" t="n">
        <v>0</v>
      </c>
      <c r="U99" s="1" t="n">
        <v>6.1</v>
      </c>
      <c r="V99" s="1" t="n">
        <v>37.82</v>
      </c>
      <c r="W99" s="1" t="n">
        <v>0</v>
      </c>
      <c r="X99" s="1" t="n">
        <v>3.05</v>
      </c>
      <c r="Y99" s="1" t="n">
        <v>0</v>
      </c>
      <c r="Z99" s="1" t="s">
        <v>103</v>
      </c>
      <c r="AA99" s="1" t="n">
        <v>37.82</v>
      </c>
      <c r="AB99" s="1" t="n">
        <v>0</v>
      </c>
      <c r="AC99" s="1" t="n">
        <v>0</v>
      </c>
      <c r="AD99" s="1" t="n">
        <v>0</v>
      </c>
      <c r="AE99" s="1" t="n">
        <v>37.82</v>
      </c>
      <c r="AF99" s="1" t="n">
        <v>0</v>
      </c>
      <c r="AG99" s="1" t="n">
        <v>0</v>
      </c>
      <c r="AH99" s="1" t="n">
        <v>0</v>
      </c>
      <c r="AI99" s="1" t="n">
        <v>5.04302581548929</v>
      </c>
      <c r="AJ99" s="1" t="n">
        <v>6.44828791055206</v>
      </c>
      <c r="AK99" s="1"/>
      <c r="AL99" s="1"/>
      <c r="AM99" s="1"/>
      <c r="AN99" s="1"/>
      <c r="AO99" s="1"/>
      <c r="AP99" s="1"/>
      <c r="AQ99" s="1"/>
      <c r="AR99" s="1"/>
      <c r="AS99" s="1"/>
      <c r="AT99" s="1"/>
      <c r="AU99" s="1"/>
      <c r="AV99" s="1" t="n">
        <v>2.8</v>
      </c>
      <c r="AW99" s="1" t="n">
        <v>2.25</v>
      </c>
      <c r="AX99" s="1"/>
      <c r="AY99" s="1"/>
      <c r="AZ99" s="1"/>
      <c r="BA99" s="1"/>
      <c r="BB99" s="1"/>
      <c r="BC99" s="1"/>
      <c r="BD99" s="1"/>
      <c r="BE99" s="1"/>
      <c r="BF99" s="1"/>
      <c r="BG99" s="1"/>
      <c r="BH99" s="1"/>
    </row>
    <row r="100">
      <c r="A100" s="3" t="n">
        <v>98</v>
      </c>
      <c r="B100" s="3" t="s">
        <v>672</v>
      </c>
      <c r="C100" s="3" t="s">
        <v>673</v>
      </c>
      <c r="D100" s="1"/>
      <c r="E100" s="1" t="str">
        <f>IFERROR(GEOMEAN(F100, G100), MAX(F100, G100))</f>
      </c>
      <c r="F100" s="1" t="str">
        <f>MAX(AW100)</f>
      </c>
      <c r="G100" s="1" t="str">
        <f>MAX(AO100, AU100)</f>
      </c>
      <c r="H100" s="1"/>
      <c r="I100" s="1" t="n">
        <v>25.5</v>
      </c>
      <c r="J100" s="1" t="n">
        <v>0</v>
      </c>
      <c r="K100" s="1" t="s">
        <v>1316</v>
      </c>
      <c r="L100" s="1"/>
      <c r="M100" s="1"/>
      <c r="N100" s="1" t="n">
        <v>1</v>
      </c>
      <c r="O100" s="1"/>
      <c r="P100" s="1"/>
      <c r="Q100" s="1" t="n">
        <v>2.6</v>
      </c>
      <c r="R100" s="1" t="n">
        <v>0</v>
      </c>
      <c r="S100" s="1" t="n">
        <v>5</v>
      </c>
      <c r="T100" s="1" t="n">
        <v>0</v>
      </c>
      <c r="U100" s="1" t="n">
        <v>5.1</v>
      </c>
      <c r="V100" s="1" t="n">
        <v>13.26</v>
      </c>
      <c r="W100" s="1" t="n">
        <v>0</v>
      </c>
      <c r="X100" s="1" t="n">
        <v>25.5</v>
      </c>
      <c r="Y100" s="1" t="n">
        <v>0</v>
      </c>
      <c r="Z100" s="1" t="s">
        <v>1321</v>
      </c>
      <c r="AA100" s="1" t="n">
        <v>0</v>
      </c>
      <c r="AB100" s="1" t="n">
        <v>0</v>
      </c>
      <c r="AC100" s="1" t="n">
        <v>0</v>
      </c>
      <c r="AD100" s="1" t="n">
        <v>0</v>
      </c>
      <c r="AE100" s="1" t="n">
        <v>0</v>
      </c>
      <c r="AF100" s="1" t="n">
        <v>0</v>
      </c>
      <c r="AG100" s="1" t="n">
        <v>0</v>
      </c>
      <c r="AH100" s="1" t="n">
        <v>0</v>
      </c>
      <c r="AI100" s="1" t="n">
        <v>0</v>
      </c>
      <c r="AJ100" s="1" t="n">
        <v>4.29944095038435</v>
      </c>
      <c r="AK100" s="1"/>
      <c r="AL100" s="1"/>
      <c r="AM100" s="1"/>
      <c r="AN100" s="1"/>
      <c r="AO100" s="1"/>
      <c r="AP100" s="1" t="s">
        <v>1374</v>
      </c>
      <c r="AQ100" s="1" t="s">
        <v>1375</v>
      </c>
      <c r="AR100" s="1" t="s">
        <v>1373</v>
      </c>
      <c r="AS100" s="1" t="n">
        <v>4.1</v>
      </c>
      <c r="AT100" s="1" t="n">
        <v>3</v>
      </c>
      <c r="AU100" s="1" t="n">
        <v>0</v>
      </c>
      <c r="AV100" s="1" t="n">
        <v>8.2</v>
      </c>
      <c r="AW100" s="1" t="n">
        <v>9</v>
      </c>
      <c r="AX100" s="1"/>
      <c r="AY100" s="1"/>
      <c r="AZ100" s="1"/>
      <c r="BA100" s="1"/>
      <c r="BB100" s="1"/>
      <c r="BC100" s="1"/>
      <c r="BD100" s="1"/>
      <c r="BE100" s="1"/>
      <c r="BF100" s="1"/>
      <c r="BG100" s="1"/>
      <c r="BH100" s="1"/>
    </row>
    <row r="101">
      <c r="A101" s="3" t="n">
        <v>99</v>
      </c>
      <c r="B101" s="3" t="s">
        <v>676</v>
      </c>
      <c r="C101" s="3" t="s">
        <v>677</v>
      </c>
      <c r="D101" s="1"/>
      <c r="E101" s="1" t="str">
        <f>IFERROR(GEOMEAN(F101, G101), MAX(F101, G101))</f>
      </c>
      <c r="F101" s="1" t="str">
        <f>MAX(AW101)</f>
      </c>
      <c r="G101" s="1" t="str">
        <f>MAX(AO101, AU101)</f>
      </c>
      <c r="H101" s="1"/>
      <c r="I101" s="1" t="n">
        <v>10.3</v>
      </c>
      <c r="J101" s="1" t="n">
        <v>15.5</v>
      </c>
      <c r="K101" s="1" t="s">
        <v>1316</v>
      </c>
      <c r="L101" s="1" t="s">
        <v>1326</v>
      </c>
      <c r="M101" s="1" t="s">
        <v>1327</v>
      </c>
      <c r="N101" s="1" t="n">
        <v>1</v>
      </c>
      <c r="O101" s="1" t="n">
        <v>3</v>
      </c>
      <c r="P101" s="1" t="n">
        <v>4</v>
      </c>
      <c r="Q101" s="1" t="n">
        <v>0.1</v>
      </c>
      <c r="R101" s="1" t="n">
        <v>4.7</v>
      </c>
      <c r="S101" s="1" t="n">
        <v>0.5</v>
      </c>
      <c r="T101" s="1" t="n">
        <v>0</v>
      </c>
      <c r="U101" s="1" t="n">
        <v>2.2</v>
      </c>
      <c r="V101" s="1" t="n">
        <v>0.22</v>
      </c>
      <c r="W101" s="1" t="n">
        <v>10.34</v>
      </c>
      <c r="X101" s="1" t="n">
        <v>1.1</v>
      </c>
      <c r="Y101" s="1" t="n">
        <v>0</v>
      </c>
      <c r="Z101" s="1" t="s">
        <v>103</v>
      </c>
      <c r="AA101" s="1" t="n">
        <v>0</v>
      </c>
      <c r="AB101" s="1" t="n">
        <v>10.34</v>
      </c>
      <c r="AC101" s="1" t="n">
        <v>0</v>
      </c>
      <c r="AD101" s="1" t="n">
        <v>0</v>
      </c>
      <c r="AE101" s="1" t="n">
        <v>0</v>
      </c>
      <c r="AF101" s="1" t="n">
        <v>15.51</v>
      </c>
      <c r="AG101" s="1" t="n">
        <v>0</v>
      </c>
      <c r="AH101" s="1" t="n">
        <v>0</v>
      </c>
      <c r="AI101" s="1" t="n">
        <v>2.06790741111334</v>
      </c>
      <c r="AJ101" s="1" t="n">
        <v>1.64395527603075</v>
      </c>
      <c r="AK101" s="1"/>
      <c r="AL101" s="1"/>
      <c r="AM101" s="1"/>
      <c r="AN101" s="1"/>
      <c r="AO101" s="1"/>
      <c r="AP101" s="1"/>
      <c r="AQ101" s="1"/>
      <c r="AR101" s="1"/>
      <c r="AS101" s="1"/>
      <c r="AT101" s="1"/>
      <c r="AU101" s="1"/>
      <c r="AV101" s="1" t="n">
        <v>1.4</v>
      </c>
      <c r="AW101" s="1" t="n">
        <v>0.5</v>
      </c>
      <c r="AX101" s="1"/>
      <c r="AY101" s="1"/>
      <c r="AZ101" s="1"/>
      <c r="BA101" s="1"/>
      <c r="BB101" s="1"/>
      <c r="BC101" s="1"/>
      <c r="BD101" s="1"/>
      <c r="BE101" s="1"/>
      <c r="BF101" s="1"/>
      <c r="BG101" s="1"/>
      <c r="BH101" s="1"/>
    </row>
    <row r="102">
      <c r="A102" s="3" t="n">
        <v>100</v>
      </c>
      <c r="B102" s="3" t="s">
        <v>680</v>
      </c>
      <c r="C102" s="3" t="s">
        <v>681</v>
      </c>
      <c r="D102" s="1"/>
      <c r="E102" s="1" t="str">
        <f>IFERROR(GEOMEAN(F102, G102), MAX(F102, G102))</f>
      </c>
      <c r="F102" s="1" t="str">
        <f>MAX(AW102)</f>
      </c>
      <c r="G102" s="1" t="str">
        <f>MAX(AO102, AU102)</f>
      </c>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t="n">
        <v>0.7</v>
      </c>
      <c r="AW102" s="1" t="n">
        <v>0</v>
      </c>
      <c r="AX102" s="1"/>
      <c r="AY102" s="1"/>
      <c r="AZ102" s="1"/>
      <c r="BA102" s="1"/>
      <c r="BB102" s="1"/>
      <c r="BC102" s="1"/>
      <c r="BD102" s="1"/>
      <c r="BE102" s="1"/>
      <c r="BF102" s="1"/>
      <c r="BG102" s="1"/>
      <c r="BH102" s="1"/>
    </row>
    <row r="103">
      <c r="A103" s="3" t="n">
        <v>101</v>
      </c>
      <c r="B103" s="3" t="s">
        <v>683</v>
      </c>
      <c r="C103" s="3" t="s">
        <v>684</v>
      </c>
      <c r="D103" s="1"/>
      <c r="E103" s="1" t="str">
        <f>IFERROR(GEOMEAN(F103, G103), MAX(F103, G103))</f>
      </c>
      <c r="F103" s="1" t="str">
        <f>MAX(AW103)</f>
      </c>
      <c r="G103" s="1" t="str">
        <f>MAX(AO103, AU103)</f>
      </c>
      <c r="H103" s="1"/>
      <c r="I103" s="1" t="n">
        <v>18.9</v>
      </c>
      <c r="J103" s="1" t="n">
        <v>18.9</v>
      </c>
      <c r="K103" s="1"/>
      <c r="L103" s="1"/>
      <c r="M103" s="1"/>
      <c r="N103" s="1"/>
      <c r="O103" s="1"/>
      <c r="P103" s="1"/>
      <c r="Q103" s="1" t="n">
        <v>6.1</v>
      </c>
      <c r="R103" s="1" t="n">
        <v>3.6</v>
      </c>
      <c r="S103" s="1" t="n">
        <v>3.5</v>
      </c>
      <c r="T103" s="1" t="n">
        <v>0</v>
      </c>
      <c r="U103" s="1" t="n">
        <v>3.1</v>
      </c>
      <c r="V103" s="1" t="n">
        <v>18.91</v>
      </c>
      <c r="W103" s="1" t="n">
        <v>11.16</v>
      </c>
      <c r="X103" s="1" t="n">
        <v>10.85</v>
      </c>
      <c r="Y103" s="1" t="n">
        <v>0</v>
      </c>
      <c r="Z103" s="1" t="s">
        <v>103</v>
      </c>
      <c r="AA103" s="1" t="n">
        <v>18.91</v>
      </c>
      <c r="AB103" s="1" t="n">
        <v>11.16</v>
      </c>
      <c r="AC103" s="1" t="n">
        <v>10.85</v>
      </c>
      <c r="AD103" s="1" t="n">
        <v>0</v>
      </c>
      <c r="AE103" s="1" t="n">
        <v>18.91</v>
      </c>
      <c r="AF103" s="1" t="n">
        <v>11.16</v>
      </c>
      <c r="AG103" s="1" t="n">
        <v>10.85</v>
      </c>
      <c r="AH103" s="1" t="n">
        <v>0</v>
      </c>
      <c r="AI103" s="1" t="n">
        <v>2.52151290774465</v>
      </c>
      <c r="AJ103" s="1" t="n">
        <v>3.14640111809923</v>
      </c>
      <c r="AK103" s="1"/>
      <c r="AL103" s="1"/>
      <c r="AM103" s="1"/>
      <c r="AN103" s="1"/>
      <c r="AO103" s="1"/>
      <c r="AP103" s="1"/>
      <c r="AQ103" s="1"/>
      <c r="AR103" s="1"/>
      <c r="AS103" s="1"/>
      <c r="AT103" s="1"/>
      <c r="AU103" s="1"/>
      <c r="AV103" s="1" t="n">
        <v>4.4</v>
      </c>
      <c r="AW103" s="1" t="n">
        <v>4.25</v>
      </c>
      <c r="AX103" s="1"/>
      <c r="AY103" s="1"/>
      <c r="AZ103" s="1"/>
      <c r="BA103" s="1"/>
      <c r="BB103" s="1"/>
      <c r="BC103" s="1"/>
      <c r="BD103" s="1"/>
      <c r="BE103" s="1"/>
      <c r="BF103" s="1"/>
      <c r="BG103" s="1"/>
      <c r="BH103" s="1"/>
    </row>
    <row r="104">
      <c r="A104" s="3" t="n">
        <v>102</v>
      </c>
      <c r="B104" s="3" t="s">
        <v>688</v>
      </c>
      <c r="C104" s="3" t="s">
        <v>689</v>
      </c>
      <c r="D104" s="1"/>
      <c r="E104" s="1" t="str">
        <f>IFERROR(GEOMEAN(F104, G104), MAX(F104, G104))</f>
      </c>
      <c r="F104" s="1" t="str">
        <f>MAX(AW104)</f>
      </c>
      <c r="G104" s="1" t="str">
        <f>MAX(AO104, AU104)</f>
      </c>
      <c r="H104" s="1"/>
      <c r="I104" s="1" t="n">
        <v>30.7</v>
      </c>
      <c r="J104" s="1" t="n">
        <v>30.7</v>
      </c>
      <c r="K104" s="1"/>
      <c r="L104" s="1"/>
      <c r="M104" s="1"/>
      <c r="N104" s="1"/>
      <c r="O104" s="1"/>
      <c r="P104" s="1"/>
      <c r="Q104" s="1" t="n">
        <v>3</v>
      </c>
      <c r="R104" s="1" t="n">
        <v>0</v>
      </c>
      <c r="S104" s="1" t="n">
        <v>5.2</v>
      </c>
      <c r="T104" s="1" t="n">
        <v>0</v>
      </c>
      <c r="U104" s="1" t="n">
        <v>5.9</v>
      </c>
      <c r="V104" s="1" t="n">
        <v>17.7</v>
      </c>
      <c r="W104" s="1" t="n">
        <v>0</v>
      </c>
      <c r="X104" s="1" t="n">
        <v>30.68</v>
      </c>
      <c r="Y104" s="1" t="n">
        <v>0</v>
      </c>
      <c r="Z104" s="1" t="s">
        <v>103</v>
      </c>
      <c r="AA104" s="1" t="n">
        <v>17.7</v>
      </c>
      <c r="AB104" s="1" t="n">
        <v>0</v>
      </c>
      <c r="AC104" s="1" t="n">
        <v>30.68</v>
      </c>
      <c r="AD104" s="1" t="n">
        <v>0</v>
      </c>
      <c r="AE104" s="1" t="n">
        <v>17.7</v>
      </c>
      <c r="AF104" s="1" t="n">
        <v>0</v>
      </c>
      <c r="AG104" s="1" t="n">
        <v>30.68</v>
      </c>
      <c r="AH104" s="1" t="n">
        <v>0</v>
      </c>
      <c r="AI104" s="1" t="n">
        <v>4.09579080781802</v>
      </c>
      <c r="AJ104" s="1" t="n">
        <v>5.2078965758211</v>
      </c>
      <c r="AK104" s="1" t="s">
        <v>1328</v>
      </c>
      <c r="AL104" s="1" t="s">
        <v>1329</v>
      </c>
      <c r="AM104" s="1" t="s">
        <v>1336</v>
      </c>
      <c r="AN104" s="1" t="s">
        <v>1325</v>
      </c>
      <c r="AO104" s="1" t="n">
        <v>10</v>
      </c>
      <c r="AP104" s="1" t="s">
        <v>1376</v>
      </c>
      <c r="AQ104" s="1" t="s">
        <v>1377</v>
      </c>
      <c r="AR104" s="1" t="s">
        <v>1335</v>
      </c>
      <c r="AS104" s="1" t="n">
        <v>3.7</v>
      </c>
      <c r="AT104" s="1" t="n">
        <v>3</v>
      </c>
      <c r="AU104" s="1" t="n">
        <v>0</v>
      </c>
      <c r="AV104" s="1" t="n">
        <v>1.7</v>
      </c>
      <c r="AW104" s="1" t="n">
        <v>0.875</v>
      </c>
      <c r="AX104" s="1"/>
      <c r="AY104" s="1"/>
      <c r="AZ104" s="1"/>
      <c r="BA104" s="1"/>
      <c r="BB104" s="1"/>
      <c r="BC104" s="1"/>
      <c r="BD104" s="1"/>
      <c r="BE104" s="1"/>
      <c r="BF104" s="1"/>
      <c r="BG104" s="1"/>
      <c r="BH104" s="1"/>
    </row>
    <row r="105">
      <c r="A105" s="3" t="n">
        <v>103</v>
      </c>
      <c r="B105" s="3" t="s">
        <v>693</v>
      </c>
      <c r="C105" s="3" t="s">
        <v>694</v>
      </c>
      <c r="D105" s="1"/>
      <c r="E105" s="1" t="str">
        <f>IFERROR(GEOMEAN(F105, G105), MAX(F105, G105))</f>
      </c>
      <c r="F105" s="1" t="str">
        <f>MAX(AW105)</f>
      </c>
      <c r="G105" s="1" t="str">
        <f>MAX(AO105, AU105)</f>
      </c>
      <c r="H105" s="1"/>
      <c r="I105" s="1" t="n">
        <v>5.2</v>
      </c>
      <c r="J105" s="1" t="n">
        <v>0</v>
      </c>
      <c r="K105" s="1"/>
      <c r="L105" s="1"/>
      <c r="M105" s="1"/>
      <c r="N105" s="1"/>
      <c r="O105" s="1"/>
      <c r="P105" s="1"/>
      <c r="Q105" s="1" t="n">
        <v>4.7</v>
      </c>
      <c r="R105" s="1" t="n">
        <v>0</v>
      </c>
      <c r="S105" s="1" t="n">
        <v>3.3</v>
      </c>
      <c r="T105" s="1" t="n">
        <v>0</v>
      </c>
      <c r="U105" s="1" t="n">
        <v>1.1</v>
      </c>
      <c r="V105" s="1" t="n">
        <v>5.17</v>
      </c>
      <c r="W105" s="1" t="n">
        <v>0</v>
      </c>
      <c r="X105" s="1" t="n">
        <v>3.63</v>
      </c>
      <c r="Y105" s="1" t="n">
        <v>0</v>
      </c>
      <c r="Z105" s="1" t="s">
        <v>1321</v>
      </c>
      <c r="AA105" s="1" t="n">
        <v>0</v>
      </c>
      <c r="AB105" s="1" t="n">
        <v>0</v>
      </c>
      <c r="AC105" s="1" t="n">
        <v>0</v>
      </c>
      <c r="AD105" s="1" t="n">
        <v>0</v>
      </c>
      <c r="AE105" s="1" t="n">
        <v>0</v>
      </c>
      <c r="AF105" s="1" t="n">
        <v>0</v>
      </c>
      <c r="AG105" s="1" t="n">
        <v>0</v>
      </c>
      <c r="AH105" s="1" t="n">
        <v>0</v>
      </c>
      <c r="AI105" s="1" t="n">
        <v>0</v>
      </c>
      <c r="AJ105" s="1" t="n">
        <v>0.752969951083159</v>
      </c>
      <c r="AK105" s="1"/>
      <c r="AL105" s="1"/>
      <c r="AM105" s="1"/>
      <c r="AN105" s="1"/>
      <c r="AO105" s="1"/>
      <c r="AP105" s="1"/>
      <c r="AQ105" s="1"/>
      <c r="AR105" s="1"/>
      <c r="AS105" s="1"/>
      <c r="AT105" s="1"/>
      <c r="AU105" s="1"/>
      <c r="AV105" s="1" t="n">
        <v>0.9</v>
      </c>
      <c r="AW105" s="1" t="n">
        <v>0</v>
      </c>
      <c r="AX105" s="1"/>
      <c r="AY105" s="1"/>
      <c r="AZ105" s="1"/>
      <c r="BA105" s="1"/>
      <c r="BB105" s="1"/>
      <c r="BC105" s="1"/>
      <c r="BD105" s="1"/>
      <c r="BE105" s="1"/>
      <c r="BF105" s="1"/>
      <c r="BG105" s="1"/>
      <c r="BH105" s="1"/>
    </row>
    <row r="106">
      <c r="A106" s="3" t="n">
        <v>104</v>
      </c>
      <c r="B106" s="3" t="s">
        <v>698</v>
      </c>
      <c r="C106" s="3" t="s">
        <v>699</v>
      </c>
      <c r="D106" s="1"/>
      <c r="E106" s="1" t="str">
        <f>IFERROR(GEOMEAN(F106, G106), MAX(F106, G106))</f>
      </c>
      <c r="F106" s="1" t="str">
        <f>MAX(AW106)</f>
      </c>
      <c r="G106" s="1" t="str">
        <f>MAX(AO106, AU106)</f>
      </c>
      <c r="H106" s="1"/>
      <c r="I106" s="1" t="n">
        <v>2.6</v>
      </c>
      <c r="J106" s="1" t="n">
        <v>0</v>
      </c>
      <c r="K106" s="1"/>
      <c r="L106" s="1"/>
      <c r="M106" s="1"/>
      <c r="N106" s="1"/>
      <c r="O106" s="1"/>
      <c r="P106" s="1"/>
      <c r="Q106" s="1" t="n">
        <v>2</v>
      </c>
      <c r="R106" s="1" t="n">
        <v>0</v>
      </c>
      <c r="S106" s="1" t="n">
        <v>0</v>
      </c>
      <c r="T106" s="1" t="n">
        <v>0</v>
      </c>
      <c r="U106" s="1" t="n">
        <v>1.3</v>
      </c>
      <c r="V106" s="1" t="n">
        <v>2.6</v>
      </c>
      <c r="W106" s="1" t="n">
        <v>0</v>
      </c>
      <c r="X106" s="1" t="n">
        <v>0</v>
      </c>
      <c r="Y106" s="1" t="n">
        <v>0</v>
      </c>
      <c r="Z106" s="1" t="s">
        <v>1321</v>
      </c>
      <c r="AA106" s="1" t="n">
        <v>0</v>
      </c>
      <c r="AB106" s="1" t="n">
        <v>0</v>
      </c>
      <c r="AC106" s="1" t="n">
        <v>0</v>
      </c>
      <c r="AD106" s="1" t="n">
        <v>0</v>
      </c>
      <c r="AE106" s="1" t="n">
        <v>0</v>
      </c>
      <c r="AF106" s="1" t="n">
        <v>0</v>
      </c>
      <c r="AG106" s="1" t="n">
        <v>0</v>
      </c>
      <c r="AH106" s="1" t="n">
        <v>0</v>
      </c>
      <c r="AI106" s="1" t="n">
        <v>0</v>
      </c>
      <c r="AJ106" s="1" t="n">
        <v>0.29874213836478</v>
      </c>
      <c r="AK106" s="1"/>
      <c r="AL106" s="1"/>
      <c r="AM106" s="1"/>
      <c r="AN106" s="1"/>
      <c r="AO106" s="1"/>
      <c r="AP106" s="1"/>
      <c r="AQ106" s="1"/>
      <c r="AR106" s="1"/>
      <c r="AS106" s="1"/>
      <c r="AT106" s="1"/>
      <c r="AU106" s="1"/>
      <c r="AV106" s="1" t="n">
        <v>0.4</v>
      </c>
      <c r="AW106" s="1" t="n">
        <v>0</v>
      </c>
      <c r="AX106" s="1"/>
      <c r="AY106" s="1"/>
      <c r="AZ106" s="1"/>
      <c r="BA106" s="1"/>
      <c r="BB106" s="1"/>
      <c r="BC106" s="1"/>
      <c r="BD106" s="1"/>
      <c r="BE106" s="1"/>
      <c r="BF106" s="1"/>
      <c r="BG106" s="1"/>
      <c r="BH106" s="1"/>
    </row>
    <row r="107">
      <c r="A107" s="3" t="n">
        <v>105</v>
      </c>
      <c r="B107" s="3" t="s">
        <v>702</v>
      </c>
      <c r="C107" s="3" t="s">
        <v>703</v>
      </c>
      <c r="D107" s="1"/>
      <c r="E107" s="1" t="str">
        <f>IFERROR(GEOMEAN(F107, G107), MAX(F107, G107))</f>
      </c>
      <c r="F107" s="1" t="str">
        <f>MAX(AW107)</f>
      </c>
      <c r="G107" s="1" t="str">
        <f>MAX(AO107, AU107)</f>
      </c>
      <c r="H107" s="1"/>
      <c r="I107" s="1" t="n">
        <v>7.2</v>
      </c>
      <c r="J107" s="1" t="n">
        <v>0</v>
      </c>
      <c r="K107" s="1"/>
      <c r="L107" s="1"/>
      <c r="M107" s="1"/>
      <c r="N107" s="1"/>
      <c r="O107" s="1"/>
      <c r="P107" s="1"/>
      <c r="Q107" s="1" t="n">
        <v>6.5</v>
      </c>
      <c r="R107" s="1" t="n">
        <v>0</v>
      </c>
      <c r="S107" s="1" t="n">
        <v>2</v>
      </c>
      <c r="T107" s="1" t="n">
        <v>0</v>
      </c>
      <c r="U107" s="1" t="n">
        <v>1.1</v>
      </c>
      <c r="V107" s="1" t="n">
        <v>7.15</v>
      </c>
      <c r="W107" s="1" t="n">
        <v>0</v>
      </c>
      <c r="X107" s="1" t="n">
        <v>2.2</v>
      </c>
      <c r="Y107" s="1" t="n">
        <v>0</v>
      </c>
      <c r="Z107" s="1" t="s">
        <v>1321</v>
      </c>
      <c r="AA107" s="1" t="n">
        <v>0</v>
      </c>
      <c r="AB107" s="1" t="n">
        <v>0</v>
      </c>
      <c r="AC107" s="1" t="n">
        <v>0</v>
      </c>
      <c r="AD107" s="1" t="n">
        <v>0</v>
      </c>
      <c r="AE107" s="1" t="n">
        <v>0</v>
      </c>
      <c r="AF107" s="1" t="n">
        <v>0</v>
      </c>
      <c r="AG107" s="1" t="n">
        <v>0</v>
      </c>
      <c r="AH107" s="1" t="n">
        <v>0</v>
      </c>
      <c r="AI107" s="1" t="n">
        <v>0</v>
      </c>
      <c r="AJ107" s="1" t="n">
        <v>1.10237596086653</v>
      </c>
      <c r="AK107" s="1"/>
      <c r="AL107" s="1"/>
      <c r="AM107" s="1"/>
      <c r="AN107" s="1"/>
      <c r="AO107" s="1"/>
      <c r="AP107" s="1"/>
      <c r="AQ107" s="1"/>
      <c r="AR107" s="1"/>
      <c r="AS107" s="1"/>
      <c r="AT107" s="1"/>
      <c r="AU107" s="1"/>
      <c r="AV107" s="1" t="n">
        <v>1.1</v>
      </c>
      <c r="AW107" s="1" t="n">
        <v>0.125</v>
      </c>
      <c r="AX107" s="1"/>
      <c r="AY107" s="1"/>
      <c r="AZ107" s="1"/>
      <c r="BA107" s="1"/>
      <c r="BB107" s="1"/>
      <c r="BC107" s="1"/>
      <c r="BD107" s="1"/>
      <c r="BE107" s="1"/>
      <c r="BF107" s="1"/>
      <c r="BG107" s="1"/>
      <c r="BH107" s="1"/>
    </row>
    <row r="108">
      <c r="A108" s="3" t="n">
        <v>106</v>
      </c>
      <c r="B108" s="3" t="s">
        <v>706</v>
      </c>
      <c r="C108" s="3" t="s">
        <v>707</v>
      </c>
      <c r="D108" s="1"/>
      <c r="E108" s="1" t="str">
        <f>IFERROR(GEOMEAN(F108, G108), MAX(F108, G108))</f>
      </c>
      <c r="F108" s="1" t="str">
        <f>MAX(AW108)</f>
      </c>
      <c r="G108" s="1" t="str">
        <f>MAX(AO108, AU108)</f>
      </c>
      <c r="H108" s="1"/>
      <c r="I108" s="1" t="n">
        <v>20.5</v>
      </c>
      <c r="J108" s="1" t="n">
        <v>30.7</v>
      </c>
      <c r="K108" s="1" t="s">
        <v>1316</v>
      </c>
      <c r="L108" s="1" t="s">
        <v>1317</v>
      </c>
      <c r="M108" s="1"/>
      <c r="N108" s="1" t="n">
        <v>1</v>
      </c>
      <c r="O108" s="1" t="n">
        <v>2</v>
      </c>
      <c r="P108" s="1"/>
      <c r="Q108" s="1" t="n">
        <v>5.8</v>
      </c>
      <c r="R108" s="1" t="n">
        <v>0</v>
      </c>
      <c r="S108" s="1" t="n">
        <v>6.2</v>
      </c>
      <c r="T108" s="1" t="n">
        <v>0</v>
      </c>
      <c r="U108" s="1" t="n">
        <v>3.3</v>
      </c>
      <c r="V108" s="1" t="n">
        <v>19.14</v>
      </c>
      <c r="W108" s="1" t="n">
        <v>0</v>
      </c>
      <c r="X108" s="1" t="n">
        <v>20.46</v>
      </c>
      <c r="Y108" s="1" t="n">
        <v>0</v>
      </c>
      <c r="Z108" s="1" t="s">
        <v>1321</v>
      </c>
      <c r="AA108" s="1" t="n">
        <v>19.14</v>
      </c>
      <c r="AB108" s="1" t="n">
        <v>0</v>
      </c>
      <c r="AC108" s="1" t="n">
        <v>20.46</v>
      </c>
      <c r="AD108" s="1" t="n">
        <v>0</v>
      </c>
      <c r="AE108" s="1" t="n">
        <v>28.71</v>
      </c>
      <c r="AF108" s="1" t="n">
        <v>0</v>
      </c>
      <c r="AG108" s="1" t="n">
        <v>30.69</v>
      </c>
      <c r="AH108" s="1" t="n">
        <v>0</v>
      </c>
      <c r="AI108" s="1" t="n">
        <v>4.09579080781802</v>
      </c>
      <c r="AJ108" s="1" t="n">
        <v>3.42592592592593</v>
      </c>
      <c r="AK108" s="1"/>
      <c r="AL108" s="1"/>
      <c r="AM108" s="1"/>
      <c r="AN108" s="1"/>
      <c r="AO108" s="1"/>
      <c r="AP108" s="1"/>
      <c r="AQ108" s="1"/>
      <c r="AR108" s="1"/>
      <c r="AS108" s="1"/>
      <c r="AT108" s="1"/>
      <c r="AU108" s="1"/>
      <c r="AV108" s="1" t="n">
        <v>4.1</v>
      </c>
      <c r="AW108" s="1" t="n">
        <v>3.875</v>
      </c>
      <c r="AX108" s="1"/>
      <c r="AY108" s="1"/>
      <c r="AZ108" s="1"/>
      <c r="BA108" s="1"/>
      <c r="BB108" s="1"/>
      <c r="BC108" s="1"/>
      <c r="BD108" s="1"/>
      <c r="BE108" s="1"/>
      <c r="BF108" s="1"/>
      <c r="BG108" s="1"/>
      <c r="BH108" s="1"/>
    </row>
    <row r="109">
      <c r="A109" s="3" t="n">
        <v>107</v>
      </c>
      <c r="B109" s="3" t="s">
        <v>712</v>
      </c>
      <c r="C109" s="3" t="s">
        <v>713</v>
      </c>
      <c r="D109" s="1"/>
      <c r="E109" s="1" t="str">
        <f>IFERROR(GEOMEAN(F109, G109), MAX(F109, G109))</f>
      </c>
      <c r="F109" s="1" t="str">
        <f>MAX(AW109)</f>
      </c>
      <c r="G109" s="1" t="str">
        <f>MAX(AO109, AU109)</f>
      </c>
      <c r="H109" s="1"/>
      <c r="I109" s="1" t="n">
        <v>10.6</v>
      </c>
      <c r="J109" s="1" t="n">
        <v>0</v>
      </c>
      <c r="K109" s="1"/>
      <c r="L109" s="1"/>
      <c r="M109" s="1"/>
      <c r="N109" s="1"/>
      <c r="O109" s="1"/>
      <c r="P109" s="1"/>
      <c r="Q109" s="1" t="n">
        <v>5.6</v>
      </c>
      <c r="R109" s="1" t="n">
        <v>0</v>
      </c>
      <c r="S109" s="1" t="n">
        <v>5.4</v>
      </c>
      <c r="T109" s="1" t="n">
        <v>0</v>
      </c>
      <c r="U109" s="1" t="n">
        <v>1.9</v>
      </c>
      <c r="V109" s="1" t="n">
        <v>10.64</v>
      </c>
      <c r="W109" s="1" t="n">
        <v>0</v>
      </c>
      <c r="X109" s="1" t="n">
        <v>10.26</v>
      </c>
      <c r="Y109" s="1" t="n">
        <v>0</v>
      </c>
      <c r="Z109" s="1" t="s">
        <v>1321</v>
      </c>
      <c r="AA109" s="1" t="n">
        <v>0</v>
      </c>
      <c r="AB109" s="1" t="n">
        <v>0</v>
      </c>
      <c r="AC109" s="1" t="n">
        <v>0</v>
      </c>
      <c r="AD109" s="1" t="n">
        <v>0</v>
      </c>
      <c r="AE109" s="1" t="n">
        <v>0</v>
      </c>
      <c r="AF109" s="1" t="n">
        <v>0</v>
      </c>
      <c r="AG109" s="1" t="n">
        <v>0</v>
      </c>
      <c r="AH109" s="1" t="n">
        <v>0</v>
      </c>
      <c r="AI109" s="1" t="n">
        <v>0</v>
      </c>
      <c r="AJ109" s="1" t="n">
        <v>1.69636617749825</v>
      </c>
      <c r="AK109" s="1"/>
      <c r="AL109" s="1"/>
      <c r="AM109" s="1"/>
      <c r="AN109" s="1"/>
      <c r="AO109" s="1"/>
      <c r="AP109" s="1"/>
      <c r="AQ109" s="1"/>
      <c r="AR109" s="1"/>
      <c r="AS109" s="1"/>
      <c r="AT109" s="1"/>
      <c r="AU109" s="1"/>
      <c r="AV109" s="1" t="n">
        <v>2.9</v>
      </c>
      <c r="AW109" s="1" t="n">
        <v>2.375</v>
      </c>
      <c r="AX109" s="1"/>
      <c r="AY109" s="1"/>
      <c r="AZ109" s="1"/>
      <c r="BA109" s="1"/>
      <c r="BB109" s="1"/>
      <c r="BC109" s="1"/>
      <c r="BD109" s="1"/>
      <c r="BE109" s="1"/>
      <c r="BF109" s="1"/>
      <c r="BG109" s="1"/>
      <c r="BH109" s="1"/>
    </row>
    <row r="110">
      <c r="A110" s="3" t="n">
        <v>108</v>
      </c>
      <c r="B110" s="3" t="s">
        <v>716</v>
      </c>
      <c r="C110" s="3" t="s">
        <v>717</v>
      </c>
      <c r="D110" s="1"/>
      <c r="E110" s="1" t="str">
        <f>IFERROR(GEOMEAN(F110, G110), MAX(F110, G110))</f>
      </c>
      <c r="F110" s="1" t="str">
        <f>MAX(AW110)</f>
      </c>
      <c r="G110" s="1" t="str">
        <f>MAX(AO110, AU110)</f>
      </c>
      <c r="H110" s="1"/>
      <c r="I110" s="1" t="n">
        <v>37.7</v>
      </c>
      <c r="J110" s="1" t="n">
        <v>37.7</v>
      </c>
      <c r="K110" s="1" t="s">
        <v>1316</v>
      </c>
      <c r="L110" s="1" t="s">
        <v>1326</v>
      </c>
      <c r="M110" s="1"/>
      <c r="N110" s="1" t="n">
        <v>1</v>
      </c>
      <c r="O110" s="1" t="n">
        <v>3</v>
      </c>
      <c r="P110" s="1"/>
      <c r="Q110" s="1" t="n">
        <v>7.2</v>
      </c>
      <c r="R110" s="1" t="n">
        <v>7.4</v>
      </c>
      <c r="S110" s="1" t="n">
        <v>4.4</v>
      </c>
      <c r="T110" s="1" t="n">
        <v>0</v>
      </c>
      <c r="U110" s="1" t="n">
        <v>5.1</v>
      </c>
      <c r="V110" s="1" t="n">
        <v>36.72</v>
      </c>
      <c r="W110" s="1" t="n">
        <v>37.74</v>
      </c>
      <c r="X110" s="1" t="n">
        <v>22.44</v>
      </c>
      <c r="Y110" s="1" t="n">
        <v>0</v>
      </c>
      <c r="Z110" s="1" t="s">
        <v>103</v>
      </c>
      <c r="AA110" s="1" t="n">
        <v>0</v>
      </c>
      <c r="AB110" s="1" t="n">
        <v>37.74</v>
      </c>
      <c r="AC110" s="1" t="n">
        <v>22.44</v>
      </c>
      <c r="AD110" s="1" t="n">
        <v>0</v>
      </c>
      <c r="AE110" s="1" t="n">
        <v>0</v>
      </c>
      <c r="AF110" s="1" t="n">
        <v>37.74</v>
      </c>
      <c r="AG110" s="1" t="n">
        <v>33.66</v>
      </c>
      <c r="AH110" s="1" t="n">
        <v>0</v>
      </c>
      <c r="AI110" s="1" t="n">
        <v>5.02968447735308</v>
      </c>
      <c r="AJ110" s="1" t="n">
        <v>6.43081761006289</v>
      </c>
      <c r="AK110" s="1"/>
      <c r="AL110" s="1"/>
      <c r="AM110" s="1"/>
      <c r="AN110" s="1"/>
      <c r="AO110" s="1"/>
      <c r="AP110" s="1" t="s">
        <v>1376</v>
      </c>
      <c r="AQ110" s="1" t="s">
        <v>1377</v>
      </c>
      <c r="AR110" s="1" t="s">
        <v>1335</v>
      </c>
      <c r="AS110" s="1" t="n">
        <v>3.7</v>
      </c>
      <c r="AT110" s="1" t="n">
        <v>3</v>
      </c>
      <c r="AU110" s="1" t="n">
        <v>0</v>
      </c>
      <c r="AV110" s="1" t="n">
        <v>3.8</v>
      </c>
      <c r="AW110" s="1" t="n">
        <v>3.5</v>
      </c>
      <c r="AX110" s="1"/>
      <c r="AY110" s="1"/>
      <c r="AZ110" s="1"/>
      <c r="BA110" s="1"/>
      <c r="BB110" s="1"/>
      <c r="BC110" s="1"/>
      <c r="BD110" s="1"/>
      <c r="BE110" s="1"/>
      <c r="BF110" s="1"/>
      <c r="BG110" s="1"/>
      <c r="BH110" s="1"/>
    </row>
    <row r="111">
      <c r="A111" s="3" t="n">
        <v>109</v>
      </c>
      <c r="B111" s="3" t="s">
        <v>721</v>
      </c>
      <c r="C111" s="3" t="s">
        <v>722</v>
      </c>
      <c r="D111" s="1"/>
      <c r="E111" s="1" t="str">
        <f>IFERROR(GEOMEAN(F111, G111), MAX(F111, G111))</f>
      </c>
      <c r="F111" s="1" t="str">
        <f>MAX(AW111)</f>
      </c>
      <c r="G111" s="1" t="str">
        <f>MAX(AO111, AU111)</f>
      </c>
      <c r="H111" s="1"/>
      <c r="I111" s="1" t="n">
        <v>0.2</v>
      </c>
      <c r="J111" s="1" t="n">
        <v>0.2</v>
      </c>
      <c r="K111" s="1"/>
      <c r="L111" s="1"/>
      <c r="M111" s="1"/>
      <c r="N111" s="1"/>
      <c r="O111" s="1"/>
      <c r="P111" s="1"/>
      <c r="Q111" s="1" t="n">
        <v>0.1</v>
      </c>
      <c r="R111" s="1" t="n">
        <v>0</v>
      </c>
      <c r="S111" s="1" t="n">
        <v>0</v>
      </c>
      <c r="T111" s="1" t="n">
        <v>0</v>
      </c>
      <c r="U111" s="1" t="n">
        <v>1.7</v>
      </c>
      <c r="V111" s="1" t="n">
        <v>0.17</v>
      </c>
      <c r="W111" s="1" t="n">
        <v>0</v>
      </c>
      <c r="X111" s="1" t="n">
        <v>0</v>
      </c>
      <c r="Y111" s="1" t="n">
        <v>0</v>
      </c>
      <c r="Z111" s="1" t="s">
        <v>1321</v>
      </c>
      <c r="AA111" s="1" t="n">
        <v>0.17</v>
      </c>
      <c r="AB111" s="1" t="n">
        <v>0</v>
      </c>
      <c r="AC111" s="1" t="n">
        <v>0</v>
      </c>
      <c r="AD111" s="1" t="n">
        <v>0</v>
      </c>
      <c r="AE111" s="1" t="n">
        <v>0.17</v>
      </c>
      <c r="AF111" s="1" t="n">
        <v>0</v>
      </c>
      <c r="AG111" s="1" t="n">
        <v>0</v>
      </c>
      <c r="AH111" s="1" t="n">
        <v>0</v>
      </c>
      <c r="AI111" s="1" t="n">
        <v>0.026682676272431</v>
      </c>
      <c r="AJ111" s="1" t="n">
        <v>0</v>
      </c>
      <c r="AK111" s="1"/>
      <c r="AL111" s="1"/>
      <c r="AM111" s="1"/>
      <c r="AN111" s="1"/>
      <c r="AO111" s="1"/>
      <c r="AP111" s="1"/>
      <c r="AQ111" s="1"/>
      <c r="AR111" s="1"/>
      <c r="AS111" s="1"/>
      <c r="AT111" s="1"/>
      <c r="AU111" s="1"/>
      <c r="AV111" s="1" t="n">
        <v>1.8</v>
      </c>
      <c r="AW111" s="1" t="n">
        <v>1</v>
      </c>
      <c r="AX111" s="1"/>
      <c r="AY111" s="1"/>
      <c r="AZ111" s="1"/>
      <c r="BA111" s="1"/>
      <c r="BB111" s="1"/>
      <c r="BC111" s="1"/>
      <c r="BD111" s="1"/>
      <c r="BE111" s="1"/>
      <c r="BF111" s="1"/>
      <c r="BG111" s="1"/>
      <c r="BH111" s="1"/>
    </row>
    <row r="112">
      <c r="A112" s="3" t="n">
        <v>110</v>
      </c>
      <c r="B112" s="3" t="s">
        <v>725</v>
      </c>
      <c r="C112" s="3" t="s">
        <v>726</v>
      </c>
      <c r="D112" s="1"/>
      <c r="E112" s="1" t="str">
        <f>IFERROR(GEOMEAN(F112, G112), MAX(F112, G112))</f>
      </c>
      <c r="F112" s="1" t="str">
        <f>MAX(AW112)</f>
      </c>
      <c r="G112" s="1" t="str">
        <f>MAX(AO112, AU112)</f>
      </c>
      <c r="H112" s="1"/>
      <c r="I112" s="1" t="n">
        <v>29.3</v>
      </c>
      <c r="J112" s="1" t="n">
        <v>43.9</v>
      </c>
      <c r="K112" s="1"/>
      <c r="L112" s="1"/>
      <c r="M112" s="1" t="s">
        <v>1327</v>
      </c>
      <c r="N112" s="1"/>
      <c r="O112" s="1"/>
      <c r="P112" s="1" t="n">
        <v>4</v>
      </c>
      <c r="Q112" s="1" t="n">
        <v>7.2</v>
      </c>
      <c r="R112" s="1" t="n">
        <v>7.7</v>
      </c>
      <c r="S112" s="1" t="n">
        <v>3.8</v>
      </c>
      <c r="T112" s="1" t="n">
        <v>0</v>
      </c>
      <c r="U112" s="1" t="n">
        <v>3.8</v>
      </c>
      <c r="V112" s="1" t="n">
        <v>27.36</v>
      </c>
      <c r="W112" s="1" t="n">
        <v>29.26</v>
      </c>
      <c r="X112" s="1" t="n">
        <v>14.44</v>
      </c>
      <c r="Y112" s="1" t="n">
        <v>0</v>
      </c>
      <c r="Z112" s="1" t="s">
        <v>103</v>
      </c>
      <c r="AA112" s="1" t="n">
        <v>0</v>
      </c>
      <c r="AB112" s="1" t="n">
        <v>29.26</v>
      </c>
      <c r="AC112" s="1" t="n">
        <v>0</v>
      </c>
      <c r="AD112" s="1" t="n">
        <v>0</v>
      </c>
      <c r="AE112" s="1" t="n">
        <v>0</v>
      </c>
      <c r="AF112" s="1" t="n">
        <v>43.89</v>
      </c>
      <c r="AG112" s="1" t="n">
        <v>0</v>
      </c>
      <c r="AH112" s="1" t="n">
        <v>0</v>
      </c>
      <c r="AI112" s="1" t="n">
        <v>5.85684744179841</v>
      </c>
      <c r="AJ112" s="1" t="n">
        <v>4.96331236897275</v>
      </c>
      <c r="AK112" s="1" t="s">
        <v>1378</v>
      </c>
      <c r="AL112" s="1" t="s">
        <v>1329</v>
      </c>
      <c r="AM112" s="1" t="s">
        <v>1324</v>
      </c>
      <c r="AN112" s="1" t="s">
        <v>1342</v>
      </c>
      <c r="AO112" s="1" t="n">
        <v>0</v>
      </c>
      <c r="AP112" s="1"/>
      <c r="AQ112" s="1"/>
      <c r="AR112" s="1"/>
      <c r="AS112" s="1"/>
      <c r="AT112" s="1"/>
      <c r="AU112" s="1"/>
      <c r="AV112" s="1" t="n">
        <v>8.1</v>
      </c>
      <c r="AW112" s="1" t="n">
        <v>8.875</v>
      </c>
      <c r="AX112" s="1"/>
      <c r="AY112" s="1"/>
      <c r="AZ112" s="1"/>
      <c r="BA112" s="1"/>
      <c r="BB112" s="1"/>
      <c r="BC112" s="1"/>
      <c r="BD112" s="1"/>
      <c r="BE112" s="1"/>
      <c r="BF112" s="1"/>
      <c r="BG112" s="1"/>
      <c r="BH112" s="1"/>
    </row>
    <row r="113">
      <c r="A113" s="3" t="n">
        <v>111</v>
      </c>
      <c r="B113" s="3" t="s">
        <v>731</v>
      </c>
      <c r="C113" s="3" t="s">
        <v>732</v>
      </c>
      <c r="D113" s="1"/>
      <c r="E113" s="1" t="str">
        <f>IFERROR(GEOMEAN(F113, G113), MAX(F113, G113))</f>
      </c>
      <c r="F113" s="1" t="str">
        <f>MAX(AW113)</f>
      </c>
      <c r="G113" s="1" t="str">
        <f>MAX(AO113, AU113)</f>
      </c>
      <c r="H113" s="1"/>
      <c r="I113" s="1" t="n">
        <v>13.3</v>
      </c>
      <c r="J113" s="1" t="n">
        <v>1.6</v>
      </c>
      <c r="K113" s="1"/>
      <c r="L113" s="1"/>
      <c r="M113" s="1"/>
      <c r="N113" s="1"/>
      <c r="O113" s="1"/>
      <c r="P113" s="1"/>
      <c r="Q113" s="1" t="n">
        <v>0.1</v>
      </c>
      <c r="R113" s="1" t="n">
        <v>0.4</v>
      </c>
      <c r="S113" s="1" t="n">
        <v>3.4</v>
      </c>
      <c r="T113" s="1" t="n">
        <v>0</v>
      </c>
      <c r="U113" s="1" t="n">
        <v>3.9</v>
      </c>
      <c r="V113" s="1" t="n">
        <v>0.39</v>
      </c>
      <c r="W113" s="1" t="n">
        <v>1.56</v>
      </c>
      <c r="X113" s="1" t="n">
        <v>13.26</v>
      </c>
      <c r="Y113" s="1" t="n">
        <v>0</v>
      </c>
      <c r="Z113" s="1" t="s">
        <v>103</v>
      </c>
      <c r="AA113" s="1" t="n">
        <v>0</v>
      </c>
      <c r="AB113" s="1" t="n">
        <v>1.56</v>
      </c>
      <c r="AC113" s="1" t="n">
        <v>0</v>
      </c>
      <c r="AD113" s="1" t="n">
        <v>0</v>
      </c>
      <c r="AE113" s="1" t="n">
        <v>0</v>
      </c>
      <c r="AF113" s="1" t="n">
        <v>1.56</v>
      </c>
      <c r="AG113" s="1" t="n">
        <v>0</v>
      </c>
      <c r="AH113" s="1" t="n">
        <v>0</v>
      </c>
      <c r="AI113" s="1" t="n">
        <v>0.213461410179441</v>
      </c>
      <c r="AJ113" s="1" t="n">
        <v>2.1680642907058</v>
      </c>
      <c r="AK113" s="1"/>
      <c r="AL113" s="1"/>
      <c r="AM113" s="1"/>
      <c r="AN113" s="1"/>
      <c r="AO113" s="1"/>
      <c r="AP113" s="1"/>
      <c r="AQ113" s="1"/>
      <c r="AR113" s="1"/>
      <c r="AS113" s="1"/>
      <c r="AT113" s="1"/>
      <c r="AU113" s="1"/>
      <c r="AV113" s="1" t="n">
        <v>2</v>
      </c>
      <c r="AW113" s="1" t="n">
        <v>1.25</v>
      </c>
      <c r="AX113" s="1"/>
      <c r="AY113" s="1"/>
      <c r="AZ113" s="1"/>
      <c r="BA113" s="1"/>
      <c r="BB113" s="1"/>
      <c r="BC113" s="1"/>
      <c r="BD113" s="1"/>
      <c r="BE113" s="1"/>
      <c r="BF113" s="1"/>
      <c r="BG113" s="1"/>
      <c r="BH113" s="1"/>
    </row>
    <row r="114">
      <c r="A114" s="3" t="n">
        <v>112</v>
      </c>
      <c r="B114" s="3" t="s">
        <v>733</v>
      </c>
      <c r="C114" s="3" t="s">
        <v>734</v>
      </c>
      <c r="D114" s="1"/>
      <c r="E114" s="1" t="str">
        <f>IFERROR(GEOMEAN(F114, G114), MAX(F114, G114))</f>
      </c>
      <c r="F114" s="1" t="str">
        <f>MAX(AW114)</f>
      </c>
      <c r="G114" s="1" t="str">
        <f>MAX(AO114, AU114)</f>
      </c>
      <c r="H114" s="1"/>
      <c r="I114" s="1" t="n">
        <v>7.1</v>
      </c>
      <c r="J114" s="1" t="n">
        <v>0</v>
      </c>
      <c r="K114" s="1"/>
      <c r="L114" s="1"/>
      <c r="M114" s="1"/>
      <c r="N114" s="1"/>
      <c r="O114" s="1"/>
      <c r="P114" s="1"/>
      <c r="Q114" s="1" t="n">
        <v>4.2</v>
      </c>
      <c r="R114" s="1" t="n">
        <v>0</v>
      </c>
      <c r="S114" s="1" t="n">
        <v>3.3</v>
      </c>
      <c r="T114" s="1" t="n">
        <v>0</v>
      </c>
      <c r="U114" s="1" t="n">
        <v>1.7</v>
      </c>
      <c r="V114" s="1" t="n">
        <v>7.14</v>
      </c>
      <c r="W114" s="1" t="n">
        <v>0</v>
      </c>
      <c r="X114" s="1" t="n">
        <v>5.61</v>
      </c>
      <c r="Y114" s="1" t="n">
        <v>0</v>
      </c>
      <c r="Z114" s="1" t="s">
        <v>1321</v>
      </c>
      <c r="AA114" s="1" t="n">
        <v>0</v>
      </c>
      <c r="AB114" s="1" t="n">
        <v>0</v>
      </c>
      <c r="AC114" s="1" t="n">
        <v>0</v>
      </c>
      <c r="AD114" s="1" t="n">
        <v>0</v>
      </c>
      <c r="AE114" s="1" t="n">
        <v>0</v>
      </c>
      <c r="AF114" s="1" t="n">
        <v>0</v>
      </c>
      <c r="AG114" s="1" t="n">
        <v>0</v>
      </c>
      <c r="AH114" s="1" t="n">
        <v>0</v>
      </c>
      <c r="AI114" s="1" t="n">
        <v>0</v>
      </c>
      <c r="AJ114" s="1" t="n">
        <v>1.08490566037736</v>
      </c>
      <c r="AK114" s="1"/>
      <c r="AL114" s="1"/>
      <c r="AM114" s="1"/>
      <c r="AN114" s="1"/>
      <c r="AO114" s="1"/>
      <c r="AP114" s="1"/>
      <c r="AQ114" s="1"/>
      <c r="AR114" s="1"/>
      <c r="AS114" s="1"/>
      <c r="AT114" s="1"/>
      <c r="AU114" s="1"/>
      <c r="AV114" s="1" t="n">
        <v>2.2</v>
      </c>
      <c r="AW114" s="1" t="n">
        <v>1.5</v>
      </c>
      <c r="AX114" s="1"/>
      <c r="AY114" s="1"/>
      <c r="AZ114" s="1"/>
      <c r="BA114" s="1"/>
      <c r="BB114" s="1"/>
      <c r="BC114" s="1"/>
      <c r="BD114" s="1"/>
      <c r="BE114" s="1"/>
      <c r="BF114" s="1"/>
      <c r="BG114" s="1"/>
      <c r="BH114" s="1"/>
    </row>
    <row r="115">
      <c r="A115" s="3" t="n">
        <v>113</v>
      </c>
      <c r="B115" s="3" t="s">
        <v>737</v>
      </c>
      <c r="C115" s="3" t="s">
        <v>738</v>
      </c>
      <c r="D115" s="1"/>
      <c r="E115" s="1" t="str">
        <f>IFERROR(GEOMEAN(F115, G115), MAX(F115, G115))</f>
      </c>
      <c r="F115" s="1" t="str">
        <f>MAX(AW115)</f>
      </c>
      <c r="G115" s="1" t="str">
        <f>MAX(AO115, AU115)</f>
      </c>
      <c r="H115" s="1"/>
      <c r="I115" s="1" t="n">
        <v>46.2</v>
      </c>
      <c r="J115" s="1" t="n">
        <v>49.5</v>
      </c>
      <c r="K115" s="1" t="s">
        <v>1316</v>
      </c>
      <c r="L115" s="1" t="s">
        <v>1326</v>
      </c>
      <c r="M115" s="1"/>
      <c r="N115" s="1" t="n">
        <v>1</v>
      </c>
      <c r="O115" s="1" t="n">
        <v>3</v>
      </c>
      <c r="P115" s="1"/>
      <c r="Q115" s="1" t="n">
        <v>6.9</v>
      </c>
      <c r="R115" s="1" t="n">
        <v>0</v>
      </c>
      <c r="S115" s="1" t="n">
        <v>5</v>
      </c>
      <c r="T115" s="1" t="n">
        <v>7</v>
      </c>
      <c r="U115" s="1" t="n">
        <v>6.6</v>
      </c>
      <c r="V115" s="1" t="n">
        <v>45.54</v>
      </c>
      <c r="W115" s="1" t="n">
        <v>0</v>
      </c>
      <c r="X115" s="1" t="n">
        <v>33</v>
      </c>
      <c r="Y115" s="1" t="n">
        <v>46.2</v>
      </c>
      <c r="Z115" s="1" t="s">
        <v>103</v>
      </c>
      <c r="AA115" s="1" t="n">
        <v>45.54</v>
      </c>
      <c r="AB115" s="1" t="n">
        <v>0</v>
      </c>
      <c r="AC115" s="1" t="n">
        <v>33</v>
      </c>
      <c r="AD115" s="1" t="n">
        <v>46.2</v>
      </c>
      <c r="AE115" s="1" t="n">
        <v>45.54</v>
      </c>
      <c r="AF115" s="1" t="n">
        <v>0</v>
      </c>
      <c r="AG115" s="1" t="n">
        <v>49.5</v>
      </c>
      <c r="AH115" s="1" t="n">
        <v>46.2</v>
      </c>
      <c r="AI115" s="1" t="n">
        <v>6.60396237742646</v>
      </c>
      <c r="AJ115" s="1" t="n">
        <v>7.91579315164221</v>
      </c>
      <c r="AK115" s="1"/>
      <c r="AL115" s="1"/>
      <c r="AM115" s="1"/>
      <c r="AN115" s="1"/>
      <c r="AO115" s="1"/>
      <c r="AP115" s="1" t="s">
        <v>1379</v>
      </c>
      <c r="AQ115" s="1" t="s">
        <v>1380</v>
      </c>
      <c r="AR115" s="1" t="s">
        <v>1320</v>
      </c>
      <c r="AS115" s="1" t="n">
        <v>3.6</v>
      </c>
      <c r="AT115" s="1" t="n">
        <v>3</v>
      </c>
      <c r="AU115" s="1" t="n">
        <v>0</v>
      </c>
      <c r="AV115" s="1" t="n">
        <v>5.6</v>
      </c>
      <c r="AW115" s="1" t="n">
        <v>5.75</v>
      </c>
      <c r="AX115" s="1"/>
      <c r="AY115" s="1"/>
      <c r="AZ115" s="1"/>
      <c r="BA115" s="1"/>
      <c r="BB115" s="1"/>
      <c r="BC115" s="1"/>
      <c r="BD115" s="1"/>
      <c r="BE115" s="1"/>
      <c r="BF115" s="1"/>
      <c r="BG115" s="1"/>
      <c r="BH115" s="1"/>
    </row>
    <row r="116">
      <c r="A116" s="3" t="n">
        <v>114</v>
      </c>
      <c r="B116" s="3" t="s">
        <v>742</v>
      </c>
      <c r="C116" s="3" t="s">
        <v>743</v>
      </c>
      <c r="D116" s="1"/>
      <c r="E116" s="1" t="str">
        <f>IFERROR(GEOMEAN(F116, G116), MAX(F116, G116))</f>
      </c>
      <c r="F116" s="1" t="str">
        <f>MAX(AW116)</f>
      </c>
      <c r="G116" s="1" t="str">
        <f>MAX(AO116, AU116)</f>
      </c>
      <c r="H116" s="1"/>
      <c r="I116" s="1" t="n">
        <v>0.2</v>
      </c>
      <c r="J116" s="1" t="n">
        <v>0</v>
      </c>
      <c r="K116" s="1"/>
      <c r="L116" s="1"/>
      <c r="M116" s="1"/>
      <c r="N116" s="1"/>
      <c r="O116" s="1"/>
      <c r="P116" s="1"/>
      <c r="Q116" s="1" t="n">
        <v>0.1</v>
      </c>
      <c r="R116" s="1" t="n">
        <v>0</v>
      </c>
      <c r="S116" s="1" t="n">
        <v>0</v>
      </c>
      <c r="T116" s="1" t="n">
        <v>0</v>
      </c>
      <c r="U116" s="1" t="n">
        <v>2</v>
      </c>
      <c r="V116" s="1" t="n">
        <v>0.2</v>
      </c>
      <c r="W116" s="1" t="n">
        <v>0</v>
      </c>
      <c r="X116" s="1" t="n">
        <v>0</v>
      </c>
      <c r="Y116" s="1" t="n">
        <v>0</v>
      </c>
      <c r="Z116" s="1" t="s">
        <v>1321</v>
      </c>
      <c r="AA116" s="1" t="n">
        <v>0</v>
      </c>
      <c r="AB116" s="1" t="n">
        <v>0</v>
      </c>
      <c r="AC116" s="1" t="n">
        <v>0</v>
      </c>
      <c r="AD116" s="1" t="n">
        <v>0</v>
      </c>
      <c r="AE116" s="1" t="n">
        <v>0</v>
      </c>
      <c r="AF116" s="1" t="n">
        <v>0</v>
      </c>
      <c r="AG116" s="1" t="n">
        <v>0</v>
      </c>
      <c r="AH116" s="1" t="n">
        <v>0</v>
      </c>
      <c r="AI116" s="1" t="n">
        <v>0</v>
      </c>
      <c r="AJ116" s="1" t="n">
        <v>0</v>
      </c>
      <c r="AK116" s="1"/>
      <c r="AL116" s="1"/>
      <c r="AM116" s="1"/>
      <c r="AN116" s="1"/>
      <c r="AO116" s="1"/>
      <c r="AP116" s="1"/>
      <c r="AQ116" s="1"/>
      <c r="AR116" s="1"/>
      <c r="AS116" s="1"/>
      <c r="AT116" s="1"/>
      <c r="AU116" s="1"/>
      <c r="AV116" s="1" t="n">
        <v>1.3</v>
      </c>
      <c r="AW116" s="1" t="n">
        <v>0.375</v>
      </c>
      <c r="AX116" s="1"/>
      <c r="AY116" s="1"/>
      <c r="AZ116" s="1"/>
      <c r="BA116" s="1"/>
      <c r="BB116" s="1"/>
      <c r="BC116" s="1"/>
      <c r="BD116" s="1"/>
      <c r="BE116" s="1"/>
      <c r="BF116" s="1"/>
      <c r="BG116" s="1"/>
      <c r="BH116" s="1"/>
    </row>
    <row r="117">
      <c r="A117" s="3" t="n">
        <v>115</v>
      </c>
      <c r="B117" s="3" t="s">
        <v>746</v>
      </c>
      <c r="C117" s="3" t="s">
        <v>747</v>
      </c>
      <c r="D117" s="1"/>
      <c r="E117" s="1" t="str">
        <f>IFERROR(GEOMEAN(F117, G117), MAX(F117, G117))</f>
      </c>
      <c r="F117" s="1" t="str">
        <f>MAX(AW117)</f>
      </c>
      <c r="G117" s="1" t="str">
        <f>MAX(AO117, AU117)</f>
      </c>
      <c r="H117" s="1"/>
      <c r="I117" s="1" t="n">
        <v>52.5</v>
      </c>
      <c r="J117" s="1" t="n">
        <v>52.5</v>
      </c>
      <c r="K117" s="1" t="s">
        <v>1316</v>
      </c>
      <c r="L117" s="1" t="s">
        <v>1326</v>
      </c>
      <c r="M117" s="1"/>
      <c r="N117" s="1" t="n">
        <v>1</v>
      </c>
      <c r="O117" s="1" t="n">
        <v>3</v>
      </c>
      <c r="P117" s="1"/>
      <c r="Q117" s="1" t="n">
        <v>9.9</v>
      </c>
      <c r="R117" s="1" t="n">
        <v>5.6</v>
      </c>
      <c r="S117" s="1" t="n">
        <v>1</v>
      </c>
      <c r="T117" s="1" t="n">
        <v>0</v>
      </c>
      <c r="U117" s="1" t="n">
        <v>5.3</v>
      </c>
      <c r="V117" s="1" t="n">
        <v>52.47</v>
      </c>
      <c r="W117" s="1" t="n">
        <v>29.68</v>
      </c>
      <c r="X117" s="1" t="n">
        <v>5.3</v>
      </c>
      <c r="Y117" s="1" t="n">
        <v>0</v>
      </c>
      <c r="Z117" s="1" t="s">
        <v>103</v>
      </c>
      <c r="AA117" s="1" t="n">
        <v>52.47</v>
      </c>
      <c r="AB117" s="1" t="n">
        <v>29.68</v>
      </c>
      <c r="AC117" s="1" t="n">
        <v>0</v>
      </c>
      <c r="AD117" s="1" t="n">
        <v>0</v>
      </c>
      <c r="AE117" s="1" t="n">
        <v>52.47</v>
      </c>
      <c r="AF117" s="1" t="n">
        <v>29.68</v>
      </c>
      <c r="AG117" s="1" t="n">
        <v>0</v>
      </c>
      <c r="AH117" s="1" t="n">
        <v>0</v>
      </c>
      <c r="AI117" s="1" t="n">
        <v>7.00420252151291</v>
      </c>
      <c r="AJ117" s="1" t="n">
        <v>9.01642208245982</v>
      </c>
      <c r="AK117" s="1" t="s">
        <v>1358</v>
      </c>
      <c r="AL117" s="1" t="s">
        <v>1323</v>
      </c>
      <c r="AM117" s="1" t="s">
        <v>1324</v>
      </c>
      <c r="AN117" s="1" t="s">
        <v>1346</v>
      </c>
      <c r="AO117" s="1" t="n">
        <v>0</v>
      </c>
      <c r="AP117" s="1" t="s">
        <v>1333</v>
      </c>
      <c r="AQ117" s="1" t="s">
        <v>1334</v>
      </c>
      <c r="AR117" s="1" t="s">
        <v>1335</v>
      </c>
      <c r="AS117" s="1" t="n">
        <v>3.3</v>
      </c>
      <c r="AT117" s="1" t="n">
        <v>3</v>
      </c>
      <c r="AU117" s="1" t="n">
        <v>0</v>
      </c>
      <c r="AV117" s="1" t="n">
        <v>7.4</v>
      </c>
      <c r="AW117" s="1" t="n">
        <v>8</v>
      </c>
      <c r="AX117" s="1"/>
      <c r="AY117" s="1"/>
      <c r="AZ117" s="1"/>
      <c r="BA117" s="1"/>
      <c r="BB117" s="1"/>
      <c r="BC117" s="1"/>
      <c r="BD117" s="1"/>
      <c r="BE117" s="1"/>
      <c r="BF117" s="1"/>
      <c r="BG117" s="1"/>
      <c r="BH117" s="1"/>
    </row>
    <row r="118">
      <c r="A118" s="3" t="n">
        <v>116</v>
      </c>
      <c r="B118" s="3" t="s">
        <v>751</v>
      </c>
      <c r="C118" s="3" t="s">
        <v>752</v>
      </c>
      <c r="D118" s="1"/>
      <c r="E118" s="1" t="str">
        <f>IFERROR(GEOMEAN(F118, G118), MAX(F118, G118))</f>
      </c>
      <c r="F118" s="1" t="str">
        <f>MAX(AW118)</f>
      </c>
      <c r="G118" s="1" t="str">
        <f>MAX(AO118, AU118)</f>
      </c>
      <c r="H118" s="1"/>
      <c r="I118" s="1" t="n">
        <v>6.2</v>
      </c>
      <c r="J118" s="1" t="n">
        <v>0</v>
      </c>
      <c r="K118" s="1"/>
      <c r="L118" s="1"/>
      <c r="M118" s="1"/>
      <c r="N118" s="1"/>
      <c r="O118" s="1"/>
      <c r="P118" s="1"/>
      <c r="Q118" s="1" t="n">
        <v>4.4</v>
      </c>
      <c r="R118" s="1" t="n">
        <v>0</v>
      </c>
      <c r="S118" s="1" t="n">
        <v>2</v>
      </c>
      <c r="T118" s="1" t="n">
        <v>0</v>
      </c>
      <c r="U118" s="1" t="n">
        <v>1.4</v>
      </c>
      <c r="V118" s="1" t="n">
        <v>6.16</v>
      </c>
      <c r="W118" s="1" t="n">
        <v>0</v>
      </c>
      <c r="X118" s="1" t="n">
        <v>2.8</v>
      </c>
      <c r="Y118" s="1" t="n">
        <v>0</v>
      </c>
      <c r="Z118" s="1" t="s">
        <v>1321</v>
      </c>
      <c r="AA118" s="1" t="n">
        <v>0</v>
      </c>
      <c r="AB118" s="1" t="n">
        <v>0</v>
      </c>
      <c r="AC118" s="1" t="n">
        <v>0</v>
      </c>
      <c r="AD118" s="1" t="n">
        <v>0</v>
      </c>
      <c r="AE118" s="1" t="n">
        <v>0</v>
      </c>
      <c r="AF118" s="1" t="n">
        <v>0</v>
      </c>
      <c r="AG118" s="1" t="n">
        <v>0</v>
      </c>
      <c r="AH118" s="1" t="n">
        <v>0</v>
      </c>
      <c r="AI118" s="1" t="n">
        <v>0</v>
      </c>
      <c r="AJ118" s="1" t="n">
        <v>0.927672955974844</v>
      </c>
      <c r="AK118" s="1"/>
      <c r="AL118" s="1"/>
      <c r="AM118" s="1"/>
      <c r="AN118" s="1"/>
      <c r="AO118" s="1"/>
      <c r="AP118" s="1"/>
      <c r="AQ118" s="1"/>
      <c r="AR118" s="1"/>
      <c r="AS118" s="1"/>
      <c r="AT118" s="1"/>
      <c r="AU118" s="1"/>
      <c r="AV118" s="1" t="n">
        <v>2.4</v>
      </c>
      <c r="AW118" s="1" t="n">
        <v>1.75</v>
      </c>
      <c r="AX118" s="1"/>
      <c r="AY118" s="1"/>
      <c r="AZ118" s="1"/>
      <c r="BA118" s="1"/>
      <c r="BB118" s="1"/>
      <c r="BC118" s="1"/>
      <c r="BD118" s="1"/>
      <c r="BE118" s="1"/>
      <c r="BF118" s="1"/>
      <c r="BG118" s="1"/>
      <c r="BH118" s="1"/>
    </row>
    <row r="119">
      <c r="A119" s="3" t="n">
        <v>117</v>
      </c>
      <c r="B119" s="3" t="s">
        <v>754</v>
      </c>
      <c r="C119" s="3" t="s">
        <v>755</v>
      </c>
      <c r="D119" s="1"/>
      <c r="E119" s="1" t="str">
        <f>IFERROR(GEOMEAN(F119, G119), MAX(F119, G119))</f>
      </c>
      <c r="F119" s="1" t="str">
        <f>MAX(AW119)</f>
      </c>
      <c r="G119" s="1" t="str">
        <f>MAX(AO119, AU119)</f>
      </c>
      <c r="H119" s="1"/>
      <c r="I119" s="1" t="n">
        <v>16</v>
      </c>
      <c r="J119" s="1" t="n">
        <v>0</v>
      </c>
      <c r="K119" s="1"/>
      <c r="L119" s="1"/>
      <c r="M119" s="1"/>
      <c r="N119" s="1"/>
      <c r="O119" s="1"/>
      <c r="P119" s="1"/>
      <c r="Q119" s="1" t="n">
        <v>4.3</v>
      </c>
      <c r="R119" s="1" t="n">
        <v>0</v>
      </c>
      <c r="S119" s="1" t="n">
        <v>5.7</v>
      </c>
      <c r="T119" s="1" t="n">
        <v>0</v>
      </c>
      <c r="U119" s="1" t="n">
        <v>2.8</v>
      </c>
      <c r="V119" s="1" t="n">
        <v>12.04</v>
      </c>
      <c r="W119" s="1" t="n">
        <v>0</v>
      </c>
      <c r="X119" s="1" t="n">
        <v>15.96</v>
      </c>
      <c r="Y119" s="1" t="n">
        <v>0</v>
      </c>
      <c r="Z119" s="1" t="s">
        <v>1321</v>
      </c>
      <c r="AA119" s="1" t="n">
        <v>0</v>
      </c>
      <c r="AB119" s="1" t="n">
        <v>0</v>
      </c>
      <c r="AC119" s="1" t="n">
        <v>0</v>
      </c>
      <c r="AD119" s="1" t="n">
        <v>0</v>
      </c>
      <c r="AE119" s="1" t="n">
        <v>0</v>
      </c>
      <c r="AF119" s="1" t="n">
        <v>0</v>
      </c>
      <c r="AG119" s="1" t="n">
        <v>0</v>
      </c>
      <c r="AH119" s="1" t="n">
        <v>0</v>
      </c>
      <c r="AI119" s="1" t="n">
        <v>0</v>
      </c>
      <c r="AJ119" s="1" t="n">
        <v>2.63976240391335</v>
      </c>
      <c r="AK119" s="1" t="s">
        <v>1328</v>
      </c>
      <c r="AL119" s="1" t="s">
        <v>1329</v>
      </c>
      <c r="AM119" s="1" t="s">
        <v>1324</v>
      </c>
      <c r="AN119" s="1" t="s">
        <v>1325</v>
      </c>
      <c r="AO119" s="1" t="n">
        <v>0</v>
      </c>
      <c r="AP119" s="1"/>
      <c r="AQ119" s="1"/>
      <c r="AR119" s="1"/>
      <c r="AS119" s="1"/>
      <c r="AT119" s="1"/>
      <c r="AU119" s="1"/>
      <c r="AV119" s="1" t="n">
        <v>1.5</v>
      </c>
      <c r="AW119" s="1" t="n">
        <v>0.625</v>
      </c>
      <c r="AX119" s="1"/>
      <c r="AY119" s="1"/>
      <c r="AZ119" s="1"/>
      <c r="BA119" s="1"/>
      <c r="BB119" s="1"/>
      <c r="BC119" s="1"/>
      <c r="BD119" s="1"/>
      <c r="BE119" s="1"/>
      <c r="BF119" s="1"/>
      <c r="BG119" s="1"/>
      <c r="BH119" s="1"/>
    </row>
    <row r="120">
      <c r="A120" s="3" t="n">
        <v>118</v>
      </c>
      <c r="B120" s="3" t="s">
        <v>759</v>
      </c>
      <c r="C120" s="3" t="s">
        <v>760</v>
      </c>
      <c r="D120" s="1"/>
      <c r="E120" s="1" t="str">
        <f>IFERROR(GEOMEAN(F120, G120), MAX(F120, G120))</f>
      </c>
      <c r="F120" s="1" t="str">
        <f>MAX(AW120)</f>
      </c>
      <c r="G120" s="1" t="str">
        <f>MAX(AO120, AU120)</f>
      </c>
      <c r="H120" s="1"/>
      <c r="I120" s="1" t="n">
        <v>54</v>
      </c>
      <c r="J120" s="1" t="n">
        <v>80.9</v>
      </c>
      <c r="K120" s="1" t="s">
        <v>1316</v>
      </c>
      <c r="L120" s="1" t="s">
        <v>1326</v>
      </c>
      <c r="M120" s="1"/>
      <c r="N120" s="1" t="n">
        <v>1</v>
      </c>
      <c r="O120" s="1" t="n">
        <v>3</v>
      </c>
      <c r="P120" s="1"/>
      <c r="Q120" s="1" t="n">
        <v>6.3</v>
      </c>
      <c r="R120" s="1" t="n">
        <v>5.2</v>
      </c>
      <c r="S120" s="1" t="n">
        <v>7.6</v>
      </c>
      <c r="T120" s="1" t="n">
        <v>0</v>
      </c>
      <c r="U120" s="1" t="n">
        <v>7.1</v>
      </c>
      <c r="V120" s="1" t="n">
        <v>44.73</v>
      </c>
      <c r="W120" s="1" t="n">
        <v>36.92</v>
      </c>
      <c r="X120" s="1" t="n">
        <v>53.96</v>
      </c>
      <c r="Y120" s="1" t="n">
        <v>0</v>
      </c>
      <c r="Z120" s="1" t="s">
        <v>103</v>
      </c>
      <c r="AA120" s="1" t="n">
        <v>44.73</v>
      </c>
      <c r="AB120" s="1" t="n">
        <v>36.92</v>
      </c>
      <c r="AC120" s="1" t="n">
        <v>53.96</v>
      </c>
      <c r="AD120" s="1" t="n">
        <v>0</v>
      </c>
      <c r="AE120" s="1" t="n">
        <v>44.73</v>
      </c>
      <c r="AF120" s="1" t="n">
        <v>36.92</v>
      </c>
      <c r="AG120" s="1" t="n">
        <v>80.94</v>
      </c>
      <c r="AH120" s="1" t="n">
        <v>0</v>
      </c>
      <c r="AI120" s="1" t="n">
        <v>10</v>
      </c>
      <c r="AJ120" s="1" t="n">
        <v>9.27847658979734</v>
      </c>
      <c r="AK120" s="1" t="s">
        <v>1328</v>
      </c>
      <c r="AL120" s="1" t="s">
        <v>1329</v>
      </c>
      <c r="AM120" s="1" t="s">
        <v>1336</v>
      </c>
      <c r="AN120" s="1" t="s">
        <v>1325</v>
      </c>
      <c r="AO120" s="1" t="n">
        <v>10</v>
      </c>
      <c r="AP120" s="1" t="s">
        <v>1376</v>
      </c>
      <c r="AQ120" s="1" t="s">
        <v>1377</v>
      </c>
      <c r="AR120" s="1" t="s">
        <v>1335</v>
      </c>
      <c r="AS120" s="1" t="n">
        <v>3.7</v>
      </c>
      <c r="AT120" s="1" t="n">
        <v>3</v>
      </c>
      <c r="AU120" s="1" t="n">
        <v>0</v>
      </c>
      <c r="AV120" s="1" t="n">
        <v>6.5</v>
      </c>
      <c r="AW120" s="1" t="n">
        <v>6.875</v>
      </c>
      <c r="AX120" s="1"/>
      <c r="AY120" s="1"/>
      <c r="AZ120" s="1"/>
      <c r="BA120" s="1"/>
      <c r="BB120" s="1"/>
      <c r="BC120" s="1"/>
      <c r="BD120" s="1"/>
      <c r="BE120" s="1"/>
      <c r="BF120" s="1"/>
      <c r="BG120" s="1"/>
      <c r="BH120" s="1"/>
    </row>
    <row r="121">
      <c r="A121" s="3" t="n">
        <v>119</v>
      </c>
      <c r="B121" s="3" t="s">
        <v>764</v>
      </c>
      <c r="C121" s="3" t="s">
        <v>765</v>
      </c>
      <c r="D121" s="1"/>
      <c r="E121" s="1" t="str">
        <f>IFERROR(GEOMEAN(F121, G121), MAX(F121, G121))</f>
      </c>
      <c r="F121" s="1" t="str">
        <f>MAX(AW121)</f>
      </c>
      <c r="G121" s="1" t="str">
        <f>MAX(AO121, AU121)</f>
      </c>
      <c r="H121" s="1"/>
      <c r="I121" s="1" t="n">
        <v>60.7</v>
      </c>
      <c r="J121" s="1" t="n">
        <v>91.1</v>
      </c>
      <c r="K121" s="1" t="s">
        <v>1316</v>
      </c>
      <c r="L121" s="1" t="s">
        <v>1351</v>
      </c>
      <c r="M121" s="1"/>
      <c r="N121" s="1" t="n">
        <v>1</v>
      </c>
      <c r="O121" s="1" t="n">
        <v>5</v>
      </c>
      <c r="P121" s="1"/>
      <c r="Q121" s="1" t="n">
        <v>7.5</v>
      </c>
      <c r="R121" s="1" t="n">
        <v>0</v>
      </c>
      <c r="S121" s="1" t="n">
        <v>9.2</v>
      </c>
      <c r="T121" s="1" t="n">
        <v>7</v>
      </c>
      <c r="U121" s="1" t="n">
        <v>6.6</v>
      </c>
      <c r="V121" s="1" t="n">
        <v>49.5</v>
      </c>
      <c r="W121" s="1" t="n">
        <v>0</v>
      </c>
      <c r="X121" s="1" t="n">
        <v>60.72</v>
      </c>
      <c r="Y121" s="1" t="n">
        <v>46.2</v>
      </c>
      <c r="Z121" s="1" t="s">
        <v>103</v>
      </c>
      <c r="AA121" s="1" t="n">
        <v>49.5</v>
      </c>
      <c r="AB121" s="1" t="n">
        <v>0</v>
      </c>
      <c r="AC121" s="1" t="n">
        <v>60.72</v>
      </c>
      <c r="AD121" s="1" t="n">
        <v>46.2</v>
      </c>
      <c r="AE121" s="1" t="n">
        <v>49.5</v>
      </c>
      <c r="AF121" s="1" t="n">
        <v>0</v>
      </c>
      <c r="AG121" s="1" t="n">
        <v>91.08</v>
      </c>
      <c r="AH121" s="1" t="n">
        <v>46.2</v>
      </c>
      <c r="AI121" s="1" t="n">
        <v>10</v>
      </c>
      <c r="AJ121" s="1" t="n">
        <v>10</v>
      </c>
      <c r="AK121" s="1"/>
      <c r="AL121" s="1"/>
      <c r="AM121" s="1"/>
      <c r="AN121" s="1"/>
      <c r="AO121" s="1"/>
      <c r="AP121" s="1"/>
      <c r="AQ121" s="1"/>
      <c r="AR121" s="1"/>
      <c r="AS121" s="1"/>
      <c r="AT121" s="1"/>
      <c r="AU121" s="1"/>
      <c r="AV121" s="1" t="n">
        <v>4.1</v>
      </c>
      <c r="AW121" s="1" t="n">
        <v>3.875</v>
      </c>
      <c r="AX121" s="1"/>
      <c r="AY121" s="1"/>
      <c r="AZ121" s="1"/>
      <c r="BA121" s="1"/>
      <c r="BB121" s="1"/>
      <c r="BC121" s="1"/>
      <c r="BD121" s="1"/>
      <c r="BE121" s="1"/>
      <c r="BF121" s="1"/>
      <c r="BG121" s="1"/>
      <c r="BH121" s="1"/>
    </row>
    <row r="122">
      <c r="A122" s="3" t="n">
        <v>120</v>
      </c>
      <c r="B122" s="3" t="s">
        <v>768</v>
      </c>
      <c r="C122" s="3" t="s">
        <v>769</v>
      </c>
      <c r="D122" s="1"/>
      <c r="E122" s="1" t="str">
        <f>IFERROR(GEOMEAN(F122, G122), MAX(F122, G122))</f>
      </c>
      <c r="F122" s="1" t="str">
        <f>MAX(AW122)</f>
      </c>
      <c r="G122" s="1" t="str">
        <f>MAX(AO122, AU122)</f>
      </c>
      <c r="H122" s="1"/>
      <c r="I122" s="1" t="n">
        <v>10.5</v>
      </c>
      <c r="J122" s="1" t="n">
        <v>10.5</v>
      </c>
      <c r="K122" s="1"/>
      <c r="L122" s="1"/>
      <c r="M122" s="1"/>
      <c r="N122" s="1"/>
      <c r="O122" s="1"/>
      <c r="P122" s="1"/>
      <c r="Q122" s="1" t="n">
        <v>0.1</v>
      </c>
      <c r="R122" s="1" t="n">
        <v>7</v>
      </c>
      <c r="S122" s="1" t="n">
        <v>1.3</v>
      </c>
      <c r="T122" s="1" t="n">
        <v>0</v>
      </c>
      <c r="U122" s="1" t="n">
        <v>1.5</v>
      </c>
      <c r="V122" s="1" t="n">
        <v>0.15</v>
      </c>
      <c r="W122" s="1" t="n">
        <v>10.5</v>
      </c>
      <c r="X122" s="1" t="n">
        <v>1.95</v>
      </c>
      <c r="Y122" s="1" t="n">
        <v>0</v>
      </c>
      <c r="Z122" s="1" t="s">
        <v>1321</v>
      </c>
      <c r="AA122" s="1" t="n">
        <v>0</v>
      </c>
      <c r="AB122" s="1" t="n">
        <v>10.5</v>
      </c>
      <c r="AC122" s="1" t="n">
        <v>0</v>
      </c>
      <c r="AD122" s="1" t="n">
        <v>0</v>
      </c>
      <c r="AE122" s="1" t="n">
        <v>0</v>
      </c>
      <c r="AF122" s="1" t="n">
        <v>10.5</v>
      </c>
      <c r="AG122" s="1" t="n">
        <v>0</v>
      </c>
      <c r="AH122" s="1" t="n">
        <v>0</v>
      </c>
      <c r="AI122" s="1" t="n">
        <v>1.40084050430258</v>
      </c>
      <c r="AJ122" s="1" t="n">
        <v>1.67889587700908</v>
      </c>
      <c r="AK122" s="1"/>
      <c r="AL122" s="1"/>
      <c r="AM122" s="1"/>
      <c r="AN122" s="1"/>
      <c r="AO122" s="1"/>
      <c r="AP122" s="1"/>
      <c r="AQ122" s="1"/>
      <c r="AR122" s="1"/>
      <c r="AS122" s="1"/>
      <c r="AT122" s="1"/>
      <c r="AU122" s="1"/>
      <c r="AV122" s="1" t="n">
        <v>2.1</v>
      </c>
      <c r="AW122" s="1" t="n">
        <v>1.375</v>
      </c>
      <c r="AX122" s="1"/>
      <c r="AY122" s="1"/>
      <c r="AZ122" s="1"/>
      <c r="BA122" s="1"/>
      <c r="BB122" s="1"/>
      <c r="BC122" s="1"/>
      <c r="BD122" s="1"/>
      <c r="BE122" s="1"/>
      <c r="BF122" s="1"/>
      <c r="BG122" s="1"/>
      <c r="BH122" s="1"/>
    </row>
    <row r="123">
      <c r="A123" s="3" t="n">
        <v>121</v>
      </c>
      <c r="B123" s="3" t="s">
        <v>774</v>
      </c>
      <c r="C123" s="3" t="s">
        <v>775</v>
      </c>
      <c r="D123" s="1"/>
      <c r="E123" s="1" t="str">
        <f>IFERROR(GEOMEAN(F123, G123), MAX(F123, G123))</f>
      </c>
      <c r="F123" s="1" t="str">
        <f>MAX(AW123)</f>
      </c>
      <c r="G123" s="1" t="str">
        <f>MAX(AO123, AU123)</f>
      </c>
      <c r="H123" s="1"/>
      <c r="I123" s="1" t="n">
        <v>36.6</v>
      </c>
      <c r="J123" s="1" t="n">
        <v>54.9</v>
      </c>
      <c r="K123" s="1" t="s">
        <v>1316</v>
      </c>
      <c r="L123" s="1" t="s">
        <v>1326</v>
      </c>
      <c r="M123" s="1"/>
      <c r="N123" s="1" t="n">
        <v>1</v>
      </c>
      <c r="O123" s="1" t="n">
        <v>3</v>
      </c>
      <c r="P123" s="1"/>
      <c r="Q123" s="1" t="n">
        <v>5.3</v>
      </c>
      <c r="R123" s="1" t="n">
        <v>0.7</v>
      </c>
      <c r="S123" s="1" t="n">
        <v>5.9</v>
      </c>
      <c r="T123" s="1" t="n">
        <v>0</v>
      </c>
      <c r="U123" s="1" t="n">
        <v>6.2</v>
      </c>
      <c r="V123" s="1" t="n">
        <v>32.86</v>
      </c>
      <c r="W123" s="1" t="n">
        <v>4.34</v>
      </c>
      <c r="X123" s="1" t="n">
        <v>36.58</v>
      </c>
      <c r="Y123" s="1" t="n">
        <v>0</v>
      </c>
      <c r="Z123" s="1" t="s">
        <v>103</v>
      </c>
      <c r="AA123" s="1" t="n">
        <v>32.86</v>
      </c>
      <c r="AB123" s="1" t="n">
        <v>0</v>
      </c>
      <c r="AC123" s="1" t="n">
        <v>36.58</v>
      </c>
      <c r="AD123" s="1" t="n">
        <v>0</v>
      </c>
      <c r="AE123" s="1" t="n">
        <v>32.86</v>
      </c>
      <c r="AF123" s="1" t="n">
        <v>0</v>
      </c>
      <c r="AG123" s="1" t="n">
        <v>54.87</v>
      </c>
      <c r="AH123" s="1" t="n">
        <v>0</v>
      </c>
      <c r="AI123" s="1" t="n">
        <v>7.32439463678207</v>
      </c>
      <c r="AJ123" s="1" t="n">
        <v>6.23864430468204</v>
      </c>
      <c r="AK123" s="1" t="s">
        <v>1328</v>
      </c>
      <c r="AL123" s="1" t="s">
        <v>1329</v>
      </c>
      <c r="AM123" s="1" t="s">
        <v>1336</v>
      </c>
      <c r="AN123" s="1" t="s">
        <v>1325</v>
      </c>
      <c r="AO123" s="1" t="n">
        <v>10</v>
      </c>
      <c r="AP123" s="1" t="s">
        <v>1376</v>
      </c>
      <c r="AQ123" s="1" t="s">
        <v>1377</v>
      </c>
      <c r="AR123" s="1" t="s">
        <v>1335</v>
      </c>
      <c r="AS123" s="1" t="n">
        <v>3.7</v>
      </c>
      <c r="AT123" s="1" t="n">
        <v>3</v>
      </c>
      <c r="AU123" s="1" t="n">
        <v>0</v>
      </c>
      <c r="AV123" s="1" t="n">
        <v>2.9</v>
      </c>
      <c r="AW123" s="1" t="n">
        <v>2.375</v>
      </c>
      <c r="AX123" s="1"/>
      <c r="AY123" s="1"/>
      <c r="AZ123" s="1"/>
      <c r="BA123" s="1"/>
      <c r="BB123" s="1"/>
      <c r="BC123" s="1"/>
      <c r="BD123" s="1"/>
      <c r="BE123" s="1"/>
      <c r="BF123" s="1"/>
      <c r="BG123" s="1"/>
      <c r="BH123" s="1"/>
    </row>
    <row r="124">
      <c r="A124" s="3" t="n">
        <v>122</v>
      </c>
      <c r="B124" s="3" t="s">
        <v>778</v>
      </c>
      <c r="C124" s="3" t="s">
        <v>779</v>
      </c>
      <c r="D124" s="1"/>
      <c r="E124" s="1" t="str">
        <f>IFERROR(GEOMEAN(F124, G124), MAX(F124, G124))</f>
      </c>
      <c r="F124" s="1" t="str">
        <f>MAX(AW124)</f>
      </c>
      <c r="G124" s="1" t="str">
        <f>MAX(AO124, AU124)</f>
      </c>
      <c r="H124" s="1"/>
      <c r="I124" s="1" t="n">
        <v>20.5</v>
      </c>
      <c r="J124" s="1" t="n">
        <v>20.5</v>
      </c>
      <c r="K124" s="1"/>
      <c r="L124" s="1"/>
      <c r="M124" s="1"/>
      <c r="N124" s="1"/>
      <c r="O124" s="1"/>
      <c r="P124" s="1"/>
      <c r="Q124" s="1" t="n">
        <v>6.6</v>
      </c>
      <c r="R124" s="1" t="n">
        <v>2.9</v>
      </c>
      <c r="S124" s="1" t="n">
        <v>3.3</v>
      </c>
      <c r="T124" s="1" t="n">
        <v>0</v>
      </c>
      <c r="U124" s="1" t="n">
        <v>3.1</v>
      </c>
      <c r="V124" s="1" t="n">
        <v>20.46</v>
      </c>
      <c r="W124" s="1" t="n">
        <v>8.99</v>
      </c>
      <c r="X124" s="1" t="n">
        <v>10.23</v>
      </c>
      <c r="Y124" s="1" t="n">
        <v>0</v>
      </c>
      <c r="Z124" s="1" t="s">
        <v>1321</v>
      </c>
      <c r="AA124" s="1" t="n">
        <v>20.46</v>
      </c>
      <c r="AB124" s="1" t="n">
        <v>8.99</v>
      </c>
      <c r="AC124" s="1" t="n">
        <v>0</v>
      </c>
      <c r="AD124" s="1" t="n">
        <v>0</v>
      </c>
      <c r="AE124" s="1" t="n">
        <v>20.46</v>
      </c>
      <c r="AF124" s="1" t="n">
        <v>8.99</v>
      </c>
      <c r="AG124" s="1" t="n">
        <v>0</v>
      </c>
      <c r="AH124" s="1" t="n">
        <v>0</v>
      </c>
      <c r="AI124" s="1" t="n">
        <v>2.73497431792409</v>
      </c>
      <c r="AJ124" s="1" t="n">
        <v>3.42592592592593</v>
      </c>
      <c r="AK124" s="1"/>
      <c r="AL124" s="1"/>
      <c r="AM124" s="1"/>
      <c r="AN124" s="1"/>
      <c r="AO124" s="1"/>
      <c r="AP124" s="1"/>
      <c r="AQ124" s="1"/>
      <c r="AR124" s="1"/>
      <c r="AS124" s="1"/>
      <c r="AT124" s="1"/>
      <c r="AU124" s="1"/>
      <c r="AV124" s="1" t="n">
        <v>3.4</v>
      </c>
      <c r="AW124" s="1" t="n">
        <v>3</v>
      </c>
      <c r="AX124" s="1"/>
      <c r="AY124" s="1"/>
      <c r="AZ124" s="1"/>
      <c r="BA124" s="1"/>
      <c r="BB124" s="1"/>
      <c r="BC124" s="1"/>
      <c r="BD124" s="1"/>
      <c r="BE124" s="1"/>
      <c r="BF124" s="1"/>
      <c r="BG124" s="1"/>
      <c r="BH124" s="1"/>
    </row>
    <row r="125">
      <c r="A125" s="3" t="n">
        <v>123</v>
      </c>
      <c r="B125" s="3" t="s">
        <v>781</v>
      </c>
      <c r="C125" s="3" t="s">
        <v>782</v>
      </c>
      <c r="D125" s="1"/>
      <c r="E125" s="1" t="str">
        <f>IFERROR(GEOMEAN(F125, G125), MAX(F125, G125))</f>
      </c>
      <c r="F125" s="1" t="str">
        <f>MAX(AW125)</f>
      </c>
      <c r="G125" s="1" t="str">
        <f>MAX(AO125, AU125)</f>
      </c>
      <c r="H125" s="1"/>
      <c r="I125" s="1" t="n">
        <v>46.8</v>
      </c>
      <c r="J125" s="1" t="n">
        <v>46.8</v>
      </c>
      <c r="K125" s="1"/>
      <c r="L125" s="1"/>
      <c r="M125" s="1"/>
      <c r="N125" s="1"/>
      <c r="O125" s="1"/>
      <c r="P125" s="1"/>
      <c r="Q125" s="1" t="n">
        <v>6.1</v>
      </c>
      <c r="R125" s="1" t="n">
        <v>0</v>
      </c>
      <c r="S125" s="1" t="n">
        <v>8.5</v>
      </c>
      <c r="T125" s="1" t="n">
        <v>0</v>
      </c>
      <c r="U125" s="1" t="n">
        <v>5.5</v>
      </c>
      <c r="V125" s="1" t="n">
        <v>33.55</v>
      </c>
      <c r="W125" s="1" t="n">
        <v>0</v>
      </c>
      <c r="X125" s="1" t="n">
        <v>46.75</v>
      </c>
      <c r="Y125" s="1" t="n">
        <v>0</v>
      </c>
      <c r="Z125" s="1" t="s">
        <v>103</v>
      </c>
      <c r="AA125" s="1" t="n">
        <v>0</v>
      </c>
      <c r="AB125" s="1" t="n">
        <v>0</v>
      </c>
      <c r="AC125" s="1" t="n">
        <v>46.75</v>
      </c>
      <c r="AD125" s="1" t="n">
        <v>0</v>
      </c>
      <c r="AE125" s="1" t="n">
        <v>0</v>
      </c>
      <c r="AF125" s="1" t="n">
        <v>0</v>
      </c>
      <c r="AG125" s="1" t="n">
        <v>46.75</v>
      </c>
      <c r="AH125" s="1" t="n">
        <v>0</v>
      </c>
      <c r="AI125" s="1" t="n">
        <v>6.24374624774865</v>
      </c>
      <c r="AJ125" s="1" t="n">
        <v>8.02061495457722</v>
      </c>
      <c r="AK125" s="1"/>
      <c r="AL125" s="1"/>
      <c r="AM125" s="1"/>
      <c r="AN125" s="1"/>
      <c r="AO125" s="1"/>
      <c r="AP125" s="1" t="s">
        <v>1376</v>
      </c>
      <c r="AQ125" s="1" t="s">
        <v>1377</v>
      </c>
      <c r="AR125" s="1" t="s">
        <v>1335</v>
      </c>
      <c r="AS125" s="1" t="n">
        <v>3.7</v>
      </c>
      <c r="AT125" s="1" t="n">
        <v>3</v>
      </c>
      <c r="AU125" s="1" t="n">
        <v>0</v>
      </c>
      <c r="AV125" s="1" t="n">
        <v>2.4</v>
      </c>
      <c r="AW125" s="1" t="n">
        <v>1.75</v>
      </c>
      <c r="AX125" s="1"/>
      <c r="AY125" s="1"/>
      <c r="AZ125" s="1"/>
      <c r="BA125" s="1"/>
      <c r="BB125" s="1"/>
      <c r="BC125" s="1"/>
      <c r="BD125" s="1"/>
      <c r="BE125" s="1"/>
      <c r="BF125" s="1"/>
      <c r="BG125" s="1"/>
      <c r="BH125" s="1"/>
    </row>
    <row r="126">
      <c r="A126" s="3" t="n">
        <v>124</v>
      </c>
      <c r="B126" s="3" t="s">
        <v>786</v>
      </c>
      <c r="C126" s="3" t="s">
        <v>787</v>
      </c>
      <c r="D126" s="1"/>
      <c r="E126" s="1" t="str">
        <f>IFERROR(GEOMEAN(F126, G126), MAX(F126, G126))</f>
      </c>
      <c r="F126" s="1" t="str">
        <f>MAX(AW126)</f>
      </c>
      <c r="G126" s="1" t="str">
        <f>MAX(AO126, AU126)</f>
      </c>
      <c r="H126" s="1"/>
      <c r="I126" s="1" t="n">
        <v>52.5</v>
      </c>
      <c r="J126" s="1" t="n">
        <v>71.4</v>
      </c>
      <c r="K126" s="1" t="s">
        <v>1316</v>
      </c>
      <c r="L126" s="1"/>
      <c r="M126" s="1"/>
      <c r="N126" s="1" t="n">
        <v>1</v>
      </c>
      <c r="O126" s="1"/>
      <c r="P126" s="1"/>
      <c r="Q126" s="1" t="n">
        <v>7.4</v>
      </c>
      <c r="R126" s="1" t="n">
        <v>0</v>
      </c>
      <c r="S126" s="1" t="n">
        <v>6.7</v>
      </c>
      <c r="T126" s="1" t="n">
        <v>7</v>
      </c>
      <c r="U126" s="1" t="n">
        <v>7.1</v>
      </c>
      <c r="V126" s="1" t="n">
        <v>52.54</v>
      </c>
      <c r="W126" s="1" t="n">
        <v>0</v>
      </c>
      <c r="X126" s="1" t="n">
        <v>47.57</v>
      </c>
      <c r="Y126" s="1" t="n">
        <v>49.7</v>
      </c>
      <c r="Z126" s="1" t="s">
        <v>103</v>
      </c>
      <c r="AA126" s="1" t="n">
        <v>52.54</v>
      </c>
      <c r="AB126" s="1" t="n">
        <v>0</v>
      </c>
      <c r="AC126" s="1" t="n">
        <v>47.57</v>
      </c>
      <c r="AD126" s="1" t="n">
        <v>49.7</v>
      </c>
      <c r="AE126" s="1" t="n">
        <v>52.54</v>
      </c>
      <c r="AF126" s="1" t="n">
        <v>0</v>
      </c>
      <c r="AG126" s="1" t="n">
        <v>71.355</v>
      </c>
      <c r="AH126" s="1" t="n">
        <v>49.7</v>
      </c>
      <c r="AI126" s="1" t="n">
        <v>9.52571542925756</v>
      </c>
      <c r="AJ126" s="1" t="n">
        <v>9.01642208245982</v>
      </c>
      <c r="AK126" s="1"/>
      <c r="AL126" s="1"/>
      <c r="AM126" s="1"/>
      <c r="AN126" s="1"/>
      <c r="AO126" s="1"/>
      <c r="AP126" s="1" t="s">
        <v>1343</v>
      </c>
      <c r="AQ126" s="1" t="s">
        <v>1344</v>
      </c>
      <c r="AR126" s="1" t="s">
        <v>1335</v>
      </c>
      <c r="AS126" s="1" t="n">
        <v>3.8</v>
      </c>
      <c r="AT126" s="1" t="n">
        <v>3</v>
      </c>
      <c r="AU126" s="1" t="n">
        <v>0</v>
      </c>
      <c r="AV126" s="1" t="n">
        <v>7.3</v>
      </c>
      <c r="AW126" s="1" t="n">
        <v>7.875</v>
      </c>
      <c r="AX126" s="1"/>
      <c r="AY126" s="1"/>
      <c r="AZ126" s="1"/>
      <c r="BA126" s="1"/>
      <c r="BB126" s="1"/>
      <c r="BC126" s="1"/>
      <c r="BD126" s="1"/>
      <c r="BE126" s="1"/>
      <c r="BF126" s="1"/>
      <c r="BG126" s="1"/>
      <c r="BH126" s="1"/>
    </row>
    <row r="127">
      <c r="A127" s="3" t="n">
        <v>125</v>
      </c>
      <c r="B127" s="3" t="s">
        <v>793</v>
      </c>
      <c r="C127" s="3" t="s">
        <v>794</v>
      </c>
      <c r="D127" s="1"/>
      <c r="E127" s="1" t="str">
        <f>IFERROR(GEOMEAN(F127, G127), MAX(F127, G127))</f>
      </c>
      <c r="F127" s="1" t="str">
        <f>MAX(AW127)</f>
      </c>
      <c r="G127" s="1" t="str">
        <f>MAX(AO127, AU127)</f>
      </c>
      <c r="H127" s="1"/>
      <c r="I127" s="1" t="n">
        <v>50.4</v>
      </c>
      <c r="J127" s="1" t="n">
        <v>50.4</v>
      </c>
      <c r="K127" s="1" t="s">
        <v>1316</v>
      </c>
      <c r="L127" s="1" t="s">
        <v>1326</v>
      </c>
      <c r="M127" s="1"/>
      <c r="N127" s="1" t="n">
        <v>1</v>
      </c>
      <c r="O127" s="1" t="n">
        <v>3</v>
      </c>
      <c r="P127" s="1"/>
      <c r="Q127" s="1" t="n">
        <v>8</v>
      </c>
      <c r="R127" s="1" t="n">
        <v>0</v>
      </c>
      <c r="S127" s="1" t="n">
        <v>0.5</v>
      </c>
      <c r="T127" s="1" t="n">
        <v>6</v>
      </c>
      <c r="U127" s="1" t="n">
        <v>6.3</v>
      </c>
      <c r="V127" s="1" t="n">
        <v>50.4</v>
      </c>
      <c r="W127" s="1" t="n">
        <v>0</v>
      </c>
      <c r="X127" s="1" t="n">
        <v>3.15</v>
      </c>
      <c r="Y127" s="1" t="n">
        <v>37.8</v>
      </c>
      <c r="Z127" s="1" t="s">
        <v>1321</v>
      </c>
      <c r="AA127" s="1" t="n">
        <v>50.4</v>
      </c>
      <c r="AB127" s="1" t="n">
        <v>0</v>
      </c>
      <c r="AC127" s="1" t="n">
        <v>3.15</v>
      </c>
      <c r="AD127" s="1" t="n">
        <v>37.8</v>
      </c>
      <c r="AE127" s="1" t="n">
        <v>50.4</v>
      </c>
      <c r="AF127" s="1" t="n">
        <v>0</v>
      </c>
      <c r="AG127" s="1" t="n">
        <v>4.725</v>
      </c>
      <c r="AH127" s="1" t="n">
        <v>37.8</v>
      </c>
      <c r="AI127" s="1" t="n">
        <v>6.72403442065239</v>
      </c>
      <c r="AJ127" s="1" t="n">
        <v>8.64954577218728</v>
      </c>
      <c r="AK127" s="1"/>
      <c r="AL127" s="1"/>
      <c r="AM127" s="1"/>
      <c r="AN127" s="1"/>
      <c r="AO127" s="1"/>
      <c r="AP127" s="1" t="s">
        <v>1381</v>
      </c>
      <c r="AQ127" s="1" t="s">
        <v>1382</v>
      </c>
      <c r="AR127" s="1" t="s">
        <v>1320</v>
      </c>
      <c r="AS127" s="1" t="n">
        <v>3.9</v>
      </c>
      <c r="AT127" s="1" t="n">
        <v>3</v>
      </c>
      <c r="AU127" s="1" t="n">
        <v>0</v>
      </c>
      <c r="AV127" s="1" t="n">
        <v>7.2</v>
      </c>
      <c r="AW127" s="1" t="n">
        <v>7.75</v>
      </c>
      <c r="AX127" s="1"/>
      <c r="AY127" s="1"/>
      <c r="AZ127" s="1"/>
      <c r="BA127" s="1"/>
      <c r="BB127" s="1"/>
      <c r="BC127" s="1"/>
      <c r="BD127" s="1"/>
      <c r="BE127" s="1"/>
      <c r="BF127" s="1"/>
      <c r="BG127" s="1"/>
      <c r="BH127" s="1"/>
    </row>
    <row r="128">
      <c r="A128" s="3" t="n">
        <v>126</v>
      </c>
      <c r="B128" s="3" t="s">
        <v>801</v>
      </c>
      <c r="C128" s="3" t="s">
        <v>802</v>
      </c>
      <c r="D128" s="1"/>
      <c r="E128" s="1" t="str">
        <f>IFERROR(GEOMEAN(F128, G128), MAX(F128, G128))</f>
      </c>
      <c r="F128" s="1" t="str">
        <f>MAX(AW128)</f>
      </c>
      <c r="G128" s="1" t="str">
        <f>MAX(AO128, AU128)</f>
      </c>
      <c r="H128" s="1"/>
      <c r="I128" s="1" t="n">
        <v>18.4</v>
      </c>
      <c r="J128" s="1" t="n">
        <v>19.4</v>
      </c>
      <c r="K128" s="1"/>
      <c r="L128" s="1"/>
      <c r="M128" s="1" t="s">
        <v>1327</v>
      </c>
      <c r="N128" s="1"/>
      <c r="O128" s="1"/>
      <c r="P128" s="1" t="n">
        <v>4</v>
      </c>
      <c r="Q128" s="1" t="n">
        <v>5.1</v>
      </c>
      <c r="R128" s="1" t="n">
        <v>3.6</v>
      </c>
      <c r="S128" s="1" t="n">
        <v>4.1</v>
      </c>
      <c r="T128" s="1" t="n">
        <v>0</v>
      </c>
      <c r="U128" s="1" t="n">
        <v>3.6</v>
      </c>
      <c r="V128" s="1" t="n">
        <v>18.36</v>
      </c>
      <c r="W128" s="1" t="n">
        <v>12.96</v>
      </c>
      <c r="X128" s="1" t="n">
        <v>14.76</v>
      </c>
      <c r="Y128" s="1" t="n">
        <v>0</v>
      </c>
      <c r="Z128" s="1" t="s">
        <v>103</v>
      </c>
      <c r="AA128" s="1" t="n">
        <v>18.36</v>
      </c>
      <c r="AB128" s="1" t="n">
        <v>12.96</v>
      </c>
      <c r="AC128" s="1" t="n">
        <v>14.76</v>
      </c>
      <c r="AD128" s="1" t="n">
        <v>0</v>
      </c>
      <c r="AE128" s="1" t="n">
        <v>18.36</v>
      </c>
      <c r="AF128" s="1" t="n">
        <v>19.44</v>
      </c>
      <c r="AG128" s="1" t="n">
        <v>14.76</v>
      </c>
      <c r="AH128" s="1" t="n">
        <v>0</v>
      </c>
      <c r="AI128" s="1" t="n">
        <v>2.58821959842572</v>
      </c>
      <c r="AJ128" s="1" t="n">
        <v>3.05904961565339</v>
      </c>
      <c r="AK128" s="1"/>
      <c r="AL128" s="1"/>
      <c r="AM128" s="1"/>
      <c r="AN128" s="1"/>
      <c r="AO128" s="1"/>
      <c r="AP128" s="1"/>
      <c r="AQ128" s="1"/>
      <c r="AR128" s="1"/>
      <c r="AS128" s="1"/>
      <c r="AT128" s="1"/>
      <c r="AU128" s="1"/>
      <c r="AV128" s="1" t="n">
        <v>5.2</v>
      </c>
      <c r="AW128" s="1" t="n">
        <v>5.25</v>
      </c>
      <c r="AX128" s="1"/>
      <c r="AY128" s="1"/>
      <c r="AZ128" s="1"/>
      <c r="BA128" s="1"/>
      <c r="BB128" s="1"/>
      <c r="BC128" s="1"/>
      <c r="BD128" s="1"/>
      <c r="BE128" s="1"/>
      <c r="BF128" s="1"/>
      <c r="BG128" s="1"/>
      <c r="BH128" s="1"/>
    </row>
    <row r="129">
      <c r="A129" s="3" t="n">
        <v>127</v>
      </c>
      <c r="B129" s="3" t="s">
        <v>805</v>
      </c>
      <c r="C129" s="3" t="s">
        <v>806</v>
      </c>
      <c r="D129" s="1"/>
      <c r="E129" s="1" t="str">
        <f>IFERROR(GEOMEAN(F129, G129), MAX(F129, G129))</f>
      </c>
      <c r="F129" s="1" t="str">
        <f>MAX(AW129)</f>
      </c>
      <c r="G129" s="1" t="str">
        <f>MAX(AO129, AU129)</f>
      </c>
      <c r="H129" s="1"/>
      <c r="I129" s="1" t="n">
        <v>12.2</v>
      </c>
      <c r="J129" s="1" t="n">
        <v>0</v>
      </c>
      <c r="K129" s="1"/>
      <c r="L129" s="1"/>
      <c r="M129" s="1"/>
      <c r="N129" s="1"/>
      <c r="O129" s="1"/>
      <c r="P129" s="1"/>
      <c r="Q129" s="1" t="n">
        <v>5.8</v>
      </c>
      <c r="R129" s="1" t="n">
        <v>0</v>
      </c>
      <c r="S129" s="1" t="n">
        <v>0.5</v>
      </c>
      <c r="T129" s="1" t="n">
        <v>0</v>
      </c>
      <c r="U129" s="1" t="n">
        <v>2.1</v>
      </c>
      <c r="V129" s="1" t="n">
        <v>12.18</v>
      </c>
      <c r="W129" s="1" t="n">
        <v>0</v>
      </c>
      <c r="X129" s="1" t="n">
        <v>1.05</v>
      </c>
      <c r="Y129" s="1" t="n">
        <v>0</v>
      </c>
      <c r="Z129" s="1" t="s">
        <v>1321</v>
      </c>
      <c r="AA129" s="1" t="n">
        <v>0</v>
      </c>
      <c r="AB129" s="1" t="n">
        <v>0</v>
      </c>
      <c r="AC129" s="1" t="n">
        <v>0</v>
      </c>
      <c r="AD129" s="1" t="n">
        <v>0</v>
      </c>
      <c r="AE129" s="1" t="n">
        <v>0</v>
      </c>
      <c r="AF129" s="1" t="n">
        <v>0</v>
      </c>
      <c r="AG129" s="1" t="n">
        <v>0</v>
      </c>
      <c r="AH129" s="1" t="n">
        <v>0</v>
      </c>
      <c r="AI129" s="1" t="n">
        <v>0</v>
      </c>
      <c r="AJ129" s="1" t="n">
        <v>1.97589098532495</v>
      </c>
      <c r="AK129" s="1"/>
      <c r="AL129" s="1"/>
      <c r="AM129" s="1"/>
      <c r="AN129" s="1"/>
      <c r="AO129" s="1"/>
      <c r="AP129" s="1"/>
      <c r="AQ129" s="1"/>
      <c r="AR129" s="1"/>
      <c r="AS129" s="1"/>
      <c r="AT129" s="1"/>
      <c r="AU129" s="1"/>
      <c r="AV129" s="1" t="n">
        <v>1</v>
      </c>
      <c r="AW129" s="1" t="n">
        <v>0</v>
      </c>
      <c r="AX129" s="1"/>
      <c r="AY129" s="1"/>
      <c r="AZ129" s="1"/>
      <c r="BA129" s="1"/>
      <c r="BB129" s="1"/>
      <c r="BC129" s="1"/>
      <c r="BD129" s="1"/>
      <c r="BE129" s="1"/>
      <c r="BF129" s="1"/>
      <c r="BG129" s="1"/>
      <c r="BH129" s="1"/>
    </row>
    <row r="130">
      <c r="A130" s="3" t="n">
        <v>128</v>
      </c>
      <c r="B130" s="3" t="s">
        <v>810</v>
      </c>
      <c r="C130" s="3" t="s">
        <v>811</v>
      </c>
      <c r="D130" s="1"/>
      <c r="E130" s="1" t="str">
        <f>IFERROR(GEOMEAN(F130, G130), MAX(F130, G130))</f>
      </c>
      <c r="F130" s="1" t="str">
        <f>MAX(AW130)</f>
      </c>
      <c r="G130" s="1" t="str">
        <f>MAX(AO130, AU130)</f>
      </c>
      <c r="H130" s="1"/>
      <c r="I130" s="1" t="n">
        <v>0.2</v>
      </c>
      <c r="J130" s="1" t="n">
        <v>0</v>
      </c>
      <c r="K130" s="1"/>
      <c r="L130" s="1"/>
      <c r="M130" s="1"/>
      <c r="N130" s="1"/>
      <c r="O130" s="1"/>
      <c r="P130" s="1"/>
      <c r="Q130" s="1" t="n">
        <v>0.1</v>
      </c>
      <c r="R130" s="1" t="n">
        <v>0</v>
      </c>
      <c r="S130" s="1" t="n">
        <v>0</v>
      </c>
      <c r="T130" s="1" t="n">
        <v>0</v>
      </c>
      <c r="U130" s="1" t="n">
        <v>2.1</v>
      </c>
      <c r="V130" s="1" t="n">
        <v>0.21</v>
      </c>
      <c r="W130" s="1" t="n">
        <v>0</v>
      </c>
      <c r="X130" s="1" t="n">
        <v>0</v>
      </c>
      <c r="Y130" s="1" t="n">
        <v>0</v>
      </c>
      <c r="Z130" s="1" t="s">
        <v>1321</v>
      </c>
      <c r="AA130" s="1" t="n">
        <v>0</v>
      </c>
      <c r="AB130" s="1" t="n">
        <v>0</v>
      </c>
      <c r="AC130" s="1" t="n">
        <v>0</v>
      </c>
      <c r="AD130" s="1" t="n">
        <v>0</v>
      </c>
      <c r="AE130" s="1" t="n">
        <v>0</v>
      </c>
      <c r="AF130" s="1" t="n">
        <v>0</v>
      </c>
      <c r="AG130" s="1" t="n">
        <v>0</v>
      </c>
      <c r="AH130" s="1" t="n">
        <v>0</v>
      </c>
      <c r="AI130" s="1" t="n">
        <v>0</v>
      </c>
      <c r="AJ130" s="1" t="n">
        <v>0</v>
      </c>
      <c r="AK130" s="1"/>
      <c r="AL130" s="1"/>
      <c r="AM130" s="1"/>
      <c r="AN130" s="1"/>
      <c r="AO130" s="1"/>
      <c r="AP130" s="1"/>
      <c r="AQ130" s="1"/>
      <c r="AR130" s="1"/>
      <c r="AS130" s="1"/>
      <c r="AT130" s="1"/>
      <c r="AU130" s="1"/>
      <c r="AV130" s="1" t="n">
        <v>0.2</v>
      </c>
      <c r="AW130" s="1" t="n">
        <v>0</v>
      </c>
      <c r="AX130" s="1"/>
      <c r="AY130" s="1"/>
      <c r="AZ130" s="1"/>
      <c r="BA130" s="1"/>
      <c r="BB130" s="1"/>
      <c r="BC130" s="1"/>
      <c r="BD130" s="1"/>
      <c r="BE130" s="1"/>
      <c r="BF130" s="1"/>
      <c r="BG130" s="1"/>
      <c r="BH130" s="1"/>
    </row>
    <row r="131">
      <c r="A131" s="3" t="n">
        <v>129</v>
      </c>
      <c r="B131" s="3" t="s">
        <v>814</v>
      </c>
      <c r="C131" s="3" t="s">
        <v>815</v>
      </c>
      <c r="D131" s="1"/>
      <c r="E131" s="1" t="str">
        <f>IFERROR(GEOMEAN(F131, G131), MAX(F131, G131))</f>
      </c>
      <c r="F131" s="1" t="str">
        <f>MAX(AW131)</f>
      </c>
      <c r="G131" s="1" t="str">
        <f>MAX(AO131, AU131)</f>
      </c>
      <c r="H131" s="1"/>
      <c r="I131" s="1" t="n">
        <v>31.5</v>
      </c>
      <c r="J131" s="1" t="n">
        <v>31.5</v>
      </c>
      <c r="K131" s="1" t="s">
        <v>1316</v>
      </c>
      <c r="L131" s="1"/>
      <c r="M131" s="1"/>
      <c r="N131" s="1" t="n">
        <v>1</v>
      </c>
      <c r="O131" s="1"/>
      <c r="P131" s="1"/>
      <c r="Q131" s="1" t="n">
        <v>6.7</v>
      </c>
      <c r="R131" s="1" t="n">
        <v>0.2</v>
      </c>
      <c r="S131" s="1" t="n">
        <v>2.8</v>
      </c>
      <c r="T131" s="1" t="n">
        <v>0</v>
      </c>
      <c r="U131" s="1" t="n">
        <v>4.7</v>
      </c>
      <c r="V131" s="1" t="n">
        <v>31.49</v>
      </c>
      <c r="W131" s="1" t="n">
        <v>0.94</v>
      </c>
      <c r="X131" s="1" t="n">
        <v>13.16</v>
      </c>
      <c r="Y131" s="1" t="n">
        <v>0</v>
      </c>
      <c r="Z131" s="1" t="s">
        <v>103</v>
      </c>
      <c r="AA131" s="1" t="n">
        <v>31.49</v>
      </c>
      <c r="AB131" s="1" t="n">
        <v>0</v>
      </c>
      <c r="AC131" s="1" t="n">
        <v>13.16</v>
      </c>
      <c r="AD131" s="1" t="n">
        <v>0</v>
      </c>
      <c r="AE131" s="1" t="n">
        <v>31.49</v>
      </c>
      <c r="AF131" s="1" t="n">
        <v>0</v>
      </c>
      <c r="AG131" s="1" t="n">
        <v>19.74</v>
      </c>
      <c r="AH131" s="1" t="n">
        <v>0</v>
      </c>
      <c r="AI131" s="1" t="n">
        <v>4.20252151290775</v>
      </c>
      <c r="AJ131" s="1" t="n">
        <v>5.34765897973445</v>
      </c>
      <c r="AK131" s="1"/>
      <c r="AL131" s="1"/>
      <c r="AM131" s="1"/>
      <c r="AN131" s="1"/>
      <c r="AO131" s="1"/>
      <c r="AP131" s="1"/>
      <c r="AQ131" s="1"/>
      <c r="AR131" s="1"/>
      <c r="AS131" s="1"/>
      <c r="AT131" s="1"/>
      <c r="AU131" s="1"/>
      <c r="AV131" s="1" t="n">
        <v>5.6</v>
      </c>
      <c r="AW131" s="1" t="n">
        <v>5.75</v>
      </c>
      <c r="AX131" s="1"/>
      <c r="AY131" s="1"/>
      <c r="AZ131" s="1"/>
      <c r="BA131" s="1"/>
      <c r="BB131" s="1"/>
      <c r="BC131" s="1"/>
      <c r="BD131" s="1"/>
      <c r="BE131" s="1"/>
      <c r="BF131" s="1"/>
      <c r="BG131" s="1"/>
      <c r="BH131" s="1"/>
    </row>
    <row r="132">
      <c r="A132" s="3" t="n">
        <v>130</v>
      </c>
      <c r="B132" s="3" t="s">
        <v>819</v>
      </c>
      <c r="C132" s="3" t="s">
        <v>820</v>
      </c>
      <c r="D132" s="1"/>
      <c r="E132" s="1" t="str">
        <f>IFERROR(GEOMEAN(F132, G132), MAX(F132, G132))</f>
      </c>
      <c r="F132" s="1" t="str">
        <f>MAX(AW132)</f>
      </c>
      <c r="G132" s="1" t="str">
        <f>MAX(AO132, AU132)</f>
      </c>
      <c r="H132" s="1"/>
      <c r="I132" s="1" t="n">
        <v>0.4</v>
      </c>
      <c r="J132" s="1" t="n">
        <v>0</v>
      </c>
      <c r="K132" s="1"/>
      <c r="L132" s="1"/>
      <c r="M132" s="1"/>
      <c r="N132" s="1"/>
      <c r="O132" s="1"/>
      <c r="P132" s="1"/>
      <c r="Q132" s="1" t="n">
        <v>0.1</v>
      </c>
      <c r="R132" s="1" t="n">
        <v>0</v>
      </c>
      <c r="S132" s="1" t="n">
        <v>0</v>
      </c>
      <c r="T132" s="1" t="n">
        <v>0</v>
      </c>
      <c r="U132" s="1" t="n">
        <v>4.2</v>
      </c>
      <c r="V132" s="1" t="n">
        <v>0.42</v>
      </c>
      <c r="W132" s="1" t="n">
        <v>0</v>
      </c>
      <c r="X132" s="1" t="n">
        <v>0</v>
      </c>
      <c r="Y132" s="1" t="n">
        <v>0</v>
      </c>
      <c r="Z132" s="1" t="s">
        <v>103</v>
      </c>
      <c r="AA132" s="1" t="n">
        <v>0</v>
      </c>
      <c r="AB132" s="1" t="n">
        <v>0</v>
      </c>
      <c r="AC132" s="1" t="n">
        <v>0</v>
      </c>
      <c r="AD132" s="1" t="n">
        <v>0</v>
      </c>
      <c r="AE132" s="1" t="n">
        <v>0</v>
      </c>
      <c r="AF132" s="1" t="n">
        <v>0</v>
      </c>
      <c r="AG132" s="1" t="n">
        <v>0</v>
      </c>
      <c r="AH132" s="1" t="n">
        <v>0</v>
      </c>
      <c r="AI132" s="1" t="n">
        <v>0</v>
      </c>
      <c r="AJ132" s="1" t="n">
        <v>0</v>
      </c>
      <c r="AK132" s="1"/>
      <c r="AL132" s="1"/>
      <c r="AM132" s="1"/>
      <c r="AN132" s="1"/>
      <c r="AO132" s="1"/>
      <c r="AP132" s="1"/>
      <c r="AQ132" s="1"/>
      <c r="AR132" s="1"/>
      <c r="AS132" s="1"/>
      <c r="AT132" s="1"/>
      <c r="AU132" s="1"/>
      <c r="AV132" s="1" t="n">
        <v>1.5</v>
      </c>
      <c r="AW132" s="1" t="n">
        <v>0.625</v>
      </c>
      <c r="AX132" s="1"/>
      <c r="AY132" s="1"/>
      <c r="AZ132" s="1"/>
      <c r="BA132" s="1"/>
      <c r="BB132" s="1"/>
      <c r="BC132" s="1"/>
      <c r="BD132" s="1"/>
      <c r="BE132" s="1"/>
      <c r="BF132" s="1"/>
      <c r="BG132" s="1"/>
      <c r="BH132" s="1"/>
    </row>
    <row r="133">
      <c r="A133" s="3" t="n">
        <v>131</v>
      </c>
      <c r="B133" s="3" t="s">
        <v>821</v>
      </c>
      <c r="C133" s="3" t="s">
        <v>822</v>
      </c>
      <c r="D133" s="1"/>
      <c r="E133" s="1" t="str">
        <f>IFERROR(GEOMEAN(F133, G133), MAX(F133, G133))</f>
      </c>
      <c r="F133" s="1" t="str">
        <f>MAX(AW133)</f>
      </c>
      <c r="G133" s="1" t="str">
        <f>MAX(AO133, AU133)</f>
      </c>
      <c r="H133" s="1"/>
      <c r="I133" s="1" t="n">
        <v>3.4</v>
      </c>
      <c r="J133" s="1" t="n">
        <v>0</v>
      </c>
      <c r="K133" s="1"/>
      <c r="L133" s="1"/>
      <c r="M133" s="1"/>
      <c r="N133" s="1"/>
      <c r="O133" s="1"/>
      <c r="P133" s="1"/>
      <c r="Q133" s="1" t="n">
        <v>3.8</v>
      </c>
      <c r="R133" s="1" t="n">
        <v>2.9</v>
      </c>
      <c r="S133" s="1" t="n">
        <v>1.5</v>
      </c>
      <c r="T133" s="1" t="n">
        <v>0</v>
      </c>
      <c r="U133" s="1" t="n">
        <v>0.9</v>
      </c>
      <c r="V133" s="1" t="n">
        <v>3.42</v>
      </c>
      <c r="W133" s="1" t="n">
        <v>2.61</v>
      </c>
      <c r="X133" s="1" t="n">
        <v>1.35</v>
      </c>
      <c r="Y133" s="1" t="n">
        <v>0</v>
      </c>
      <c r="Z133" s="1" t="s">
        <v>1321</v>
      </c>
      <c r="AA133" s="1" t="n">
        <v>0</v>
      </c>
      <c r="AB133" s="1" t="n">
        <v>0</v>
      </c>
      <c r="AC133" s="1" t="n">
        <v>0</v>
      </c>
      <c r="AD133" s="1" t="n">
        <v>0</v>
      </c>
      <c r="AE133" s="1" t="n">
        <v>0</v>
      </c>
      <c r="AF133" s="1" t="n">
        <v>0</v>
      </c>
      <c r="AG133" s="1" t="n">
        <v>0</v>
      </c>
      <c r="AH133" s="1" t="n">
        <v>0</v>
      </c>
      <c r="AI133" s="1" t="n">
        <v>0</v>
      </c>
      <c r="AJ133" s="1" t="n">
        <v>0.438504542278126</v>
      </c>
      <c r="AK133" s="1"/>
      <c r="AL133" s="1"/>
      <c r="AM133" s="1"/>
      <c r="AN133" s="1"/>
      <c r="AO133" s="1"/>
      <c r="AP133" s="1"/>
      <c r="AQ133" s="1"/>
      <c r="AR133" s="1"/>
      <c r="AS133" s="1"/>
      <c r="AT133" s="1"/>
      <c r="AU133" s="1"/>
      <c r="AV133" s="1" t="n">
        <v>2.5</v>
      </c>
      <c r="AW133" s="1" t="n">
        <v>1.875</v>
      </c>
      <c r="AX133" s="1"/>
      <c r="AY133" s="1"/>
      <c r="AZ133" s="1"/>
      <c r="BA133" s="1"/>
      <c r="BB133" s="1"/>
      <c r="BC133" s="1"/>
      <c r="BD133" s="1"/>
      <c r="BE133" s="1"/>
      <c r="BF133" s="1"/>
      <c r="BG133" s="1"/>
      <c r="BH133" s="1"/>
    </row>
    <row r="134">
      <c r="A134" s="3" t="n">
        <v>132</v>
      </c>
      <c r="B134" s="3" t="s">
        <v>825</v>
      </c>
      <c r="C134" s="3" t="s">
        <v>826</v>
      </c>
      <c r="D134" s="1"/>
      <c r="E134" s="1" t="str">
        <f>IFERROR(GEOMEAN(F134, G134), MAX(F134, G134))</f>
      </c>
      <c r="F134" s="1" t="str">
        <f>MAX(AW134)</f>
      </c>
      <c r="G134" s="1" t="str">
        <f>MAX(AO134, AU134)</f>
      </c>
      <c r="H134" s="1"/>
      <c r="I134" s="1" t="n">
        <v>7</v>
      </c>
      <c r="J134" s="1" t="n">
        <v>0</v>
      </c>
      <c r="K134" s="1"/>
      <c r="L134" s="1"/>
      <c r="M134" s="1"/>
      <c r="N134" s="1"/>
      <c r="O134" s="1"/>
      <c r="P134" s="1"/>
      <c r="Q134" s="1" t="n">
        <v>3.7</v>
      </c>
      <c r="R134" s="1" t="n">
        <v>3.2</v>
      </c>
      <c r="S134" s="1" t="n">
        <v>5</v>
      </c>
      <c r="T134" s="1" t="n">
        <v>0</v>
      </c>
      <c r="U134" s="1" t="n">
        <v>1.4</v>
      </c>
      <c r="V134" s="1" t="n">
        <v>5.18</v>
      </c>
      <c r="W134" s="1" t="n">
        <v>4.48</v>
      </c>
      <c r="X134" s="1" t="n">
        <v>7</v>
      </c>
      <c r="Y134" s="1" t="n">
        <v>0</v>
      </c>
      <c r="Z134" s="1" t="s">
        <v>1321</v>
      </c>
      <c r="AA134" s="1" t="n">
        <v>0</v>
      </c>
      <c r="AB134" s="1" t="n">
        <v>0</v>
      </c>
      <c r="AC134" s="1" t="n">
        <v>0</v>
      </c>
      <c r="AD134" s="1" t="n">
        <v>0</v>
      </c>
      <c r="AE134" s="1" t="n">
        <v>0</v>
      </c>
      <c r="AF134" s="1" t="n">
        <v>0</v>
      </c>
      <c r="AG134" s="1" t="n">
        <v>0</v>
      </c>
      <c r="AH134" s="1" t="n">
        <v>0</v>
      </c>
      <c r="AI134" s="1" t="n">
        <v>0</v>
      </c>
      <c r="AJ134" s="1" t="n">
        <v>1.06743535988819</v>
      </c>
      <c r="AK134" s="1"/>
      <c r="AL134" s="1"/>
      <c r="AM134" s="1"/>
      <c r="AN134" s="1"/>
      <c r="AO134" s="1"/>
      <c r="AP134" s="1"/>
      <c r="AQ134" s="1"/>
      <c r="AR134" s="1"/>
      <c r="AS134" s="1"/>
      <c r="AT134" s="1"/>
      <c r="AU134" s="1"/>
      <c r="AV134" s="1" t="n">
        <v>3</v>
      </c>
      <c r="AW134" s="1" t="n">
        <v>2.5</v>
      </c>
      <c r="AX134" s="1"/>
      <c r="AY134" s="1"/>
      <c r="AZ134" s="1"/>
      <c r="BA134" s="1"/>
      <c r="BB134" s="1"/>
      <c r="BC134" s="1"/>
      <c r="BD134" s="1"/>
      <c r="BE134" s="1"/>
      <c r="BF134" s="1"/>
      <c r="BG134" s="1"/>
      <c r="BH134" s="1"/>
    </row>
    <row r="135">
      <c r="A135" s="3" t="n">
        <v>133</v>
      </c>
      <c r="B135" s="3" t="s">
        <v>829</v>
      </c>
      <c r="C135" s="3" t="s">
        <v>830</v>
      </c>
      <c r="D135" s="1"/>
      <c r="E135" s="1" t="str">
        <f>IFERROR(GEOMEAN(F135, G135), MAX(F135, G135))</f>
      </c>
      <c r="F135" s="1" t="str">
        <f>MAX(AW135)</f>
      </c>
      <c r="G135" s="1" t="str">
        <f>MAX(AO135, AU135)</f>
      </c>
      <c r="H135" s="1"/>
      <c r="I135" s="1" t="n">
        <v>50.2</v>
      </c>
      <c r="J135" s="1" t="n">
        <v>75.2</v>
      </c>
      <c r="K135" s="1" t="s">
        <v>1316</v>
      </c>
      <c r="L135" s="1" t="s">
        <v>1317</v>
      </c>
      <c r="M135" s="1"/>
      <c r="N135" s="1" t="n">
        <v>1</v>
      </c>
      <c r="O135" s="1" t="n">
        <v>2</v>
      </c>
      <c r="P135" s="1"/>
      <c r="Q135" s="1" t="n">
        <v>8.8</v>
      </c>
      <c r="R135" s="1" t="n">
        <v>3.8</v>
      </c>
      <c r="S135" s="1" t="n">
        <v>5.5</v>
      </c>
      <c r="T135" s="1" t="n">
        <v>8</v>
      </c>
      <c r="U135" s="1" t="n">
        <v>5.7</v>
      </c>
      <c r="V135" s="1" t="n">
        <v>50.16</v>
      </c>
      <c r="W135" s="1" t="n">
        <v>21.66</v>
      </c>
      <c r="X135" s="1" t="n">
        <v>31.35</v>
      </c>
      <c r="Y135" s="1" t="n">
        <v>45.6</v>
      </c>
      <c r="Z135" s="1" t="s">
        <v>103</v>
      </c>
      <c r="AA135" s="1" t="n">
        <v>50.16</v>
      </c>
      <c r="AB135" s="1" t="n">
        <v>21.66</v>
      </c>
      <c r="AC135" s="1" t="n">
        <v>31.35</v>
      </c>
      <c r="AD135" s="1" t="n">
        <v>45.6</v>
      </c>
      <c r="AE135" s="1" t="n">
        <v>75.24</v>
      </c>
      <c r="AF135" s="1" t="n">
        <v>21.66</v>
      </c>
      <c r="AG135" s="1" t="n">
        <v>47.025</v>
      </c>
      <c r="AH135" s="1" t="n">
        <v>68.4</v>
      </c>
      <c r="AI135" s="1" t="n">
        <v>10</v>
      </c>
      <c r="AJ135" s="1" t="n">
        <v>8.61460517120895</v>
      </c>
      <c r="AK135" s="1"/>
      <c r="AL135" s="1"/>
      <c r="AM135" s="1"/>
      <c r="AN135" s="1"/>
      <c r="AO135" s="1"/>
      <c r="AP135" s="1" t="s">
        <v>1383</v>
      </c>
      <c r="AQ135" s="1" t="s">
        <v>1384</v>
      </c>
      <c r="AR135" s="1" t="s">
        <v>1320</v>
      </c>
      <c r="AS135" s="1" t="n">
        <v>3.4</v>
      </c>
      <c r="AT135" s="1" t="n">
        <v>3</v>
      </c>
      <c r="AU135" s="1" t="n">
        <v>0</v>
      </c>
      <c r="AV135" s="1" t="n">
        <v>7.2</v>
      </c>
      <c r="AW135" s="1" t="n">
        <v>7.75</v>
      </c>
      <c r="AX135" s="1"/>
      <c r="AY135" s="1"/>
      <c r="AZ135" s="1"/>
      <c r="BA135" s="1"/>
      <c r="BB135" s="1"/>
      <c r="BC135" s="1"/>
      <c r="BD135" s="1"/>
      <c r="BE135" s="1"/>
      <c r="BF135" s="1"/>
      <c r="BG135" s="1"/>
      <c r="BH135" s="1"/>
    </row>
    <row r="136">
      <c r="A136" s="3" t="n">
        <v>134</v>
      </c>
      <c r="B136" s="3" t="s">
        <v>836</v>
      </c>
      <c r="C136" s="3" t="s">
        <v>837</v>
      </c>
      <c r="D136" s="1"/>
      <c r="E136" s="1" t="str">
        <f>IFERROR(GEOMEAN(F136, G136), MAX(F136, G136))</f>
      </c>
      <c r="F136" s="1" t="str">
        <f>MAX(AW136)</f>
      </c>
      <c r="G136" s="1" t="str">
        <f>MAX(AO136, AU136)</f>
      </c>
      <c r="H136" s="1"/>
      <c r="I136" s="1" t="n">
        <v>8.4</v>
      </c>
      <c r="J136" s="1" t="n">
        <v>10.1</v>
      </c>
      <c r="K136" s="1"/>
      <c r="L136" s="1"/>
      <c r="M136" s="1" t="s">
        <v>1327</v>
      </c>
      <c r="N136" s="1"/>
      <c r="O136" s="1"/>
      <c r="P136" s="1" t="n">
        <v>4</v>
      </c>
      <c r="Q136" s="1" t="n">
        <v>3</v>
      </c>
      <c r="R136" s="1" t="n">
        <v>2.4</v>
      </c>
      <c r="S136" s="1" t="n">
        <v>1.3</v>
      </c>
      <c r="T136" s="1" t="n">
        <v>0</v>
      </c>
      <c r="U136" s="1" t="n">
        <v>2.8</v>
      </c>
      <c r="V136" s="1" t="n">
        <v>8.4</v>
      </c>
      <c r="W136" s="1" t="n">
        <v>6.72</v>
      </c>
      <c r="X136" s="1" t="n">
        <v>3.64</v>
      </c>
      <c r="Y136" s="1" t="n">
        <v>0</v>
      </c>
      <c r="Z136" s="1" t="s">
        <v>103</v>
      </c>
      <c r="AA136" s="1" t="n">
        <v>8.4</v>
      </c>
      <c r="AB136" s="1" t="n">
        <v>6.72</v>
      </c>
      <c r="AC136" s="1" t="n">
        <v>0</v>
      </c>
      <c r="AD136" s="1" t="n">
        <v>0</v>
      </c>
      <c r="AE136" s="1" t="n">
        <v>8.4</v>
      </c>
      <c r="AF136" s="1" t="n">
        <v>10.08</v>
      </c>
      <c r="AG136" s="1" t="n">
        <v>0</v>
      </c>
      <c r="AH136" s="1" t="n">
        <v>0</v>
      </c>
      <c r="AI136" s="1" t="n">
        <v>1.34747515175772</v>
      </c>
      <c r="AJ136" s="1" t="n">
        <v>1.31201956673655</v>
      </c>
      <c r="AK136" s="1"/>
      <c r="AL136" s="1"/>
      <c r="AM136" s="1"/>
      <c r="AN136" s="1"/>
      <c r="AO136" s="1"/>
      <c r="AP136" s="1"/>
      <c r="AQ136" s="1"/>
      <c r="AR136" s="1"/>
      <c r="AS136" s="1"/>
      <c r="AT136" s="1"/>
      <c r="AU136" s="1"/>
      <c r="AV136" s="1" t="n">
        <v>3.8</v>
      </c>
      <c r="AW136" s="1" t="n">
        <v>3.5</v>
      </c>
      <c r="AX136" s="1"/>
      <c r="AY136" s="1"/>
      <c r="AZ136" s="1"/>
      <c r="BA136" s="1"/>
      <c r="BB136" s="1"/>
      <c r="BC136" s="1"/>
      <c r="BD136" s="1"/>
      <c r="BE136" s="1"/>
      <c r="BF136" s="1"/>
      <c r="BG136" s="1"/>
      <c r="BH136" s="1"/>
    </row>
    <row r="137">
      <c r="A137" s="3" t="n">
        <v>135</v>
      </c>
      <c r="B137" s="3" t="s">
        <v>840</v>
      </c>
      <c r="C137" s="3" t="s">
        <v>841</v>
      </c>
      <c r="D137" s="1"/>
      <c r="E137" s="1" t="str">
        <f>IFERROR(GEOMEAN(F137, G137), MAX(F137, G137))</f>
      </c>
      <c r="F137" s="1" t="str">
        <f>MAX(AW137)</f>
      </c>
      <c r="G137" s="1" t="str">
        <f>MAX(AO137, AU137)</f>
      </c>
      <c r="H137" s="1"/>
      <c r="I137" s="1" t="n">
        <v>27.5</v>
      </c>
      <c r="J137" s="1" t="n">
        <v>27.5</v>
      </c>
      <c r="K137" s="1"/>
      <c r="L137" s="1"/>
      <c r="M137" s="1"/>
      <c r="N137" s="1"/>
      <c r="O137" s="1"/>
      <c r="P137" s="1"/>
      <c r="Q137" s="1" t="n">
        <v>6.4</v>
      </c>
      <c r="R137" s="1" t="n">
        <v>0</v>
      </c>
      <c r="S137" s="1" t="n">
        <v>4.6</v>
      </c>
      <c r="T137" s="1" t="n">
        <v>0</v>
      </c>
      <c r="U137" s="1" t="n">
        <v>4.3</v>
      </c>
      <c r="V137" s="1" t="n">
        <v>27.52</v>
      </c>
      <c r="W137" s="1" t="n">
        <v>0</v>
      </c>
      <c r="X137" s="1" t="n">
        <v>19.78</v>
      </c>
      <c r="Y137" s="1" t="n">
        <v>0</v>
      </c>
      <c r="Z137" s="1" t="s">
        <v>103</v>
      </c>
      <c r="AA137" s="1" t="n">
        <v>27.52</v>
      </c>
      <c r="AB137" s="1" t="n">
        <v>0</v>
      </c>
      <c r="AC137" s="1" t="n">
        <v>19.78</v>
      </c>
      <c r="AD137" s="1" t="n">
        <v>0</v>
      </c>
      <c r="AE137" s="1" t="n">
        <v>27.52</v>
      </c>
      <c r="AF137" s="1" t="n">
        <v>0</v>
      </c>
      <c r="AG137" s="1" t="n">
        <v>19.78</v>
      </c>
      <c r="AH137" s="1" t="n">
        <v>0</v>
      </c>
      <c r="AI137" s="1" t="n">
        <v>3.66886798745914</v>
      </c>
      <c r="AJ137" s="1" t="n">
        <v>4.64884696016771</v>
      </c>
      <c r="AK137" s="1" t="s">
        <v>1385</v>
      </c>
      <c r="AL137" s="1" t="s">
        <v>1323</v>
      </c>
      <c r="AM137" s="1" t="s">
        <v>1324</v>
      </c>
      <c r="AN137" s="1" t="s">
        <v>1350</v>
      </c>
      <c r="AO137" s="1" t="n">
        <v>0</v>
      </c>
      <c r="AP137" s="1" t="s">
        <v>1337</v>
      </c>
      <c r="AQ137" s="1" t="s">
        <v>1338</v>
      </c>
      <c r="AR137" s="1" t="s">
        <v>1335</v>
      </c>
      <c r="AS137" s="1" t="n">
        <v>3.6</v>
      </c>
      <c r="AT137" s="1" t="n">
        <v>3</v>
      </c>
      <c r="AU137" s="1" t="n">
        <v>0</v>
      </c>
      <c r="AV137" s="1" t="n">
        <v>5.2</v>
      </c>
      <c r="AW137" s="1" t="n">
        <v>5.25</v>
      </c>
      <c r="AX137" s="1"/>
      <c r="AY137" s="1"/>
      <c r="AZ137" s="1"/>
      <c r="BA137" s="1"/>
      <c r="BB137" s="1"/>
      <c r="BC137" s="1"/>
      <c r="BD137" s="1"/>
      <c r="BE137" s="1"/>
      <c r="BF137" s="1"/>
      <c r="BG137" s="1"/>
      <c r="BH137" s="1"/>
    </row>
    <row r="138">
      <c r="A138" s="3" t="n">
        <v>136</v>
      </c>
      <c r="B138" s="3" t="s">
        <v>844</v>
      </c>
      <c r="C138" s="3" t="s">
        <v>845</v>
      </c>
      <c r="D138" s="1"/>
      <c r="E138" s="1" t="str">
        <f>IFERROR(GEOMEAN(F138, G138), MAX(F138, G138))</f>
      </c>
      <c r="F138" s="1" t="str">
        <f>MAX(AW138)</f>
      </c>
      <c r="G138" s="1" t="str">
        <f>MAX(AO138, AU138)</f>
      </c>
      <c r="H138" s="1"/>
      <c r="I138" s="1" t="n">
        <v>49.4</v>
      </c>
      <c r="J138" s="1" t="n">
        <v>49.4</v>
      </c>
      <c r="K138" s="1"/>
      <c r="L138" s="1"/>
      <c r="M138" s="1"/>
      <c r="N138" s="1"/>
      <c r="O138" s="1"/>
      <c r="P138" s="1"/>
      <c r="Q138" s="1" t="n">
        <v>7.2</v>
      </c>
      <c r="R138" s="1" t="n">
        <v>9.5</v>
      </c>
      <c r="S138" s="1" t="n">
        <v>4.1</v>
      </c>
      <c r="T138" s="1" t="n">
        <v>0</v>
      </c>
      <c r="U138" s="1" t="n">
        <v>5.2</v>
      </c>
      <c r="V138" s="1" t="n">
        <v>37.44</v>
      </c>
      <c r="W138" s="1" t="n">
        <v>49.4</v>
      </c>
      <c r="X138" s="1" t="n">
        <v>21.32</v>
      </c>
      <c r="Y138" s="1" t="n">
        <v>0</v>
      </c>
      <c r="Z138" s="1" t="s">
        <v>103</v>
      </c>
      <c r="AA138" s="1" t="n">
        <v>37.44</v>
      </c>
      <c r="AB138" s="1" t="n">
        <v>49.4</v>
      </c>
      <c r="AC138" s="1" t="n">
        <v>21.32</v>
      </c>
      <c r="AD138" s="1" t="n">
        <v>0</v>
      </c>
      <c r="AE138" s="1" t="n">
        <v>37.44</v>
      </c>
      <c r="AF138" s="1" t="n">
        <v>49.4</v>
      </c>
      <c r="AG138" s="1" t="n">
        <v>21.32</v>
      </c>
      <c r="AH138" s="1" t="n">
        <v>0</v>
      </c>
      <c r="AI138" s="1" t="n">
        <v>6.59062103929024</v>
      </c>
      <c r="AJ138" s="1" t="n">
        <v>8.4748427672956</v>
      </c>
      <c r="AK138" s="1" t="s">
        <v>1386</v>
      </c>
      <c r="AL138" s="1" t="s">
        <v>1323</v>
      </c>
      <c r="AM138" s="1" t="s">
        <v>1324</v>
      </c>
      <c r="AN138" s="1" t="s">
        <v>1342</v>
      </c>
      <c r="AO138" s="1" t="n">
        <v>0</v>
      </c>
      <c r="AP138" s="1"/>
      <c r="AQ138" s="1"/>
      <c r="AR138" s="1"/>
      <c r="AS138" s="1"/>
      <c r="AT138" s="1"/>
      <c r="AU138" s="1"/>
      <c r="AV138" s="1" t="n">
        <v>7.8</v>
      </c>
      <c r="AW138" s="1" t="n">
        <v>8.5</v>
      </c>
      <c r="AX138" s="1"/>
      <c r="AY138" s="1"/>
      <c r="AZ138" s="1"/>
      <c r="BA138" s="1"/>
      <c r="BB138" s="1"/>
      <c r="BC138" s="1"/>
      <c r="BD138" s="1"/>
      <c r="BE138" s="1"/>
      <c r="BF138" s="1"/>
      <c r="BG138" s="1"/>
      <c r="BH138" s="1"/>
    </row>
    <row r="139">
      <c r="A139" s="3" t="n">
        <v>137</v>
      </c>
      <c r="B139" s="3" t="s">
        <v>849</v>
      </c>
      <c r="C139" s="3" t="s">
        <v>850</v>
      </c>
      <c r="D139" s="1"/>
      <c r="E139" s="1" t="str">
        <f>IFERROR(GEOMEAN(F139, G139), MAX(F139, G139))</f>
      </c>
      <c r="F139" s="1" t="str">
        <f>MAX(AW139)</f>
      </c>
      <c r="G139" s="1" t="str">
        <f>MAX(AO139, AU139)</f>
      </c>
      <c r="H139" s="1"/>
      <c r="I139" s="1" t="n">
        <v>11.3</v>
      </c>
      <c r="J139" s="1" t="n">
        <v>11.3</v>
      </c>
      <c r="K139" s="1"/>
      <c r="L139" s="1"/>
      <c r="M139" s="1"/>
      <c r="N139" s="1"/>
      <c r="O139" s="1"/>
      <c r="P139" s="1"/>
      <c r="Q139" s="1" t="n">
        <v>0.1</v>
      </c>
      <c r="R139" s="1" t="n">
        <v>4.9</v>
      </c>
      <c r="S139" s="1" t="n">
        <v>0</v>
      </c>
      <c r="T139" s="1" t="n">
        <v>0</v>
      </c>
      <c r="U139" s="1" t="n">
        <v>2.3</v>
      </c>
      <c r="V139" s="1" t="n">
        <v>0.23</v>
      </c>
      <c r="W139" s="1" t="n">
        <v>11.27</v>
      </c>
      <c r="X139" s="1" t="n">
        <v>0</v>
      </c>
      <c r="Y139" s="1" t="n">
        <v>0</v>
      </c>
      <c r="Z139" s="1" t="s">
        <v>103</v>
      </c>
      <c r="AA139" s="1" t="n">
        <v>0</v>
      </c>
      <c r="AB139" s="1" t="n">
        <v>11.27</v>
      </c>
      <c r="AC139" s="1" t="n">
        <v>0</v>
      </c>
      <c r="AD139" s="1" t="n">
        <v>0</v>
      </c>
      <c r="AE139" s="1" t="n">
        <v>0</v>
      </c>
      <c r="AF139" s="1" t="n">
        <v>11.27</v>
      </c>
      <c r="AG139" s="1" t="n">
        <v>0</v>
      </c>
      <c r="AH139" s="1" t="n">
        <v>0</v>
      </c>
      <c r="AI139" s="1" t="n">
        <v>1.5075712093923</v>
      </c>
      <c r="AJ139" s="1" t="n">
        <v>1.81865828092243</v>
      </c>
      <c r="AK139" s="1"/>
      <c r="AL139" s="1"/>
      <c r="AM139" s="1"/>
      <c r="AN139" s="1"/>
      <c r="AO139" s="1"/>
      <c r="AP139" s="1"/>
      <c r="AQ139" s="1"/>
      <c r="AR139" s="1"/>
      <c r="AS139" s="1"/>
      <c r="AT139" s="1"/>
      <c r="AU139" s="1"/>
      <c r="AV139" s="1" t="n">
        <v>1.7</v>
      </c>
      <c r="AW139" s="1" t="n">
        <v>0.875</v>
      </c>
      <c r="AX139" s="1"/>
      <c r="AY139" s="1"/>
      <c r="AZ139" s="1"/>
      <c r="BA139" s="1"/>
      <c r="BB139" s="1"/>
      <c r="BC139" s="1"/>
      <c r="BD139" s="1"/>
      <c r="BE139" s="1"/>
      <c r="BF139" s="1"/>
      <c r="BG139" s="1"/>
      <c r="BH139" s="1"/>
    </row>
    <row r="140">
      <c r="A140" s="3" t="n">
        <v>138</v>
      </c>
      <c r="B140" s="3" t="s">
        <v>852</v>
      </c>
      <c r="C140" s="3" t="s">
        <v>853</v>
      </c>
      <c r="D140" s="1"/>
      <c r="E140" s="1" t="str">
        <f>IFERROR(GEOMEAN(F140, G140), MAX(F140, G140))</f>
      </c>
      <c r="F140" s="1" t="str">
        <f>MAX(AW140)</f>
      </c>
      <c r="G140" s="1" t="str">
        <f>MAX(AO140, AU140)</f>
      </c>
      <c r="H140" s="1"/>
      <c r="I140" s="1" t="n">
        <v>25.5</v>
      </c>
      <c r="J140" s="1" t="n">
        <v>13.3</v>
      </c>
      <c r="K140" s="1" t="s">
        <v>1316</v>
      </c>
      <c r="L140" s="1" t="s">
        <v>1317</v>
      </c>
      <c r="M140" s="1"/>
      <c r="N140" s="1" t="n">
        <v>1</v>
      </c>
      <c r="O140" s="1" t="n">
        <v>2</v>
      </c>
      <c r="P140" s="1"/>
      <c r="Q140" s="1" t="n">
        <v>5</v>
      </c>
      <c r="R140" s="1" t="n">
        <v>2.6</v>
      </c>
      <c r="S140" s="1" t="n">
        <v>2.5</v>
      </c>
      <c r="T140" s="1" t="n">
        <v>0</v>
      </c>
      <c r="U140" s="1" t="n">
        <v>5.1</v>
      </c>
      <c r="V140" s="1" t="n">
        <v>25.5</v>
      </c>
      <c r="W140" s="1" t="n">
        <v>13.26</v>
      </c>
      <c r="X140" s="1" t="n">
        <v>12.75</v>
      </c>
      <c r="Y140" s="1" t="n">
        <v>0</v>
      </c>
      <c r="Z140" s="1" t="s">
        <v>103</v>
      </c>
      <c r="AA140" s="1" t="n">
        <v>0</v>
      </c>
      <c r="AB140" s="1" t="n">
        <v>13.26</v>
      </c>
      <c r="AC140" s="1" t="n">
        <v>0</v>
      </c>
      <c r="AD140" s="1" t="n">
        <v>0</v>
      </c>
      <c r="AE140" s="1" t="n">
        <v>0</v>
      </c>
      <c r="AF140" s="1" t="n">
        <v>13.26</v>
      </c>
      <c r="AG140" s="1" t="n">
        <v>0</v>
      </c>
      <c r="AH140" s="1" t="n">
        <v>0</v>
      </c>
      <c r="AI140" s="1" t="n">
        <v>1.7743979721166</v>
      </c>
      <c r="AJ140" s="1" t="n">
        <v>4.29944095038435</v>
      </c>
      <c r="AK140" s="1" t="s">
        <v>1387</v>
      </c>
      <c r="AL140" s="1" t="s">
        <v>1323</v>
      </c>
      <c r="AM140" s="1" t="s">
        <v>1324</v>
      </c>
      <c r="AN140" s="1" t="s">
        <v>1342</v>
      </c>
      <c r="AO140" s="1" t="n">
        <v>0</v>
      </c>
      <c r="AP140" s="1"/>
      <c r="AQ140" s="1"/>
      <c r="AR140" s="1"/>
      <c r="AS140" s="1"/>
      <c r="AT140" s="1"/>
      <c r="AU140" s="1"/>
      <c r="AV140" s="1" t="n">
        <v>4.9</v>
      </c>
      <c r="AW140" s="1" t="n">
        <v>4.875</v>
      </c>
      <c r="AX140" s="1"/>
      <c r="AY140" s="1"/>
      <c r="AZ140" s="1"/>
      <c r="BA140" s="1"/>
      <c r="BB140" s="1"/>
      <c r="BC140" s="1"/>
      <c r="BD140" s="1"/>
      <c r="BE140" s="1"/>
      <c r="BF140" s="1"/>
      <c r="BG140" s="1"/>
      <c r="BH140" s="1"/>
    </row>
    <row r="141">
      <c r="A141" s="3" t="n">
        <v>139</v>
      </c>
      <c r="B141" s="3" t="s">
        <v>856</v>
      </c>
      <c r="C141" s="3" t="s">
        <v>857</v>
      </c>
      <c r="D141" s="1"/>
      <c r="E141" s="1" t="str">
        <f>IFERROR(GEOMEAN(F141, G141), MAX(F141, G141))</f>
      </c>
      <c r="F141" s="1" t="str">
        <f>MAX(AW141)</f>
      </c>
      <c r="G141" s="1" t="str">
        <f>MAX(AO141, AU141)</f>
      </c>
      <c r="H141" s="1"/>
      <c r="I141" s="1" t="n">
        <v>8.5</v>
      </c>
      <c r="J141" s="1" t="n">
        <v>0</v>
      </c>
      <c r="K141" s="1"/>
      <c r="L141" s="1"/>
      <c r="M141" s="1"/>
      <c r="N141" s="1"/>
      <c r="O141" s="1"/>
      <c r="P141" s="1"/>
      <c r="Q141" s="1" t="n">
        <v>6.1</v>
      </c>
      <c r="R141" s="1" t="n">
        <v>0</v>
      </c>
      <c r="S141" s="1" t="n">
        <v>1.8</v>
      </c>
      <c r="T141" s="1" t="n">
        <v>0</v>
      </c>
      <c r="U141" s="1" t="n">
        <v>1.4</v>
      </c>
      <c r="V141" s="1" t="n">
        <v>8.54</v>
      </c>
      <c r="W141" s="1" t="n">
        <v>0</v>
      </c>
      <c r="X141" s="1" t="n">
        <v>2.52</v>
      </c>
      <c r="Y141" s="1" t="n">
        <v>0</v>
      </c>
      <c r="Z141" s="1" t="s">
        <v>1321</v>
      </c>
      <c r="AA141" s="1" t="n">
        <v>0</v>
      </c>
      <c r="AB141" s="1" t="n">
        <v>0</v>
      </c>
      <c r="AC141" s="1" t="n">
        <v>0</v>
      </c>
      <c r="AD141" s="1" t="n">
        <v>0</v>
      </c>
      <c r="AE141" s="1" t="n">
        <v>0</v>
      </c>
      <c r="AF141" s="1" t="n">
        <v>0</v>
      </c>
      <c r="AG141" s="1" t="n">
        <v>0</v>
      </c>
      <c r="AH141" s="1" t="n">
        <v>0</v>
      </c>
      <c r="AI141" s="1" t="n">
        <v>0</v>
      </c>
      <c r="AJ141" s="1" t="n">
        <v>1.32948986722572</v>
      </c>
      <c r="AK141" s="1"/>
      <c r="AL141" s="1"/>
      <c r="AM141" s="1"/>
      <c r="AN141" s="1"/>
      <c r="AO141" s="1"/>
      <c r="AP141" s="1"/>
      <c r="AQ141" s="1"/>
      <c r="AR141" s="1"/>
      <c r="AS141" s="1"/>
      <c r="AT141" s="1"/>
      <c r="AU141" s="1"/>
      <c r="AV141" s="1" t="n">
        <v>1.2</v>
      </c>
      <c r="AW141" s="1" t="n">
        <v>0.25</v>
      </c>
      <c r="AX141" s="1"/>
      <c r="AY141" s="1"/>
      <c r="AZ141" s="1"/>
      <c r="BA141" s="1"/>
      <c r="BB141" s="1"/>
      <c r="BC141" s="1"/>
      <c r="BD141" s="1"/>
      <c r="BE141" s="1"/>
      <c r="BF141" s="1"/>
      <c r="BG141" s="1"/>
      <c r="BH141" s="1"/>
    </row>
    <row r="142">
      <c r="A142" s="3" t="n">
        <v>140</v>
      </c>
      <c r="B142" s="3" t="s">
        <v>860</v>
      </c>
      <c r="C142" s="3" t="s">
        <v>861</v>
      </c>
      <c r="D142" s="1"/>
      <c r="E142" s="1" t="str">
        <f>IFERROR(GEOMEAN(F142, G142), MAX(F142, G142))</f>
      </c>
      <c r="F142" s="1" t="str">
        <f>MAX(AW142)</f>
      </c>
      <c r="G142" s="1" t="str">
        <f>MAX(AO142, AU142)</f>
      </c>
      <c r="H142" s="1"/>
      <c r="I142" s="1" t="n">
        <v>40.7</v>
      </c>
      <c r="J142" s="1" t="n">
        <v>40.7</v>
      </c>
      <c r="K142" s="1"/>
      <c r="L142" s="1"/>
      <c r="M142" s="1"/>
      <c r="N142" s="1"/>
      <c r="O142" s="1"/>
      <c r="P142" s="1"/>
      <c r="Q142" s="1" t="n">
        <v>7.4</v>
      </c>
      <c r="R142" s="1" t="n">
        <v>6.5</v>
      </c>
      <c r="S142" s="1" t="n">
        <v>3.3</v>
      </c>
      <c r="T142" s="1" t="n">
        <v>0</v>
      </c>
      <c r="U142" s="1" t="n">
        <v>5.5</v>
      </c>
      <c r="V142" s="1" t="n">
        <v>40.7</v>
      </c>
      <c r="W142" s="1" t="n">
        <v>35.75</v>
      </c>
      <c r="X142" s="1" t="n">
        <v>18.15</v>
      </c>
      <c r="Y142" s="1" t="n">
        <v>0</v>
      </c>
      <c r="Z142" s="1" t="s">
        <v>103</v>
      </c>
      <c r="AA142" s="1" t="n">
        <v>40.7</v>
      </c>
      <c r="AB142" s="1" t="n">
        <v>35.75</v>
      </c>
      <c r="AC142" s="1" t="n">
        <v>0</v>
      </c>
      <c r="AD142" s="1" t="n">
        <v>0</v>
      </c>
      <c r="AE142" s="1" t="n">
        <v>40.7</v>
      </c>
      <c r="AF142" s="1" t="n">
        <v>35.75</v>
      </c>
      <c r="AG142" s="1" t="n">
        <v>0</v>
      </c>
      <c r="AH142" s="1" t="n">
        <v>0</v>
      </c>
      <c r="AI142" s="1" t="n">
        <v>5.42992462143953</v>
      </c>
      <c r="AJ142" s="1" t="n">
        <v>6.95492662473795</v>
      </c>
      <c r="AK142" s="1"/>
      <c r="AL142" s="1"/>
      <c r="AM142" s="1"/>
      <c r="AN142" s="1"/>
      <c r="AO142" s="1"/>
      <c r="AP142" s="1" t="s">
        <v>1388</v>
      </c>
      <c r="AQ142" s="1" t="s">
        <v>1389</v>
      </c>
      <c r="AR142" s="1" t="s">
        <v>1320</v>
      </c>
      <c r="AS142" s="1" t="n">
        <v>4.1</v>
      </c>
      <c r="AT142" s="1" t="n">
        <v>3</v>
      </c>
      <c r="AU142" s="1" t="n">
        <v>0</v>
      </c>
      <c r="AV142" s="1" t="n">
        <v>4.4</v>
      </c>
      <c r="AW142" s="1" t="n">
        <v>4.25</v>
      </c>
      <c r="AX142" s="1"/>
      <c r="AY142" s="1"/>
      <c r="AZ142" s="1"/>
      <c r="BA142" s="1"/>
      <c r="BB142" s="1"/>
      <c r="BC142" s="1"/>
      <c r="BD142" s="1"/>
      <c r="BE142" s="1"/>
      <c r="BF142" s="1"/>
      <c r="BG142" s="1"/>
      <c r="BH142" s="1"/>
    </row>
    <row r="143">
      <c r="A143" s="3" t="n">
        <v>141</v>
      </c>
      <c r="B143" s="3" t="s">
        <v>862</v>
      </c>
      <c r="C143" s="3" t="s">
        <v>863</v>
      </c>
      <c r="D143" s="1"/>
      <c r="E143" s="1" t="str">
        <f>IFERROR(GEOMEAN(F143, G143), MAX(F143, G143))</f>
      </c>
      <c r="F143" s="1" t="str">
        <f>MAX(AW143)</f>
      </c>
      <c r="G143" s="1" t="str">
        <f>MAX(AO143, AU143)</f>
      </c>
      <c r="H143" s="1"/>
      <c r="I143" s="1" t="n">
        <v>4.1</v>
      </c>
      <c r="J143" s="1" t="n">
        <v>0</v>
      </c>
      <c r="K143" s="1"/>
      <c r="L143" s="1"/>
      <c r="M143" s="1"/>
      <c r="N143" s="1"/>
      <c r="O143" s="1"/>
      <c r="P143" s="1"/>
      <c r="Q143" s="1" t="n">
        <v>3.7</v>
      </c>
      <c r="R143" s="1" t="n">
        <v>0.3</v>
      </c>
      <c r="S143" s="1" t="n">
        <v>2.5</v>
      </c>
      <c r="T143" s="1" t="n">
        <v>0</v>
      </c>
      <c r="U143" s="1" t="n">
        <v>1.1</v>
      </c>
      <c r="V143" s="1" t="n">
        <v>4.07</v>
      </c>
      <c r="W143" s="1" t="n">
        <v>0.33</v>
      </c>
      <c r="X143" s="1" t="n">
        <v>2.75</v>
      </c>
      <c r="Y143" s="1" t="n">
        <v>0</v>
      </c>
      <c r="Z143" s="1" t="s">
        <v>1321</v>
      </c>
      <c r="AA143" s="1" t="n">
        <v>0</v>
      </c>
      <c r="AB143" s="1" t="n">
        <v>0</v>
      </c>
      <c r="AC143" s="1" t="n">
        <v>0</v>
      </c>
      <c r="AD143" s="1" t="n">
        <v>0</v>
      </c>
      <c r="AE143" s="1" t="n">
        <v>0</v>
      </c>
      <c r="AF143" s="1" t="n">
        <v>0</v>
      </c>
      <c r="AG143" s="1" t="n">
        <v>0</v>
      </c>
      <c r="AH143" s="1" t="n">
        <v>0</v>
      </c>
      <c r="AI143" s="1" t="n">
        <v>0</v>
      </c>
      <c r="AJ143" s="1" t="n">
        <v>0.560796645702306</v>
      </c>
      <c r="AK143" s="1"/>
      <c r="AL143" s="1"/>
      <c r="AM143" s="1"/>
      <c r="AN143" s="1"/>
      <c r="AO143" s="1"/>
      <c r="AP143" s="1"/>
      <c r="AQ143" s="1"/>
      <c r="AR143" s="1"/>
      <c r="AS143" s="1"/>
      <c r="AT143" s="1"/>
      <c r="AU143" s="1"/>
      <c r="AV143" s="1" t="n">
        <v>1.8</v>
      </c>
      <c r="AW143" s="1" t="n">
        <v>1</v>
      </c>
      <c r="AX143" s="1"/>
      <c r="AY143" s="1"/>
      <c r="AZ143" s="1"/>
      <c r="BA143" s="1"/>
      <c r="BB143" s="1"/>
      <c r="BC143" s="1"/>
      <c r="BD143" s="1"/>
      <c r="BE143" s="1"/>
      <c r="BF143" s="1"/>
      <c r="BG143" s="1"/>
      <c r="BH143" s="1"/>
    </row>
    <row r="144">
      <c r="A144" s="3" t="n">
        <v>142</v>
      </c>
      <c r="B144" s="3" t="s">
        <v>865</v>
      </c>
      <c r="C144" s="3" t="s">
        <v>866</v>
      </c>
      <c r="D144" s="1"/>
      <c r="E144" s="1" t="str">
        <f>IFERROR(GEOMEAN(F144, G144), MAX(F144, G144))</f>
      </c>
      <c r="F144" s="1" t="str">
        <f>MAX(AW144)</f>
      </c>
      <c r="G144" s="1" t="str">
        <f>MAX(AO144, AU144)</f>
      </c>
      <c r="H144" s="1"/>
      <c r="I144" s="1" t="n">
        <v>16.3</v>
      </c>
      <c r="J144" s="1" t="n">
        <v>0</v>
      </c>
      <c r="K144" s="1"/>
      <c r="L144" s="1"/>
      <c r="M144" s="1"/>
      <c r="N144" s="1"/>
      <c r="O144" s="1"/>
      <c r="P144" s="1"/>
      <c r="Q144" s="1" t="n">
        <v>4.8</v>
      </c>
      <c r="R144" s="1" t="n">
        <v>0</v>
      </c>
      <c r="S144" s="1" t="n">
        <v>3.5</v>
      </c>
      <c r="T144" s="1" t="n">
        <v>0</v>
      </c>
      <c r="U144" s="1" t="n">
        <v>3.4</v>
      </c>
      <c r="V144" s="1" t="n">
        <v>16.32</v>
      </c>
      <c r="W144" s="1" t="n">
        <v>0</v>
      </c>
      <c r="X144" s="1" t="n">
        <v>11.9</v>
      </c>
      <c r="Y144" s="1" t="n">
        <v>0</v>
      </c>
      <c r="Z144" s="1" t="s">
        <v>1321</v>
      </c>
      <c r="AA144" s="1" t="n">
        <v>0</v>
      </c>
      <c r="AB144" s="1" t="n">
        <v>0</v>
      </c>
      <c r="AC144" s="1" t="n">
        <v>0</v>
      </c>
      <c r="AD144" s="1" t="n">
        <v>0</v>
      </c>
      <c r="AE144" s="1" t="n">
        <v>0</v>
      </c>
      <c r="AF144" s="1" t="n">
        <v>0</v>
      </c>
      <c r="AG144" s="1" t="n">
        <v>0</v>
      </c>
      <c r="AH144" s="1" t="n">
        <v>0</v>
      </c>
      <c r="AI144" s="1" t="n">
        <v>0</v>
      </c>
      <c r="AJ144" s="1" t="n">
        <v>2.69217330538085</v>
      </c>
      <c r="AK144" s="1"/>
      <c r="AL144" s="1"/>
      <c r="AM144" s="1"/>
      <c r="AN144" s="1"/>
      <c r="AO144" s="1"/>
      <c r="AP144" s="1"/>
      <c r="AQ144" s="1"/>
      <c r="AR144" s="1"/>
      <c r="AS144" s="1"/>
      <c r="AT144" s="1"/>
      <c r="AU144" s="1"/>
      <c r="AV144" s="1" t="n">
        <v>2.1</v>
      </c>
      <c r="AW144" s="1" t="n">
        <v>1.375</v>
      </c>
      <c r="AX144" s="1"/>
      <c r="AY144" s="1"/>
      <c r="AZ144" s="1"/>
      <c r="BA144" s="1"/>
      <c r="BB144" s="1"/>
      <c r="BC144" s="1"/>
      <c r="BD144" s="1"/>
      <c r="BE144" s="1"/>
      <c r="BF144" s="1"/>
      <c r="BG144" s="1"/>
      <c r="BH144" s="1"/>
    </row>
    <row r="145">
      <c r="A145" s="3" t="n">
        <v>143</v>
      </c>
      <c r="B145" s="3" t="s">
        <v>870</v>
      </c>
      <c r="C145" s="3" t="s">
        <v>871</v>
      </c>
      <c r="D145" s="1"/>
      <c r="E145" s="1" t="str">
        <f>IFERROR(GEOMEAN(F145, G145), MAX(F145, G145))</f>
      </c>
      <c r="F145" s="1" t="str">
        <f>MAX(AW145)</f>
      </c>
      <c r="G145" s="1" t="str">
        <f>MAX(AO145, AU145)</f>
      </c>
      <c r="H145" s="1"/>
      <c r="I145" s="1" t="n">
        <v>3.1</v>
      </c>
      <c r="J145" s="1" t="n">
        <v>0</v>
      </c>
      <c r="K145" s="1"/>
      <c r="L145" s="1"/>
      <c r="M145" s="1"/>
      <c r="N145" s="1"/>
      <c r="O145" s="1"/>
      <c r="P145" s="1"/>
      <c r="Q145" s="1" t="n">
        <v>0</v>
      </c>
      <c r="R145" s="1" t="n">
        <v>0</v>
      </c>
      <c r="S145" s="1" t="n">
        <v>3.1</v>
      </c>
      <c r="T145" s="1" t="n">
        <v>0</v>
      </c>
      <c r="U145" s="1" t="n">
        <v>1</v>
      </c>
      <c r="V145" s="1" t="n">
        <v>0</v>
      </c>
      <c r="W145" s="1" t="n">
        <v>0</v>
      </c>
      <c r="X145" s="1" t="n">
        <v>3.1</v>
      </c>
      <c r="Y145" s="1" t="n">
        <v>0</v>
      </c>
      <c r="Z145" s="1" t="s">
        <v>1321</v>
      </c>
      <c r="AA145" s="1" t="n">
        <v>0</v>
      </c>
      <c r="AB145" s="1" t="n">
        <v>0</v>
      </c>
      <c r="AC145" s="1" t="n">
        <v>0</v>
      </c>
      <c r="AD145" s="1" t="n">
        <v>0</v>
      </c>
      <c r="AE145" s="1" t="n">
        <v>0</v>
      </c>
      <c r="AF145" s="1" t="n">
        <v>0</v>
      </c>
      <c r="AG145" s="1" t="n">
        <v>0</v>
      </c>
      <c r="AH145" s="1" t="n">
        <v>0</v>
      </c>
      <c r="AI145" s="1" t="n">
        <v>0</v>
      </c>
      <c r="AJ145" s="1" t="n">
        <v>0.386093640810621</v>
      </c>
      <c r="AK145" s="1"/>
      <c r="AL145" s="1"/>
      <c r="AM145" s="1"/>
      <c r="AN145" s="1"/>
      <c r="AO145" s="1"/>
      <c r="AP145" s="1"/>
      <c r="AQ145" s="1"/>
      <c r="AR145" s="1"/>
      <c r="AS145" s="1"/>
      <c r="AT145" s="1"/>
      <c r="AU145" s="1"/>
      <c r="AV145" s="1" t="n">
        <v>0.8</v>
      </c>
      <c r="AW145" s="1" t="n">
        <v>0</v>
      </c>
      <c r="AX145" s="1"/>
      <c r="AY145" s="1"/>
      <c r="AZ145" s="1"/>
      <c r="BA145" s="1"/>
      <c r="BB145" s="1"/>
      <c r="BC145" s="1"/>
      <c r="BD145" s="1"/>
      <c r="BE145" s="1"/>
      <c r="BF145" s="1"/>
      <c r="BG145" s="1"/>
      <c r="BH145" s="1"/>
    </row>
    <row r="146">
      <c r="A146" s="3" t="n">
        <v>144</v>
      </c>
      <c r="B146" s="3" t="s">
        <v>873</v>
      </c>
      <c r="C146" s="3" t="s">
        <v>874</v>
      </c>
      <c r="D146" s="1"/>
      <c r="E146" s="1" t="str">
        <f>IFERROR(GEOMEAN(F146, G146), MAX(F146, G146))</f>
      </c>
      <c r="F146" s="1" t="str">
        <f>MAX(AW146)</f>
      </c>
      <c r="G146" s="1" t="str">
        <f>MAX(AO146, AU146)</f>
      </c>
      <c r="H146" s="1"/>
      <c r="I146" s="1" t="n">
        <v>11.9</v>
      </c>
      <c r="J146" s="1" t="n">
        <v>0</v>
      </c>
      <c r="K146" s="1"/>
      <c r="L146" s="1"/>
      <c r="M146" s="1"/>
      <c r="N146" s="1"/>
      <c r="O146" s="1"/>
      <c r="P146" s="1"/>
      <c r="Q146" s="1" t="n">
        <v>7</v>
      </c>
      <c r="R146" s="1" t="n">
        <v>0</v>
      </c>
      <c r="S146" s="1" t="n">
        <v>2.8</v>
      </c>
      <c r="T146" s="1" t="n">
        <v>0</v>
      </c>
      <c r="U146" s="1" t="n">
        <v>1.7</v>
      </c>
      <c r="V146" s="1" t="n">
        <v>11.9</v>
      </c>
      <c r="W146" s="1" t="n">
        <v>0</v>
      </c>
      <c r="X146" s="1" t="n">
        <v>4.76</v>
      </c>
      <c r="Y146" s="1" t="n">
        <v>0</v>
      </c>
      <c r="Z146" s="1" t="s">
        <v>1321</v>
      </c>
      <c r="AA146" s="1" t="n">
        <v>0</v>
      </c>
      <c r="AB146" s="1" t="n">
        <v>0</v>
      </c>
      <c r="AC146" s="1" t="n">
        <v>0</v>
      </c>
      <c r="AD146" s="1" t="n">
        <v>0</v>
      </c>
      <c r="AE146" s="1" t="n">
        <v>0</v>
      </c>
      <c r="AF146" s="1" t="n">
        <v>0</v>
      </c>
      <c r="AG146" s="1" t="n">
        <v>0</v>
      </c>
      <c r="AH146" s="1" t="n">
        <v>0</v>
      </c>
      <c r="AI146" s="1" t="n">
        <v>0</v>
      </c>
      <c r="AJ146" s="1" t="n">
        <v>1.92348008385744</v>
      </c>
      <c r="AK146" s="1"/>
      <c r="AL146" s="1"/>
      <c r="AM146" s="1"/>
      <c r="AN146" s="1"/>
      <c r="AO146" s="1"/>
      <c r="AP146" s="1"/>
      <c r="AQ146" s="1"/>
      <c r="AR146" s="1"/>
      <c r="AS146" s="1"/>
      <c r="AT146" s="1"/>
      <c r="AU146" s="1"/>
      <c r="AV146" s="1" t="n">
        <v>2.9</v>
      </c>
      <c r="AW146" s="1" t="n">
        <v>2.375</v>
      </c>
      <c r="AX146" s="1"/>
      <c r="AY146" s="1"/>
      <c r="AZ146" s="1"/>
      <c r="BA146" s="1"/>
      <c r="BB146" s="1"/>
      <c r="BC146" s="1"/>
      <c r="BD146" s="1"/>
      <c r="BE146" s="1"/>
      <c r="BF146" s="1"/>
      <c r="BG146" s="1"/>
      <c r="BH146" s="1"/>
    </row>
    <row r="147">
      <c r="A147" s="3" t="n">
        <v>145</v>
      </c>
      <c r="B147" s="3" t="s">
        <v>877</v>
      </c>
      <c r="C147" s="3" t="s">
        <v>878</v>
      </c>
      <c r="D147" s="1"/>
      <c r="E147" s="1" t="str">
        <f>IFERROR(GEOMEAN(F147, G147), MAX(F147, G147))</f>
      </c>
      <c r="F147" s="1" t="str">
        <f>MAX(AW147)</f>
      </c>
      <c r="G147" s="1" t="str">
        <f>MAX(AO147, AU147)</f>
      </c>
      <c r="H147" s="1"/>
      <c r="I147" s="1" t="n">
        <v>19.3</v>
      </c>
      <c r="J147" s="1" t="n">
        <v>19.3</v>
      </c>
      <c r="K147" s="1"/>
      <c r="L147" s="1"/>
      <c r="M147" s="1"/>
      <c r="N147" s="1"/>
      <c r="O147" s="1"/>
      <c r="P147" s="1"/>
      <c r="Q147" s="1" t="n">
        <v>8.4</v>
      </c>
      <c r="R147" s="1" t="n">
        <v>3.8</v>
      </c>
      <c r="S147" s="1" t="n">
        <v>5.3</v>
      </c>
      <c r="T147" s="1" t="n">
        <v>0</v>
      </c>
      <c r="U147" s="1" t="n">
        <v>2.3</v>
      </c>
      <c r="V147" s="1" t="n">
        <v>19.32</v>
      </c>
      <c r="W147" s="1" t="n">
        <v>8.74</v>
      </c>
      <c r="X147" s="1" t="n">
        <v>12.19</v>
      </c>
      <c r="Y147" s="1" t="n">
        <v>0</v>
      </c>
      <c r="Z147" s="1" t="s">
        <v>103</v>
      </c>
      <c r="AA147" s="1" t="n">
        <v>19.32</v>
      </c>
      <c r="AB147" s="1" t="n">
        <v>0</v>
      </c>
      <c r="AC147" s="1" t="n">
        <v>12.19</v>
      </c>
      <c r="AD147" s="1" t="n">
        <v>0</v>
      </c>
      <c r="AE147" s="1" t="n">
        <v>19.32</v>
      </c>
      <c r="AF147" s="1" t="n">
        <v>0</v>
      </c>
      <c r="AG147" s="1" t="n">
        <v>12.19</v>
      </c>
      <c r="AH147" s="1" t="n">
        <v>0</v>
      </c>
      <c r="AI147" s="1" t="n">
        <v>2.57487826028951</v>
      </c>
      <c r="AJ147" s="1" t="n">
        <v>3.2162823200559</v>
      </c>
      <c r="AK147" s="1"/>
      <c r="AL147" s="1"/>
      <c r="AM147" s="1"/>
      <c r="AN147" s="1"/>
      <c r="AO147" s="1"/>
      <c r="AP147" s="1"/>
      <c r="AQ147" s="1"/>
      <c r="AR147" s="1"/>
      <c r="AS147" s="1"/>
      <c r="AT147" s="1"/>
      <c r="AU147" s="1"/>
      <c r="AV147" s="1" t="n">
        <v>6</v>
      </c>
      <c r="AW147" s="1" t="n">
        <v>6.25</v>
      </c>
      <c r="AX147" s="1"/>
      <c r="AY147" s="1"/>
      <c r="AZ147" s="1"/>
      <c r="BA147" s="1"/>
      <c r="BB147" s="1"/>
      <c r="BC147" s="1"/>
      <c r="BD147" s="1"/>
      <c r="BE147" s="1"/>
      <c r="BF147" s="1"/>
      <c r="BG147" s="1"/>
      <c r="BH147" s="1"/>
    </row>
    <row r="148">
      <c r="A148" s="3" t="n">
        <v>146</v>
      </c>
      <c r="B148" s="3" t="s">
        <v>881</v>
      </c>
      <c r="C148" s="3" t="s">
        <v>882</v>
      </c>
      <c r="D148" s="1"/>
      <c r="E148" s="1" t="str">
        <f>IFERROR(GEOMEAN(F148, G148), MAX(F148, G148))</f>
      </c>
      <c r="F148" s="1" t="str">
        <f>MAX(AW148)</f>
      </c>
      <c r="G148" s="1" t="str">
        <f>MAX(AO148, AU148)</f>
      </c>
      <c r="H148" s="1"/>
      <c r="I148" s="1" t="n">
        <v>31.1</v>
      </c>
      <c r="J148" s="1" t="n">
        <v>46.7</v>
      </c>
      <c r="K148" s="1" t="s">
        <v>1316</v>
      </c>
      <c r="L148" s="1" t="s">
        <v>1326</v>
      </c>
      <c r="M148" s="1"/>
      <c r="N148" s="1" t="n">
        <v>1</v>
      </c>
      <c r="O148" s="1" t="n">
        <v>3</v>
      </c>
      <c r="P148" s="1"/>
      <c r="Q148" s="1" t="n">
        <v>4.4</v>
      </c>
      <c r="R148" s="1" t="n">
        <v>0</v>
      </c>
      <c r="S148" s="1" t="n">
        <v>5.1</v>
      </c>
      <c r="T148" s="1" t="n">
        <v>0</v>
      </c>
      <c r="U148" s="1" t="n">
        <v>6.1</v>
      </c>
      <c r="V148" s="1" t="n">
        <v>26.84</v>
      </c>
      <c r="W148" s="1" t="n">
        <v>0</v>
      </c>
      <c r="X148" s="1" t="n">
        <v>31.11</v>
      </c>
      <c r="Y148" s="1" t="n">
        <v>0</v>
      </c>
      <c r="Z148" s="1" t="s">
        <v>103</v>
      </c>
      <c r="AA148" s="1" t="n">
        <v>26.84</v>
      </c>
      <c r="AB148" s="1" t="n">
        <v>0</v>
      </c>
      <c r="AC148" s="1" t="n">
        <v>31.11</v>
      </c>
      <c r="AD148" s="1" t="n">
        <v>0</v>
      </c>
      <c r="AE148" s="1" t="n">
        <v>26.84</v>
      </c>
      <c r="AF148" s="1" t="n">
        <v>0</v>
      </c>
      <c r="AG148" s="1" t="n">
        <v>46.665</v>
      </c>
      <c r="AH148" s="1" t="n">
        <v>0</v>
      </c>
      <c r="AI148" s="1" t="n">
        <v>6.23040490961244</v>
      </c>
      <c r="AJ148" s="1" t="n">
        <v>5.27777777777778</v>
      </c>
      <c r="AK148" s="1"/>
      <c r="AL148" s="1"/>
      <c r="AM148" s="1"/>
      <c r="AN148" s="1"/>
      <c r="AO148" s="1"/>
      <c r="AP148" s="1"/>
      <c r="AQ148" s="1"/>
      <c r="AR148" s="1"/>
      <c r="AS148" s="1"/>
      <c r="AT148" s="1"/>
      <c r="AU148" s="1"/>
      <c r="AV148" s="1" t="n">
        <v>2.5</v>
      </c>
      <c r="AW148" s="1" t="n">
        <v>1.875</v>
      </c>
      <c r="AX148" s="1"/>
      <c r="AY148" s="1"/>
      <c r="AZ148" s="1"/>
      <c r="BA148" s="1"/>
      <c r="BB148" s="1"/>
      <c r="BC148" s="1"/>
      <c r="BD148" s="1"/>
      <c r="BE148" s="1"/>
      <c r="BF148" s="1"/>
      <c r="BG148" s="1"/>
      <c r="BH148" s="1"/>
    </row>
    <row r="149">
      <c r="A149" s="3" t="n">
        <v>147</v>
      </c>
      <c r="B149" s="3" t="s">
        <v>884</v>
      </c>
      <c r="C149" s="3" t="s">
        <v>885</v>
      </c>
      <c r="D149" s="1"/>
      <c r="E149" s="1" t="str">
        <f>IFERROR(GEOMEAN(F149, G149), MAX(F149, G149))</f>
      </c>
      <c r="F149" s="1" t="str">
        <f>MAX(AW149)</f>
      </c>
      <c r="G149" s="1" t="str">
        <f>MAX(AO149, AU149)</f>
      </c>
      <c r="H149" s="1"/>
      <c r="I149" s="1" t="n">
        <v>4.9</v>
      </c>
      <c r="J149" s="1" t="n">
        <v>0</v>
      </c>
      <c r="K149" s="1"/>
      <c r="L149" s="1"/>
      <c r="M149" s="1"/>
      <c r="N149" s="1"/>
      <c r="O149" s="1"/>
      <c r="P149" s="1"/>
      <c r="Q149" s="1" t="n">
        <v>3.7</v>
      </c>
      <c r="R149" s="1" t="n">
        <v>0</v>
      </c>
      <c r="S149" s="1" t="n">
        <v>4.1</v>
      </c>
      <c r="T149" s="1" t="n">
        <v>0</v>
      </c>
      <c r="U149" s="1" t="n">
        <v>1.2</v>
      </c>
      <c r="V149" s="1" t="n">
        <v>4.44</v>
      </c>
      <c r="W149" s="1" t="n">
        <v>0</v>
      </c>
      <c r="X149" s="1" t="n">
        <v>4.92</v>
      </c>
      <c r="Y149" s="1" t="n">
        <v>0</v>
      </c>
      <c r="Z149" s="1" t="s">
        <v>1321</v>
      </c>
      <c r="AA149" s="1" t="n">
        <v>0</v>
      </c>
      <c r="AB149" s="1" t="n">
        <v>0</v>
      </c>
      <c r="AC149" s="1" t="n">
        <v>0</v>
      </c>
      <c r="AD149" s="1" t="n">
        <v>0</v>
      </c>
      <c r="AE149" s="1" t="n">
        <v>0</v>
      </c>
      <c r="AF149" s="1" t="n">
        <v>0</v>
      </c>
      <c r="AG149" s="1" t="n">
        <v>0</v>
      </c>
      <c r="AH149" s="1" t="n">
        <v>0</v>
      </c>
      <c r="AI149" s="1" t="n">
        <v>0</v>
      </c>
      <c r="AJ149" s="1" t="n">
        <v>0.700559049615654</v>
      </c>
      <c r="AK149" s="1"/>
      <c r="AL149" s="1"/>
      <c r="AM149" s="1"/>
      <c r="AN149" s="1"/>
      <c r="AO149" s="1"/>
      <c r="AP149" s="1"/>
      <c r="AQ149" s="1"/>
      <c r="AR149" s="1"/>
      <c r="AS149" s="1"/>
      <c r="AT149" s="1"/>
      <c r="AU149" s="1"/>
      <c r="AV149" s="1" t="n">
        <v>4.3</v>
      </c>
      <c r="AW149" s="1" t="n">
        <v>4.125</v>
      </c>
      <c r="AX149" s="1"/>
      <c r="AY149" s="1"/>
      <c r="AZ149" s="1"/>
      <c r="BA149" s="1"/>
      <c r="BB149" s="1"/>
      <c r="BC149" s="1"/>
      <c r="BD149" s="1"/>
      <c r="BE149" s="1"/>
      <c r="BF149" s="1"/>
      <c r="BG149" s="1"/>
      <c r="BH149" s="1"/>
    </row>
    <row r="150">
      <c r="A150" s="3" t="n">
        <v>148</v>
      </c>
      <c r="B150" s="3" t="s">
        <v>887</v>
      </c>
      <c r="C150" s="3" t="s">
        <v>888</v>
      </c>
      <c r="D150" s="1"/>
      <c r="E150" s="1" t="str">
        <f>IFERROR(GEOMEAN(F150, G150), MAX(F150, G150))</f>
      </c>
      <c r="F150" s="1" t="str">
        <f>MAX(AW150)</f>
      </c>
      <c r="G150" s="1" t="str">
        <f>MAX(AO150, AU150)</f>
      </c>
      <c r="H150" s="1"/>
      <c r="I150" s="1" t="n">
        <v>64.8</v>
      </c>
      <c r="J150" s="1" t="n">
        <v>74.5</v>
      </c>
      <c r="K150" s="1" t="s">
        <v>1316</v>
      </c>
      <c r="L150" s="1" t="s">
        <v>1326</v>
      </c>
      <c r="M150" s="1"/>
      <c r="N150" s="1" t="n">
        <v>1</v>
      </c>
      <c r="O150" s="1" t="n">
        <v>3</v>
      </c>
      <c r="P150" s="1"/>
      <c r="Q150" s="1" t="n">
        <v>8</v>
      </c>
      <c r="R150" s="1" t="n">
        <v>0</v>
      </c>
      <c r="S150" s="1" t="n">
        <v>6.9</v>
      </c>
      <c r="T150" s="1" t="n">
        <v>9</v>
      </c>
      <c r="U150" s="1" t="n">
        <v>7.2</v>
      </c>
      <c r="V150" s="1" t="n">
        <v>57.6</v>
      </c>
      <c r="W150" s="1" t="n">
        <v>0</v>
      </c>
      <c r="X150" s="1" t="n">
        <v>49.68</v>
      </c>
      <c r="Y150" s="1" t="n">
        <v>64.8</v>
      </c>
      <c r="Z150" s="1" t="s">
        <v>103</v>
      </c>
      <c r="AA150" s="1" t="n">
        <v>57.6</v>
      </c>
      <c r="AB150" s="1" t="n">
        <v>0</v>
      </c>
      <c r="AC150" s="1" t="n">
        <v>49.68</v>
      </c>
      <c r="AD150" s="1" t="n">
        <v>64.8</v>
      </c>
      <c r="AE150" s="1" t="n">
        <v>57.6</v>
      </c>
      <c r="AF150" s="1" t="n">
        <v>0</v>
      </c>
      <c r="AG150" s="1" t="n">
        <v>74.52</v>
      </c>
      <c r="AH150" s="1" t="n">
        <v>64.8</v>
      </c>
      <c r="AI150" s="1" t="n">
        <v>9.93929691148022</v>
      </c>
      <c r="AJ150" s="1" t="n">
        <v>10</v>
      </c>
      <c r="AK150" s="1"/>
      <c r="AL150" s="1"/>
      <c r="AM150" s="1"/>
      <c r="AN150" s="1"/>
      <c r="AO150" s="1"/>
      <c r="AP150" s="1" t="s">
        <v>1390</v>
      </c>
      <c r="AQ150" s="1" t="s">
        <v>1391</v>
      </c>
      <c r="AR150" s="1" t="s">
        <v>1320</v>
      </c>
      <c r="AS150" s="1" t="n">
        <v>4.6</v>
      </c>
      <c r="AT150" s="1" t="n">
        <v>3</v>
      </c>
      <c r="AU150" s="1" t="n">
        <v>0</v>
      </c>
      <c r="AV150" s="1" t="n">
        <v>6.5</v>
      </c>
      <c r="AW150" s="1" t="n">
        <v>6.875</v>
      </c>
      <c r="AX150" s="1"/>
      <c r="AY150" s="1"/>
      <c r="AZ150" s="1"/>
      <c r="BA150" s="1"/>
      <c r="BB150" s="1"/>
      <c r="BC150" s="1"/>
      <c r="BD150" s="1"/>
      <c r="BE150" s="1"/>
      <c r="BF150" s="1"/>
      <c r="BG150" s="1"/>
      <c r="BH150" s="1"/>
    </row>
    <row r="151">
      <c r="A151" s="3" t="n">
        <v>149</v>
      </c>
      <c r="B151" s="3" t="s">
        <v>894</v>
      </c>
      <c r="C151" s="3" t="s">
        <v>895</v>
      </c>
      <c r="D151" s="1"/>
      <c r="E151" s="1" t="str">
        <f>IFERROR(GEOMEAN(F151, G151), MAX(F151, G151))</f>
      </c>
      <c r="F151" s="1" t="str">
        <f>MAX(AW151)</f>
      </c>
      <c r="G151" s="1" t="str">
        <f>MAX(AO151, AU151)</f>
      </c>
      <c r="H151" s="1"/>
      <c r="I151" s="1" t="n">
        <v>38.3</v>
      </c>
      <c r="J151" s="1" t="n">
        <v>38.3</v>
      </c>
      <c r="K151" s="1"/>
      <c r="L151" s="1"/>
      <c r="M151" s="1"/>
      <c r="N151" s="1"/>
      <c r="O151" s="1"/>
      <c r="P151" s="1"/>
      <c r="Q151" s="1" t="n">
        <v>4.8</v>
      </c>
      <c r="R151" s="1" t="n">
        <v>0</v>
      </c>
      <c r="S151" s="1" t="n">
        <v>7.5</v>
      </c>
      <c r="T151" s="1" t="n">
        <v>7</v>
      </c>
      <c r="U151" s="1" t="n">
        <v>5.1</v>
      </c>
      <c r="V151" s="1" t="n">
        <v>24.48</v>
      </c>
      <c r="W151" s="1" t="n">
        <v>0</v>
      </c>
      <c r="X151" s="1" t="n">
        <v>38.25</v>
      </c>
      <c r="Y151" s="1" t="n">
        <v>35.7</v>
      </c>
      <c r="Z151" s="1" t="s">
        <v>103</v>
      </c>
      <c r="AA151" s="1" t="n">
        <v>24.48</v>
      </c>
      <c r="AB151" s="1" t="n">
        <v>0</v>
      </c>
      <c r="AC151" s="1" t="n">
        <v>38.25</v>
      </c>
      <c r="AD151" s="1" t="n">
        <v>35.7</v>
      </c>
      <c r="AE151" s="1" t="n">
        <v>24.48</v>
      </c>
      <c r="AF151" s="1" t="n">
        <v>0</v>
      </c>
      <c r="AG151" s="1" t="n">
        <v>38.25</v>
      </c>
      <c r="AH151" s="1" t="n">
        <v>35.7</v>
      </c>
      <c r="AI151" s="1" t="n">
        <v>5.10973250617037</v>
      </c>
      <c r="AJ151" s="1" t="n">
        <v>6.5356394129979</v>
      </c>
      <c r="AK151" s="1"/>
      <c r="AL151" s="1"/>
      <c r="AM151" s="1"/>
      <c r="AN151" s="1"/>
      <c r="AO151" s="1"/>
      <c r="AP151" s="1"/>
      <c r="AQ151" s="1"/>
      <c r="AR151" s="1"/>
      <c r="AS151" s="1"/>
      <c r="AT151" s="1"/>
      <c r="AU151" s="1"/>
      <c r="AV151" s="1" t="n">
        <v>3.5</v>
      </c>
      <c r="AW151" s="1" t="n">
        <v>3.125</v>
      </c>
      <c r="AX151" s="1"/>
      <c r="AY151" s="1"/>
      <c r="AZ151" s="1"/>
      <c r="BA151" s="1"/>
      <c r="BB151" s="1"/>
      <c r="BC151" s="1"/>
      <c r="BD151" s="1"/>
      <c r="BE151" s="1"/>
      <c r="BF151" s="1"/>
      <c r="BG151" s="1"/>
      <c r="BH151" s="1"/>
    </row>
    <row r="152">
      <c r="A152" s="3" t="n">
        <v>150</v>
      </c>
      <c r="B152" s="3" t="s">
        <v>899</v>
      </c>
      <c r="C152" s="3" t="s">
        <v>900</v>
      </c>
      <c r="D152" s="1"/>
      <c r="E152" s="1" t="str">
        <f>IFERROR(GEOMEAN(F152, G152), MAX(F152, G152))</f>
      </c>
      <c r="F152" s="1" t="str">
        <f>MAX(AW152)</f>
      </c>
      <c r="G152" s="1" t="str">
        <f>MAX(AO152, AU152)</f>
      </c>
      <c r="H152" s="1"/>
      <c r="I152" s="1" t="n">
        <v>0</v>
      </c>
      <c r="J152" s="1" t="n">
        <v>0</v>
      </c>
      <c r="K152" s="1"/>
      <c r="L152" s="1"/>
      <c r="M152" s="1"/>
      <c r="N152" s="1"/>
      <c r="O152" s="1"/>
      <c r="P152" s="1"/>
      <c r="Q152" s="1" t="n">
        <v>0.1</v>
      </c>
      <c r="R152" s="1" t="n">
        <v>0</v>
      </c>
      <c r="S152" s="1" t="n">
        <v>0</v>
      </c>
      <c r="T152" s="1" t="n">
        <v>0</v>
      </c>
      <c r="U152" s="1" t="n">
        <v>0.3</v>
      </c>
      <c r="V152" s="1" t="n">
        <v>0.03</v>
      </c>
      <c r="W152" s="1" t="n">
        <v>0</v>
      </c>
      <c r="X152" s="1" t="n">
        <v>0</v>
      </c>
      <c r="Y152" s="1" t="n">
        <v>0</v>
      </c>
      <c r="Z152" s="1" t="s">
        <v>1321</v>
      </c>
      <c r="AA152" s="1" t="n">
        <v>0</v>
      </c>
      <c r="AB152" s="1" t="n">
        <v>0</v>
      </c>
      <c r="AC152" s="1" t="n">
        <v>0</v>
      </c>
      <c r="AD152" s="1" t="n">
        <v>0</v>
      </c>
      <c r="AE152" s="1" t="n">
        <v>0</v>
      </c>
      <c r="AF152" s="1" t="n">
        <v>0</v>
      </c>
      <c r="AG152" s="1" t="n">
        <v>0</v>
      </c>
      <c r="AH152" s="1" t="n">
        <v>0</v>
      </c>
      <c r="AI152" s="1" t="n">
        <v>0</v>
      </c>
      <c r="AJ152" s="1" t="n">
        <v>0</v>
      </c>
      <c r="AK152" s="1"/>
      <c r="AL152" s="1"/>
      <c r="AM152" s="1"/>
      <c r="AN152" s="1"/>
      <c r="AO152" s="1"/>
      <c r="AP152" s="1"/>
      <c r="AQ152" s="1"/>
      <c r="AR152" s="1"/>
      <c r="AS152" s="1"/>
      <c r="AT152" s="1"/>
      <c r="AU152" s="1"/>
      <c r="AV152" s="1" t="n">
        <v>0.5</v>
      </c>
      <c r="AW152" s="1" t="n">
        <v>0</v>
      </c>
      <c r="AX152" s="1"/>
      <c r="AY152" s="1"/>
      <c r="AZ152" s="1"/>
      <c r="BA152" s="1"/>
      <c r="BB152" s="1"/>
      <c r="BC152" s="1"/>
      <c r="BD152" s="1"/>
      <c r="BE152" s="1"/>
      <c r="BF152" s="1"/>
      <c r="BG152" s="1"/>
      <c r="BH152" s="1"/>
    </row>
    <row r="153">
      <c r="A153" s="3" t="n">
        <v>151</v>
      </c>
      <c r="B153" s="3" t="s">
        <v>902</v>
      </c>
      <c r="C153" s="3" t="s">
        <v>903</v>
      </c>
      <c r="D153" s="1"/>
      <c r="E153" s="1" t="str">
        <f>IFERROR(GEOMEAN(F153, G153), MAX(F153, G153))</f>
      </c>
      <c r="F153" s="1" t="str">
        <f>MAX(AW153)</f>
      </c>
      <c r="G153" s="1" t="str">
        <f>MAX(AO153, AU153)</f>
      </c>
      <c r="H153" s="1"/>
      <c r="I153" s="1" t="n">
        <v>16.4</v>
      </c>
      <c r="J153" s="1" t="n">
        <v>16.4</v>
      </c>
      <c r="K153" s="1"/>
      <c r="L153" s="1"/>
      <c r="M153" s="1"/>
      <c r="N153" s="1"/>
      <c r="O153" s="1"/>
      <c r="P153" s="1"/>
      <c r="Q153" s="1" t="n">
        <v>0.1</v>
      </c>
      <c r="R153" s="1" t="n">
        <v>4.1</v>
      </c>
      <c r="S153" s="1" t="n">
        <v>3.3</v>
      </c>
      <c r="T153" s="1" t="n">
        <v>0</v>
      </c>
      <c r="U153" s="1" t="n">
        <v>4</v>
      </c>
      <c r="V153" s="1" t="n">
        <v>0.4</v>
      </c>
      <c r="W153" s="1" t="n">
        <v>16.4</v>
      </c>
      <c r="X153" s="1" t="n">
        <v>13.2</v>
      </c>
      <c r="Y153" s="1" t="n">
        <v>0</v>
      </c>
      <c r="Z153" s="1" t="s">
        <v>103</v>
      </c>
      <c r="AA153" s="1" t="n">
        <v>0</v>
      </c>
      <c r="AB153" s="1" t="n">
        <v>16.4</v>
      </c>
      <c r="AC153" s="1" t="n">
        <v>0</v>
      </c>
      <c r="AD153" s="1" t="n">
        <v>0</v>
      </c>
      <c r="AE153" s="1" t="n">
        <v>0</v>
      </c>
      <c r="AF153" s="1" t="n">
        <v>16.4</v>
      </c>
      <c r="AG153" s="1" t="n">
        <v>0</v>
      </c>
      <c r="AH153" s="1" t="n">
        <v>0</v>
      </c>
      <c r="AI153" s="1" t="n">
        <v>2.18797945433927</v>
      </c>
      <c r="AJ153" s="1" t="n">
        <v>2.70964360587002</v>
      </c>
      <c r="AK153" s="1"/>
      <c r="AL153" s="1"/>
      <c r="AM153" s="1"/>
      <c r="AN153" s="1"/>
      <c r="AO153" s="1"/>
      <c r="AP153" s="1"/>
      <c r="AQ153" s="1"/>
      <c r="AR153" s="1"/>
      <c r="AS153" s="1"/>
      <c r="AT153" s="1"/>
      <c r="AU153" s="1"/>
      <c r="AV153" s="1" t="n">
        <v>3.6</v>
      </c>
      <c r="AW153" s="1" t="n">
        <v>3.25</v>
      </c>
      <c r="AX153" s="1"/>
      <c r="AY153" s="1"/>
      <c r="AZ153" s="1"/>
      <c r="BA153" s="1"/>
      <c r="BB153" s="1"/>
      <c r="BC153" s="1"/>
      <c r="BD153" s="1"/>
      <c r="BE153" s="1"/>
      <c r="BF153" s="1"/>
      <c r="BG153" s="1"/>
      <c r="BH153" s="1"/>
    </row>
    <row r="154">
      <c r="A154" s="3" t="n">
        <v>152</v>
      </c>
      <c r="B154" s="3" t="s">
        <v>905</v>
      </c>
      <c r="C154" s="3" t="s">
        <v>906</v>
      </c>
      <c r="D154" s="1"/>
      <c r="E154" s="1" t="str">
        <f>IFERROR(GEOMEAN(F154, G154), MAX(F154, G154))</f>
      </c>
      <c r="F154" s="1" t="str">
        <f>MAX(AW154)</f>
      </c>
      <c r="G154" s="1" t="str">
        <f>MAX(AO154, AU154)</f>
      </c>
      <c r="H154" s="1"/>
      <c r="I154" s="1" t="n">
        <v>24.8</v>
      </c>
      <c r="J154" s="1" t="n">
        <v>37.3</v>
      </c>
      <c r="K154" s="1" t="s">
        <v>1316</v>
      </c>
      <c r="L154" s="1" t="s">
        <v>1317</v>
      </c>
      <c r="M154" s="1"/>
      <c r="N154" s="1" t="n">
        <v>1</v>
      </c>
      <c r="O154" s="1" t="n">
        <v>2</v>
      </c>
      <c r="P154" s="1"/>
      <c r="Q154" s="1" t="n">
        <v>4.6</v>
      </c>
      <c r="R154" s="1" t="n">
        <v>0</v>
      </c>
      <c r="S154" s="1" t="n">
        <v>1</v>
      </c>
      <c r="T154" s="1" t="n">
        <v>0</v>
      </c>
      <c r="U154" s="1" t="n">
        <v>5.4</v>
      </c>
      <c r="V154" s="1" t="n">
        <v>24.84</v>
      </c>
      <c r="W154" s="1" t="n">
        <v>0</v>
      </c>
      <c r="X154" s="1" t="n">
        <v>5.4</v>
      </c>
      <c r="Y154" s="1" t="n">
        <v>0</v>
      </c>
      <c r="Z154" s="1" t="s">
        <v>103</v>
      </c>
      <c r="AA154" s="1" t="n">
        <v>24.84</v>
      </c>
      <c r="AB154" s="1" t="n">
        <v>0</v>
      </c>
      <c r="AC154" s="1" t="n">
        <v>0</v>
      </c>
      <c r="AD154" s="1" t="n">
        <v>0</v>
      </c>
      <c r="AE154" s="1" t="n">
        <v>37.26</v>
      </c>
      <c r="AF154" s="1" t="n">
        <v>0</v>
      </c>
      <c r="AG154" s="1" t="n">
        <v>0</v>
      </c>
      <c r="AH154" s="1" t="n">
        <v>0</v>
      </c>
      <c r="AI154" s="1" t="n">
        <v>4.97631912480822</v>
      </c>
      <c r="AJ154" s="1" t="n">
        <v>4.17714884696017</v>
      </c>
      <c r="AK154" s="1"/>
      <c r="AL154" s="1"/>
      <c r="AM154" s="1"/>
      <c r="AN154" s="1"/>
      <c r="AO154" s="1"/>
      <c r="AP154" s="1"/>
      <c r="AQ154" s="1"/>
      <c r="AR154" s="1"/>
      <c r="AS154" s="1"/>
      <c r="AT154" s="1"/>
      <c r="AU154" s="1"/>
      <c r="AV154" s="1" t="n">
        <v>3.8</v>
      </c>
      <c r="AW154" s="1" t="n">
        <v>3.5</v>
      </c>
      <c r="AX154" s="1"/>
      <c r="AY154" s="1"/>
      <c r="AZ154" s="1"/>
      <c r="BA154" s="1"/>
      <c r="BB154" s="1"/>
      <c r="BC154" s="1"/>
      <c r="BD154" s="1"/>
      <c r="BE154" s="1"/>
      <c r="BF154" s="1"/>
      <c r="BG154" s="1"/>
      <c r="BH154" s="1"/>
    </row>
    <row r="155">
      <c r="A155" s="3" t="n">
        <v>153</v>
      </c>
      <c r="B155" s="3" t="s">
        <v>910</v>
      </c>
      <c r="C155" s="3" t="s">
        <v>911</v>
      </c>
      <c r="D155" s="1"/>
      <c r="E155" s="1" t="str">
        <f>IFERROR(GEOMEAN(F155, G155), MAX(F155, G155))</f>
      </c>
      <c r="F155" s="1" t="str">
        <f>MAX(AW155)</f>
      </c>
      <c r="G155" s="1" t="str">
        <f>MAX(AO155, AU155)</f>
      </c>
      <c r="H155" s="1"/>
      <c r="I155" s="1" t="n">
        <v>11.1</v>
      </c>
      <c r="J155" s="1" t="n">
        <v>16.7</v>
      </c>
      <c r="K155" s="1"/>
      <c r="L155" s="1"/>
      <c r="M155" s="1" t="s">
        <v>1327</v>
      </c>
      <c r="N155" s="1"/>
      <c r="O155" s="1"/>
      <c r="P155" s="1" t="n">
        <v>4</v>
      </c>
      <c r="Q155" s="1" t="n">
        <v>3</v>
      </c>
      <c r="R155" s="1" t="n">
        <v>3.7</v>
      </c>
      <c r="S155" s="1" t="n">
        <v>3.7</v>
      </c>
      <c r="T155" s="1" t="n">
        <v>0</v>
      </c>
      <c r="U155" s="1" t="n">
        <v>3</v>
      </c>
      <c r="V155" s="1" t="n">
        <v>9</v>
      </c>
      <c r="W155" s="1" t="n">
        <v>11.1</v>
      </c>
      <c r="X155" s="1" t="n">
        <v>11.1</v>
      </c>
      <c r="Y155" s="1" t="n">
        <v>0</v>
      </c>
      <c r="Z155" s="1" t="s">
        <v>103</v>
      </c>
      <c r="AA155" s="1" t="n">
        <v>9</v>
      </c>
      <c r="AB155" s="1" t="n">
        <v>11.1</v>
      </c>
      <c r="AC155" s="1" t="n">
        <v>11.1</v>
      </c>
      <c r="AD155" s="1" t="n">
        <v>0</v>
      </c>
      <c r="AE155" s="1" t="n">
        <v>9</v>
      </c>
      <c r="AF155" s="1" t="n">
        <v>16.65</v>
      </c>
      <c r="AG155" s="1" t="n">
        <v>11.1</v>
      </c>
      <c r="AH155" s="1" t="n">
        <v>0</v>
      </c>
      <c r="AI155" s="1" t="n">
        <v>2.22800346874792</v>
      </c>
      <c r="AJ155" s="1" t="n">
        <v>1.7837176799441</v>
      </c>
      <c r="AK155" s="1"/>
      <c r="AL155" s="1"/>
      <c r="AM155" s="1"/>
      <c r="AN155" s="1"/>
      <c r="AO155" s="1"/>
      <c r="AP155" s="1"/>
      <c r="AQ155" s="1"/>
      <c r="AR155" s="1"/>
      <c r="AS155" s="1"/>
      <c r="AT155" s="1"/>
      <c r="AU155" s="1"/>
      <c r="AV155" s="1" t="n">
        <v>5.1</v>
      </c>
      <c r="AW155" s="1" t="n">
        <v>5.125</v>
      </c>
      <c r="AX155" s="1"/>
      <c r="AY155" s="1"/>
      <c r="AZ155" s="1"/>
      <c r="BA155" s="1"/>
      <c r="BB155" s="1"/>
      <c r="BC155" s="1"/>
      <c r="BD155" s="1"/>
      <c r="BE155" s="1"/>
      <c r="BF155" s="1"/>
      <c r="BG155" s="1"/>
      <c r="BH155" s="1"/>
    </row>
    <row r="156">
      <c r="A156" s="3" t="n">
        <v>154</v>
      </c>
      <c r="B156" s="3" t="s">
        <v>915</v>
      </c>
      <c r="C156" s="3" t="s">
        <v>916</v>
      </c>
      <c r="D156" s="1"/>
      <c r="E156" s="1" t="str">
        <f>IFERROR(GEOMEAN(F156, G156), MAX(F156, G156))</f>
      </c>
      <c r="F156" s="1" t="str">
        <f>MAX(AW156)</f>
      </c>
      <c r="G156" s="1" t="str">
        <f>MAX(AO156, AU156)</f>
      </c>
      <c r="H156" s="1"/>
      <c r="I156" s="1" t="n">
        <v>91</v>
      </c>
      <c r="J156" s="1" t="n">
        <v>136.5</v>
      </c>
      <c r="K156" s="1" t="s">
        <v>1316</v>
      </c>
      <c r="L156" s="1" t="s">
        <v>1326</v>
      </c>
      <c r="M156" s="1"/>
      <c r="N156" s="1" t="n">
        <v>1</v>
      </c>
      <c r="O156" s="1" t="n">
        <v>3</v>
      </c>
      <c r="P156" s="1"/>
      <c r="Q156" s="1" t="n">
        <v>7.5</v>
      </c>
      <c r="R156" s="1" t="n">
        <v>1</v>
      </c>
      <c r="S156" s="1" t="n">
        <v>10</v>
      </c>
      <c r="T156" s="1" t="n">
        <v>10</v>
      </c>
      <c r="U156" s="1" t="n">
        <v>9.1</v>
      </c>
      <c r="V156" s="1" t="n">
        <v>68.25</v>
      </c>
      <c r="W156" s="1" t="n">
        <v>9.1</v>
      </c>
      <c r="X156" s="1" t="n">
        <v>91</v>
      </c>
      <c r="Y156" s="1" t="n">
        <v>91</v>
      </c>
      <c r="Z156" s="1" t="s">
        <v>103</v>
      </c>
      <c r="AA156" s="1" t="n">
        <v>68.25</v>
      </c>
      <c r="AB156" s="1" t="n">
        <v>0</v>
      </c>
      <c r="AC156" s="1" t="n">
        <v>91</v>
      </c>
      <c r="AD156" s="1" t="n">
        <v>91</v>
      </c>
      <c r="AE156" s="1" t="n">
        <v>68.25</v>
      </c>
      <c r="AF156" s="1" t="n">
        <v>0</v>
      </c>
      <c r="AG156" s="1" t="n">
        <v>136.5</v>
      </c>
      <c r="AH156" s="1" t="n">
        <v>91</v>
      </c>
      <c r="AI156" s="1" t="n">
        <v>10</v>
      </c>
      <c r="AJ156" s="1" t="n">
        <v>10</v>
      </c>
      <c r="AK156" s="1"/>
      <c r="AL156" s="1"/>
      <c r="AM156" s="1"/>
      <c r="AN156" s="1"/>
      <c r="AO156" s="1"/>
      <c r="AP156" s="1" t="s">
        <v>1392</v>
      </c>
      <c r="AQ156" s="1" t="s">
        <v>1393</v>
      </c>
      <c r="AR156" s="1" t="s">
        <v>1320</v>
      </c>
      <c r="AS156" s="1" t="n">
        <v>4.5</v>
      </c>
      <c r="AT156" s="1" t="n">
        <v>3</v>
      </c>
      <c r="AU156" s="1" t="n">
        <v>0</v>
      </c>
      <c r="AV156" s="1" t="n">
        <v>8.9</v>
      </c>
      <c r="AW156" s="1" t="n">
        <v>9.875</v>
      </c>
      <c r="AX156" s="1"/>
      <c r="AY156" s="1"/>
      <c r="AZ156" s="1"/>
      <c r="BA156" s="1"/>
      <c r="BB156" s="1"/>
      <c r="BC156" s="1"/>
      <c r="BD156" s="1"/>
      <c r="BE156" s="1"/>
      <c r="BF156" s="1"/>
      <c r="BG156" s="1"/>
      <c r="BH156" s="1"/>
    </row>
    <row r="157">
      <c r="A157" s="3" t="n">
        <v>155</v>
      </c>
      <c r="B157" s="3" t="s">
        <v>919</v>
      </c>
      <c r="C157" s="3" t="s">
        <v>920</v>
      </c>
      <c r="D157" s="1"/>
      <c r="E157" s="1" t="str">
        <f>IFERROR(GEOMEAN(F157, G157), MAX(F157, G157))</f>
      </c>
      <c r="F157" s="1" t="str">
        <f>MAX(AW157)</f>
      </c>
      <c r="G157" s="1" t="str">
        <f>MAX(AO157, AU157)</f>
      </c>
      <c r="H157" s="1"/>
      <c r="I157" s="1" t="n">
        <v>20.5</v>
      </c>
      <c r="J157" s="1" t="n">
        <v>0</v>
      </c>
      <c r="K157" s="1"/>
      <c r="L157" s="1"/>
      <c r="M157" s="1"/>
      <c r="N157" s="1"/>
      <c r="O157" s="1"/>
      <c r="P157" s="1"/>
      <c r="Q157" s="1" t="n">
        <v>8.9</v>
      </c>
      <c r="R157" s="1" t="n">
        <v>0</v>
      </c>
      <c r="S157" s="1" t="n">
        <v>2.6</v>
      </c>
      <c r="T157" s="1" t="n">
        <v>0</v>
      </c>
      <c r="U157" s="1" t="n">
        <v>2.3</v>
      </c>
      <c r="V157" s="1" t="n">
        <v>20.47</v>
      </c>
      <c r="W157" s="1" t="n">
        <v>0</v>
      </c>
      <c r="X157" s="1" t="n">
        <v>5.98</v>
      </c>
      <c r="Y157" s="1" t="n">
        <v>0</v>
      </c>
      <c r="Z157" s="1" t="s">
        <v>1321</v>
      </c>
      <c r="AA157" s="1" t="n">
        <v>0</v>
      </c>
      <c r="AB157" s="1" t="n">
        <v>0</v>
      </c>
      <c r="AC157" s="1" t="n">
        <v>0</v>
      </c>
      <c r="AD157" s="1" t="n">
        <v>0</v>
      </c>
      <c r="AE157" s="1" t="n">
        <v>0</v>
      </c>
      <c r="AF157" s="1" t="n">
        <v>0</v>
      </c>
      <c r="AG157" s="1" t="n">
        <v>0</v>
      </c>
      <c r="AH157" s="1" t="n">
        <v>0</v>
      </c>
      <c r="AI157" s="1" t="n">
        <v>0</v>
      </c>
      <c r="AJ157" s="1" t="n">
        <v>3.42592592592593</v>
      </c>
      <c r="AK157" s="1"/>
      <c r="AL157" s="1"/>
      <c r="AM157" s="1"/>
      <c r="AN157" s="1"/>
      <c r="AO157" s="1"/>
      <c r="AP157" s="1"/>
      <c r="AQ157" s="1"/>
      <c r="AR157" s="1"/>
      <c r="AS157" s="1"/>
      <c r="AT157" s="1"/>
      <c r="AU157" s="1"/>
      <c r="AV157" s="1" t="n">
        <v>3.2</v>
      </c>
      <c r="AW157" s="1" t="n">
        <v>2.75</v>
      </c>
      <c r="AX157" s="1"/>
      <c r="AY157" s="1"/>
      <c r="AZ157" s="1"/>
      <c r="BA157" s="1"/>
      <c r="BB157" s="1"/>
      <c r="BC157" s="1"/>
      <c r="BD157" s="1"/>
      <c r="BE157" s="1"/>
      <c r="BF157" s="1"/>
      <c r="BG157" s="1"/>
      <c r="BH157" s="1"/>
    </row>
    <row r="158">
      <c r="A158" s="3" t="n">
        <v>156</v>
      </c>
      <c r="B158" s="3" t="s">
        <v>923</v>
      </c>
      <c r="C158" s="3" t="s">
        <v>924</v>
      </c>
      <c r="D158" s="1"/>
      <c r="E158" s="1" t="str">
        <f>IFERROR(GEOMEAN(F158, G158), MAX(F158, G158))</f>
      </c>
      <c r="F158" s="1" t="str">
        <f>MAX(AW158)</f>
      </c>
      <c r="G158" s="1" t="str">
        <f>MAX(AO158, AU158)</f>
      </c>
      <c r="H158" s="1"/>
      <c r="I158" s="1" t="n">
        <v>68</v>
      </c>
      <c r="J158" s="1" t="n">
        <v>102</v>
      </c>
      <c r="K158" s="1" t="s">
        <v>1316</v>
      </c>
      <c r="L158" s="1" t="s">
        <v>1317</v>
      </c>
      <c r="M158" s="1"/>
      <c r="N158" s="1" t="n">
        <v>1</v>
      </c>
      <c r="O158" s="1" t="n">
        <v>2</v>
      </c>
      <c r="P158" s="1"/>
      <c r="Q158" s="1" t="n">
        <v>7.1</v>
      </c>
      <c r="R158" s="1" t="n">
        <v>0</v>
      </c>
      <c r="S158" s="1" t="n">
        <v>3.7</v>
      </c>
      <c r="T158" s="1" t="n">
        <v>8</v>
      </c>
      <c r="U158" s="1" t="n">
        <v>8.5</v>
      </c>
      <c r="V158" s="1" t="n">
        <v>60.35</v>
      </c>
      <c r="W158" s="1" t="n">
        <v>0</v>
      </c>
      <c r="X158" s="1" t="n">
        <v>31.45</v>
      </c>
      <c r="Y158" s="1" t="n">
        <v>68</v>
      </c>
      <c r="Z158" s="1" t="s">
        <v>103</v>
      </c>
      <c r="AA158" s="1" t="n">
        <v>60.35</v>
      </c>
      <c r="AB158" s="1" t="n">
        <v>0</v>
      </c>
      <c r="AC158" s="1" t="n">
        <v>31.45</v>
      </c>
      <c r="AD158" s="1" t="n">
        <v>68</v>
      </c>
      <c r="AE158" s="1" t="n">
        <v>90.525</v>
      </c>
      <c r="AF158" s="1" t="n">
        <v>0</v>
      </c>
      <c r="AG158" s="1" t="n">
        <v>47.175</v>
      </c>
      <c r="AH158" s="1" t="n">
        <v>102</v>
      </c>
      <c r="AI158" s="1" t="n">
        <v>10</v>
      </c>
      <c r="AJ158" s="1" t="n">
        <v>10</v>
      </c>
      <c r="AK158" s="1"/>
      <c r="AL158" s="1"/>
      <c r="AM158" s="1"/>
      <c r="AN158" s="1"/>
      <c r="AO158" s="1"/>
      <c r="AP158" s="1" t="s">
        <v>1394</v>
      </c>
      <c r="AQ158" s="1" t="s">
        <v>1395</v>
      </c>
      <c r="AR158" s="1" t="s">
        <v>1320</v>
      </c>
      <c r="AS158" s="1" t="n">
        <v>4</v>
      </c>
      <c r="AT158" s="1" t="n">
        <v>3</v>
      </c>
      <c r="AU158" s="1" t="n">
        <v>0</v>
      </c>
      <c r="AV158" s="1" t="n">
        <v>6.4</v>
      </c>
      <c r="AW158" s="1" t="n">
        <v>6.75</v>
      </c>
      <c r="AX158" s="1"/>
      <c r="AY158" s="1"/>
      <c r="AZ158" s="1"/>
      <c r="BA158" s="1"/>
      <c r="BB158" s="1"/>
      <c r="BC158" s="1"/>
      <c r="BD158" s="1"/>
      <c r="BE158" s="1"/>
      <c r="BF158" s="1"/>
      <c r="BG158" s="1"/>
      <c r="BH158" s="1"/>
    </row>
    <row r="159">
      <c r="A159" s="3" t="n">
        <v>157</v>
      </c>
      <c r="B159" s="3" t="s">
        <v>930</v>
      </c>
      <c r="C159" s="3" t="s">
        <v>931</v>
      </c>
      <c r="D159" s="1"/>
      <c r="E159" s="1" t="str">
        <f>IFERROR(GEOMEAN(F159, G159), MAX(F159, G159))</f>
      </c>
      <c r="F159" s="1" t="str">
        <f>MAX(AW159)</f>
      </c>
      <c r="G159" s="1" t="str">
        <f>MAX(AO159, AU159)</f>
      </c>
      <c r="H159" s="1"/>
      <c r="I159" s="1" t="n">
        <v>0.4</v>
      </c>
      <c r="J159" s="1" t="n">
        <v>0.4</v>
      </c>
      <c r="K159" s="1"/>
      <c r="L159" s="1"/>
      <c r="M159" s="1"/>
      <c r="N159" s="1"/>
      <c r="O159" s="1"/>
      <c r="P159" s="1"/>
      <c r="Q159" s="1" t="n">
        <v>0.1</v>
      </c>
      <c r="R159" s="1" t="n">
        <v>0</v>
      </c>
      <c r="S159" s="1" t="n">
        <v>0</v>
      </c>
      <c r="T159" s="1" t="n">
        <v>0</v>
      </c>
      <c r="U159" s="1" t="n">
        <v>3.5</v>
      </c>
      <c r="V159" s="1" t="n">
        <v>0.35</v>
      </c>
      <c r="W159" s="1" t="n">
        <v>0</v>
      </c>
      <c r="X159" s="1" t="n">
        <v>0</v>
      </c>
      <c r="Y159" s="1" t="n">
        <v>0</v>
      </c>
      <c r="Z159" s="1" t="s">
        <v>1321</v>
      </c>
      <c r="AA159" s="1" t="n">
        <v>0.35</v>
      </c>
      <c r="AB159" s="1" t="n">
        <v>0</v>
      </c>
      <c r="AC159" s="1" t="n">
        <v>0</v>
      </c>
      <c r="AD159" s="1" t="n">
        <v>0</v>
      </c>
      <c r="AE159" s="1" t="n">
        <v>0.35</v>
      </c>
      <c r="AF159" s="1" t="n">
        <v>0</v>
      </c>
      <c r="AG159" s="1" t="n">
        <v>0</v>
      </c>
      <c r="AH159" s="1" t="n">
        <v>0</v>
      </c>
      <c r="AI159" s="1" t="n">
        <v>0.0533653525448603</v>
      </c>
      <c r="AJ159" s="1" t="n">
        <v>0</v>
      </c>
      <c r="AK159" s="1"/>
      <c r="AL159" s="1"/>
      <c r="AM159" s="1"/>
      <c r="AN159" s="1"/>
      <c r="AO159" s="1"/>
      <c r="AP159" s="1"/>
      <c r="AQ159" s="1"/>
      <c r="AR159" s="1"/>
      <c r="AS159" s="1"/>
      <c r="AT159" s="1"/>
      <c r="AU159" s="1"/>
      <c r="AV159" s="1" t="n">
        <v>0.7</v>
      </c>
      <c r="AW159" s="1" t="n">
        <v>0</v>
      </c>
      <c r="AX159" s="1"/>
      <c r="AY159" s="1"/>
      <c r="AZ159" s="1"/>
      <c r="BA159" s="1"/>
      <c r="BB159" s="1"/>
      <c r="BC159" s="1"/>
      <c r="BD159" s="1"/>
      <c r="BE159" s="1"/>
      <c r="BF159" s="1"/>
      <c r="BG159" s="1"/>
      <c r="BH159" s="1"/>
    </row>
    <row r="160">
      <c r="A160" s="3" t="n">
        <v>158</v>
      </c>
      <c r="B160" s="3" t="s">
        <v>933</v>
      </c>
      <c r="C160" s="3" t="s">
        <v>934</v>
      </c>
      <c r="D160" s="1"/>
      <c r="E160" s="1" t="str">
        <f>IFERROR(GEOMEAN(F160, G160), MAX(F160, G160))</f>
      </c>
      <c r="F160" s="1" t="str">
        <f>MAX(AW160)</f>
      </c>
      <c r="G160" s="1" t="str">
        <f>MAX(AO160, AU160)</f>
      </c>
      <c r="H160" s="1"/>
      <c r="I160" s="1" t="n">
        <v>24.9</v>
      </c>
      <c r="J160" s="1" t="n">
        <v>0</v>
      </c>
      <c r="K160" s="1"/>
      <c r="L160" s="1"/>
      <c r="M160" s="1"/>
      <c r="N160" s="1"/>
      <c r="O160" s="1"/>
      <c r="P160" s="1"/>
      <c r="Q160" s="1" t="n">
        <v>8.6</v>
      </c>
      <c r="R160" s="1" t="n">
        <v>0</v>
      </c>
      <c r="S160" s="1" t="n">
        <v>1.5</v>
      </c>
      <c r="T160" s="1" t="n">
        <v>0</v>
      </c>
      <c r="U160" s="1" t="n">
        <v>2.9</v>
      </c>
      <c r="V160" s="1" t="n">
        <v>24.94</v>
      </c>
      <c r="W160" s="1" t="n">
        <v>0</v>
      </c>
      <c r="X160" s="1" t="n">
        <v>4.35</v>
      </c>
      <c r="Y160" s="1" t="n">
        <v>0</v>
      </c>
      <c r="Z160" s="1" t="s">
        <v>103</v>
      </c>
      <c r="AA160" s="1" t="n">
        <v>0</v>
      </c>
      <c r="AB160" s="1" t="n">
        <v>0</v>
      </c>
      <c r="AC160" s="1" t="n">
        <v>0</v>
      </c>
      <c r="AD160" s="1" t="n">
        <v>0</v>
      </c>
      <c r="AE160" s="1" t="n">
        <v>0</v>
      </c>
      <c r="AF160" s="1" t="n">
        <v>0</v>
      </c>
      <c r="AG160" s="1" t="n">
        <v>0</v>
      </c>
      <c r="AH160" s="1" t="n">
        <v>0</v>
      </c>
      <c r="AI160" s="1" t="n">
        <v>0</v>
      </c>
      <c r="AJ160" s="1" t="n">
        <v>4.19461914744934</v>
      </c>
      <c r="AK160" s="1"/>
      <c r="AL160" s="1"/>
      <c r="AM160" s="1"/>
      <c r="AN160" s="1"/>
      <c r="AO160" s="1"/>
      <c r="AP160" s="1"/>
      <c r="AQ160" s="1"/>
      <c r="AR160" s="1"/>
      <c r="AS160" s="1"/>
      <c r="AT160" s="1"/>
      <c r="AU160" s="1"/>
      <c r="AV160" s="1" t="n">
        <v>2.2</v>
      </c>
      <c r="AW160" s="1" t="n">
        <v>1.5</v>
      </c>
      <c r="AX160" s="1"/>
      <c r="AY160" s="1"/>
      <c r="AZ160" s="1"/>
      <c r="BA160" s="1"/>
      <c r="BB160" s="1"/>
      <c r="BC160" s="1"/>
      <c r="BD160" s="1"/>
      <c r="BE160" s="1"/>
      <c r="BF160" s="1"/>
      <c r="BG160" s="1"/>
      <c r="BH160" s="1"/>
    </row>
    <row r="161">
      <c r="A161" s="3" t="n">
        <v>159</v>
      </c>
      <c r="B161" s="3" t="s">
        <v>939</v>
      </c>
      <c r="C161" s="3" t="s">
        <v>940</v>
      </c>
      <c r="D161" s="1"/>
      <c r="E161" s="1" t="str">
        <f>IFERROR(GEOMEAN(F161, G161), MAX(F161, G161))</f>
      </c>
      <c r="F161" s="1" t="str">
        <f>MAX(AW161)</f>
      </c>
      <c r="G161" s="1" t="str">
        <f>MAX(AO161, AU161)</f>
      </c>
      <c r="H161" s="1"/>
      <c r="I161" s="1" t="n">
        <v>6</v>
      </c>
      <c r="J161" s="1" t="n">
        <v>0</v>
      </c>
      <c r="K161" s="1"/>
      <c r="L161" s="1"/>
      <c r="M161" s="1"/>
      <c r="N161" s="1"/>
      <c r="O161" s="1"/>
      <c r="P161" s="1"/>
      <c r="Q161" s="1" t="n">
        <v>6.7</v>
      </c>
      <c r="R161" s="1" t="n">
        <v>0</v>
      </c>
      <c r="S161" s="1" t="n">
        <v>2</v>
      </c>
      <c r="T161" s="1" t="n">
        <v>0</v>
      </c>
      <c r="U161" s="1" t="n">
        <v>0.9</v>
      </c>
      <c r="V161" s="1" t="n">
        <v>6.03</v>
      </c>
      <c r="W161" s="1" t="n">
        <v>0</v>
      </c>
      <c r="X161" s="1" t="n">
        <v>1.8</v>
      </c>
      <c r="Y161" s="1" t="n">
        <v>0</v>
      </c>
      <c r="Z161" s="1" t="s">
        <v>1321</v>
      </c>
      <c r="AA161" s="1" t="n">
        <v>0</v>
      </c>
      <c r="AB161" s="1" t="n">
        <v>0</v>
      </c>
      <c r="AC161" s="1" t="n">
        <v>0</v>
      </c>
      <c r="AD161" s="1" t="n">
        <v>0</v>
      </c>
      <c r="AE161" s="1" t="n">
        <v>0</v>
      </c>
      <c r="AF161" s="1" t="n">
        <v>0</v>
      </c>
      <c r="AG161" s="1" t="n">
        <v>0</v>
      </c>
      <c r="AH161" s="1" t="n">
        <v>0</v>
      </c>
      <c r="AI161" s="1" t="n">
        <v>0</v>
      </c>
      <c r="AJ161" s="1" t="n">
        <v>0.892732354996506</v>
      </c>
      <c r="AK161" s="1"/>
      <c r="AL161" s="1"/>
      <c r="AM161" s="1"/>
      <c r="AN161" s="1"/>
      <c r="AO161" s="1"/>
      <c r="AP161" s="1"/>
      <c r="AQ161" s="1"/>
      <c r="AR161" s="1"/>
      <c r="AS161" s="1"/>
      <c r="AT161" s="1"/>
      <c r="AU161" s="1"/>
      <c r="AV161" s="1" t="n">
        <v>1.6</v>
      </c>
      <c r="AW161" s="1" t="n">
        <v>0.75</v>
      </c>
      <c r="AX161" s="1"/>
      <c r="AY161" s="1"/>
      <c r="AZ161" s="1"/>
      <c r="BA161" s="1"/>
      <c r="BB161" s="1"/>
      <c r="BC161" s="1"/>
      <c r="BD161" s="1"/>
      <c r="BE161" s="1"/>
      <c r="BF161" s="1"/>
      <c r="BG161" s="1"/>
      <c r="BH161" s="1"/>
    </row>
    <row r="162">
      <c r="A162" s="3" t="n">
        <v>160</v>
      </c>
      <c r="B162" s="3" t="s">
        <v>943</v>
      </c>
      <c r="C162" s="3" t="s">
        <v>944</v>
      </c>
      <c r="D162" s="1"/>
      <c r="E162" s="1" t="str">
        <f>IFERROR(GEOMEAN(F162, G162), MAX(F162, G162))</f>
      </c>
      <c r="F162" s="1" t="str">
        <f>MAX(AW162)</f>
      </c>
      <c r="G162" s="1" t="str">
        <f>MAX(AO162, AU162)</f>
      </c>
      <c r="H162" s="1"/>
      <c r="I162" s="1" t="n">
        <v>2.4</v>
      </c>
      <c r="J162" s="1" t="n">
        <v>0</v>
      </c>
      <c r="K162" s="1"/>
      <c r="L162" s="1"/>
      <c r="M162" s="1"/>
      <c r="N162" s="1"/>
      <c r="O162" s="1"/>
      <c r="P162" s="1"/>
      <c r="Q162" s="1" t="n">
        <v>4</v>
      </c>
      <c r="R162" s="1" t="n">
        <v>0</v>
      </c>
      <c r="S162" s="1" t="n">
        <v>1.5</v>
      </c>
      <c r="T162" s="1" t="n">
        <v>0</v>
      </c>
      <c r="U162" s="1" t="n">
        <v>0.6</v>
      </c>
      <c r="V162" s="1" t="n">
        <v>2.4</v>
      </c>
      <c r="W162" s="1" t="n">
        <v>0</v>
      </c>
      <c r="X162" s="1" t="n">
        <v>0.9</v>
      </c>
      <c r="Y162" s="1" t="n">
        <v>0</v>
      </c>
      <c r="Z162" s="1" t="s">
        <v>1321</v>
      </c>
      <c r="AA162" s="1" t="n">
        <v>0</v>
      </c>
      <c r="AB162" s="1" t="n">
        <v>0</v>
      </c>
      <c r="AC162" s="1" t="n">
        <v>0</v>
      </c>
      <c r="AD162" s="1" t="n">
        <v>0</v>
      </c>
      <c r="AE162" s="1" t="n">
        <v>0</v>
      </c>
      <c r="AF162" s="1" t="n">
        <v>0</v>
      </c>
      <c r="AG162" s="1" t="n">
        <v>0</v>
      </c>
      <c r="AH162" s="1" t="n">
        <v>0</v>
      </c>
      <c r="AI162" s="1" t="n">
        <v>0</v>
      </c>
      <c r="AJ162" s="1" t="n">
        <v>0.263801537386442</v>
      </c>
      <c r="AK162" s="1"/>
      <c r="AL162" s="1"/>
      <c r="AM162" s="1"/>
      <c r="AN162" s="1"/>
      <c r="AO162" s="1"/>
      <c r="AP162" s="1"/>
      <c r="AQ162" s="1"/>
      <c r="AR162" s="1"/>
      <c r="AS162" s="1"/>
      <c r="AT162" s="1"/>
      <c r="AU162" s="1"/>
      <c r="AV162" s="1" t="n">
        <v>1.9</v>
      </c>
      <c r="AW162" s="1" t="n">
        <v>1.125</v>
      </c>
      <c r="AX162" s="1"/>
      <c r="AY162" s="1"/>
      <c r="AZ162" s="1"/>
      <c r="BA162" s="1"/>
      <c r="BB162" s="1"/>
      <c r="BC162" s="1"/>
      <c r="BD162" s="1"/>
      <c r="BE162" s="1"/>
      <c r="BF162" s="1"/>
      <c r="BG162" s="1"/>
      <c r="BH162" s="1"/>
    </row>
    <row r="163">
      <c r="A163" s="3" t="n">
        <v>161</v>
      </c>
      <c r="B163" s="3" t="s">
        <v>946</v>
      </c>
      <c r="C163" s="3" t="s">
        <v>947</v>
      </c>
      <c r="D163" s="1"/>
      <c r="E163" s="1" t="str">
        <f>IFERROR(GEOMEAN(F163, G163), MAX(F163, G163))</f>
      </c>
      <c r="F163" s="1" t="str">
        <f>MAX(AW163)</f>
      </c>
      <c r="G163" s="1" t="str">
        <f>MAX(AO163, AU163)</f>
      </c>
      <c r="H163" s="1"/>
      <c r="I163" s="1" t="n">
        <v>9.9</v>
      </c>
      <c r="J163" s="1" t="n">
        <v>0</v>
      </c>
      <c r="K163" s="1"/>
      <c r="L163" s="1"/>
      <c r="M163" s="1"/>
      <c r="N163" s="1"/>
      <c r="O163" s="1"/>
      <c r="P163" s="1"/>
      <c r="Q163" s="1" t="n">
        <v>3.2</v>
      </c>
      <c r="R163" s="1" t="n">
        <v>0</v>
      </c>
      <c r="S163" s="1" t="n">
        <v>1.5</v>
      </c>
      <c r="T163" s="1" t="n">
        <v>0</v>
      </c>
      <c r="U163" s="1" t="n">
        <v>3.1</v>
      </c>
      <c r="V163" s="1" t="n">
        <v>9.92</v>
      </c>
      <c r="W163" s="1" t="n">
        <v>0</v>
      </c>
      <c r="X163" s="1" t="n">
        <v>4.65</v>
      </c>
      <c r="Y163" s="1" t="n">
        <v>0</v>
      </c>
      <c r="Z163" s="1" t="s">
        <v>1321</v>
      </c>
      <c r="AA163" s="1" t="n">
        <v>0</v>
      </c>
      <c r="AB163" s="1" t="n">
        <v>0</v>
      </c>
      <c r="AC163" s="1" t="n">
        <v>0</v>
      </c>
      <c r="AD163" s="1" t="n">
        <v>0</v>
      </c>
      <c r="AE163" s="1" t="n">
        <v>0</v>
      </c>
      <c r="AF163" s="1" t="n">
        <v>0</v>
      </c>
      <c r="AG163" s="1" t="n">
        <v>0</v>
      </c>
      <c r="AH163" s="1" t="n">
        <v>0</v>
      </c>
      <c r="AI163" s="1" t="n">
        <v>0</v>
      </c>
      <c r="AJ163" s="1" t="n">
        <v>1.57407407407407</v>
      </c>
      <c r="AK163" s="1"/>
      <c r="AL163" s="1"/>
      <c r="AM163" s="1"/>
      <c r="AN163" s="1"/>
      <c r="AO163" s="1"/>
      <c r="AP163" s="1"/>
      <c r="AQ163" s="1"/>
      <c r="AR163" s="1"/>
      <c r="AS163" s="1"/>
      <c r="AT163" s="1"/>
      <c r="AU163" s="1"/>
      <c r="AV163" s="1" t="n">
        <v>0.7</v>
      </c>
      <c r="AW163" s="1" t="n">
        <v>0</v>
      </c>
      <c r="AX163" s="1"/>
      <c r="AY163" s="1"/>
      <c r="AZ163" s="1"/>
      <c r="BA163" s="1"/>
      <c r="BB163" s="1"/>
      <c r="BC163" s="1"/>
      <c r="BD163" s="1"/>
      <c r="BE163" s="1"/>
      <c r="BF163" s="1"/>
      <c r="BG163" s="1"/>
      <c r="BH163" s="1"/>
    </row>
    <row r="164">
      <c r="A164" s="3" t="n">
        <v>162</v>
      </c>
      <c r="B164" s="3" t="s">
        <v>951</v>
      </c>
      <c r="C164" s="3" t="s">
        <v>952</v>
      </c>
      <c r="D164" s="1"/>
      <c r="E164" s="1" t="str">
        <f>IFERROR(GEOMEAN(F164, G164), MAX(F164, G164))</f>
      </c>
      <c r="F164" s="1" t="str">
        <f>MAX(AW164)</f>
      </c>
      <c r="G164" s="1" t="str">
        <f>MAX(AO164, AU164)</f>
      </c>
      <c r="H164" s="1"/>
      <c r="I164" s="1" t="n">
        <v>27.6</v>
      </c>
      <c r="J164" s="1" t="n">
        <v>27.6</v>
      </c>
      <c r="K164" s="1"/>
      <c r="L164" s="1"/>
      <c r="M164" s="1"/>
      <c r="N164" s="1"/>
      <c r="O164" s="1"/>
      <c r="P164" s="1"/>
      <c r="Q164" s="1" t="n">
        <v>4.2</v>
      </c>
      <c r="R164" s="1" t="n">
        <v>0.2</v>
      </c>
      <c r="S164" s="1" t="n">
        <v>5.2</v>
      </c>
      <c r="T164" s="1" t="n">
        <v>0</v>
      </c>
      <c r="U164" s="1" t="n">
        <v>5.3</v>
      </c>
      <c r="V164" s="1" t="n">
        <v>22.26</v>
      </c>
      <c r="W164" s="1" t="n">
        <v>1.06</v>
      </c>
      <c r="X164" s="1" t="n">
        <v>27.56</v>
      </c>
      <c r="Y164" s="1" t="n">
        <v>0</v>
      </c>
      <c r="Z164" s="1" t="s">
        <v>1321</v>
      </c>
      <c r="AA164" s="1" t="n">
        <v>22.26</v>
      </c>
      <c r="AB164" s="1" t="n">
        <v>0</v>
      </c>
      <c r="AC164" s="1" t="n">
        <v>27.56</v>
      </c>
      <c r="AD164" s="1" t="n">
        <v>0</v>
      </c>
      <c r="AE164" s="1" t="n">
        <v>22.26</v>
      </c>
      <c r="AF164" s="1" t="n">
        <v>0</v>
      </c>
      <c r="AG164" s="1" t="n">
        <v>27.56</v>
      </c>
      <c r="AH164" s="1" t="n">
        <v>0</v>
      </c>
      <c r="AI164" s="1" t="n">
        <v>3.68220932559536</v>
      </c>
      <c r="AJ164" s="1" t="n">
        <v>4.66631726065688</v>
      </c>
      <c r="AK164" s="1"/>
      <c r="AL164" s="1"/>
      <c r="AM164" s="1"/>
      <c r="AN164" s="1"/>
      <c r="AO164" s="1"/>
      <c r="AP164" s="1" t="s">
        <v>1376</v>
      </c>
      <c r="AQ164" s="1" t="s">
        <v>1377</v>
      </c>
      <c r="AR164" s="1" t="s">
        <v>1335</v>
      </c>
      <c r="AS164" s="1" t="n">
        <v>3.7</v>
      </c>
      <c r="AT164" s="1" t="n">
        <v>3</v>
      </c>
      <c r="AU164" s="1" t="n">
        <v>0</v>
      </c>
      <c r="AV164" s="1" t="n">
        <v>1.8</v>
      </c>
      <c r="AW164" s="1" t="n">
        <v>1</v>
      </c>
      <c r="AX164" s="1"/>
      <c r="AY164" s="1"/>
      <c r="AZ164" s="1"/>
      <c r="BA164" s="1"/>
      <c r="BB164" s="1"/>
      <c r="BC164" s="1"/>
      <c r="BD164" s="1"/>
      <c r="BE164" s="1"/>
      <c r="BF164" s="1"/>
      <c r="BG164" s="1"/>
      <c r="BH164" s="1"/>
    </row>
    <row r="165">
      <c r="A165" s="3" t="n">
        <v>163</v>
      </c>
      <c r="B165" s="3" t="s">
        <v>956</v>
      </c>
      <c r="C165" s="3" t="s">
        <v>957</v>
      </c>
      <c r="D165" s="1"/>
      <c r="E165" s="1" t="str">
        <f>IFERROR(GEOMEAN(F165, G165), MAX(F165, G165))</f>
      </c>
      <c r="F165" s="1" t="str">
        <f>MAX(AW165)</f>
      </c>
      <c r="G165" s="1" t="str">
        <f>MAX(AO165, AU165)</f>
      </c>
      <c r="H165" s="1"/>
      <c r="I165" s="1" t="n">
        <v>0.2</v>
      </c>
      <c r="J165" s="1" t="n">
        <v>0</v>
      </c>
      <c r="K165" s="1"/>
      <c r="L165" s="1"/>
      <c r="M165" s="1"/>
      <c r="N165" s="1"/>
      <c r="O165" s="1"/>
      <c r="P165" s="1"/>
      <c r="Q165" s="1" t="n">
        <v>0.1</v>
      </c>
      <c r="R165" s="1" t="n">
        <v>0</v>
      </c>
      <c r="S165" s="1" t="n">
        <v>0</v>
      </c>
      <c r="T165" s="1" t="n">
        <v>0</v>
      </c>
      <c r="U165" s="1" t="n">
        <v>1.8</v>
      </c>
      <c r="V165" s="1" t="n">
        <v>0.18</v>
      </c>
      <c r="W165" s="1" t="n">
        <v>0</v>
      </c>
      <c r="X165" s="1" t="n">
        <v>0</v>
      </c>
      <c r="Y165" s="1" t="n">
        <v>0</v>
      </c>
      <c r="Z165" s="1" t="s">
        <v>1321</v>
      </c>
      <c r="AA165" s="1" t="n">
        <v>0</v>
      </c>
      <c r="AB165" s="1" t="n">
        <v>0</v>
      </c>
      <c r="AC165" s="1" t="n">
        <v>0</v>
      </c>
      <c r="AD165" s="1" t="n">
        <v>0</v>
      </c>
      <c r="AE165" s="1" t="n">
        <v>0</v>
      </c>
      <c r="AF165" s="1" t="n">
        <v>0</v>
      </c>
      <c r="AG165" s="1" t="n">
        <v>0</v>
      </c>
      <c r="AH165" s="1" t="n">
        <v>0</v>
      </c>
      <c r="AI165" s="1" t="n">
        <v>0</v>
      </c>
      <c r="AJ165" s="1" t="n">
        <v>0</v>
      </c>
      <c r="AK165" s="1"/>
      <c r="AL165" s="1"/>
      <c r="AM165" s="1"/>
      <c r="AN165" s="1"/>
      <c r="AO165" s="1"/>
      <c r="AP165" s="1"/>
      <c r="AQ165" s="1"/>
      <c r="AR165" s="1"/>
      <c r="AS165" s="1"/>
      <c r="AT165" s="1"/>
      <c r="AU165" s="1"/>
      <c r="AV165" s="1" t="n">
        <v>1.5</v>
      </c>
      <c r="AW165" s="1" t="n">
        <v>0.625</v>
      </c>
      <c r="AX165" s="1"/>
      <c r="AY165" s="1"/>
      <c r="AZ165" s="1"/>
      <c r="BA165" s="1"/>
      <c r="BB165" s="1"/>
      <c r="BC165" s="1"/>
      <c r="BD165" s="1"/>
      <c r="BE165" s="1"/>
      <c r="BF165" s="1"/>
      <c r="BG165" s="1"/>
      <c r="BH165" s="1"/>
    </row>
    <row r="166">
      <c r="A166" s="3" t="n">
        <v>164</v>
      </c>
      <c r="B166" s="3" t="s">
        <v>960</v>
      </c>
      <c r="C166" s="3" t="s">
        <v>961</v>
      </c>
      <c r="D166" s="1"/>
      <c r="E166" s="1" t="str">
        <f>IFERROR(GEOMEAN(F166, G166), MAX(F166, G166))</f>
      </c>
      <c r="F166" s="1" t="str">
        <f>MAX(AW166)</f>
      </c>
      <c r="G166" s="1" t="str">
        <f>MAX(AO166, AU166)</f>
      </c>
      <c r="H166" s="1"/>
      <c r="I166" s="1" t="n">
        <v>56.2</v>
      </c>
      <c r="J166" s="1" t="n">
        <v>84.2</v>
      </c>
      <c r="K166" s="1" t="s">
        <v>1316</v>
      </c>
      <c r="L166" s="1" t="s">
        <v>1317</v>
      </c>
      <c r="M166" s="1"/>
      <c r="N166" s="1" t="n">
        <v>1</v>
      </c>
      <c r="O166" s="1" t="n">
        <v>2</v>
      </c>
      <c r="P166" s="1"/>
      <c r="Q166" s="1" t="n">
        <v>5.2</v>
      </c>
      <c r="R166" s="1" t="n">
        <v>0</v>
      </c>
      <c r="S166" s="1" t="n">
        <v>7.2</v>
      </c>
      <c r="T166" s="1" t="n">
        <v>0</v>
      </c>
      <c r="U166" s="1" t="n">
        <v>7.8</v>
      </c>
      <c r="V166" s="1" t="n">
        <v>40.56</v>
      </c>
      <c r="W166" s="1" t="n">
        <v>0</v>
      </c>
      <c r="X166" s="1" t="n">
        <v>56.16</v>
      </c>
      <c r="Y166" s="1" t="n">
        <v>0</v>
      </c>
      <c r="Z166" s="1" t="s">
        <v>103</v>
      </c>
      <c r="AA166" s="1" t="n">
        <v>40.56</v>
      </c>
      <c r="AB166" s="1" t="n">
        <v>0</v>
      </c>
      <c r="AC166" s="1" t="n">
        <v>56.16</v>
      </c>
      <c r="AD166" s="1" t="n">
        <v>0</v>
      </c>
      <c r="AE166" s="1" t="n">
        <v>60.84</v>
      </c>
      <c r="AF166" s="1" t="n">
        <v>0</v>
      </c>
      <c r="AG166" s="1" t="n">
        <v>84.24</v>
      </c>
      <c r="AH166" s="1" t="n">
        <v>0</v>
      </c>
      <c r="AI166" s="1" t="n">
        <v>10</v>
      </c>
      <c r="AJ166" s="1" t="n">
        <v>9.66282320055905</v>
      </c>
      <c r="AK166" s="1"/>
      <c r="AL166" s="1"/>
      <c r="AM166" s="1"/>
      <c r="AN166" s="1"/>
      <c r="AO166" s="1"/>
      <c r="AP166" s="1" t="s">
        <v>1352</v>
      </c>
      <c r="AQ166" s="1" t="s">
        <v>1353</v>
      </c>
      <c r="AR166" s="1" t="s">
        <v>1335</v>
      </c>
      <c r="AS166" s="1" t="n">
        <v>4.2</v>
      </c>
      <c r="AT166" s="1" t="n">
        <v>3</v>
      </c>
      <c r="AU166" s="1" t="n">
        <v>0</v>
      </c>
      <c r="AV166" s="1" t="n">
        <v>8.6</v>
      </c>
      <c r="AW166" s="1" t="n">
        <v>9.5</v>
      </c>
      <c r="AX166" s="1"/>
      <c r="AY166" s="1"/>
      <c r="AZ166" s="1"/>
      <c r="BA166" s="1"/>
      <c r="BB166" s="1"/>
      <c r="BC166" s="1"/>
      <c r="BD166" s="1"/>
      <c r="BE166" s="1"/>
      <c r="BF166" s="1"/>
      <c r="BG166" s="1"/>
      <c r="BH166" s="1"/>
    </row>
    <row r="167">
      <c r="A167" s="3" t="n">
        <v>165</v>
      </c>
      <c r="B167" s="3" t="s">
        <v>965</v>
      </c>
      <c r="C167" s="3" t="s">
        <v>966</v>
      </c>
      <c r="D167" s="1"/>
      <c r="E167" s="1" t="str">
        <f>IFERROR(GEOMEAN(F167, G167), MAX(F167, G167))</f>
      </c>
      <c r="F167" s="1" t="str">
        <f>MAX(AW167)</f>
      </c>
      <c r="G167" s="1" t="str">
        <f>MAX(AO167, AU167)</f>
      </c>
      <c r="H167" s="1"/>
      <c r="I167" s="1" t="n">
        <v>60.8</v>
      </c>
      <c r="J167" s="1" t="n">
        <v>68</v>
      </c>
      <c r="K167" s="1" t="s">
        <v>1316</v>
      </c>
      <c r="L167" s="1"/>
      <c r="M167" s="1"/>
      <c r="N167" s="1" t="n">
        <v>1</v>
      </c>
      <c r="O167" s="1" t="n">
        <v>5</v>
      </c>
      <c r="P167" s="1"/>
      <c r="Q167" s="1" t="n">
        <v>7.5</v>
      </c>
      <c r="R167" s="1" t="n">
        <v>0</v>
      </c>
      <c r="S167" s="1" t="n">
        <v>5.6</v>
      </c>
      <c r="T167" s="1" t="n">
        <v>7</v>
      </c>
      <c r="U167" s="1" t="n">
        <v>8.1</v>
      </c>
      <c r="V167" s="1" t="n">
        <v>60.75</v>
      </c>
      <c r="W167" s="1" t="n">
        <v>0</v>
      </c>
      <c r="X167" s="1" t="n">
        <v>45.36</v>
      </c>
      <c r="Y167" s="1" t="n">
        <v>56.7</v>
      </c>
      <c r="Z167" s="1" t="s">
        <v>103</v>
      </c>
      <c r="AA167" s="1" t="n">
        <v>60.75</v>
      </c>
      <c r="AB167" s="1" t="n">
        <v>0</v>
      </c>
      <c r="AC167" s="1" t="n">
        <v>45.36</v>
      </c>
      <c r="AD167" s="1" t="n">
        <v>56.7</v>
      </c>
      <c r="AE167" s="1" t="n">
        <v>60.75</v>
      </c>
      <c r="AF167" s="1" t="n">
        <v>0</v>
      </c>
      <c r="AG167" s="1" t="n">
        <v>68.04</v>
      </c>
      <c r="AH167" s="1" t="n">
        <v>56.7</v>
      </c>
      <c r="AI167" s="1" t="n">
        <v>9.07210993262624</v>
      </c>
      <c r="AJ167" s="1" t="n">
        <v>10</v>
      </c>
      <c r="AK167" s="1"/>
      <c r="AL167" s="1"/>
      <c r="AM167" s="1"/>
      <c r="AN167" s="1"/>
      <c r="AO167" s="1"/>
      <c r="AP167" s="1" t="s">
        <v>1396</v>
      </c>
      <c r="AQ167" s="1" t="s">
        <v>1397</v>
      </c>
      <c r="AR167" s="1" t="s">
        <v>1373</v>
      </c>
      <c r="AS167" s="1" t="n">
        <v>3.9</v>
      </c>
      <c r="AT167" s="1" t="n">
        <v>3</v>
      </c>
      <c r="AU167" s="1" t="n">
        <v>0</v>
      </c>
      <c r="AV167" s="1" t="n">
        <v>5.7</v>
      </c>
      <c r="AW167" s="1" t="n">
        <v>5.875</v>
      </c>
      <c r="AX167" s="1"/>
      <c r="AY167" s="1"/>
      <c r="AZ167" s="1"/>
      <c r="BA167" s="1"/>
      <c r="BB167" s="1"/>
      <c r="BC167" s="1"/>
      <c r="BD167" s="1"/>
      <c r="BE167" s="1"/>
      <c r="BF167" s="1"/>
      <c r="BG167" s="1"/>
      <c r="BH167" s="1"/>
    </row>
    <row r="168">
      <c r="A168" s="3" t="n">
        <v>166</v>
      </c>
      <c r="B168" s="3" t="s">
        <v>969</v>
      </c>
      <c r="C168" s="3" t="s">
        <v>970</v>
      </c>
      <c r="D168" s="1"/>
      <c r="E168" s="1" t="str">
        <f>IFERROR(GEOMEAN(F168, G168), MAX(F168, G168))</f>
      </c>
      <c r="F168" s="1" t="str">
        <f>MAX(AW168)</f>
      </c>
      <c r="G168" s="1" t="str">
        <f>MAX(AO168, AU168)</f>
      </c>
      <c r="H168" s="1"/>
      <c r="I168" s="1" t="n">
        <v>22.4</v>
      </c>
      <c r="J168" s="1" t="n">
        <v>22.4</v>
      </c>
      <c r="K168" s="1"/>
      <c r="L168" s="1"/>
      <c r="M168" s="1"/>
      <c r="N168" s="1"/>
      <c r="O168" s="1"/>
      <c r="P168" s="1"/>
      <c r="Q168" s="1" t="n">
        <v>4.3</v>
      </c>
      <c r="R168" s="1" t="n">
        <v>0</v>
      </c>
      <c r="S168" s="1" t="n">
        <v>2.5</v>
      </c>
      <c r="T168" s="1" t="n">
        <v>0</v>
      </c>
      <c r="U168" s="1" t="n">
        <v>5.2</v>
      </c>
      <c r="V168" s="1" t="n">
        <v>22.36</v>
      </c>
      <c r="W168" s="1" t="n">
        <v>0</v>
      </c>
      <c r="X168" s="1" t="n">
        <v>13</v>
      </c>
      <c r="Y168" s="1" t="n">
        <v>0</v>
      </c>
      <c r="Z168" s="1" t="s">
        <v>103</v>
      </c>
      <c r="AA168" s="1" t="n">
        <v>22.36</v>
      </c>
      <c r="AB168" s="1" t="n">
        <v>0</v>
      </c>
      <c r="AC168" s="1" t="n">
        <v>0</v>
      </c>
      <c r="AD168" s="1" t="n">
        <v>0</v>
      </c>
      <c r="AE168" s="1" t="n">
        <v>22.36</v>
      </c>
      <c r="AF168" s="1" t="n">
        <v>0</v>
      </c>
      <c r="AG168" s="1" t="n">
        <v>0</v>
      </c>
      <c r="AH168" s="1" t="n">
        <v>0</v>
      </c>
      <c r="AI168" s="1" t="n">
        <v>2.98845974251217</v>
      </c>
      <c r="AJ168" s="1" t="n">
        <v>3.75786163522013</v>
      </c>
      <c r="AK168" s="1"/>
      <c r="AL168" s="1"/>
      <c r="AM168" s="1"/>
      <c r="AN168" s="1"/>
      <c r="AO168" s="1"/>
      <c r="AP168" s="1"/>
      <c r="AQ168" s="1"/>
      <c r="AR168" s="1"/>
      <c r="AS168" s="1"/>
      <c r="AT168" s="1"/>
      <c r="AU168" s="1"/>
      <c r="AV168" s="1" t="n">
        <v>2.4</v>
      </c>
      <c r="AW168" s="1" t="n">
        <v>1.75</v>
      </c>
      <c r="AX168" s="1"/>
      <c r="AY168" s="1"/>
      <c r="AZ168" s="1"/>
      <c r="BA168" s="1"/>
      <c r="BB168" s="1"/>
      <c r="BC168" s="1"/>
      <c r="BD168" s="1"/>
      <c r="BE168" s="1"/>
      <c r="BF168" s="1"/>
      <c r="BG168" s="1"/>
      <c r="BH168" s="1"/>
    </row>
    <row r="169">
      <c r="A169" s="3" t="n">
        <v>167</v>
      </c>
      <c r="B169" s="3" t="s">
        <v>973</v>
      </c>
      <c r="C169" s="3" t="s">
        <v>974</v>
      </c>
      <c r="D169" s="1"/>
      <c r="E169" s="1" t="str">
        <f>IFERROR(GEOMEAN(F169, G169), MAX(F169, G169))</f>
      </c>
      <c r="F169" s="1" t="str">
        <f>MAX(AW169)</f>
      </c>
      <c r="G169" s="1" t="str">
        <f>MAX(AO169, AU169)</f>
      </c>
      <c r="H169" s="1"/>
      <c r="I169" s="1" t="n">
        <v>28.2</v>
      </c>
      <c r="J169" s="1" t="n">
        <v>28.2</v>
      </c>
      <c r="K169" s="1"/>
      <c r="L169" s="1"/>
      <c r="M169" s="1"/>
      <c r="N169" s="1"/>
      <c r="O169" s="1"/>
      <c r="P169" s="1"/>
      <c r="Q169" s="1" t="n">
        <v>8.8</v>
      </c>
      <c r="R169" s="1" t="n">
        <v>4.9</v>
      </c>
      <c r="S169" s="1" t="n">
        <v>5.7</v>
      </c>
      <c r="T169" s="1" t="n">
        <v>0</v>
      </c>
      <c r="U169" s="1" t="n">
        <v>3.2</v>
      </c>
      <c r="V169" s="1" t="n">
        <v>28.16</v>
      </c>
      <c r="W169" s="1" t="n">
        <v>15.68</v>
      </c>
      <c r="X169" s="1" t="n">
        <v>18.24</v>
      </c>
      <c r="Y169" s="1" t="n">
        <v>0</v>
      </c>
      <c r="Z169" s="1" t="s">
        <v>1321</v>
      </c>
      <c r="AA169" s="1" t="n">
        <v>28.16</v>
      </c>
      <c r="AB169" s="1" t="n">
        <v>0</v>
      </c>
      <c r="AC169" s="1" t="n">
        <v>0</v>
      </c>
      <c r="AD169" s="1" t="n">
        <v>0</v>
      </c>
      <c r="AE169" s="1" t="n">
        <v>28.16</v>
      </c>
      <c r="AF169" s="1" t="n">
        <v>0</v>
      </c>
      <c r="AG169" s="1" t="n">
        <v>0</v>
      </c>
      <c r="AH169" s="1" t="n">
        <v>0</v>
      </c>
      <c r="AI169" s="1" t="n">
        <v>3.76225735441265</v>
      </c>
      <c r="AJ169" s="1" t="n">
        <v>4.77113906359189</v>
      </c>
      <c r="AK169" s="1"/>
      <c r="AL169" s="1"/>
      <c r="AM169" s="1"/>
      <c r="AN169" s="1"/>
      <c r="AO169" s="1"/>
      <c r="AP169" s="1"/>
      <c r="AQ169" s="1"/>
      <c r="AR169" s="1"/>
      <c r="AS169" s="1"/>
      <c r="AT169" s="1"/>
      <c r="AU169" s="1"/>
      <c r="AV169" s="1" t="n">
        <v>5.5</v>
      </c>
      <c r="AW169" s="1" t="n">
        <v>5.625</v>
      </c>
      <c r="AX169" s="1"/>
      <c r="AY169" s="1"/>
      <c r="AZ169" s="1"/>
      <c r="BA169" s="1"/>
      <c r="BB169" s="1"/>
      <c r="BC169" s="1"/>
      <c r="BD169" s="1"/>
      <c r="BE169" s="1"/>
      <c r="BF169" s="1"/>
      <c r="BG169" s="1"/>
      <c r="BH169" s="1"/>
    </row>
    <row r="170">
      <c r="A170" s="3" t="n">
        <v>168</v>
      </c>
      <c r="B170" s="3" t="s">
        <v>978</v>
      </c>
      <c r="C170" s="3" t="s">
        <v>979</v>
      </c>
      <c r="D170" s="1"/>
      <c r="E170" s="1" t="str">
        <f>IFERROR(GEOMEAN(F170, G170), MAX(F170, G170))</f>
      </c>
      <c r="F170" s="1" t="str">
        <f>MAX(AW170)</f>
      </c>
      <c r="G170" s="1" t="str">
        <f>MAX(AO170, AU170)</f>
      </c>
      <c r="H170" s="1"/>
      <c r="I170" s="1" t="n">
        <v>26.6</v>
      </c>
      <c r="J170" s="1" t="n">
        <v>39.9</v>
      </c>
      <c r="K170" s="1" t="s">
        <v>1316</v>
      </c>
      <c r="L170" s="1" t="s">
        <v>1317</v>
      </c>
      <c r="M170" s="1"/>
      <c r="N170" s="1" t="n">
        <v>1</v>
      </c>
      <c r="O170" s="1" t="n">
        <v>2</v>
      </c>
      <c r="P170" s="1"/>
      <c r="Q170" s="1" t="n">
        <v>5.4</v>
      </c>
      <c r="R170" s="1" t="n">
        <v>0</v>
      </c>
      <c r="S170" s="1" t="n">
        <v>7.6</v>
      </c>
      <c r="T170" s="1" t="n">
        <v>0</v>
      </c>
      <c r="U170" s="1" t="n">
        <v>3.5</v>
      </c>
      <c r="V170" s="1" t="n">
        <v>18.9</v>
      </c>
      <c r="W170" s="1" t="n">
        <v>0</v>
      </c>
      <c r="X170" s="1" t="n">
        <v>26.6</v>
      </c>
      <c r="Y170" s="1" t="n">
        <v>0</v>
      </c>
      <c r="Z170" s="1" t="s">
        <v>103</v>
      </c>
      <c r="AA170" s="1" t="n">
        <v>18.9</v>
      </c>
      <c r="AB170" s="1" t="n">
        <v>0</v>
      </c>
      <c r="AC170" s="1" t="n">
        <v>26.6</v>
      </c>
      <c r="AD170" s="1" t="n">
        <v>0</v>
      </c>
      <c r="AE170" s="1" t="n">
        <v>28.35</v>
      </c>
      <c r="AF170" s="1" t="n">
        <v>0</v>
      </c>
      <c r="AG170" s="1" t="n">
        <v>39.9</v>
      </c>
      <c r="AH170" s="1" t="n">
        <v>0</v>
      </c>
      <c r="AI170" s="1" t="n">
        <v>5.32319391634981</v>
      </c>
      <c r="AJ170" s="1" t="n">
        <v>4.4916142557652</v>
      </c>
      <c r="AK170" s="1"/>
      <c r="AL170" s="1"/>
      <c r="AM170" s="1"/>
      <c r="AN170" s="1"/>
      <c r="AO170" s="1"/>
      <c r="AP170" s="1"/>
      <c r="AQ170" s="1"/>
      <c r="AR170" s="1"/>
      <c r="AS170" s="1"/>
      <c r="AT170" s="1"/>
      <c r="AU170" s="1"/>
      <c r="AV170" s="1" t="n">
        <v>5.1</v>
      </c>
      <c r="AW170" s="1" t="n">
        <v>5.125</v>
      </c>
      <c r="AX170" s="1"/>
      <c r="AY170" s="1"/>
      <c r="AZ170" s="1"/>
      <c r="BA170" s="1"/>
      <c r="BB170" s="1"/>
      <c r="BC170" s="1"/>
      <c r="BD170" s="1"/>
      <c r="BE170" s="1"/>
      <c r="BF170" s="1"/>
      <c r="BG170" s="1"/>
      <c r="BH170" s="1"/>
    </row>
    <row r="171">
      <c r="A171" s="3" t="n">
        <v>169</v>
      </c>
      <c r="B171" s="3" t="s">
        <v>980</v>
      </c>
      <c r="C171" s="3" t="s">
        <v>981</v>
      </c>
      <c r="D171" s="1"/>
      <c r="E171" s="1" t="str">
        <f>IFERROR(GEOMEAN(F171, G171), MAX(F171, G171))</f>
      </c>
      <c r="F171" s="1" t="str">
        <f>MAX(AW171)</f>
      </c>
      <c r="G171" s="1" t="str">
        <f>MAX(AO171, AU171)</f>
      </c>
      <c r="H171" s="1"/>
      <c r="I171" s="1" t="n">
        <v>7</v>
      </c>
      <c r="J171" s="1" t="n">
        <v>0</v>
      </c>
      <c r="K171" s="1"/>
      <c r="L171" s="1"/>
      <c r="M171" s="1"/>
      <c r="N171" s="1"/>
      <c r="O171" s="1"/>
      <c r="P171" s="1"/>
      <c r="Q171" s="1" t="n">
        <v>6.4</v>
      </c>
      <c r="R171" s="1" t="n">
        <v>0</v>
      </c>
      <c r="S171" s="1" t="n">
        <v>4.6</v>
      </c>
      <c r="T171" s="1" t="n">
        <v>0</v>
      </c>
      <c r="U171" s="1" t="n">
        <v>1.1</v>
      </c>
      <c r="V171" s="1" t="n">
        <v>7.04</v>
      </c>
      <c r="W171" s="1" t="n">
        <v>0</v>
      </c>
      <c r="X171" s="1" t="n">
        <v>5.06</v>
      </c>
      <c r="Y171" s="1" t="n">
        <v>0</v>
      </c>
      <c r="Z171" s="1" t="s">
        <v>1321</v>
      </c>
      <c r="AA171" s="1" t="n">
        <v>0</v>
      </c>
      <c r="AB171" s="1" t="n">
        <v>0</v>
      </c>
      <c r="AC171" s="1" t="n">
        <v>0</v>
      </c>
      <c r="AD171" s="1" t="n">
        <v>0</v>
      </c>
      <c r="AE171" s="1" t="n">
        <v>0</v>
      </c>
      <c r="AF171" s="1" t="n">
        <v>0</v>
      </c>
      <c r="AG171" s="1" t="n">
        <v>0</v>
      </c>
      <c r="AH171" s="1" t="n">
        <v>0</v>
      </c>
      <c r="AI171" s="1" t="n">
        <v>0</v>
      </c>
      <c r="AJ171" s="1" t="n">
        <v>1.06743535988819</v>
      </c>
      <c r="AK171" s="1"/>
      <c r="AL171" s="1"/>
      <c r="AM171" s="1"/>
      <c r="AN171" s="1"/>
      <c r="AO171" s="1"/>
      <c r="AP171" s="1"/>
      <c r="AQ171" s="1"/>
      <c r="AR171" s="1"/>
      <c r="AS171" s="1"/>
      <c r="AT171" s="1"/>
      <c r="AU171" s="1"/>
      <c r="AV171" s="1" t="n">
        <v>2.2</v>
      </c>
      <c r="AW171" s="1" t="n">
        <v>1.5</v>
      </c>
      <c r="AX171" s="1"/>
      <c r="AY171" s="1"/>
      <c r="AZ171" s="1"/>
      <c r="BA171" s="1"/>
      <c r="BB171" s="1"/>
      <c r="BC171" s="1"/>
      <c r="BD171" s="1"/>
      <c r="BE171" s="1"/>
      <c r="BF171" s="1"/>
      <c r="BG171" s="1"/>
      <c r="BH171" s="1"/>
    </row>
    <row r="172">
      <c r="A172" s="3" t="n">
        <v>170</v>
      </c>
      <c r="B172" s="3" t="s">
        <v>982</v>
      </c>
      <c r="C172" s="3" t="s">
        <v>983</v>
      </c>
      <c r="D172" s="1"/>
      <c r="E172" s="1" t="str">
        <f>IFERROR(GEOMEAN(F172, G172), MAX(F172, G172))</f>
      </c>
      <c r="F172" s="1" t="str">
        <f>MAX(AW172)</f>
      </c>
      <c r="G172" s="1" t="str">
        <f>MAX(AO172, AU172)</f>
      </c>
      <c r="H172" s="1"/>
      <c r="I172" s="1" t="n">
        <v>14.8</v>
      </c>
      <c r="J172" s="1" t="n">
        <v>14.8</v>
      </c>
      <c r="K172" s="1"/>
      <c r="L172" s="1"/>
      <c r="M172" s="1"/>
      <c r="N172" s="1"/>
      <c r="O172" s="1"/>
      <c r="P172" s="1"/>
      <c r="Q172" s="1" t="n">
        <v>1.7</v>
      </c>
      <c r="R172" s="1" t="n">
        <v>3.6</v>
      </c>
      <c r="S172" s="1" t="n">
        <v>1.5</v>
      </c>
      <c r="T172" s="1" t="n">
        <v>0</v>
      </c>
      <c r="U172" s="1" t="n">
        <v>4.1</v>
      </c>
      <c r="V172" s="1" t="n">
        <v>6.97</v>
      </c>
      <c r="W172" s="1" t="n">
        <v>14.76</v>
      </c>
      <c r="X172" s="1" t="n">
        <v>6.15</v>
      </c>
      <c r="Y172" s="1" t="n">
        <v>0</v>
      </c>
      <c r="Z172" s="1" t="s">
        <v>103</v>
      </c>
      <c r="AA172" s="1" t="n">
        <v>6.97</v>
      </c>
      <c r="AB172" s="1" t="n">
        <v>14.76</v>
      </c>
      <c r="AC172" s="1" t="n">
        <v>6.15</v>
      </c>
      <c r="AD172" s="1" t="n">
        <v>0</v>
      </c>
      <c r="AE172" s="1" t="n">
        <v>6.97</v>
      </c>
      <c r="AF172" s="1" t="n">
        <v>14.76</v>
      </c>
      <c r="AG172" s="1" t="n">
        <v>6.15</v>
      </c>
      <c r="AH172" s="1" t="n">
        <v>0</v>
      </c>
      <c r="AI172" s="1" t="n">
        <v>1.97451804415983</v>
      </c>
      <c r="AJ172" s="1" t="n">
        <v>2.43011879804333</v>
      </c>
      <c r="AK172" s="1"/>
      <c r="AL172" s="1"/>
      <c r="AM172" s="1"/>
      <c r="AN172" s="1"/>
      <c r="AO172" s="1"/>
      <c r="AP172" s="1"/>
      <c r="AQ172" s="1"/>
      <c r="AR172" s="1"/>
      <c r="AS172" s="1"/>
      <c r="AT172" s="1"/>
      <c r="AU172" s="1"/>
      <c r="AV172" s="1" t="n">
        <v>3</v>
      </c>
      <c r="AW172" s="1" t="n">
        <v>2.5</v>
      </c>
      <c r="AX172" s="1"/>
      <c r="AY172" s="1"/>
      <c r="AZ172" s="1"/>
      <c r="BA172" s="1"/>
      <c r="BB172" s="1"/>
      <c r="BC172" s="1"/>
      <c r="BD172" s="1"/>
      <c r="BE172" s="1"/>
      <c r="BF172" s="1"/>
      <c r="BG172" s="1"/>
      <c r="BH172" s="1"/>
    </row>
    <row r="173">
      <c r="A173" s="3" t="n">
        <v>171</v>
      </c>
      <c r="B173" s="3" t="s">
        <v>984</v>
      </c>
      <c r="C173" s="3" t="s">
        <v>985</v>
      </c>
      <c r="D173" s="1"/>
      <c r="E173" s="1" t="str">
        <f>IFERROR(GEOMEAN(F173, G173), MAX(F173, G173))</f>
      </c>
      <c r="F173" s="1" t="str">
        <f>MAX(AW173)</f>
      </c>
      <c r="G173" s="1" t="str">
        <f>MAX(AO173, AU173)</f>
      </c>
      <c r="H173" s="1"/>
      <c r="I173" s="1" t="n">
        <v>28.5</v>
      </c>
      <c r="J173" s="1" t="n">
        <v>28.5</v>
      </c>
      <c r="K173" s="1"/>
      <c r="L173" s="1"/>
      <c r="M173" s="1"/>
      <c r="N173" s="1"/>
      <c r="O173" s="1"/>
      <c r="P173" s="1"/>
      <c r="Q173" s="1" t="n">
        <v>0.1</v>
      </c>
      <c r="R173" s="1" t="n">
        <v>6.2</v>
      </c>
      <c r="S173" s="1" t="n">
        <v>0.5</v>
      </c>
      <c r="T173" s="1" t="n">
        <v>0</v>
      </c>
      <c r="U173" s="1" t="n">
        <v>4.6</v>
      </c>
      <c r="V173" s="1" t="n">
        <v>0.46</v>
      </c>
      <c r="W173" s="1" t="n">
        <v>28.52</v>
      </c>
      <c r="X173" s="1" t="n">
        <v>2.3</v>
      </c>
      <c r="Y173" s="1" t="n">
        <v>0</v>
      </c>
      <c r="Z173" s="1" t="s">
        <v>103</v>
      </c>
      <c r="AA173" s="1" t="n">
        <v>0</v>
      </c>
      <c r="AB173" s="1" t="n">
        <v>28.52</v>
      </c>
      <c r="AC173" s="1" t="n">
        <v>0</v>
      </c>
      <c r="AD173" s="1" t="n">
        <v>0</v>
      </c>
      <c r="AE173" s="1" t="n">
        <v>0</v>
      </c>
      <c r="AF173" s="1" t="n">
        <v>28.52</v>
      </c>
      <c r="AG173" s="1" t="n">
        <v>0</v>
      </c>
      <c r="AH173" s="1" t="n">
        <v>0</v>
      </c>
      <c r="AI173" s="1" t="n">
        <v>3.80228136882129</v>
      </c>
      <c r="AJ173" s="1" t="n">
        <v>4.8235499650594</v>
      </c>
      <c r="AK173" s="1"/>
      <c r="AL173" s="1"/>
      <c r="AM173" s="1"/>
      <c r="AN173" s="1"/>
      <c r="AO173" s="1"/>
      <c r="AP173" s="1"/>
      <c r="AQ173" s="1"/>
      <c r="AR173" s="1"/>
      <c r="AS173" s="1"/>
      <c r="AT173" s="1"/>
      <c r="AU173" s="1"/>
      <c r="AV173" s="1" t="n">
        <v>3</v>
      </c>
      <c r="AW173" s="1" t="n">
        <v>2.5</v>
      </c>
      <c r="AX173" s="1"/>
      <c r="AY173" s="1"/>
      <c r="AZ173" s="1"/>
      <c r="BA173" s="1"/>
      <c r="BB173" s="1"/>
      <c r="BC173" s="1"/>
      <c r="BD173" s="1"/>
      <c r="BE173" s="1"/>
      <c r="BF173" s="1"/>
      <c r="BG173" s="1"/>
      <c r="BH173" s="1"/>
    </row>
    <row r="174">
      <c r="A174" s="3" t="n">
        <v>172</v>
      </c>
      <c r="B174" s="3" t="s">
        <v>986</v>
      </c>
      <c r="C174" s="3" t="s">
        <v>987</v>
      </c>
      <c r="D174" s="1"/>
      <c r="E174" s="1" t="str">
        <f>IFERROR(GEOMEAN(F174, G174), MAX(F174, G174))</f>
      </c>
      <c r="F174" s="1" t="str">
        <f>MAX(AW174)</f>
      </c>
      <c r="G174" s="1" t="str">
        <f>MAX(AO174, AU174)</f>
      </c>
      <c r="H174" s="1"/>
      <c r="I174" s="1" t="n">
        <v>6.7</v>
      </c>
      <c r="J174" s="1" t="n">
        <v>10.1</v>
      </c>
      <c r="K174" s="1" t="s">
        <v>1316</v>
      </c>
      <c r="L174" s="1" t="s">
        <v>1326</v>
      </c>
      <c r="M174" s="1" t="s">
        <v>1327</v>
      </c>
      <c r="N174" s="1" t="n">
        <v>1</v>
      </c>
      <c r="O174" s="1" t="n">
        <v>3</v>
      </c>
      <c r="P174" s="1" t="n">
        <v>4</v>
      </c>
      <c r="Q174" s="1" t="n">
        <v>0.3</v>
      </c>
      <c r="R174" s="1" t="n">
        <v>2.4</v>
      </c>
      <c r="S174" s="1" t="n">
        <v>2.3</v>
      </c>
      <c r="T174" s="1" t="n">
        <v>0</v>
      </c>
      <c r="U174" s="1" t="n">
        <v>2.8</v>
      </c>
      <c r="V174" s="1" t="n">
        <v>0.84</v>
      </c>
      <c r="W174" s="1" t="n">
        <v>6.72</v>
      </c>
      <c r="X174" s="1" t="n">
        <v>6.44</v>
      </c>
      <c r="Y174" s="1" t="n">
        <v>0</v>
      </c>
      <c r="Z174" s="1" t="s">
        <v>103</v>
      </c>
      <c r="AA174" s="1" t="n">
        <v>0</v>
      </c>
      <c r="AB174" s="1" t="n">
        <v>6.72</v>
      </c>
      <c r="AC174" s="1" t="n">
        <v>0</v>
      </c>
      <c r="AD174" s="1" t="n">
        <v>0</v>
      </c>
      <c r="AE174" s="1" t="n">
        <v>0</v>
      </c>
      <c r="AF174" s="1" t="n">
        <v>10.08</v>
      </c>
      <c r="AG174" s="1" t="n">
        <v>0</v>
      </c>
      <c r="AH174" s="1" t="n">
        <v>0</v>
      </c>
      <c r="AI174" s="1" t="n">
        <v>1.34747515175772</v>
      </c>
      <c r="AJ174" s="1" t="n">
        <v>1.01502445842069</v>
      </c>
      <c r="AK174" s="1"/>
      <c r="AL174" s="1"/>
      <c r="AM174" s="1"/>
      <c r="AN174" s="1"/>
      <c r="AO174" s="1"/>
      <c r="AP174" s="1" t="s">
        <v>1337</v>
      </c>
      <c r="AQ174" s="1" t="s">
        <v>1338</v>
      </c>
      <c r="AR174" s="1" t="s">
        <v>1335</v>
      </c>
      <c r="AS174" s="1" t="n">
        <v>3.6</v>
      </c>
      <c r="AT174" s="1" t="n">
        <v>3</v>
      </c>
      <c r="AU174" s="1" t="n">
        <v>0</v>
      </c>
      <c r="AV174" s="1" t="n">
        <v>1.7</v>
      </c>
      <c r="AW174" s="1" t="n">
        <v>0.875</v>
      </c>
      <c r="AX174" s="1"/>
      <c r="AY174" s="1"/>
      <c r="AZ174" s="1"/>
      <c r="BA174" s="1"/>
      <c r="BB174" s="1"/>
      <c r="BC174" s="1"/>
      <c r="BD174" s="1"/>
      <c r="BE174" s="1"/>
      <c r="BF174" s="1"/>
      <c r="BG174" s="1"/>
      <c r="BH174" s="1"/>
    </row>
    <row r="175">
      <c r="A175" s="3" t="n">
        <v>173</v>
      </c>
      <c r="B175" s="3" t="s">
        <v>991</v>
      </c>
      <c r="C175" s="3" t="s">
        <v>992</v>
      </c>
      <c r="D175" s="1"/>
      <c r="E175" s="1" t="str">
        <f>IFERROR(GEOMEAN(F175, G175), MAX(F175, G175))</f>
      </c>
      <c r="F175" s="1" t="str">
        <f>MAX(AW175)</f>
      </c>
      <c r="G175" s="1" t="str">
        <f>MAX(AO175, AU175)</f>
      </c>
      <c r="H175" s="1"/>
      <c r="I175" s="1" t="n">
        <v>9</v>
      </c>
      <c r="J175" s="1" t="n">
        <v>13.5</v>
      </c>
      <c r="K175" s="1" t="s">
        <v>1316</v>
      </c>
      <c r="L175" s="1"/>
      <c r="M175" s="1"/>
      <c r="N175" s="1" t="n">
        <v>1</v>
      </c>
      <c r="O175" s="1"/>
      <c r="P175" s="1"/>
      <c r="Q175" s="1" t="n">
        <v>3.8</v>
      </c>
      <c r="R175" s="1" t="n">
        <v>0</v>
      </c>
      <c r="S175" s="1" t="n">
        <v>5.3</v>
      </c>
      <c r="T175" s="1" t="n">
        <v>0</v>
      </c>
      <c r="U175" s="1" t="n">
        <v>1.7</v>
      </c>
      <c r="V175" s="1" t="n">
        <v>6.46</v>
      </c>
      <c r="W175" s="1" t="n">
        <v>0</v>
      </c>
      <c r="X175" s="1" t="n">
        <v>9.01</v>
      </c>
      <c r="Y175" s="1" t="n">
        <v>0</v>
      </c>
      <c r="Z175" s="1" t="s">
        <v>1321</v>
      </c>
      <c r="AA175" s="1" t="n">
        <v>6.46</v>
      </c>
      <c r="AB175" s="1" t="n">
        <v>0</v>
      </c>
      <c r="AC175" s="1" t="n">
        <v>9.01</v>
      </c>
      <c r="AD175" s="1" t="n">
        <v>0</v>
      </c>
      <c r="AE175" s="1" t="n">
        <v>6.46</v>
      </c>
      <c r="AF175" s="1" t="n">
        <v>0</v>
      </c>
      <c r="AG175" s="1" t="n">
        <v>13.515</v>
      </c>
      <c r="AH175" s="1" t="n">
        <v>0</v>
      </c>
      <c r="AI175" s="1" t="n">
        <v>1.80108064838903</v>
      </c>
      <c r="AJ175" s="1" t="n">
        <v>1.41684136967156</v>
      </c>
      <c r="AK175" s="1"/>
      <c r="AL175" s="1"/>
      <c r="AM175" s="1"/>
      <c r="AN175" s="1"/>
      <c r="AO175" s="1"/>
      <c r="AP175" s="1"/>
      <c r="AQ175" s="1"/>
      <c r="AR175" s="1"/>
      <c r="AS175" s="1"/>
      <c r="AT175" s="1"/>
      <c r="AU175" s="1"/>
      <c r="AV175" s="1" t="n">
        <v>3.6</v>
      </c>
      <c r="AW175" s="1" t="n">
        <v>3.25</v>
      </c>
      <c r="AX175" s="1"/>
      <c r="AY175" s="1"/>
      <c r="AZ175" s="1"/>
      <c r="BA175" s="1"/>
      <c r="BB175" s="1"/>
      <c r="BC175" s="1"/>
      <c r="BD175" s="1"/>
      <c r="BE175" s="1"/>
      <c r="BF175" s="1"/>
      <c r="BG175" s="1"/>
      <c r="BH175" s="1"/>
    </row>
    <row r="176">
      <c r="A176" s="3" t="n">
        <v>174</v>
      </c>
      <c r="B176" s="3" t="s">
        <v>995</v>
      </c>
      <c r="C176" s="3" t="s">
        <v>996</v>
      </c>
      <c r="D176" s="1"/>
      <c r="E176" s="1" t="str">
        <f>IFERROR(GEOMEAN(F176, G176), MAX(F176, G176))</f>
      </c>
      <c r="F176" s="1" t="str">
        <f>MAX(AW176)</f>
      </c>
      <c r="G176" s="1" t="str">
        <f>MAX(AO176, AU176)</f>
      </c>
      <c r="H176" s="1"/>
      <c r="I176" s="1" t="n">
        <v>29.1</v>
      </c>
      <c r="J176" s="1" t="n">
        <v>0</v>
      </c>
      <c r="K176" s="1" t="s">
        <v>1316</v>
      </c>
      <c r="L176" s="1" t="s">
        <v>1317</v>
      </c>
      <c r="M176" s="1"/>
      <c r="N176" s="1" t="n">
        <v>1</v>
      </c>
      <c r="O176" s="1" t="n">
        <v>2</v>
      </c>
      <c r="P176" s="1"/>
      <c r="Q176" s="1" t="n">
        <v>5.7</v>
      </c>
      <c r="R176" s="1" t="n">
        <v>0</v>
      </c>
      <c r="S176" s="1" t="n">
        <v>2.6</v>
      </c>
      <c r="T176" s="1" t="n">
        <v>0</v>
      </c>
      <c r="U176" s="1" t="n">
        <v>5.1</v>
      </c>
      <c r="V176" s="1" t="n">
        <v>29.07</v>
      </c>
      <c r="W176" s="1" t="n">
        <v>0</v>
      </c>
      <c r="X176" s="1" t="n">
        <v>13.26</v>
      </c>
      <c r="Y176" s="1" t="n">
        <v>0</v>
      </c>
      <c r="Z176" s="1" t="s">
        <v>1321</v>
      </c>
      <c r="AA176" s="1" t="n">
        <v>0</v>
      </c>
      <c r="AB176" s="1" t="n">
        <v>0</v>
      </c>
      <c r="AC176" s="1" t="n">
        <v>0</v>
      </c>
      <c r="AD176" s="1" t="n">
        <v>0</v>
      </c>
      <c r="AE176" s="1" t="n">
        <v>0</v>
      </c>
      <c r="AF176" s="1" t="n">
        <v>0</v>
      </c>
      <c r="AG176" s="1" t="n">
        <v>0</v>
      </c>
      <c r="AH176" s="1" t="n">
        <v>0</v>
      </c>
      <c r="AI176" s="1" t="n">
        <v>0</v>
      </c>
      <c r="AJ176" s="1" t="n">
        <v>4.92837176799441</v>
      </c>
      <c r="AK176" s="1"/>
      <c r="AL176" s="1"/>
      <c r="AM176" s="1"/>
      <c r="AN176" s="1"/>
      <c r="AO176" s="1"/>
      <c r="AP176" s="1" t="s">
        <v>1352</v>
      </c>
      <c r="AQ176" s="1" t="s">
        <v>1353</v>
      </c>
      <c r="AR176" s="1" t="s">
        <v>1335</v>
      </c>
      <c r="AS176" s="1" t="n">
        <v>4.2</v>
      </c>
      <c r="AT176" s="1" t="n">
        <v>3</v>
      </c>
      <c r="AU176" s="1" t="n">
        <v>0</v>
      </c>
      <c r="AV176" s="1" t="n">
        <v>7.9</v>
      </c>
      <c r="AW176" s="1" t="n">
        <v>8.625</v>
      </c>
      <c r="AX176" s="1"/>
      <c r="AY176" s="1"/>
      <c r="AZ176" s="1"/>
      <c r="BA176" s="1"/>
      <c r="BB176" s="1"/>
      <c r="BC176" s="1"/>
      <c r="BD176" s="1"/>
      <c r="BE176" s="1"/>
      <c r="BF176" s="1"/>
      <c r="BG176" s="1"/>
      <c r="BH176" s="1"/>
    </row>
    <row r="177">
      <c r="A177" s="3" t="n">
        <v>175</v>
      </c>
      <c r="B177" s="3" t="s">
        <v>1001</v>
      </c>
      <c r="C177" s="3" t="s">
        <v>1002</v>
      </c>
      <c r="D177" s="1"/>
      <c r="E177" s="1" t="str">
        <f>IFERROR(GEOMEAN(F177, G177), MAX(F177, G177))</f>
      </c>
      <c r="F177" s="1" t="str">
        <f>MAX(AW177)</f>
      </c>
      <c r="G177" s="1" t="str">
        <f>MAX(AO177, AU177)</f>
      </c>
      <c r="H177" s="1"/>
      <c r="I177" s="1" t="n">
        <v>1.9</v>
      </c>
      <c r="J177" s="1" t="n">
        <v>0.4</v>
      </c>
      <c r="K177" s="1"/>
      <c r="L177" s="1"/>
      <c r="M177" s="1"/>
      <c r="N177" s="1"/>
      <c r="O177" s="1"/>
      <c r="P177" s="1"/>
      <c r="Q177" s="1" t="n">
        <v>0.1</v>
      </c>
      <c r="R177" s="1" t="n">
        <v>0.1</v>
      </c>
      <c r="S177" s="1" t="n">
        <v>0.5</v>
      </c>
      <c r="T177" s="1" t="n">
        <v>0</v>
      </c>
      <c r="U177" s="1" t="n">
        <v>3.7</v>
      </c>
      <c r="V177" s="1" t="n">
        <v>0.37</v>
      </c>
      <c r="W177" s="1" t="n">
        <v>0.37</v>
      </c>
      <c r="X177" s="1" t="n">
        <v>1.85</v>
      </c>
      <c r="Y177" s="1" t="n">
        <v>0</v>
      </c>
      <c r="Z177" s="1" t="s">
        <v>103</v>
      </c>
      <c r="AA177" s="1" t="n">
        <v>0</v>
      </c>
      <c r="AB177" s="1" t="n">
        <v>0.37</v>
      </c>
      <c r="AC177" s="1" t="n">
        <v>0</v>
      </c>
      <c r="AD177" s="1" t="n">
        <v>0</v>
      </c>
      <c r="AE177" s="1" t="n">
        <v>0</v>
      </c>
      <c r="AF177" s="1" t="n">
        <v>0.37</v>
      </c>
      <c r="AG177" s="1" t="n">
        <v>0</v>
      </c>
      <c r="AH177" s="1" t="n">
        <v>0</v>
      </c>
      <c r="AI177" s="1" t="n">
        <v>0.0533653525448603</v>
      </c>
      <c r="AJ177" s="1" t="n">
        <v>0.176450034940601</v>
      </c>
      <c r="AK177" s="1"/>
      <c r="AL177" s="1"/>
      <c r="AM177" s="1"/>
      <c r="AN177" s="1"/>
      <c r="AO177" s="1"/>
      <c r="AP177" s="1"/>
      <c r="AQ177" s="1"/>
      <c r="AR177" s="1"/>
      <c r="AS177" s="1"/>
      <c r="AT177" s="1"/>
      <c r="AU177" s="1"/>
      <c r="AV177" s="1" t="n">
        <v>1.6</v>
      </c>
      <c r="AW177" s="1" t="n">
        <v>0.75</v>
      </c>
      <c r="AX177" s="1"/>
      <c r="AY177" s="1"/>
      <c r="AZ177" s="1"/>
      <c r="BA177" s="1"/>
      <c r="BB177" s="1"/>
      <c r="BC177" s="1"/>
      <c r="BD177" s="1"/>
      <c r="BE177" s="1"/>
      <c r="BF177" s="1"/>
      <c r="BG177" s="1"/>
      <c r="BH177" s="1"/>
    </row>
    <row r="178">
      <c r="A178" s="3" t="n">
        <v>176</v>
      </c>
      <c r="B178" s="3" t="s">
        <v>1003</v>
      </c>
      <c r="C178" s="3" t="s">
        <v>1004</v>
      </c>
      <c r="D178" s="1"/>
      <c r="E178" s="1" t="str">
        <f>IFERROR(GEOMEAN(F178, G178), MAX(F178, G178))</f>
      </c>
      <c r="F178" s="1" t="str">
        <f>MAX(AW178)</f>
      </c>
      <c r="G178" s="1" t="str">
        <f>MAX(AO178, AU178)</f>
      </c>
      <c r="H178" s="1"/>
      <c r="I178" s="1" t="n">
        <v>33.6</v>
      </c>
      <c r="J178" s="1" t="n">
        <v>42.6</v>
      </c>
      <c r="K178" s="1" t="s">
        <v>1316</v>
      </c>
      <c r="L178" s="1" t="s">
        <v>1326</v>
      </c>
      <c r="M178" s="1"/>
      <c r="N178" s="1" t="n">
        <v>1</v>
      </c>
      <c r="O178" s="1" t="n">
        <v>3</v>
      </c>
      <c r="P178" s="1"/>
      <c r="Q178" s="1" t="n">
        <v>5.8</v>
      </c>
      <c r="R178" s="1" t="n">
        <v>0.8</v>
      </c>
      <c r="S178" s="1" t="n">
        <v>4.9</v>
      </c>
      <c r="T178" s="1" t="n">
        <v>5</v>
      </c>
      <c r="U178" s="1" t="n">
        <v>5.8</v>
      </c>
      <c r="V178" s="1" t="n">
        <v>33.64</v>
      </c>
      <c r="W178" s="1" t="n">
        <v>4.64</v>
      </c>
      <c r="X178" s="1" t="n">
        <v>28.42</v>
      </c>
      <c r="Y178" s="1" t="n">
        <v>29</v>
      </c>
      <c r="Z178" s="1" t="s">
        <v>103</v>
      </c>
      <c r="AA178" s="1" t="n">
        <v>33.64</v>
      </c>
      <c r="AB178" s="1" t="n">
        <v>0</v>
      </c>
      <c r="AC178" s="1" t="n">
        <v>28.42</v>
      </c>
      <c r="AD178" s="1" t="n">
        <v>29</v>
      </c>
      <c r="AE178" s="1" t="n">
        <v>33.64</v>
      </c>
      <c r="AF178" s="1" t="n">
        <v>0</v>
      </c>
      <c r="AG178" s="1" t="n">
        <v>42.63</v>
      </c>
      <c r="AH178" s="1" t="n">
        <v>29</v>
      </c>
      <c r="AI178" s="1" t="n">
        <v>5.68341004602762</v>
      </c>
      <c r="AJ178" s="1" t="n">
        <v>5.71453529000699</v>
      </c>
      <c r="AK178" s="1"/>
      <c r="AL178" s="1"/>
      <c r="AM178" s="1"/>
      <c r="AN178" s="1"/>
      <c r="AO178" s="1"/>
      <c r="AP178" s="1" t="s">
        <v>1376</v>
      </c>
      <c r="AQ178" s="1" t="s">
        <v>1377</v>
      </c>
      <c r="AR178" s="1" t="s">
        <v>1335</v>
      </c>
      <c r="AS178" s="1" t="n">
        <v>3.7</v>
      </c>
      <c r="AT178" s="1" t="n">
        <v>3</v>
      </c>
      <c r="AU178" s="1" t="n">
        <v>0</v>
      </c>
      <c r="AV178" s="1" t="n">
        <v>3.8</v>
      </c>
      <c r="AW178" s="1" t="n">
        <v>3.5</v>
      </c>
      <c r="AX178" s="1"/>
      <c r="AY178" s="1"/>
      <c r="AZ178" s="1"/>
      <c r="BA178" s="1"/>
      <c r="BB178" s="1"/>
      <c r="BC178" s="1"/>
      <c r="BD178" s="1"/>
      <c r="BE178" s="1"/>
      <c r="BF178" s="1"/>
      <c r="BG178" s="1"/>
      <c r="BH178" s="1"/>
    </row>
    <row r="179">
      <c r="A179" s="3" t="n">
        <v>177</v>
      </c>
      <c r="B179" s="3" t="s">
        <v>1007</v>
      </c>
      <c r="C179" s="3" t="s">
        <v>1008</v>
      </c>
      <c r="D179" s="1"/>
      <c r="E179" s="1" t="str">
        <f>IFERROR(GEOMEAN(F179, G179), MAX(F179, G179))</f>
      </c>
      <c r="F179" s="1" t="str">
        <f>MAX(AW179)</f>
      </c>
      <c r="G179" s="1" t="str">
        <f>MAX(AO179, AU179)</f>
      </c>
      <c r="H179" s="1"/>
      <c r="I179" s="1" t="n">
        <v>63</v>
      </c>
      <c r="J179" s="1" t="n">
        <v>94.5</v>
      </c>
      <c r="K179" s="1" t="s">
        <v>1316</v>
      </c>
      <c r="L179" s="1" t="s">
        <v>1317</v>
      </c>
      <c r="M179" s="1"/>
      <c r="N179" s="1" t="n">
        <v>1</v>
      </c>
      <c r="O179" s="1" t="n">
        <v>2</v>
      </c>
      <c r="P179" s="1"/>
      <c r="Q179" s="1" t="n">
        <v>5.1</v>
      </c>
      <c r="R179" s="1" t="n">
        <v>0</v>
      </c>
      <c r="S179" s="1" t="n">
        <v>5.2</v>
      </c>
      <c r="T179" s="1" t="n">
        <v>9</v>
      </c>
      <c r="U179" s="1" t="n">
        <v>7</v>
      </c>
      <c r="V179" s="1" t="n">
        <v>35.7</v>
      </c>
      <c r="W179" s="1" t="n">
        <v>0</v>
      </c>
      <c r="X179" s="1" t="n">
        <v>36.4</v>
      </c>
      <c r="Y179" s="1" t="n">
        <v>63</v>
      </c>
      <c r="Z179" s="1" t="s">
        <v>103</v>
      </c>
      <c r="AA179" s="1" t="n">
        <v>35.7</v>
      </c>
      <c r="AB179" s="1" t="n">
        <v>0</v>
      </c>
      <c r="AC179" s="1" t="n">
        <v>36.4</v>
      </c>
      <c r="AD179" s="1" t="n">
        <v>63</v>
      </c>
      <c r="AE179" s="1" t="n">
        <v>53.55</v>
      </c>
      <c r="AF179" s="1" t="n">
        <v>0</v>
      </c>
      <c r="AG179" s="1" t="n">
        <v>54.6</v>
      </c>
      <c r="AH179" s="1" t="n">
        <v>94.5</v>
      </c>
      <c r="AI179" s="1" t="n">
        <v>10</v>
      </c>
      <c r="AJ179" s="1" t="n">
        <v>10</v>
      </c>
      <c r="AK179" s="1"/>
      <c r="AL179" s="1"/>
      <c r="AM179" s="1"/>
      <c r="AN179" s="1"/>
      <c r="AO179" s="1"/>
      <c r="AP179" s="1"/>
      <c r="AQ179" s="1"/>
      <c r="AR179" s="1"/>
      <c r="AS179" s="1"/>
      <c r="AT179" s="1"/>
      <c r="AU179" s="1"/>
      <c r="AV179" s="1" t="n">
        <v>5.5</v>
      </c>
      <c r="AW179" s="1" t="n">
        <v>5.625</v>
      </c>
      <c r="AX179" s="1"/>
      <c r="AY179" s="1"/>
      <c r="AZ179" s="1"/>
      <c r="BA179" s="1"/>
      <c r="BB179" s="1"/>
      <c r="BC179" s="1"/>
      <c r="BD179" s="1"/>
      <c r="BE179" s="1"/>
      <c r="BF179" s="1"/>
      <c r="BG179" s="1"/>
      <c r="BH179" s="1"/>
    </row>
    <row r="180">
      <c r="A180" s="3" t="n">
        <v>178</v>
      </c>
      <c r="B180" s="3" t="s">
        <v>1011</v>
      </c>
      <c r="C180" s="3" t="s">
        <v>1012</v>
      </c>
      <c r="D180" s="1"/>
      <c r="E180" s="1" t="str">
        <f>IFERROR(GEOMEAN(F180, G180), MAX(F180, G180))</f>
      </c>
      <c r="F180" s="1" t="str">
        <f>MAX(AW180)</f>
      </c>
      <c r="G180" s="1" t="str">
        <f>MAX(AO180, AU180)</f>
      </c>
      <c r="H180" s="1"/>
      <c r="I180" s="1" t="n">
        <v>27.7</v>
      </c>
      <c r="J180" s="1" t="n">
        <v>0</v>
      </c>
      <c r="K180" s="1"/>
      <c r="L180" s="1"/>
      <c r="M180" s="1"/>
      <c r="N180" s="1"/>
      <c r="O180" s="1"/>
      <c r="P180" s="1"/>
      <c r="Q180" s="1" t="n">
        <v>7.1</v>
      </c>
      <c r="R180" s="1" t="n">
        <v>0</v>
      </c>
      <c r="S180" s="1" t="n">
        <v>3.3</v>
      </c>
      <c r="T180" s="1" t="n">
        <v>0</v>
      </c>
      <c r="U180" s="1" t="n">
        <v>3.9</v>
      </c>
      <c r="V180" s="1" t="n">
        <v>27.69</v>
      </c>
      <c r="W180" s="1" t="n">
        <v>0</v>
      </c>
      <c r="X180" s="1" t="n">
        <v>12.87</v>
      </c>
      <c r="Y180" s="1" t="n">
        <v>0</v>
      </c>
      <c r="Z180" s="1" t="s">
        <v>1321</v>
      </c>
      <c r="AA180" s="1" t="n">
        <v>0</v>
      </c>
      <c r="AB180" s="1" t="n">
        <v>0</v>
      </c>
      <c r="AC180" s="1" t="n">
        <v>0</v>
      </c>
      <c r="AD180" s="1" t="n">
        <v>0</v>
      </c>
      <c r="AE180" s="1" t="n">
        <v>0</v>
      </c>
      <c r="AF180" s="1" t="n">
        <v>0</v>
      </c>
      <c r="AG180" s="1" t="n">
        <v>0</v>
      </c>
      <c r="AH180" s="1" t="n">
        <v>0</v>
      </c>
      <c r="AI180" s="1" t="n">
        <v>0</v>
      </c>
      <c r="AJ180" s="1" t="n">
        <v>4.68378756114605</v>
      </c>
      <c r="AK180" s="1"/>
      <c r="AL180" s="1"/>
      <c r="AM180" s="1"/>
      <c r="AN180" s="1"/>
      <c r="AO180" s="1"/>
      <c r="AP180" s="1" t="s">
        <v>1398</v>
      </c>
      <c r="AQ180" s="1" t="s">
        <v>1399</v>
      </c>
      <c r="AR180" s="1" t="s">
        <v>1332</v>
      </c>
      <c r="AS180" s="1" t="n">
        <v>3.3</v>
      </c>
      <c r="AT180" s="1" t="n">
        <v>3</v>
      </c>
      <c r="AU180" s="1" t="n">
        <v>0</v>
      </c>
      <c r="AV180" s="1" t="n">
        <v>5.4</v>
      </c>
      <c r="AW180" s="1" t="n">
        <v>5.5</v>
      </c>
      <c r="AX180" s="1"/>
      <c r="AY180" s="1"/>
      <c r="AZ180" s="1"/>
      <c r="BA180" s="1"/>
      <c r="BB180" s="1"/>
      <c r="BC180" s="1"/>
      <c r="BD180" s="1"/>
      <c r="BE180" s="1"/>
      <c r="BF180" s="1"/>
      <c r="BG180" s="1"/>
      <c r="BH180" s="1"/>
    </row>
    <row r="181">
      <c r="A181" s="3" t="n">
        <v>179</v>
      </c>
      <c r="B181" s="3" t="s">
        <v>1015</v>
      </c>
      <c r="C181" s="3" t="s">
        <v>1016</v>
      </c>
      <c r="D181" s="1"/>
      <c r="E181" s="1" t="str">
        <f>IFERROR(GEOMEAN(F181, G181), MAX(F181, G181))</f>
      </c>
      <c r="F181" s="1" t="str">
        <f>MAX(AW181)</f>
      </c>
      <c r="G181" s="1" t="str">
        <f>MAX(AO181, AU181)</f>
      </c>
      <c r="H181" s="1"/>
      <c r="I181" s="1" t="n">
        <v>7.8</v>
      </c>
      <c r="J181" s="1" t="n">
        <v>0</v>
      </c>
      <c r="K181" s="1"/>
      <c r="L181" s="1"/>
      <c r="M181" s="1"/>
      <c r="N181" s="1"/>
      <c r="O181" s="1"/>
      <c r="P181" s="1"/>
      <c r="Q181" s="1" t="n">
        <v>3.9</v>
      </c>
      <c r="R181" s="1" t="n">
        <v>0</v>
      </c>
      <c r="S181" s="1" t="n">
        <v>2.5</v>
      </c>
      <c r="T181" s="1" t="n">
        <v>0</v>
      </c>
      <c r="U181" s="1" t="n">
        <v>2</v>
      </c>
      <c r="V181" s="1" t="n">
        <v>7.8</v>
      </c>
      <c r="W181" s="1" t="n">
        <v>0</v>
      </c>
      <c r="X181" s="1" t="n">
        <v>5</v>
      </c>
      <c r="Y181" s="1" t="n">
        <v>0</v>
      </c>
      <c r="Z181" s="1" t="s">
        <v>103</v>
      </c>
      <c r="AA181" s="1" t="n">
        <v>0</v>
      </c>
      <c r="AB181" s="1" t="n">
        <v>0</v>
      </c>
      <c r="AC181" s="1" t="n">
        <v>0</v>
      </c>
      <c r="AD181" s="1" t="n">
        <v>0</v>
      </c>
      <c r="AE181" s="1" t="n">
        <v>0</v>
      </c>
      <c r="AF181" s="1" t="n">
        <v>0</v>
      </c>
      <c r="AG181" s="1" t="n">
        <v>0</v>
      </c>
      <c r="AH181" s="1" t="n">
        <v>0</v>
      </c>
      <c r="AI181" s="1" t="n">
        <v>0</v>
      </c>
      <c r="AJ181" s="1" t="n">
        <v>1.20719776380154</v>
      </c>
      <c r="AK181" s="1"/>
      <c r="AL181" s="1"/>
      <c r="AM181" s="1"/>
      <c r="AN181" s="1"/>
      <c r="AO181" s="1"/>
      <c r="AP181" s="1"/>
      <c r="AQ181" s="1"/>
      <c r="AR181" s="1"/>
      <c r="AS181" s="1"/>
      <c r="AT181" s="1"/>
      <c r="AU181" s="1"/>
      <c r="AV181" s="1" t="n">
        <v>0.9</v>
      </c>
      <c r="AW181" s="1" t="n">
        <v>0</v>
      </c>
      <c r="AX181" s="1"/>
      <c r="AY181" s="1"/>
      <c r="AZ181" s="1"/>
      <c r="BA181" s="1"/>
      <c r="BB181" s="1"/>
      <c r="BC181" s="1"/>
      <c r="BD181" s="1"/>
      <c r="BE181" s="1"/>
      <c r="BF181" s="1"/>
      <c r="BG181" s="1"/>
      <c r="BH181" s="1"/>
    </row>
    <row r="182">
      <c r="A182" s="3" t="n">
        <v>180</v>
      </c>
      <c r="B182" s="3" t="s">
        <v>1019</v>
      </c>
      <c r="C182" s="3" t="s">
        <v>1020</v>
      </c>
      <c r="D182" s="1"/>
      <c r="E182" s="1" t="str">
        <f>IFERROR(GEOMEAN(F182, G182), MAX(F182, G182))</f>
      </c>
      <c r="F182" s="1" t="str">
        <f>MAX(AW182)</f>
      </c>
      <c r="G182" s="1" t="str">
        <f>MAX(AO182, AU182)</f>
      </c>
      <c r="H182" s="1"/>
      <c r="I182" s="1" t="n">
        <v>22</v>
      </c>
      <c r="J182" s="1" t="n">
        <v>0</v>
      </c>
      <c r="K182" s="1"/>
      <c r="L182" s="1"/>
      <c r="M182" s="1"/>
      <c r="N182" s="1"/>
      <c r="O182" s="1"/>
      <c r="P182" s="1"/>
      <c r="Q182" s="1" t="n">
        <v>6.4</v>
      </c>
      <c r="R182" s="1" t="n">
        <v>7.6</v>
      </c>
      <c r="S182" s="1" t="n">
        <v>4.5</v>
      </c>
      <c r="T182" s="1" t="n">
        <v>0</v>
      </c>
      <c r="U182" s="1" t="n">
        <v>2.9</v>
      </c>
      <c r="V182" s="1" t="n">
        <v>18.56</v>
      </c>
      <c r="W182" s="1" t="n">
        <v>22.04</v>
      </c>
      <c r="X182" s="1" t="n">
        <v>13.05</v>
      </c>
      <c r="Y182" s="1" t="n">
        <v>0</v>
      </c>
      <c r="Z182" s="1" t="s">
        <v>1321</v>
      </c>
      <c r="AA182" s="1" t="n">
        <v>0</v>
      </c>
      <c r="AB182" s="1" t="n">
        <v>0</v>
      </c>
      <c r="AC182" s="1" t="n">
        <v>0</v>
      </c>
      <c r="AD182" s="1" t="n">
        <v>0</v>
      </c>
      <c r="AE182" s="1" t="n">
        <v>0</v>
      </c>
      <c r="AF182" s="1" t="n">
        <v>0</v>
      </c>
      <c r="AG182" s="1" t="n">
        <v>0</v>
      </c>
      <c r="AH182" s="1" t="n">
        <v>0</v>
      </c>
      <c r="AI182" s="1" t="n">
        <v>0</v>
      </c>
      <c r="AJ182" s="1" t="n">
        <v>3.68798043326345</v>
      </c>
      <c r="AK182" s="1" t="s">
        <v>1387</v>
      </c>
      <c r="AL182" s="1" t="s">
        <v>1323</v>
      </c>
      <c r="AM182" s="1" t="s">
        <v>1324</v>
      </c>
      <c r="AN182" s="1" t="s">
        <v>1342</v>
      </c>
      <c r="AO182" s="1" t="n">
        <v>0</v>
      </c>
      <c r="AP182" s="1"/>
      <c r="AQ182" s="1"/>
      <c r="AR182" s="1"/>
      <c r="AS182" s="1"/>
      <c r="AT182" s="1"/>
      <c r="AU182" s="1"/>
      <c r="AV182" s="1" t="n">
        <v>6.3</v>
      </c>
      <c r="AW182" s="1" t="n">
        <v>6.625</v>
      </c>
      <c r="AX182" s="1"/>
      <c r="AY182" s="1"/>
      <c r="AZ182" s="1"/>
      <c r="BA182" s="1"/>
      <c r="BB182" s="1"/>
      <c r="BC182" s="1"/>
      <c r="BD182" s="1"/>
      <c r="BE182" s="1"/>
      <c r="BF182" s="1"/>
      <c r="BG182" s="1"/>
      <c r="BH182" s="1"/>
    </row>
    <row r="183">
      <c r="A183" s="3" t="n">
        <v>181</v>
      </c>
      <c r="B183" s="3" t="s">
        <v>1022</v>
      </c>
      <c r="C183" s="3" t="s">
        <v>1023</v>
      </c>
      <c r="D183" s="1"/>
      <c r="E183" s="1" t="str">
        <f>IFERROR(GEOMEAN(F183, G183), MAX(F183, G183))</f>
      </c>
      <c r="F183" s="1" t="str">
        <f>MAX(AW183)</f>
      </c>
      <c r="G183" s="1" t="str">
        <f>MAX(AO183, AU183)</f>
      </c>
      <c r="H183" s="1"/>
      <c r="I183" s="1" t="n">
        <v>13.9</v>
      </c>
      <c r="J183" s="1" t="n">
        <v>0</v>
      </c>
      <c r="K183" s="1"/>
      <c r="L183" s="1"/>
      <c r="M183" s="1"/>
      <c r="N183" s="1"/>
      <c r="O183" s="1"/>
      <c r="P183" s="1"/>
      <c r="Q183" s="1" t="n">
        <v>6.3</v>
      </c>
      <c r="R183" s="1" t="n">
        <v>0</v>
      </c>
      <c r="S183" s="1" t="n">
        <v>6.6</v>
      </c>
      <c r="T183" s="1" t="n">
        <v>0</v>
      </c>
      <c r="U183" s="1" t="n">
        <v>2.1</v>
      </c>
      <c r="V183" s="1" t="n">
        <v>13.23</v>
      </c>
      <c r="W183" s="1" t="n">
        <v>0</v>
      </c>
      <c r="X183" s="1" t="n">
        <v>13.86</v>
      </c>
      <c r="Y183" s="1" t="n">
        <v>0</v>
      </c>
      <c r="Z183" s="1" t="s">
        <v>1321</v>
      </c>
      <c r="AA183" s="1" t="n">
        <v>0</v>
      </c>
      <c r="AB183" s="1" t="n">
        <v>0</v>
      </c>
      <c r="AC183" s="1" t="n">
        <v>0</v>
      </c>
      <c r="AD183" s="1" t="n">
        <v>0</v>
      </c>
      <c r="AE183" s="1" t="n">
        <v>0</v>
      </c>
      <c r="AF183" s="1" t="n">
        <v>0</v>
      </c>
      <c r="AG183" s="1" t="n">
        <v>0</v>
      </c>
      <c r="AH183" s="1" t="n">
        <v>0</v>
      </c>
      <c r="AI183" s="1" t="n">
        <v>0</v>
      </c>
      <c r="AJ183" s="1" t="n">
        <v>2.27288609364081</v>
      </c>
      <c r="AK183" s="1"/>
      <c r="AL183" s="1"/>
      <c r="AM183" s="1"/>
      <c r="AN183" s="1"/>
      <c r="AO183" s="1"/>
      <c r="AP183" s="1"/>
      <c r="AQ183" s="1"/>
      <c r="AR183" s="1"/>
      <c r="AS183" s="1"/>
      <c r="AT183" s="1"/>
      <c r="AU183" s="1"/>
      <c r="AV183" s="1" t="n">
        <v>3.8</v>
      </c>
      <c r="AW183" s="1" t="n">
        <v>3.5</v>
      </c>
      <c r="AX183" s="1"/>
      <c r="AY183" s="1"/>
      <c r="AZ183" s="1"/>
      <c r="BA183" s="1"/>
      <c r="BB183" s="1"/>
      <c r="BC183" s="1"/>
      <c r="BD183" s="1"/>
      <c r="BE183" s="1"/>
      <c r="BF183" s="1"/>
      <c r="BG183" s="1"/>
      <c r="BH183" s="1"/>
    </row>
    <row r="184">
      <c r="A184" s="3" t="n">
        <v>182</v>
      </c>
      <c r="B184" s="3" t="s">
        <v>1026</v>
      </c>
      <c r="C184" s="3" t="s">
        <v>1027</v>
      </c>
      <c r="D184" s="1"/>
      <c r="E184" s="1" t="str">
        <f>IFERROR(GEOMEAN(F184, G184), MAX(F184, G184))</f>
      </c>
      <c r="F184" s="1" t="str">
        <f>MAX(AW184)</f>
      </c>
      <c r="G184" s="1" t="str">
        <f>MAX(AO184, AU184)</f>
      </c>
      <c r="H184" s="1"/>
      <c r="I184" s="1" t="n">
        <v>7.3</v>
      </c>
      <c r="J184" s="1" t="n">
        <v>11</v>
      </c>
      <c r="K184" s="1" t="s">
        <v>1316</v>
      </c>
      <c r="L184" s="1" t="s">
        <v>1326</v>
      </c>
      <c r="M184" s="1" t="s">
        <v>1327</v>
      </c>
      <c r="N184" s="1" t="n">
        <v>1</v>
      </c>
      <c r="O184" s="1" t="n">
        <v>3</v>
      </c>
      <c r="P184" s="1" t="n">
        <v>4</v>
      </c>
      <c r="Q184" s="1" t="n">
        <v>0.1</v>
      </c>
      <c r="R184" s="1" t="n">
        <v>4.3</v>
      </c>
      <c r="S184" s="1" t="n">
        <v>0.5</v>
      </c>
      <c r="T184" s="1" t="n">
        <v>0</v>
      </c>
      <c r="U184" s="1" t="n">
        <v>1.7</v>
      </c>
      <c r="V184" s="1" t="n">
        <v>0.17</v>
      </c>
      <c r="W184" s="1" t="n">
        <v>7.31</v>
      </c>
      <c r="X184" s="1" t="n">
        <v>0.85</v>
      </c>
      <c r="Y184" s="1" t="n">
        <v>0</v>
      </c>
      <c r="Z184" s="1" t="s">
        <v>103</v>
      </c>
      <c r="AA184" s="1" t="n">
        <v>0</v>
      </c>
      <c r="AB184" s="1" t="n">
        <v>7.31</v>
      </c>
      <c r="AC184" s="1" t="n">
        <v>0</v>
      </c>
      <c r="AD184" s="1" t="n">
        <v>0</v>
      </c>
      <c r="AE184" s="1" t="n">
        <v>0</v>
      </c>
      <c r="AF184" s="1" t="n">
        <v>10.965</v>
      </c>
      <c r="AG184" s="1" t="n">
        <v>0</v>
      </c>
      <c r="AH184" s="1" t="n">
        <v>0</v>
      </c>
      <c r="AI184" s="1" t="n">
        <v>1.46754719498366</v>
      </c>
      <c r="AJ184" s="1" t="n">
        <v>1.1198462613557</v>
      </c>
      <c r="AK184" s="1"/>
      <c r="AL184" s="1"/>
      <c r="AM184" s="1"/>
      <c r="AN184" s="1"/>
      <c r="AO184" s="1"/>
      <c r="AP184" s="1"/>
      <c r="AQ184" s="1"/>
      <c r="AR184" s="1"/>
      <c r="AS184" s="1"/>
      <c r="AT184" s="1"/>
      <c r="AU184" s="1"/>
      <c r="AV184" s="1" t="n">
        <v>1.4</v>
      </c>
      <c r="AW184" s="1" t="n">
        <v>0.5</v>
      </c>
      <c r="AX184" s="1"/>
      <c r="AY184" s="1"/>
      <c r="AZ184" s="1"/>
      <c r="BA184" s="1"/>
      <c r="BB184" s="1"/>
      <c r="BC184" s="1"/>
      <c r="BD184" s="1"/>
      <c r="BE184" s="1"/>
      <c r="BF184" s="1"/>
      <c r="BG184" s="1"/>
      <c r="BH184" s="1"/>
    </row>
    <row r="185">
      <c r="A185" s="3" t="n">
        <v>183</v>
      </c>
      <c r="B185" s="3" t="s">
        <v>1029</v>
      </c>
      <c r="C185" s="3" t="s">
        <v>1030</v>
      </c>
      <c r="D185" s="1"/>
      <c r="E185" s="1" t="str">
        <f>IFERROR(GEOMEAN(F185, G185), MAX(F185, G185))</f>
      </c>
      <c r="F185" s="1" t="str">
        <f>MAX(AW185)</f>
      </c>
      <c r="G185" s="1" t="str">
        <f>MAX(AO185, AU185)</f>
      </c>
      <c r="H185" s="1"/>
      <c r="I185" s="1" t="n">
        <v>20.7</v>
      </c>
      <c r="J185" s="1" t="n">
        <v>17</v>
      </c>
      <c r="K185" s="1"/>
      <c r="L185" s="1"/>
      <c r="M185" s="1"/>
      <c r="N185" s="1"/>
      <c r="O185" s="1"/>
      <c r="P185" s="1"/>
      <c r="Q185" s="1" t="n">
        <v>5.6</v>
      </c>
      <c r="R185" s="1" t="n">
        <v>4.6</v>
      </c>
      <c r="S185" s="1" t="n">
        <v>1.3</v>
      </c>
      <c r="T185" s="1" t="n">
        <v>0</v>
      </c>
      <c r="U185" s="1" t="n">
        <v>3.7</v>
      </c>
      <c r="V185" s="1" t="n">
        <v>20.72</v>
      </c>
      <c r="W185" s="1" t="n">
        <v>17.02</v>
      </c>
      <c r="X185" s="1" t="n">
        <v>4.81</v>
      </c>
      <c r="Y185" s="1" t="n">
        <v>0</v>
      </c>
      <c r="Z185" s="1" t="s">
        <v>103</v>
      </c>
      <c r="AA185" s="1" t="n">
        <v>0</v>
      </c>
      <c r="AB185" s="1" t="n">
        <v>17.02</v>
      </c>
      <c r="AC185" s="1" t="n">
        <v>0</v>
      </c>
      <c r="AD185" s="1" t="n">
        <v>0</v>
      </c>
      <c r="AE185" s="1" t="n">
        <v>0</v>
      </c>
      <c r="AF185" s="1" t="n">
        <v>17.02</v>
      </c>
      <c r="AG185" s="1" t="n">
        <v>0</v>
      </c>
      <c r="AH185" s="1" t="n">
        <v>0</v>
      </c>
      <c r="AI185" s="1" t="n">
        <v>2.26802748315656</v>
      </c>
      <c r="AJ185" s="1" t="n">
        <v>3.46086652690426</v>
      </c>
      <c r="AK185" s="1"/>
      <c r="AL185" s="1"/>
      <c r="AM185" s="1"/>
      <c r="AN185" s="1"/>
      <c r="AO185" s="1"/>
      <c r="AP185" s="1" t="s">
        <v>1400</v>
      </c>
      <c r="AQ185" s="1" t="s">
        <v>1401</v>
      </c>
      <c r="AR185" s="1" t="s">
        <v>1320</v>
      </c>
      <c r="AS185" s="1" t="n">
        <v>4</v>
      </c>
      <c r="AT185" s="1" t="n">
        <v>3</v>
      </c>
      <c r="AU185" s="1" t="n">
        <v>0</v>
      </c>
      <c r="AV185" s="1" t="n">
        <v>4.6</v>
      </c>
      <c r="AW185" s="1" t="n">
        <v>4.5</v>
      </c>
      <c r="AX185" s="1"/>
      <c r="AY185" s="1"/>
      <c r="AZ185" s="1"/>
      <c r="BA185" s="1"/>
      <c r="BB185" s="1"/>
      <c r="BC185" s="1"/>
      <c r="BD185" s="1"/>
      <c r="BE185" s="1"/>
      <c r="BF185" s="1"/>
      <c r="BG185" s="1"/>
      <c r="BH185" s="1"/>
    </row>
    <row r="186">
      <c r="A186" s="3" t="n">
        <v>184</v>
      </c>
      <c r="B186" s="3" t="s">
        <v>1033</v>
      </c>
      <c r="C186" s="3" t="s">
        <v>1034</v>
      </c>
      <c r="D186" s="1"/>
      <c r="E186" s="1" t="str">
        <f>IFERROR(GEOMEAN(F186, G186), MAX(F186, G186))</f>
      </c>
      <c r="F186" s="1" t="str">
        <f>MAX(AW186)</f>
      </c>
      <c r="G186" s="1" t="str">
        <f>MAX(AO186, AU186)</f>
      </c>
      <c r="H186" s="1"/>
      <c r="I186" s="1" t="n">
        <v>22</v>
      </c>
      <c r="J186" s="1" t="n">
        <v>22</v>
      </c>
      <c r="K186" s="1" t="s">
        <v>1316</v>
      </c>
      <c r="L186" s="1" t="s">
        <v>1326</v>
      </c>
      <c r="M186" s="1"/>
      <c r="N186" s="1" t="n">
        <v>1</v>
      </c>
      <c r="O186" s="1" t="n">
        <v>3</v>
      </c>
      <c r="P186" s="1"/>
      <c r="Q186" s="1" t="n">
        <v>10</v>
      </c>
      <c r="R186" s="1" t="n">
        <v>7.9</v>
      </c>
      <c r="S186" s="1" t="n">
        <v>3.4</v>
      </c>
      <c r="T186" s="1" t="n">
        <v>0</v>
      </c>
      <c r="U186" s="1" t="n">
        <v>2.2</v>
      </c>
      <c r="V186" s="1" t="n">
        <v>22</v>
      </c>
      <c r="W186" s="1" t="n">
        <v>17.38</v>
      </c>
      <c r="X186" s="1" t="n">
        <v>7.48</v>
      </c>
      <c r="Y186" s="1" t="n">
        <v>0</v>
      </c>
      <c r="Z186" s="1" t="s">
        <v>1321</v>
      </c>
      <c r="AA186" s="1" t="n">
        <v>22</v>
      </c>
      <c r="AB186" s="1" t="n">
        <v>17.38</v>
      </c>
      <c r="AC186" s="1" t="n">
        <v>0</v>
      </c>
      <c r="AD186" s="1" t="n">
        <v>0</v>
      </c>
      <c r="AE186" s="1" t="n">
        <v>22</v>
      </c>
      <c r="AF186" s="1" t="n">
        <v>17.38</v>
      </c>
      <c r="AG186" s="1" t="n">
        <v>0</v>
      </c>
      <c r="AH186" s="1" t="n">
        <v>0</v>
      </c>
      <c r="AI186" s="1" t="n">
        <v>2.93509438996731</v>
      </c>
      <c r="AJ186" s="1" t="n">
        <v>3.68798043326345</v>
      </c>
      <c r="AK186" s="1" t="s">
        <v>1349</v>
      </c>
      <c r="AL186" s="1" t="s">
        <v>1323</v>
      </c>
      <c r="AM186" s="1" t="s">
        <v>1324</v>
      </c>
      <c r="AN186" s="1" t="s">
        <v>1346</v>
      </c>
      <c r="AO186" s="1" t="n">
        <v>0</v>
      </c>
      <c r="AP186" s="1"/>
      <c r="AQ186" s="1"/>
      <c r="AR186" s="1"/>
      <c r="AS186" s="1"/>
      <c r="AT186" s="1"/>
      <c r="AU186" s="1"/>
      <c r="AV186" s="1" t="n">
        <v>5.3</v>
      </c>
      <c r="AW186" s="1" t="n">
        <v>5.375</v>
      </c>
      <c r="AX186" s="1"/>
      <c r="AY186" s="1"/>
      <c r="AZ186" s="1"/>
      <c r="BA186" s="1"/>
      <c r="BB186" s="1"/>
      <c r="BC186" s="1"/>
      <c r="BD186" s="1"/>
      <c r="BE186" s="1"/>
      <c r="BF186" s="1"/>
      <c r="BG186" s="1"/>
      <c r="BH186" s="1"/>
    </row>
    <row r="187">
      <c r="A187" s="3" t="n">
        <v>185</v>
      </c>
      <c r="B187" s="3" t="s">
        <v>1035</v>
      </c>
      <c r="C187" s="3" t="s">
        <v>1036</v>
      </c>
      <c r="D187" s="1"/>
      <c r="E187" s="1" t="str">
        <f>IFERROR(GEOMEAN(F187, G187), MAX(F187, G187))</f>
      </c>
      <c r="F187" s="1" t="str">
        <f>MAX(AW187)</f>
      </c>
      <c r="G187" s="1" t="str">
        <f>MAX(AO187, AU187)</f>
      </c>
      <c r="H187" s="1"/>
      <c r="I187" s="1" t="n">
        <v>18.9</v>
      </c>
      <c r="J187" s="1" t="n">
        <v>18.9</v>
      </c>
      <c r="K187" s="1"/>
      <c r="L187" s="1"/>
      <c r="M187" s="1"/>
      <c r="N187" s="1"/>
      <c r="O187" s="1"/>
      <c r="P187" s="1"/>
      <c r="Q187" s="1" t="n">
        <v>0.1</v>
      </c>
      <c r="R187" s="1" t="n">
        <v>4.5</v>
      </c>
      <c r="S187" s="1" t="n">
        <v>1.5</v>
      </c>
      <c r="T187" s="1" t="n">
        <v>0</v>
      </c>
      <c r="U187" s="1" t="n">
        <v>4.2</v>
      </c>
      <c r="V187" s="1" t="n">
        <v>0.42</v>
      </c>
      <c r="W187" s="1" t="n">
        <v>18.9</v>
      </c>
      <c r="X187" s="1" t="n">
        <v>6.3</v>
      </c>
      <c r="Y187" s="1" t="n">
        <v>0</v>
      </c>
      <c r="Z187" s="1" t="s">
        <v>103</v>
      </c>
      <c r="AA187" s="1" t="n">
        <v>0</v>
      </c>
      <c r="AB187" s="1" t="n">
        <v>18.9</v>
      </c>
      <c r="AC187" s="1" t="n">
        <v>0</v>
      </c>
      <c r="AD187" s="1" t="n">
        <v>0</v>
      </c>
      <c r="AE187" s="1" t="n">
        <v>0</v>
      </c>
      <c r="AF187" s="1" t="n">
        <v>18.9</v>
      </c>
      <c r="AG187" s="1" t="n">
        <v>0</v>
      </c>
      <c r="AH187" s="1" t="n">
        <v>0</v>
      </c>
      <c r="AI187" s="1" t="n">
        <v>2.52151290774465</v>
      </c>
      <c r="AJ187" s="1" t="n">
        <v>3.14640111809923</v>
      </c>
      <c r="AK187" s="1"/>
      <c r="AL187" s="1"/>
      <c r="AM187" s="1"/>
      <c r="AN187" s="1"/>
      <c r="AO187" s="1"/>
      <c r="AP187" s="1"/>
      <c r="AQ187" s="1"/>
      <c r="AR187" s="1"/>
      <c r="AS187" s="1"/>
      <c r="AT187" s="1"/>
      <c r="AU187" s="1"/>
      <c r="AV187" s="1" t="n">
        <v>3</v>
      </c>
      <c r="AW187" s="1" t="n">
        <v>2.5</v>
      </c>
      <c r="AX187" s="1"/>
      <c r="AY187" s="1"/>
      <c r="AZ187" s="1"/>
      <c r="BA187" s="1"/>
      <c r="BB187" s="1"/>
      <c r="BC187" s="1"/>
      <c r="BD187" s="1"/>
      <c r="BE187" s="1"/>
      <c r="BF187" s="1"/>
      <c r="BG187" s="1"/>
      <c r="BH187" s="1"/>
    </row>
    <row r="188">
      <c r="A188" s="3" t="n">
        <v>186</v>
      </c>
      <c r="B188" s="3" t="s">
        <v>1037</v>
      </c>
      <c r="C188" s="3" t="s">
        <v>1038</v>
      </c>
      <c r="D188" s="1"/>
      <c r="E188" s="1" t="str">
        <f>IFERROR(GEOMEAN(F188, G188), MAX(F188, G188))</f>
      </c>
      <c r="F188" s="1" t="str">
        <f>MAX(AW188)</f>
      </c>
      <c r="G188" s="1" t="str">
        <f>MAX(AO188, AU188)</f>
      </c>
      <c r="H188" s="1"/>
      <c r="I188" s="1" t="n">
        <v>14.5</v>
      </c>
      <c r="J188" s="1" t="n">
        <v>14.5</v>
      </c>
      <c r="K188" s="1"/>
      <c r="L188" s="1"/>
      <c r="M188" s="1"/>
      <c r="N188" s="1"/>
      <c r="O188" s="1"/>
      <c r="P188" s="1"/>
      <c r="Q188" s="1" t="n">
        <v>0.1</v>
      </c>
      <c r="R188" s="1" t="n">
        <v>4.4</v>
      </c>
      <c r="S188" s="1" t="n">
        <v>0.5</v>
      </c>
      <c r="T188" s="1" t="n">
        <v>0</v>
      </c>
      <c r="U188" s="1" t="n">
        <v>3.3</v>
      </c>
      <c r="V188" s="1" t="n">
        <v>0.33</v>
      </c>
      <c r="W188" s="1" t="n">
        <v>14.52</v>
      </c>
      <c r="X188" s="1" t="n">
        <v>1.65</v>
      </c>
      <c r="Y188" s="1" t="n">
        <v>0</v>
      </c>
      <c r="Z188" s="1" t="s">
        <v>103</v>
      </c>
      <c r="AA188" s="1" t="n">
        <v>0</v>
      </c>
      <c r="AB188" s="1" t="n">
        <v>14.52</v>
      </c>
      <c r="AC188" s="1" t="n">
        <v>0</v>
      </c>
      <c r="AD188" s="1" t="n">
        <v>0</v>
      </c>
      <c r="AE188" s="1" t="n">
        <v>0</v>
      </c>
      <c r="AF188" s="1" t="n">
        <v>14.52</v>
      </c>
      <c r="AG188" s="1" t="n">
        <v>0</v>
      </c>
      <c r="AH188" s="1" t="n">
        <v>0</v>
      </c>
      <c r="AI188" s="1" t="n">
        <v>1.93449402975119</v>
      </c>
      <c r="AJ188" s="1" t="n">
        <v>2.37770789657582</v>
      </c>
      <c r="AK188" s="1"/>
      <c r="AL188" s="1"/>
      <c r="AM188" s="1"/>
      <c r="AN188" s="1"/>
      <c r="AO188" s="1"/>
      <c r="AP188" s="1"/>
      <c r="AQ188" s="1"/>
      <c r="AR188" s="1"/>
      <c r="AS188" s="1"/>
      <c r="AT188" s="1"/>
      <c r="AU188" s="1"/>
      <c r="AV188" s="1" t="n">
        <v>1.9</v>
      </c>
      <c r="AW188" s="1" t="n">
        <v>1.125</v>
      </c>
      <c r="AX188" s="1"/>
      <c r="AY188" s="1"/>
      <c r="AZ188" s="1"/>
      <c r="BA188" s="1"/>
      <c r="BB188" s="1"/>
      <c r="BC188" s="1"/>
      <c r="BD188" s="1"/>
      <c r="BE188" s="1"/>
      <c r="BF188" s="1"/>
      <c r="BG188" s="1"/>
      <c r="BH188" s="1"/>
    </row>
    <row r="189">
      <c r="A189" s="3" t="n">
        <v>187</v>
      </c>
      <c r="B189" s="3" t="s">
        <v>1039</v>
      </c>
      <c r="C189" s="3" t="s">
        <v>1040</v>
      </c>
      <c r="D189" s="1"/>
      <c r="E189" s="1" t="str">
        <f>IFERROR(GEOMEAN(F189, G189), MAX(F189, G189))</f>
      </c>
      <c r="F189" s="1" t="str">
        <f>MAX(AW189)</f>
      </c>
      <c r="G189" s="1" t="str">
        <f>MAX(AO189, AU189)</f>
      </c>
      <c r="H189" s="1"/>
      <c r="I189" s="1" t="n">
        <v>64</v>
      </c>
      <c r="J189" s="1" t="n">
        <v>64</v>
      </c>
      <c r="K189" s="1" t="s">
        <v>1316</v>
      </c>
      <c r="L189" s="1" t="s">
        <v>1351</v>
      </c>
      <c r="M189" s="1"/>
      <c r="N189" s="1" t="n">
        <v>1</v>
      </c>
      <c r="O189" s="1" t="n">
        <v>5</v>
      </c>
      <c r="P189" s="1"/>
      <c r="Q189" s="1" t="n">
        <v>4.8</v>
      </c>
      <c r="R189" s="1" t="n">
        <v>0</v>
      </c>
      <c r="S189" s="1" t="n">
        <v>2.6</v>
      </c>
      <c r="T189" s="1" t="n">
        <v>8</v>
      </c>
      <c r="U189" s="1" t="n">
        <v>8</v>
      </c>
      <c r="V189" s="1" t="n">
        <v>38.4</v>
      </c>
      <c r="W189" s="1" t="n">
        <v>0</v>
      </c>
      <c r="X189" s="1" t="n">
        <v>20.8</v>
      </c>
      <c r="Y189" s="1" t="n">
        <v>64</v>
      </c>
      <c r="Z189" s="1" t="s">
        <v>103</v>
      </c>
      <c r="AA189" s="1" t="n">
        <v>38.4</v>
      </c>
      <c r="AB189" s="1" t="n">
        <v>0</v>
      </c>
      <c r="AC189" s="1" t="n">
        <v>20.8</v>
      </c>
      <c r="AD189" s="1" t="n">
        <v>64</v>
      </c>
      <c r="AE189" s="1" t="n">
        <v>38.4</v>
      </c>
      <c r="AF189" s="1" t="n">
        <v>0</v>
      </c>
      <c r="AG189" s="1" t="n">
        <v>31.2</v>
      </c>
      <c r="AH189" s="1" t="n">
        <v>64</v>
      </c>
      <c r="AI189" s="1" t="n">
        <v>8.53845640717764</v>
      </c>
      <c r="AJ189" s="1" t="n">
        <v>10</v>
      </c>
      <c r="AK189" s="1"/>
      <c r="AL189" s="1"/>
      <c r="AM189" s="1"/>
      <c r="AN189" s="1"/>
      <c r="AO189" s="1"/>
      <c r="AP189" s="1" t="s">
        <v>1402</v>
      </c>
      <c r="AQ189" s="1" t="s">
        <v>1403</v>
      </c>
      <c r="AR189" s="1" t="s">
        <v>1320</v>
      </c>
      <c r="AS189" s="1" t="n">
        <v>4.5</v>
      </c>
      <c r="AT189" s="1" t="n">
        <v>3</v>
      </c>
      <c r="AU189" s="1" t="n">
        <v>0</v>
      </c>
      <c r="AV189" s="1" t="n">
        <v>8.3</v>
      </c>
      <c r="AW189" s="1" t="n">
        <v>9.125</v>
      </c>
      <c r="AX189" s="1"/>
      <c r="AY189" s="1"/>
      <c r="AZ189" s="1"/>
      <c r="BA189" s="1"/>
      <c r="BB189" s="1"/>
      <c r="BC189" s="1"/>
      <c r="BD189" s="1"/>
      <c r="BE189" s="1"/>
      <c r="BF189" s="1"/>
      <c r="BG189" s="1"/>
      <c r="BH189" s="1"/>
    </row>
    <row r="190">
      <c r="A190" s="3" t="n">
        <v>188</v>
      </c>
      <c r="B190" s="3" t="s">
        <v>1043</v>
      </c>
      <c r="C190" s="3" t="s">
        <v>1044</v>
      </c>
      <c r="D190" s="1"/>
      <c r="E190" s="1" t="str">
        <f>IFERROR(GEOMEAN(F190, G190), MAX(F190, G190))</f>
      </c>
      <c r="F190" s="1" t="str">
        <f>MAX(AW190)</f>
      </c>
      <c r="G190" s="1" t="str">
        <f>MAX(AO190, AU190)</f>
      </c>
      <c r="H190" s="1"/>
      <c r="I190" s="1" t="n">
        <v>41.4</v>
      </c>
      <c r="J190" s="1" t="n">
        <v>23.5</v>
      </c>
      <c r="K190" s="1" t="s">
        <v>1316</v>
      </c>
      <c r="L190" s="1" t="s">
        <v>1326</v>
      </c>
      <c r="M190" s="1"/>
      <c r="N190" s="1" t="n">
        <v>1</v>
      </c>
      <c r="O190" s="1" t="n">
        <v>3</v>
      </c>
      <c r="P190" s="1"/>
      <c r="Q190" s="1" t="n">
        <v>5</v>
      </c>
      <c r="R190" s="1" t="n">
        <v>0.4</v>
      </c>
      <c r="S190" s="1" t="n">
        <v>8.8</v>
      </c>
      <c r="T190" s="1" t="n">
        <v>0</v>
      </c>
      <c r="U190" s="1" t="n">
        <v>4.7</v>
      </c>
      <c r="V190" s="1" t="n">
        <v>23.5</v>
      </c>
      <c r="W190" s="1" t="n">
        <v>1.88</v>
      </c>
      <c r="X190" s="1" t="n">
        <v>41.36</v>
      </c>
      <c r="Y190" s="1" t="n">
        <v>0</v>
      </c>
      <c r="Z190" s="1" t="s">
        <v>1321</v>
      </c>
      <c r="AA190" s="1" t="n">
        <v>23.5</v>
      </c>
      <c r="AB190" s="1" t="n">
        <v>0</v>
      </c>
      <c r="AC190" s="1" t="n">
        <v>0</v>
      </c>
      <c r="AD190" s="1" t="n">
        <v>0</v>
      </c>
      <c r="AE190" s="1" t="n">
        <v>23.5</v>
      </c>
      <c r="AF190" s="1" t="n">
        <v>0</v>
      </c>
      <c r="AG190" s="1" t="n">
        <v>0</v>
      </c>
      <c r="AH190" s="1" t="n">
        <v>0</v>
      </c>
      <c r="AI190" s="1" t="n">
        <v>3.13521446201054</v>
      </c>
      <c r="AJ190" s="1" t="n">
        <v>7.07721872816212</v>
      </c>
      <c r="AK190" s="1" t="s">
        <v>1328</v>
      </c>
      <c r="AL190" s="1" t="s">
        <v>1329</v>
      </c>
      <c r="AM190" s="1" t="s">
        <v>1336</v>
      </c>
      <c r="AN190" s="1" t="s">
        <v>1325</v>
      </c>
      <c r="AO190" s="1" t="n">
        <v>10</v>
      </c>
      <c r="AP190" s="1"/>
      <c r="AQ190" s="1"/>
      <c r="AR190" s="1"/>
      <c r="AS190" s="1"/>
      <c r="AT190" s="1"/>
      <c r="AU190" s="1"/>
      <c r="AV190" s="1" t="n">
        <v>5.2</v>
      </c>
      <c r="AW190" s="1" t="n">
        <v>5.25</v>
      </c>
      <c r="AX190" s="1"/>
      <c r="AY190" s="1"/>
      <c r="AZ190" s="1"/>
      <c r="BA190" s="1"/>
      <c r="BB190" s="1"/>
      <c r="BC190" s="1"/>
      <c r="BD190" s="1"/>
      <c r="BE190" s="1"/>
      <c r="BF190" s="1"/>
      <c r="BG190" s="1"/>
      <c r="BH190" s="1"/>
    </row>
    <row r="191">
      <c r="A191" s="3" t="n">
        <v>189</v>
      </c>
      <c r="B191" s="3" t="s">
        <v>1049</v>
      </c>
      <c r="C191" s="3" t="s">
        <v>1050</v>
      </c>
      <c r="D191" s="1"/>
      <c r="E191" s="1" t="str">
        <f>IFERROR(GEOMEAN(F191, G191), MAX(F191, G191))</f>
      </c>
      <c r="F191" s="1" t="str">
        <f>MAX(AW191)</f>
      </c>
      <c r="G191" s="1" t="str">
        <f>MAX(AO191, AU191)</f>
      </c>
      <c r="H191" s="1"/>
      <c r="I191" s="1" t="n">
        <v>33</v>
      </c>
      <c r="J191" s="1" t="n">
        <v>33</v>
      </c>
      <c r="K191" s="1" t="s">
        <v>1351</v>
      </c>
      <c r="L191" s="1" t="s">
        <v>1326</v>
      </c>
      <c r="M191" s="1"/>
      <c r="N191" s="1" t="n">
        <v>5</v>
      </c>
      <c r="O191" s="1" t="n">
        <v>3</v>
      </c>
      <c r="P191" s="1"/>
      <c r="Q191" s="1" t="n">
        <v>5.5</v>
      </c>
      <c r="R191" s="1" t="n">
        <v>0</v>
      </c>
      <c r="S191" s="1" t="n">
        <v>3.3</v>
      </c>
      <c r="T191" s="1" t="n">
        <v>0</v>
      </c>
      <c r="U191" s="1" t="n">
        <v>6</v>
      </c>
      <c r="V191" s="1" t="n">
        <v>33</v>
      </c>
      <c r="W191" s="1" t="n">
        <v>0</v>
      </c>
      <c r="X191" s="1" t="n">
        <v>19.8</v>
      </c>
      <c r="Y191" s="1" t="n">
        <v>0</v>
      </c>
      <c r="Z191" s="1" t="s">
        <v>103</v>
      </c>
      <c r="AA191" s="1" t="n">
        <v>33</v>
      </c>
      <c r="AB191" s="1" t="n">
        <v>0</v>
      </c>
      <c r="AC191" s="1" t="n">
        <v>19.8</v>
      </c>
      <c r="AD191" s="1" t="n">
        <v>0</v>
      </c>
      <c r="AE191" s="1" t="n">
        <v>33</v>
      </c>
      <c r="AF191" s="1" t="n">
        <v>0</v>
      </c>
      <c r="AG191" s="1" t="n">
        <v>29.7</v>
      </c>
      <c r="AH191" s="1" t="n">
        <v>0</v>
      </c>
      <c r="AI191" s="1" t="n">
        <v>4.40264158495097</v>
      </c>
      <c r="AJ191" s="1" t="n">
        <v>5.60971348707198</v>
      </c>
      <c r="AK191" s="1"/>
      <c r="AL191" s="1"/>
      <c r="AM191" s="1"/>
      <c r="AN191" s="1"/>
      <c r="AO191" s="1"/>
      <c r="AP191" s="1" t="s">
        <v>1376</v>
      </c>
      <c r="AQ191" s="1" t="s">
        <v>1377</v>
      </c>
      <c r="AR191" s="1" t="s">
        <v>1335</v>
      </c>
      <c r="AS191" s="1" t="n">
        <v>3.7</v>
      </c>
      <c r="AT191" s="1" t="n">
        <v>3</v>
      </c>
      <c r="AU191" s="1" t="n">
        <v>0</v>
      </c>
      <c r="AV191" s="1" t="n">
        <v>2.3</v>
      </c>
      <c r="AW191" s="1" t="n">
        <v>1.625</v>
      </c>
      <c r="AX191" s="1"/>
      <c r="AY191" s="1"/>
      <c r="AZ191" s="1"/>
      <c r="BA191" s="1"/>
      <c r="BB191" s="1"/>
      <c r="BC191" s="1"/>
      <c r="BD191" s="1"/>
      <c r="BE191" s="1"/>
      <c r="BF191" s="1"/>
      <c r="BG191" s="1"/>
      <c r="BH191" s="1"/>
    </row>
    <row r="192">
      <c r="A192" s="3" t="n">
        <v>190</v>
      </c>
      <c r="B192" s="3" t="s">
        <v>1053</v>
      </c>
      <c r="C192" s="3" t="s">
        <v>1054</v>
      </c>
      <c r="D192" s="1"/>
      <c r="E192" s="1" t="str">
        <f>IFERROR(GEOMEAN(F192, G192), MAX(F192, G192))</f>
      </c>
      <c r="F192" s="1" t="str">
        <f>MAX(AW192)</f>
      </c>
      <c r="G192" s="1" t="str">
        <f>MAX(AO192, AU192)</f>
      </c>
      <c r="H192" s="1"/>
      <c r="I192" s="1" t="n">
        <v>55.8</v>
      </c>
      <c r="J192" s="1" t="n">
        <v>83.7</v>
      </c>
      <c r="K192" s="1" t="s">
        <v>1316</v>
      </c>
      <c r="L192" s="1" t="s">
        <v>1326</v>
      </c>
      <c r="M192" s="1"/>
      <c r="N192" s="1" t="n">
        <v>1</v>
      </c>
      <c r="O192" s="1" t="n">
        <v>3</v>
      </c>
      <c r="P192" s="1"/>
      <c r="Q192" s="1" t="n">
        <v>6</v>
      </c>
      <c r="R192" s="1" t="n">
        <v>0.4</v>
      </c>
      <c r="S192" s="1" t="n">
        <v>9</v>
      </c>
      <c r="T192" s="1" t="n">
        <v>0</v>
      </c>
      <c r="U192" s="1" t="n">
        <v>6.2</v>
      </c>
      <c r="V192" s="1" t="n">
        <v>37.2</v>
      </c>
      <c r="W192" s="1" t="n">
        <v>2.48</v>
      </c>
      <c r="X192" s="1" t="n">
        <v>55.8</v>
      </c>
      <c r="Y192" s="1" t="n">
        <v>0</v>
      </c>
      <c r="Z192" s="1" t="s">
        <v>103</v>
      </c>
      <c r="AA192" s="1" t="n">
        <v>37.2</v>
      </c>
      <c r="AB192" s="1" t="n">
        <v>0</v>
      </c>
      <c r="AC192" s="1" t="n">
        <v>55.8</v>
      </c>
      <c r="AD192" s="1" t="n">
        <v>0</v>
      </c>
      <c r="AE192" s="1" t="n">
        <v>37.2</v>
      </c>
      <c r="AF192" s="1" t="n">
        <v>0</v>
      </c>
      <c r="AG192" s="1" t="n">
        <v>83.7</v>
      </c>
      <c r="AH192" s="1" t="n">
        <v>0</v>
      </c>
      <c r="AI192" s="1" t="n">
        <v>10</v>
      </c>
      <c r="AJ192" s="1" t="n">
        <v>9.59294199860238</v>
      </c>
      <c r="AK192" s="1"/>
      <c r="AL192" s="1"/>
      <c r="AM192" s="1"/>
      <c r="AN192" s="1"/>
      <c r="AO192" s="1"/>
      <c r="AP192" s="1" t="s">
        <v>1376</v>
      </c>
      <c r="AQ192" s="1" t="s">
        <v>1377</v>
      </c>
      <c r="AR192" s="1" t="s">
        <v>1335</v>
      </c>
      <c r="AS192" s="1" t="n">
        <v>3.7</v>
      </c>
      <c r="AT192" s="1" t="n">
        <v>3</v>
      </c>
      <c r="AU192" s="1" t="n">
        <v>0</v>
      </c>
      <c r="AV192" s="1" t="n">
        <v>3.8</v>
      </c>
      <c r="AW192" s="1" t="n">
        <v>3.5</v>
      </c>
      <c r="AX192" s="1"/>
      <c r="AY192" s="1"/>
      <c r="AZ192" s="1"/>
      <c r="BA192" s="1"/>
      <c r="BB192" s="1"/>
      <c r="BC192" s="1"/>
      <c r="BD192" s="1"/>
      <c r="BE192" s="1"/>
      <c r="BF192" s="1"/>
      <c r="BG192" s="1"/>
      <c r="BH192" s="1"/>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cols>
    <col min="1" max="1" width="3.71" hidden="0" customWidth="1"/>
    <col min="2" max="2" width="22.71" hidden="0" customWidth="1"/>
    <col min="4" max="4" width="3.71" hidden="0" customWidth="1"/>
    <col min="8" max="8" width="3.71" hidden="0" customWidth="1"/>
  </cols>
  <sheetData>
    <row r="1">
      <c r="A1" s="3"/>
      <c r="B1" s="3"/>
      <c r="C1" s="3"/>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row>
    <row r="2">
      <c r="A2" s="4" t="s">
        <v>0</v>
      </c>
      <c r="B2" s="4" t="s">
        <v>2</v>
      </c>
      <c r="C2" s="4" t="s">
        <v>3</v>
      </c>
      <c r="D2" s="2" t="s">
        <v>4</v>
      </c>
      <c r="E2" s="2" t="s">
        <v>5</v>
      </c>
      <c r="F2" s="2" t="s">
        <v>6</v>
      </c>
      <c r="G2" s="2" t="s">
        <v>7</v>
      </c>
      <c r="H2" s="2" t="s">
        <v>1404</v>
      </c>
      <c r="I2" s="2" t="s">
        <v>1405</v>
      </c>
      <c r="J2" s="2" t="s">
        <v>1406</v>
      </c>
      <c r="K2" s="2" t="s">
        <v>1407</v>
      </c>
      <c r="L2" s="2" t="s">
        <v>1408</v>
      </c>
      <c r="M2" s="2" t="s">
        <v>1409</v>
      </c>
      <c r="N2" s="2" t="s">
        <v>1410</v>
      </c>
      <c r="O2" s="2" t="s">
        <v>1411</v>
      </c>
      <c r="P2" s="2" t="s">
        <v>1412</v>
      </c>
      <c r="Q2" s="2" t="s">
        <v>1413</v>
      </c>
      <c r="R2" s="2" t="s">
        <v>1414</v>
      </c>
      <c r="S2" s="2" t="s">
        <v>1415</v>
      </c>
      <c r="T2" s="2" t="s">
        <v>1416</v>
      </c>
      <c r="U2" s="2" t="s">
        <v>1417</v>
      </c>
      <c r="V2" s="2" t="s">
        <v>1418</v>
      </c>
      <c r="W2" s="2" t="s">
        <v>1419</v>
      </c>
      <c r="X2" s="2" t="s">
        <v>1420</v>
      </c>
      <c r="Y2" s="2" t="s">
        <v>1421</v>
      </c>
      <c r="Z2" s="2" t="s">
        <v>1422</v>
      </c>
      <c r="AA2" s="2" t="s">
        <v>1423</v>
      </c>
      <c r="AB2" s="2" t="s">
        <v>1424</v>
      </c>
      <c r="AC2" s="2" t="s">
        <v>1425</v>
      </c>
      <c r="AD2" s="2" t="s">
        <v>1426</v>
      </c>
      <c r="AE2" s="2" t="s">
        <v>1427</v>
      </c>
      <c r="AF2" s="2" t="s">
        <v>1428</v>
      </c>
      <c r="AG2" s="2" t="s">
        <v>1429</v>
      </c>
      <c r="AH2" s="2" t="s">
        <v>1430</v>
      </c>
      <c r="AI2" s="2" t="s">
        <v>1431</v>
      </c>
      <c r="AJ2" s="2" t="s">
        <v>1432</v>
      </c>
      <c r="AK2" s="2" t="s">
        <v>1433</v>
      </c>
      <c r="AL2" s="2" t="s">
        <v>1434</v>
      </c>
      <c r="AM2" s="2" t="s">
        <v>1435</v>
      </c>
      <c r="AN2" s="2" t="s">
        <v>1436</v>
      </c>
      <c r="AO2" s="2" t="s">
        <v>1437</v>
      </c>
      <c r="AP2" s="2" t="s">
        <v>1438</v>
      </c>
      <c r="AQ2" s="2" t="s">
        <v>1439</v>
      </c>
      <c r="AR2" s="2" t="s">
        <v>61</v>
      </c>
      <c r="AS2" s="2" t="s">
        <v>62</v>
      </c>
      <c r="AT2" s="2" t="s">
        <v>63</v>
      </c>
      <c r="AU2" s="2" t="s">
        <v>64</v>
      </c>
      <c r="AV2" s="2" t="s">
        <v>57</v>
      </c>
      <c r="AW2" s="2" t="s">
        <v>58</v>
      </c>
      <c r="AX2" s="2" t="s">
        <v>1440</v>
      </c>
      <c r="AY2" s="2" t="s">
        <v>1441</v>
      </c>
      <c r="AZ2" s="2" t="s">
        <v>1442</v>
      </c>
      <c r="BA2" s="2" t="s">
        <v>1443</v>
      </c>
      <c r="BB2" s="2" t="s">
        <v>1444</v>
      </c>
      <c r="BC2" s="2" t="s">
        <v>1445</v>
      </c>
      <c r="BD2" s="2" t="s">
        <v>1446</v>
      </c>
      <c r="BE2" s="2" t="s">
        <v>1447</v>
      </c>
      <c r="BF2" s="1" t="s">
        <v>1448</v>
      </c>
      <c r="BG2" s="1" t="s">
        <v>1449</v>
      </c>
      <c r="BH2" s="1" t="s">
        <v>1450</v>
      </c>
      <c r="BI2" t="s">
        <v>1451</v>
      </c>
      <c r="BJ2" t="s">
        <v>1452</v>
      </c>
      <c r="BK2" t="s">
        <v>39</v>
      </c>
      <c r="BL2" t="s">
        <v>1453</v>
      </c>
      <c r="BM2" t="s">
        <v>1454</v>
      </c>
      <c r="BN2" t="s">
        <v>1455</v>
      </c>
      <c r="BO2" t="s">
        <v>1456</v>
      </c>
      <c r="BP2" t="s">
        <v>1457</v>
      </c>
      <c r="BQ2" t="s">
        <v>1458</v>
      </c>
      <c r="BR2" t="s">
        <v>1459</v>
      </c>
      <c r="BS2" t="s">
        <v>1460</v>
      </c>
      <c r="BT2" t="s">
        <v>1461</v>
      </c>
      <c r="BU2" t="s">
        <v>1462</v>
      </c>
      <c r="BV2" t="s">
        <v>1463</v>
      </c>
      <c r="BW2" t="s">
        <v>1464</v>
      </c>
      <c r="BX2" t="s">
        <v>1465</v>
      </c>
      <c r="BY2" t="s">
        <v>1466</v>
      </c>
      <c r="BZ2" t="s">
        <v>1467</v>
      </c>
      <c r="CA2" t="s">
        <v>1468</v>
      </c>
      <c r="CB2" t="s">
        <v>1469</v>
      </c>
      <c r="CC2" t="s">
        <v>1470</v>
      </c>
      <c r="CD2" t="s">
        <v>1471</v>
      </c>
      <c r="CE2" t="s">
        <v>1472</v>
      </c>
      <c r="CF2" t="s">
        <v>1473</v>
      </c>
      <c r="CG2" t="s">
        <v>1474</v>
      </c>
      <c r="CH2" t="s">
        <v>1475</v>
      </c>
      <c r="CI2" t="s">
        <v>1476</v>
      </c>
      <c r="CJ2" t="s">
        <v>1132</v>
      </c>
      <c r="CK2" t="s">
        <v>1477</v>
      </c>
      <c r="CL2" t="s">
        <v>1478</v>
      </c>
      <c r="CM2" t="s">
        <v>1479</v>
      </c>
      <c r="CN2" t="s">
        <v>1480</v>
      </c>
      <c r="CO2" t="s">
        <v>1481</v>
      </c>
      <c r="CP2" t="s">
        <v>1482</v>
      </c>
      <c r="CQ2" t="s">
        <v>1483</v>
      </c>
      <c r="CR2" t="s">
        <v>1484</v>
      </c>
      <c r="CS2" t="s">
        <v>1485</v>
      </c>
      <c r="CT2" t="s">
        <v>1486</v>
      </c>
      <c r="CU2" t="s">
        <v>1487</v>
      </c>
      <c r="CV2" t="s">
        <v>1488</v>
      </c>
      <c r="CW2" t="s">
        <v>1489</v>
      </c>
      <c r="CX2" t="s">
        <v>1490</v>
      </c>
      <c r="CY2" t="s">
        <v>1491</v>
      </c>
      <c r="CZ2" t="s">
        <v>1492</v>
      </c>
      <c r="DA2" t="s">
        <v>1493</v>
      </c>
      <c r="DB2" t="s">
        <v>1494</v>
      </c>
      <c r="DC2" t="s">
        <v>1495</v>
      </c>
      <c r="DD2" t="s">
        <v>1496</v>
      </c>
      <c r="DE2" t="s">
        <v>1497</v>
      </c>
    </row>
    <row r="3">
      <c r="A3" s="3" t="n">
        <v>1</v>
      </c>
      <c r="B3" s="3" t="s">
        <v>94</v>
      </c>
      <c r="C3" s="3"/>
      <c r="D3" s="1" t="str">
        <f>IFERROR(GEOMEAN(E3, F3), MAX(E3, F3))</f>
      </c>
      <c r="E3" s="1" t="str">
        <f>MAX(AQ3)</f>
      </c>
      <c r="F3" s="1" t="str">
        <f>MAX(AY3, DE3)</f>
      </c>
      <c r="G3" s="1"/>
      <c r="H3" s="1" t="n">
        <v>8.820582327</v>
      </c>
      <c r="I3" s="1"/>
      <c r="J3" s="1" t="n">
        <v>0.9</v>
      </c>
      <c r="K3" s="1" t="n">
        <v>0</v>
      </c>
      <c r="L3" s="1" t="n">
        <v>0.9</v>
      </c>
      <c r="M3" s="1" t="n">
        <v>5.9</v>
      </c>
      <c r="N3" s="1" t="n">
        <v>2.5</v>
      </c>
      <c r="O3" s="1" t="n">
        <v>7.9</v>
      </c>
      <c r="P3" s="1" t="n">
        <v>10</v>
      </c>
      <c r="Q3" s="1" t="n">
        <v>7</v>
      </c>
      <c r="R3" s="1" t="n">
        <v>7</v>
      </c>
      <c r="S3" s="1" t="n">
        <v>6.7</v>
      </c>
      <c r="T3" s="1" t="n">
        <v>1.9</v>
      </c>
      <c r="U3" s="1" t="n">
        <v>1</v>
      </c>
      <c r="V3" s="1" t="n">
        <v>1.5</v>
      </c>
      <c r="W3" s="1" t="n">
        <v>4.1</v>
      </c>
      <c r="X3" s="1" t="n">
        <v>8</v>
      </c>
      <c r="Y3" s="1" t="n">
        <v>9</v>
      </c>
      <c r="Z3" s="1"/>
      <c r="AA3" s="1" t="n">
        <v>8.5</v>
      </c>
      <c r="AB3" s="1" t="n">
        <v>27.9</v>
      </c>
      <c r="AC3" s="1" t="n">
        <v>10</v>
      </c>
      <c r="AD3" s="1" t="n">
        <v>3</v>
      </c>
      <c r="AE3" s="1" t="n">
        <v>0.6</v>
      </c>
      <c r="AF3" s="1" t="n">
        <v>29.8</v>
      </c>
      <c r="AG3" s="1" t="n">
        <v>10</v>
      </c>
      <c r="AH3" s="1" t="n">
        <v>9.2</v>
      </c>
      <c r="AI3" s="1" t="n">
        <v>4</v>
      </c>
      <c r="AJ3" s="1" t="n">
        <v>5</v>
      </c>
      <c r="AK3" s="1" t="n">
        <v>3.4</v>
      </c>
      <c r="AL3" s="1" t="n">
        <v>5.6</v>
      </c>
      <c r="AM3" s="1" t="n">
        <v>5</v>
      </c>
      <c r="AN3" s="1" t="n">
        <v>4.5</v>
      </c>
      <c r="AO3" s="1" t="n">
        <v>6.45833333333333</v>
      </c>
      <c r="AP3" s="1" t="n">
        <v>7.5</v>
      </c>
      <c r="AQ3" s="1" t="n">
        <v>10</v>
      </c>
      <c r="AR3" s="1" t="s">
        <v>104</v>
      </c>
      <c r="AS3" s="1" t="s">
        <v>98</v>
      </c>
      <c r="AT3" s="1" t="s">
        <v>105</v>
      </c>
      <c r="AU3" s="1"/>
      <c r="AV3" s="1" t="s">
        <v>102</v>
      </c>
      <c r="AW3" s="1" t="s">
        <v>98</v>
      </c>
      <c r="AX3" s="1" t="n">
        <v>10</v>
      </c>
      <c r="AY3" s="1"/>
      <c r="AZ3" s="1" t="n">
        <v>7</v>
      </c>
      <c r="BA3" s="1"/>
      <c r="BB3" s="1"/>
      <c r="BC3" s="1"/>
      <c r="BD3" s="1"/>
      <c r="BE3" s="1"/>
      <c r="BF3" s="1"/>
      <c r="BG3" s="1"/>
      <c r="BH3" s="1"/>
      <c r="BI3"/>
      <c r="BJ3"/>
      <c r="BK3"/>
      <c r="BL3"/>
      <c r="BM3"/>
      <c r="BN3"/>
      <c r="BO3"/>
      <c r="BP3"/>
      <c r="BQ3" t="s">
        <v>1498</v>
      </c>
      <c r="BR3" t="s">
        <v>1499</v>
      </c>
      <c r="BS3" t="s">
        <v>1500</v>
      </c>
      <c r="BT3"/>
      <c r="BU3"/>
      <c r="BV3"/>
      <c r="BW3"/>
      <c r="BX3"/>
      <c r="BY3"/>
      <c r="BZ3"/>
      <c r="CA3"/>
      <c r="CB3"/>
      <c r="CC3"/>
      <c r="CD3" t="s">
        <v>103</v>
      </c>
      <c r="CE3"/>
      <c r="CF3"/>
      <c r="CG3"/>
      <c r="CH3"/>
      <c r="CI3"/>
      <c r="CJ3"/>
      <c r="CK3"/>
      <c r="CL3"/>
      <c r="CM3"/>
      <c r="CN3"/>
      <c r="CO3"/>
      <c r="CP3"/>
      <c r="CQ3"/>
      <c r="CR3"/>
      <c r="CS3"/>
      <c r="CT3"/>
      <c r="CU3"/>
      <c r="CV3"/>
      <c r="CW3"/>
      <c r="CX3"/>
      <c r="CY3"/>
      <c r="CZ3"/>
      <c r="DA3"/>
      <c r="DB3"/>
      <c r="DC3"/>
      <c r="DD3"/>
      <c r="DE3"/>
    </row>
    <row r="4">
      <c r="A4" s="3" t="n">
        <v>2</v>
      </c>
      <c r="B4" s="3" t="s">
        <v>115</v>
      </c>
      <c r="C4" s="3"/>
      <c r="D4" s="1" t="str">
        <f>IFERROR(GEOMEAN(E4, F4), MAX(E4, F4))</f>
      </c>
      <c r="E4" s="1" t="str">
        <f>MAX(AQ4)</f>
      </c>
      <c r="F4" s="1" t="str">
        <f>MAX(AY4, DE4)</f>
      </c>
      <c r="G4" s="1"/>
      <c r="H4" s="1"/>
      <c r="I4" s="1"/>
      <c r="J4" s="1"/>
      <c r="K4" s="1"/>
      <c r="L4" s="1"/>
      <c r="M4" s="1" t="n">
        <v>4.6</v>
      </c>
      <c r="N4" s="1" t="n">
        <v>6.6</v>
      </c>
      <c r="O4" s="1" t="n">
        <v>5.4</v>
      </c>
      <c r="P4" s="1" t="n">
        <v>7</v>
      </c>
      <c r="Q4" s="1" t="n">
        <v>0.2</v>
      </c>
      <c r="R4" s="1" t="n">
        <v>0.2</v>
      </c>
      <c r="S4" s="1" t="n">
        <v>4.8</v>
      </c>
      <c r="T4" s="1" t="n">
        <v>5.6</v>
      </c>
      <c r="U4" s="1" t="n">
        <v>0.3</v>
      </c>
      <c r="V4" s="1" t="n">
        <v>3</v>
      </c>
      <c r="W4" s="1" t="n">
        <v>3.9</v>
      </c>
      <c r="X4" s="1" t="n">
        <v>6.4</v>
      </c>
      <c r="Y4" s="1" t="n">
        <v>9.1</v>
      </c>
      <c r="Z4" s="1" t="n">
        <v>3</v>
      </c>
      <c r="AA4" s="1" t="n">
        <v>6.2</v>
      </c>
      <c r="AB4" s="1" t="n">
        <v>0</v>
      </c>
      <c r="AC4" s="1" t="n">
        <v>0</v>
      </c>
      <c r="AD4" s="1" t="n">
        <v>2</v>
      </c>
      <c r="AE4" s="1" t="n">
        <v>0</v>
      </c>
      <c r="AF4" s="1" t="n">
        <v>16.5</v>
      </c>
      <c r="AG4" s="1" t="n">
        <v>4.3</v>
      </c>
      <c r="AH4" s="1" t="n">
        <v>4.5</v>
      </c>
      <c r="AI4" s="1" t="n">
        <v>1.4</v>
      </c>
      <c r="AJ4" s="1" t="n">
        <v>5</v>
      </c>
      <c r="AK4" s="1" t="n">
        <v>6.5</v>
      </c>
      <c r="AL4" s="1" t="n">
        <v>4.3</v>
      </c>
      <c r="AM4" s="1" t="n">
        <v>5.2</v>
      </c>
      <c r="AN4" s="1" t="n">
        <v>4.5</v>
      </c>
      <c r="AO4" s="1" t="n">
        <v>6.45833333333333</v>
      </c>
      <c r="AP4" s="1" t="n">
        <v>5.9</v>
      </c>
      <c r="AQ4" s="1" t="n">
        <v>8.42857142857143</v>
      </c>
      <c r="AR4" s="1" t="s">
        <v>122</v>
      </c>
      <c r="AS4" s="1" t="s">
        <v>98</v>
      </c>
      <c r="AT4" s="1" t="s">
        <v>105</v>
      </c>
      <c r="AU4" s="1"/>
      <c r="AV4" s="1" t="s">
        <v>102</v>
      </c>
      <c r="AW4" s="1" t="s">
        <v>98</v>
      </c>
      <c r="AX4" s="1" t="n">
        <v>10</v>
      </c>
      <c r="AY4" s="1"/>
      <c r="AZ4" s="1" t="n">
        <v>7</v>
      </c>
      <c r="BA4" s="1" t="s">
        <v>1501</v>
      </c>
      <c r="BB4" s="1" t="s">
        <v>1502</v>
      </c>
      <c r="BC4" s="1"/>
      <c r="BD4" s="1" t="n">
        <v>51.7592084883117</v>
      </c>
      <c r="BE4" s="1" t="n">
        <v>53.5697486379479</v>
      </c>
      <c r="BF4" s="1" t="n">
        <v>56.4105787042817</v>
      </c>
      <c r="BG4" s="1" t="n">
        <v>56.4393669951916</v>
      </c>
      <c r="BH4" s="1" t="n">
        <v>56.5374491909571</v>
      </c>
      <c r="BI4" t="s">
        <v>1503</v>
      </c>
      <c r="BJ4" t="s">
        <v>1504</v>
      </c>
      <c r="BK4" t="n">
        <v>32866.268</v>
      </c>
      <c r="BL4" t="n">
        <v>0.0287882909099011</v>
      </c>
      <c r="BM4" t="n">
        <v>2.84083006633379</v>
      </c>
      <c r="BN4" t="n">
        <v>0.287882909099011</v>
      </c>
      <c r="BO4" t="n">
        <v>9.46943355444598</v>
      </c>
      <c r="BP4" t="n">
        <v>9.46943355444598</v>
      </c>
      <c r="BQ4" t="s">
        <v>1498</v>
      </c>
      <c r="BR4" t="s">
        <v>1499</v>
      </c>
      <c r="BS4" t="s">
        <v>1500</v>
      </c>
      <c r="BT4"/>
      <c r="BU4"/>
      <c r="BV4"/>
      <c r="BW4"/>
      <c r="BX4"/>
      <c r="BY4"/>
      <c r="BZ4"/>
      <c r="CA4"/>
      <c r="CB4"/>
      <c r="CC4"/>
      <c r="CD4" t="s">
        <v>103</v>
      </c>
      <c r="CE4"/>
      <c r="CF4"/>
      <c r="CG4"/>
      <c r="CH4"/>
      <c r="CI4"/>
      <c r="CJ4" t="n">
        <v>0</v>
      </c>
      <c r="CK4"/>
      <c r="CL4"/>
      <c r="CM4"/>
      <c r="CN4"/>
      <c r="CO4"/>
      <c r="CP4"/>
      <c r="CQ4"/>
      <c r="CR4"/>
      <c r="CS4"/>
      <c r="CT4"/>
      <c r="CU4"/>
      <c r="CV4"/>
      <c r="CW4"/>
      <c r="CX4"/>
      <c r="CY4"/>
      <c r="CZ4"/>
      <c r="DA4"/>
      <c r="DB4"/>
      <c r="DC4"/>
      <c r="DD4"/>
      <c r="DE4"/>
    </row>
    <row r="5">
      <c r="A5" s="3" t="n">
        <v>3</v>
      </c>
      <c r="B5" s="3" t="s">
        <v>132</v>
      </c>
      <c r="C5" s="3"/>
      <c r="D5" s="1" t="str">
        <f>IFERROR(GEOMEAN(E5, F5), MAX(E5, F5))</f>
      </c>
      <c r="E5" s="1" t="str">
        <f>MAX(AQ5)</f>
      </c>
      <c r="F5" s="1" t="str">
        <f>MAX(AY5, DE5)</f>
      </c>
      <c r="G5" s="1"/>
      <c r="H5" s="1" t="n">
        <v>54.88551</v>
      </c>
      <c r="I5" s="1" t="n">
        <v>27.98992437</v>
      </c>
      <c r="J5" s="1" t="n">
        <v>6.5</v>
      </c>
      <c r="K5" s="1" t="n">
        <v>5.1</v>
      </c>
      <c r="L5" s="1" t="n">
        <v>6.5</v>
      </c>
      <c r="M5" s="1" t="n">
        <v>6.7</v>
      </c>
      <c r="N5" s="1" t="n">
        <v>6</v>
      </c>
      <c r="O5" s="1"/>
      <c r="P5" s="1" t="n">
        <v>4.6</v>
      </c>
      <c r="Q5" s="1" t="n">
        <v>0</v>
      </c>
      <c r="R5" s="1" t="n">
        <v>0</v>
      </c>
      <c r="S5" s="1" t="n">
        <v>4.3</v>
      </c>
      <c r="T5" s="1" t="n">
        <v>4.3</v>
      </c>
      <c r="U5" s="1" t="n">
        <v>6.9</v>
      </c>
      <c r="V5" s="1" t="n">
        <v>5.6</v>
      </c>
      <c r="W5" s="1" t="n">
        <v>5</v>
      </c>
      <c r="X5" s="1" t="n">
        <v>2.3</v>
      </c>
      <c r="Y5" s="1" t="n">
        <v>2.5</v>
      </c>
      <c r="Z5" s="1" t="n">
        <v>0.2</v>
      </c>
      <c r="AA5" s="1" t="n">
        <v>1.7</v>
      </c>
      <c r="AB5" s="1" t="n">
        <v>0</v>
      </c>
      <c r="AC5" s="1" t="n">
        <v>0</v>
      </c>
      <c r="AD5" s="1" t="n">
        <v>14</v>
      </c>
      <c r="AE5" s="1" t="n">
        <v>6.7</v>
      </c>
      <c r="AF5" s="1" t="n">
        <v>17</v>
      </c>
      <c r="AG5" s="1" t="n">
        <v>4.7</v>
      </c>
      <c r="AH5" s="1" t="n">
        <v>9</v>
      </c>
      <c r="AI5" s="1" t="n">
        <v>3.9</v>
      </c>
      <c r="AJ5" s="1" t="n">
        <v>6</v>
      </c>
      <c r="AK5" s="1" t="n">
        <v>0.4</v>
      </c>
      <c r="AL5" s="1" t="n">
        <v>3.8</v>
      </c>
      <c r="AM5" s="1" t="n">
        <v>4</v>
      </c>
      <c r="AN5" s="1" t="n">
        <v>4.5</v>
      </c>
      <c r="AO5" s="1" t="n">
        <v>6.45833333333333</v>
      </c>
      <c r="AP5" s="1" t="n">
        <v>2.2</v>
      </c>
      <c r="AQ5" s="1" t="n">
        <v>3.14285714285714</v>
      </c>
      <c r="AR5" s="1" t="s">
        <v>138</v>
      </c>
      <c r="AS5" s="1" t="s">
        <v>98</v>
      </c>
      <c r="AT5" s="1" t="s">
        <v>139</v>
      </c>
      <c r="AU5" s="1" t="s">
        <v>100</v>
      </c>
      <c r="AV5" s="1" t="s">
        <v>137</v>
      </c>
      <c r="AW5" s="1" t="s">
        <v>100</v>
      </c>
      <c r="AX5" s="1" t="n">
        <v>10</v>
      </c>
      <c r="AY5" s="1" t="n">
        <v>7</v>
      </c>
      <c r="AZ5" s="1" t="n">
        <v>0</v>
      </c>
      <c r="BA5" s="1"/>
      <c r="BB5" s="1"/>
      <c r="BC5" s="1"/>
      <c r="BD5" s="1"/>
      <c r="BE5" s="1"/>
      <c r="BF5" s="1"/>
      <c r="BG5" s="1"/>
      <c r="BH5" s="1"/>
      <c r="BI5"/>
      <c r="BJ5"/>
      <c r="BK5"/>
      <c r="BL5"/>
      <c r="BM5"/>
      <c r="BN5"/>
      <c r="BO5"/>
      <c r="BP5"/>
      <c r="BQ5" t="s">
        <v>1498</v>
      </c>
      <c r="BR5" t="s">
        <v>1499</v>
      </c>
      <c r="BS5" t="s">
        <v>1500</v>
      </c>
      <c r="BT5"/>
      <c r="BU5" t="n">
        <v>13.7</v>
      </c>
      <c r="BV5" t="n">
        <v>12.3</v>
      </c>
      <c r="BW5" t="n">
        <v>11.5</v>
      </c>
      <c r="BX5" t="n">
        <v>11.8</v>
      </c>
      <c r="BY5" t="n">
        <v>11.5</v>
      </c>
      <c r="BZ5" t="n">
        <v>11.3</v>
      </c>
      <c r="CA5" t="n">
        <v>11</v>
      </c>
      <c r="CB5" t="n">
        <v>11</v>
      </c>
      <c r="CC5" t="n">
        <v>11</v>
      </c>
      <c r="CD5" t="s">
        <v>172</v>
      </c>
      <c r="CE5" t="n">
        <v>-0.300000000000001</v>
      </c>
      <c r="CF5" t="n">
        <v>0.300000000000001</v>
      </c>
      <c r="CG5" t="n">
        <v>0</v>
      </c>
      <c r="CH5" t="n">
        <v>1</v>
      </c>
      <c r="CI5" t="n">
        <v>1</v>
      </c>
      <c r="CJ5"/>
      <c r="CK5"/>
      <c r="CL5"/>
      <c r="CM5"/>
      <c r="CN5"/>
      <c r="CO5"/>
      <c r="CP5"/>
      <c r="CQ5"/>
      <c r="CR5"/>
      <c r="CS5"/>
      <c r="CT5"/>
      <c r="CU5"/>
      <c r="CV5"/>
      <c r="CW5"/>
      <c r="CX5"/>
      <c r="CY5"/>
      <c r="CZ5"/>
      <c r="DA5"/>
      <c r="DB5"/>
      <c r="DC5"/>
      <c r="DD5"/>
      <c r="DE5"/>
    </row>
    <row r="6">
      <c r="A6" s="3" t="n">
        <v>4</v>
      </c>
      <c r="B6" s="3" t="s">
        <v>143</v>
      </c>
      <c r="C6" s="3"/>
      <c r="D6" s="1" t="str">
        <f>IFERROR(GEOMEAN(E6, F6), MAX(E6, F6))</f>
      </c>
      <c r="E6" s="1" t="str">
        <f>MAX(AQ6)</f>
      </c>
      <c r="F6" s="1" t="str">
        <f>MAX(AY6, DE6)</f>
      </c>
      <c r="G6" s="1"/>
      <c r="H6" s="1"/>
      <c r="I6" s="1"/>
      <c r="J6" s="1"/>
      <c r="K6" s="1"/>
      <c r="L6" s="1"/>
      <c r="M6" s="1" t="n">
        <v>7.1</v>
      </c>
      <c r="N6" s="1" t="n">
        <v>8.7</v>
      </c>
      <c r="O6" s="1"/>
      <c r="P6" s="1"/>
      <c r="Q6" s="1" t="n">
        <v>0.1</v>
      </c>
      <c r="R6" s="1" t="n">
        <v>0.1</v>
      </c>
      <c r="S6" s="1" t="n">
        <v>5.3</v>
      </c>
      <c r="T6" s="1" t="n">
        <v>6.2</v>
      </c>
      <c r="U6" s="1" t="n">
        <v>4.7</v>
      </c>
      <c r="V6" s="1" t="n">
        <v>5.5</v>
      </c>
      <c r="W6" s="1" t="n">
        <v>5.4</v>
      </c>
      <c r="X6" s="1" t="n">
        <v>0.7</v>
      </c>
      <c r="Y6" s="1"/>
      <c r="Z6" s="1" t="n">
        <v>0</v>
      </c>
      <c r="AA6" s="1" t="n">
        <v>0.4</v>
      </c>
      <c r="AB6" s="1" t="n">
        <v>0</v>
      </c>
      <c r="AC6" s="1" t="n">
        <v>0</v>
      </c>
      <c r="AD6" s="1" t="n">
        <v>1</v>
      </c>
      <c r="AE6" s="1" t="n">
        <v>0</v>
      </c>
      <c r="AF6" s="1" t="n">
        <v>16.8</v>
      </c>
      <c r="AG6" s="1" t="n">
        <v>4.5</v>
      </c>
      <c r="AH6" s="1" t="n">
        <v>16.3</v>
      </c>
      <c r="AI6" s="1" t="n">
        <v>7.9</v>
      </c>
      <c r="AJ6" s="1" t="n">
        <v>3</v>
      </c>
      <c r="AK6" s="1" t="n">
        <v>0</v>
      </c>
      <c r="AL6" s="1" t="n">
        <v>3.9</v>
      </c>
      <c r="AM6" s="1" t="n">
        <v>2.1</v>
      </c>
      <c r="AN6" s="1" t="n">
        <v>3.7</v>
      </c>
      <c r="AO6" s="1" t="n">
        <v>3.125</v>
      </c>
      <c r="AP6" s="1" t="n">
        <v>0.8</v>
      </c>
      <c r="AQ6" s="1" t="n">
        <v>1.14285714285714</v>
      </c>
      <c r="AR6" s="1" t="s">
        <v>148</v>
      </c>
      <c r="AS6" s="1" t="s">
        <v>98</v>
      </c>
      <c r="AT6" s="1" t="s">
        <v>105</v>
      </c>
      <c r="AU6" s="1"/>
      <c r="AV6" s="1" t="s">
        <v>102</v>
      </c>
      <c r="AW6" s="1" t="s">
        <v>98</v>
      </c>
      <c r="AX6" s="1" t="n">
        <v>10</v>
      </c>
      <c r="AY6" s="1"/>
      <c r="AZ6" s="1" t="n">
        <v>7</v>
      </c>
      <c r="BA6" s="1"/>
      <c r="BB6" s="1"/>
      <c r="BC6" s="1"/>
      <c r="BD6" s="1"/>
      <c r="BE6" s="1"/>
      <c r="BF6" s="1"/>
      <c r="BG6" s="1"/>
      <c r="BH6" s="1"/>
      <c r="BI6"/>
      <c r="BJ6"/>
      <c r="BK6"/>
      <c r="BL6"/>
      <c r="BM6"/>
      <c r="BN6"/>
      <c r="BO6"/>
      <c r="BP6"/>
      <c r="BQ6" t="s">
        <v>1498</v>
      </c>
      <c r="BR6" t="s">
        <v>1499</v>
      </c>
      <c r="BS6" t="s">
        <v>1500</v>
      </c>
      <c r="BT6"/>
      <c r="BU6"/>
      <c r="BV6"/>
      <c r="BW6"/>
      <c r="BX6"/>
      <c r="BY6"/>
      <c r="BZ6"/>
      <c r="CA6"/>
      <c r="CB6"/>
      <c r="CC6"/>
      <c r="CD6" t="s">
        <v>103</v>
      </c>
      <c r="CE6"/>
      <c r="CF6"/>
      <c r="CG6"/>
      <c r="CH6"/>
      <c r="CI6"/>
      <c r="CJ6"/>
      <c r="CK6"/>
      <c r="CL6"/>
      <c r="CM6"/>
      <c r="CN6"/>
      <c r="CO6"/>
      <c r="CP6"/>
      <c r="CQ6"/>
      <c r="CR6"/>
      <c r="CS6"/>
      <c r="CT6"/>
      <c r="CU6"/>
      <c r="CV6"/>
      <c r="CW6"/>
      <c r="CX6"/>
      <c r="CY6"/>
      <c r="CZ6"/>
      <c r="DA6"/>
      <c r="DB6"/>
      <c r="DC6"/>
      <c r="DD6"/>
      <c r="DE6"/>
    </row>
    <row r="7">
      <c r="A7" s="3" t="n">
        <v>5</v>
      </c>
      <c r="B7" s="3" t="s">
        <v>151</v>
      </c>
      <c r="C7" s="3"/>
      <c r="D7" s="1" t="str">
        <f>IFERROR(GEOMEAN(E7, F7), MAX(E7, F7))</f>
      </c>
      <c r="E7" s="1" t="str">
        <f>MAX(AQ7)</f>
      </c>
      <c r="F7" s="1" t="str">
        <f>MAX(AY7, DE7)</f>
      </c>
      <c r="G7" s="1"/>
      <c r="H7" s="1" t="n">
        <v>46.36080045</v>
      </c>
      <c r="I7" s="1" t="n">
        <v>38.15037613</v>
      </c>
      <c r="J7" s="1" t="n">
        <v>5.4</v>
      </c>
      <c r="K7" s="1" t="n">
        <v>7.2</v>
      </c>
      <c r="L7" s="1" t="n">
        <v>5.4</v>
      </c>
      <c r="M7" s="1" t="n">
        <v>4</v>
      </c>
      <c r="N7" s="1" t="n">
        <v>9.2</v>
      </c>
      <c r="O7" s="1" t="n">
        <v>1.6</v>
      </c>
      <c r="P7" s="1" t="n">
        <v>3.1</v>
      </c>
      <c r="Q7" s="1" t="n">
        <v>0</v>
      </c>
      <c r="R7" s="1" t="n">
        <v>0</v>
      </c>
      <c r="S7" s="1" t="n">
        <v>3.6</v>
      </c>
      <c r="T7" s="1" t="n">
        <v>5.3</v>
      </c>
      <c r="U7" s="1" t="n">
        <v>1.8</v>
      </c>
      <c r="V7" s="1" t="n">
        <v>3.6</v>
      </c>
      <c r="W7" s="1" t="n">
        <v>3.6</v>
      </c>
      <c r="X7" s="1" t="n">
        <v>1.5</v>
      </c>
      <c r="Y7" s="1"/>
      <c r="Z7" s="1" t="n">
        <v>0.1</v>
      </c>
      <c r="AA7" s="1" t="n">
        <v>0.8</v>
      </c>
      <c r="AB7" s="1" t="n">
        <v>0</v>
      </c>
      <c r="AC7" s="1" t="n">
        <v>0</v>
      </c>
      <c r="AD7" s="1" t="n">
        <v>11</v>
      </c>
      <c r="AE7" s="1" t="n">
        <v>5</v>
      </c>
      <c r="AF7" s="1" t="n">
        <v>15.8</v>
      </c>
      <c r="AG7" s="1" t="n">
        <v>3.9</v>
      </c>
      <c r="AH7" s="1" t="n">
        <v>5.9</v>
      </c>
      <c r="AI7" s="1" t="n">
        <v>2.2</v>
      </c>
      <c r="AJ7" s="1" t="n">
        <v>3</v>
      </c>
      <c r="AK7" s="1" t="n">
        <v>0.5</v>
      </c>
      <c r="AL7" s="1" t="n">
        <v>2.4</v>
      </c>
      <c r="AM7" s="1" t="n">
        <v>2.9</v>
      </c>
      <c r="AN7" s="1" t="n">
        <v>3.2</v>
      </c>
      <c r="AO7" s="1" t="n">
        <v>1.04166666666667</v>
      </c>
      <c r="AP7" s="1" t="n">
        <v>1.8</v>
      </c>
      <c r="AQ7" s="1" t="n">
        <v>2.57142857142857</v>
      </c>
      <c r="AR7" s="1" t="s">
        <v>154</v>
      </c>
      <c r="AS7" s="1" t="s">
        <v>98</v>
      </c>
      <c r="AT7" s="1" t="s">
        <v>155</v>
      </c>
      <c r="AU7" s="1" t="s">
        <v>100</v>
      </c>
      <c r="AV7" s="1" t="s">
        <v>137</v>
      </c>
      <c r="AW7" s="1" t="s">
        <v>100</v>
      </c>
      <c r="AX7" s="1" t="n">
        <v>10</v>
      </c>
      <c r="AY7" s="1" t="n">
        <v>7</v>
      </c>
      <c r="AZ7" s="1" t="n">
        <v>0</v>
      </c>
      <c r="BA7" s="1" t="s">
        <v>1505</v>
      </c>
      <c r="BB7" s="1" t="s">
        <v>1502</v>
      </c>
      <c r="BC7" s="1" t="n">
        <v>0.816471553823265</v>
      </c>
      <c r="BD7" s="1" t="n">
        <v>1.29678848880527</v>
      </c>
      <c r="BE7" s="1" t="n">
        <v>1.80802862509533</v>
      </c>
      <c r="BF7" s="1" t="n">
        <v>4.84350662201384</v>
      </c>
      <c r="BG7" s="1" t="n">
        <v>2.02516398335301</v>
      </c>
      <c r="BH7" s="1" t="n">
        <v>1.76528182094731</v>
      </c>
      <c r="BI7" t="s">
        <v>1503</v>
      </c>
      <c r="BJ7" t="s">
        <v>1506</v>
      </c>
      <c r="BK7" t="n">
        <v>45195.777</v>
      </c>
      <c r="BL7" t="n">
        <v>-2.81834263866083</v>
      </c>
      <c r="BM7" t="n">
        <v>3.03547799691851</v>
      </c>
      <c r="BN7" t="n">
        <v>0</v>
      </c>
      <c r="BO7" t="n">
        <v>10</v>
      </c>
      <c r="BP7" t="n">
        <v>10</v>
      </c>
      <c r="BQ7" t="s">
        <v>1498</v>
      </c>
      <c r="BR7" t="s">
        <v>1499</v>
      </c>
      <c r="BS7" t="s">
        <v>1500</v>
      </c>
      <c r="BT7"/>
      <c r="BU7" t="n">
        <v>8.35</v>
      </c>
      <c r="BV7" t="n">
        <v>9.2</v>
      </c>
      <c r="BW7" t="n">
        <v>9.825</v>
      </c>
      <c r="BX7" t="n">
        <v>10.981</v>
      </c>
      <c r="BY7" t="n">
        <v>10.11</v>
      </c>
      <c r="BZ7" t="n">
        <v>9.69</v>
      </c>
      <c r="CA7" t="n">
        <v>9.369</v>
      </c>
      <c r="CB7" t="n">
        <v>9.19</v>
      </c>
      <c r="CC7" t="n">
        <v>9.15</v>
      </c>
      <c r="CD7" t="s">
        <v>1507</v>
      </c>
      <c r="CE7" t="n">
        <v>-0.871</v>
      </c>
      <c r="CF7" t="n">
        <v>1.156</v>
      </c>
      <c r="CG7" t="n">
        <v>0</v>
      </c>
      <c r="CH7" t="n">
        <v>3.85333333333334</v>
      </c>
      <c r="CI7" t="n">
        <v>3.85333333333334</v>
      </c>
      <c r="CJ7" t="n">
        <v>0</v>
      </c>
      <c r="CK7"/>
      <c r="CL7"/>
      <c r="CM7"/>
      <c r="CN7"/>
      <c r="CO7"/>
      <c r="CP7"/>
      <c r="CQ7"/>
      <c r="CR7"/>
      <c r="CS7"/>
      <c r="CT7"/>
      <c r="CU7"/>
      <c r="CV7"/>
      <c r="CW7"/>
      <c r="CX7"/>
      <c r="CY7"/>
      <c r="CZ7"/>
      <c r="DA7"/>
      <c r="DB7"/>
      <c r="DC7"/>
      <c r="DD7"/>
      <c r="DE7"/>
    </row>
    <row r="8">
      <c r="A8" s="3" t="n">
        <v>6</v>
      </c>
      <c r="B8" s="3" t="s">
        <v>159</v>
      </c>
      <c r="C8" s="3"/>
      <c r="D8" s="1" t="str">
        <f>IFERROR(GEOMEAN(E8, F8), MAX(E8, F8))</f>
      </c>
      <c r="E8" s="1" t="str">
        <f>MAX(AQ8)</f>
      </c>
      <c r="F8" s="1" t="str">
        <f>MAX(AY8, DE8)</f>
      </c>
      <c r="G8" s="1"/>
      <c r="H8" s="1"/>
      <c r="I8" s="1"/>
      <c r="J8" s="1"/>
      <c r="K8" s="1"/>
      <c r="L8" s="1"/>
      <c r="M8" s="1" t="n">
        <v>6.7</v>
      </c>
      <c r="N8" s="1" t="n">
        <v>6.3</v>
      </c>
      <c r="O8" s="1" t="n">
        <v>1</v>
      </c>
      <c r="P8" s="1" t="n">
        <v>5</v>
      </c>
      <c r="Q8" s="1" t="n">
        <v>0.6</v>
      </c>
      <c r="R8" s="1" t="n">
        <v>0.6</v>
      </c>
      <c r="S8" s="1" t="n">
        <v>3.9</v>
      </c>
      <c r="T8" s="1" t="n">
        <v>4.3</v>
      </c>
      <c r="U8" s="1" t="n">
        <v>7</v>
      </c>
      <c r="V8" s="1" t="n">
        <v>5.7</v>
      </c>
      <c r="W8" s="1" t="n">
        <v>4.8</v>
      </c>
      <c r="X8" s="1" t="n">
        <v>2.9</v>
      </c>
      <c r="Y8" s="1" t="n">
        <v>0</v>
      </c>
      <c r="Z8" s="1" t="n">
        <v>0.1</v>
      </c>
      <c r="AA8" s="1" t="n">
        <v>1</v>
      </c>
      <c r="AB8" s="1" t="n">
        <v>0</v>
      </c>
      <c r="AC8" s="1" t="n">
        <v>0</v>
      </c>
      <c r="AD8" s="1" t="n">
        <v>11</v>
      </c>
      <c r="AE8" s="1" t="n">
        <v>5</v>
      </c>
      <c r="AF8" s="1" t="n">
        <v>22.3</v>
      </c>
      <c r="AG8" s="1" t="n">
        <v>8.2</v>
      </c>
      <c r="AH8" s="1" t="n">
        <v>6.1</v>
      </c>
      <c r="AI8" s="1" t="n">
        <v>2.3</v>
      </c>
      <c r="AJ8" s="1" t="n">
        <v>4</v>
      </c>
      <c r="AK8" s="1" t="n">
        <v>0.7</v>
      </c>
      <c r="AL8" s="1" t="n">
        <v>3.8</v>
      </c>
      <c r="AM8" s="1" t="n">
        <v>2.4</v>
      </c>
      <c r="AN8" s="1" t="n">
        <v>3.6</v>
      </c>
      <c r="AO8" s="1" t="n">
        <v>2.70833333333333</v>
      </c>
      <c r="AP8" s="1" t="n">
        <v>2</v>
      </c>
      <c r="AQ8" s="1" t="n">
        <v>2.85714285714286</v>
      </c>
      <c r="AR8" s="1" t="s">
        <v>161</v>
      </c>
      <c r="AS8" s="1" t="s">
        <v>98</v>
      </c>
      <c r="AT8" s="1" t="s">
        <v>162</v>
      </c>
      <c r="AU8" s="1" t="s">
        <v>98</v>
      </c>
      <c r="AV8" s="1" t="s">
        <v>105</v>
      </c>
      <c r="AW8" s="1"/>
      <c r="AX8" s="1" t="n">
        <v>10</v>
      </c>
      <c r="AY8" s="1" t="n">
        <v>10</v>
      </c>
      <c r="AZ8" s="1"/>
      <c r="BA8" s="1" t="s">
        <v>1508</v>
      </c>
      <c r="BB8" s="1" t="s">
        <v>1502</v>
      </c>
      <c r="BC8" s="1" t="n">
        <v>0.880793150458482</v>
      </c>
      <c r="BD8" s="1" t="n">
        <v>1.40953680968994</v>
      </c>
      <c r="BE8" s="1" t="n">
        <v>1.10252563220225</v>
      </c>
      <c r="BF8" s="1" t="n">
        <v>1.3568817304294</v>
      </c>
      <c r="BG8" s="1" t="n">
        <v>1.17224483081007</v>
      </c>
      <c r="BH8" s="1" t="n">
        <v>0.976082242016051</v>
      </c>
      <c r="BI8" t="s">
        <v>1503</v>
      </c>
      <c r="BJ8" t="s">
        <v>1509</v>
      </c>
      <c r="BK8" t="n">
        <v>2963.234</v>
      </c>
      <c r="BL8" t="n">
        <v>-0.18463689961933</v>
      </c>
      <c r="BM8" t="n">
        <v>0.25435609822715</v>
      </c>
      <c r="BN8" t="n">
        <v>0</v>
      </c>
      <c r="BO8" t="n">
        <v>0.847853660757167</v>
      </c>
      <c r="BP8" t="n">
        <v>0.847853660757167</v>
      </c>
      <c r="BQ8" t="s">
        <v>1498</v>
      </c>
      <c r="BR8" t="s">
        <v>1499</v>
      </c>
      <c r="BS8" t="s">
        <v>1500</v>
      </c>
      <c r="BT8"/>
      <c r="BU8" t="n">
        <v>20.9</v>
      </c>
      <c r="BV8" t="n">
        <v>20.5</v>
      </c>
      <c r="BW8" t="n">
        <v>18.9</v>
      </c>
      <c r="BX8" t="n">
        <v>22.273</v>
      </c>
      <c r="BY8" t="n">
        <v>21.105</v>
      </c>
      <c r="BZ8" t="n">
        <v>21.005</v>
      </c>
      <c r="CA8" t="n">
        <v>20.905</v>
      </c>
      <c r="CB8" t="n">
        <v>20.805</v>
      </c>
      <c r="CC8" t="n">
        <v>20.705</v>
      </c>
      <c r="CD8" t="s">
        <v>1510</v>
      </c>
      <c r="CE8" t="n">
        <v>-1.168</v>
      </c>
      <c r="CF8" t="n">
        <v>3.373</v>
      </c>
      <c r="CG8" t="n">
        <v>0</v>
      </c>
      <c r="CH8" t="n">
        <v>10</v>
      </c>
      <c r="CI8" t="n">
        <v>10</v>
      </c>
      <c r="CJ8"/>
      <c r="CK8"/>
      <c r="CL8"/>
      <c r="CM8"/>
      <c r="CN8"/>
      <c r="CO8"/>
      <c r="CP8"/>
      <c r="CQ8"/>
      <c r="CR8"/>
      <c r="CS8"/>
      <c r="CT8"/>
      <c r="CU8"/>
      <c r="CV8"/>
      <c r="CW8"/>
      <c r="CX8"/>
      <c r="CY8"/>
      <c r="CZ8"/>
      <c r="DA8"/>
      <c r="DB8"/>
      <c r="DC8"/>
      <c r="DD8"/>
      <c r="DE8"/>
    </row>
    <row r="9">
      <c r="A9" s="3" t="n">
        <v>7</v>
      </c>
      <c r="B9" s="3" t="s">
        <v>165</v>
      </c>
      <c r="C9" s="3"/>
      <c r="D9" s="1" t="str">
        <f>IFERROR(GEOMEAN(E9, F9), MAX(E9, F9))</f>
      </c>
      <c r="E9" s="1" t="str">
        <f>MAX(AQ9)</f>
      </c>
      <c r="F9" s="1" t="str">
        <f>MAX(AY9, DE9)</f>
      </c>
      <c r="G9" s="1"/>
      <c r="H9" s="1"/>
      <c r="I9" s="1"/>
      <c r="J9" s="1"/>
      <c r="K9" s="1"/>
      <c r="L9" s="1"/>
      <c r="M9" s="1" t="n">
        <v>7.8</v>
      </c>
      <c r="N9" s="1" t="n">
        <v>2.5</v>
      </c>
      <c r="O9" s="1"/>
      <c r="P9" s="1"/>
      <c r="Q9" s="1" t="n">
        <v>0</v>
      </c>
      <c r="R9" s="1" t="n">
        <v>0</v>
      </c>
      <c r="S9" s="1" t="n">
        <v>3.4</v>
      </c>
      <c r="T9" s="1" t="n">
        <v>4.7</v>
      </c>
      <c r="U9" s="1" t="n">
        <v>10</v>
      </c>
      <c r="V9" s="1" t="n">
        <v>7.4</v>
      </c>
      <c r="W9" s="1" t="n">
        <v>5.4</v>
      </c>
      <c r="X9" s="1" t="n">
        <v>2.4</v>
      </c>
      <c r="Y9" s="1"/>
      <c r="Z9" s="1"/>
      <c r="AA9" s="1" t="n">
        <v>2.4</v>
      </c>
      <c r="AB9" s="1" t="n">
        <v>0</v>
      </c>
      <c r="AC9" s="1" t="n">
        <v>0</v>
      </c>
      <c r="AD9" s="1" t="n">
        <v>9</v>
      </c>
      <c r="AE9" s="1" t="n">
        <v>3.9</v>
      </c>
      <c r="AF9" s="1" t="n">
        <v>22.6</v>
      </c>
      <c r="AG9" s="1" t="n">
        <v>8.4</v>
      </c>
      <c r="AH9" s="1" t="n">
        <v>13.1</v>
      </c>
      <c r="AI9" s="1" t="n">
        <v>6.2</v>
      </c>
      <c r="AJ9" s="1" t="n">
        <v>4</v>
      </c>
      <c r="AK9" s="1" t="n">
        <v>0</v>
      </c>
      <c r="AL9" s="1" t="n">
        <v>4.7</v>
      </c>
      <c r="AM9" s="1" t="n">
        <v>3.5</v>
      </c>
      <c r="AN9" s="1" t="n">
        <v>4.5</v>
      </c>
      <c r="AO9" s="1" t="n">
        <v>6.45833333333333</v>
      </c>
      <c r="AP9" s="1" t="n">
        <v>2</v>
      </c>
      <c r="AQ9" s="1" t="n">
        <v>2.85714285714286</v>
      </c>
      <c r="AR9" s="1" t="s">
        <v>167</v>
      </c>
      <c r="AS9" s="1" t="s">
        <v>98</v>
      </c>
      <c r="AT9" s="1" t="s">
        <v>105</v>
      </c>
      <c r="AU9" s="1"/>
      <c r="AV9" s="1" t="s">
        <v>105</v>
      </c>
      <c r="AW9" s="1"/>
      <c r="AX9" s="1" t="n">
        <v>10</v>
      </c>
      <c r="AY9" s="1"/>
      <c r="AZ9" s="1"/>
      <c r="BA9" s="1"/>
      <c r="BB9" s="1"/>
      <c r="BC9" s="1"/>
      <c r="BD9" s="1"/>
      <c r="BE9" s="1"/>
      <c r="BF9" s="1"/>
      <c r="BG9" s="1"/>
      <c r="BH9" s="1"/>
      <c r="BI9"/>
      <c r="BJ9"/>
      <c r="BK9"/>
      <c r="BL9"/>
      <c r="BM9"/>
      <c r="BN9"/>
      <c r="BO9"/>
      <c r="BP9"/>
      <c r="BQ9" t="s">
        <v>1498</v>
      </c>
      <c r="BR9" t="s">
        <v>1499</v>
      </c>
      <c r="BS9" t="s">
        <v>1500</v>
      </c>
      <c r="BT9"/>
      <c r="BU9"/>
      <c r="BV9"/>
      <c r="BW9"/>
      <c r="BX9"/>
      <c r="BY9"/>
      <c r="BZ9"/>
      <c r="CA9"/>
      <c r="CB9"/>
      <c r="CC9"/>
      <c r="CD9" t="s">
        <v>103</v>
      </c>
      <c r="CE9"/>
      <c r="CF9"/>
      <c r="CG9"/>
      <c r="CH9"/>
      <c r="CI9"/>
      <c r="CJ9"/>
      <c r="CK9"/>
      <c r="CL9"/>
      <c r="CM9"/>
      <c r="CN9"/>
      <c r="CO9"/>
      <c r="CP9"/>
      <c r="CQ9"/>
      <c r="CR9"/>
      <c r="CS9"/>
      <c r="CT9"/>
      <c r="CU9"/>
      <c r="CV9"/>
      <c r="CW9"/>
      <c r="CX9"/>
      <c r="CY9"/>
      <c r="CZ9"/>
      <c r="DA9"/>
      <c r="DB9"/>
      <c r="DC9"/>
      <c r="DD9"/>
      <c r="DE9"/>
    </row>
    <row r="10">
      <c r="A10" s="3" t="n">
        <v>8</v>
      </c>
      <c r="B10" s="3" t="s">
        <v>171</v>
      </c>
      <c r="C10" s="3"/>
      <c r="D10" s="1" t="str">
        <f>IFERROR(GEOMEAN(E10, F10), MAX(E10, F10))</f>
      </c>
      <c r="E10" s="1" t="str">
        <f>MAX(AQ10)</f>
      </c>
      <c r="F10" s="1" t="str">
        <f>MAX(AY10, DE10)</f>
      </c>
      <c r="G10" s="1"/>
      <c r="H10" s="1"/>
      <c r="I10" s="1"/>
      <c r="J10" s="1"/>
      <c r="K10" s="1"/>
      <c r="L10" s="1"/>
      <c r="M10" s="1" t="n">
        <v>1.7</v>
      </c>
      <c r="N10" s="1" t="n">
        <v>8.6</v>
      </c>
      <c r="O10" s="1"/>
      <c r="P10" s="1" t="n">
        <v>1.3</v>
      </c>
      <c r="Q10" s="1" t="n">
        <v>0.5</v>
      </c>
      <c r="R10" s="1" t="n">
        <v>0.5</v>
      </c>
      <c r="S10" s="1" t="n">
        <v>3</v>
      </c>
      <c r="T10" s="1" t="n">
        <v>3.5</v>
      </c>
      <c r="U10" s="1" t="n">
        <v>0.9</v>
      </c>
      <c r="V10" s="1" t="n">
        <v>2.2</v>
      </c>
      <c r="W10" s="1" t="n">
        <v>2.6</v>
      </c>
      <c r="X10" s="1" t="n">
        <v>0</v>
      </c>
      <c r="Y10" s="1"/>
      <c r="Z10" s="1" t="n">
        <v>0.1</v>
      </c>
      <c r="AA10" s="1" t="n">
        <v>0</v>
      </c>
      <c r="AB10" s="1" t="n">
        <v>0</v>
      </c>
      <c r="AC10" s="1" t="n">
        <v>0</v>
      </c>
      <c r="AD10" s="1" t="n">
        <v>16</v>
      </c>
      <c r="AE10" s="1" t="n">
        <v>7.8</v>
      </c>
      <c r="AF10" s="1" t="n">
        <v>9.1</v>
      </c>
      <c r="AG10" s="1" t="n">
        <v>0</v>
      </c>
      <c r="AH10" s="1" t="n">
        <v>5.6</v>
      </c>
      <c r="AI10" s="1" t="n">
        <v>2</v>
      </c>
      <c r="AJ10" s="1" t="n">
        <v>3</v>
      </c>
      <c r="AK10" s="1" t="n">
        <v>0.1</v>
      </c>
      <c r="AL10" s="1" t="n">
        <v>1.3</v>
      </c>
      <c r="AM10" s="1" t="n">
        <v>0.7</v>
      </c>
      <c r="AN10" s="1" t="n">
        <v>1.6</v>
      </c>
      <c r="AO10" s="1" t="n">
        <v>0</v>
      </c>
      <c r="AP10" s="1" t="n">
        <v>0.5</v>
      </c>
      <c r="AQ10" s="1" t="n">
        <v>0.714285714285714</v>
      </c>
      <c r="AR10" s="1" t="s">
        <v>176</v>
      </c>
      <c r="AS10" s="1" t="s">
        <v>98</v>
      </c>
      <c r="AT10" s="1" t="s">
        <v>177</v>
      </c>
      <c r="AU10" s="1" t="s">
        <v>100</v>
      </c>
      <c r="AV10" s="1" t="s">
        <v>137</v>
      </c>
      <c r="AW10" s="1" t="s">
        <v>100</v>
      </c>
      <c r="AX10" s="1" t="n">
        <v>10</v>
      </c>
      <c r="AY10" s="1" t="n">
        <v>7</v>
      </c>
      <c r="AZ10" s="1" t="n">
        <v>0</v>
      </c>
      <c r="BA10" s="1"/>
      <c r="BB10" s="1"/>
      <c r="BC10" s="1"/>
      <c r="BD10" s="1"/>
      <c r="BE10" s="1"/>
      <c r="BF10" s="1"/>
      <c r="BG10" s="1"/>
      <c r="BH10" s="1"/>
      <c r="BI10"/>
      <c r="BJ10"/>
      <c r="BK10"/>
      <c r="BL10"/>
      <c r="BM10"/>
      <c r="BN10"/>
      <c r="BO10"/>
      <c r="BP10"/>
      <c r="BQ10" t="s">
        <v>1498</v>
      </c>
      <c r="BR10" t="s">
        <v>1499</v>
      </c>
      <c r="BS10" t="s">
        <v>1500</v>
      </c>
      <c r="BT10"/>
      <c r="BU10" t="n">
        <v>5.583</v>
      </c>
      <c r="BV10" t="n">
        <v>5.292</v>
      </c>
      <c r="BW10" t="n">
        <v>5.158</v>
      </c>
      <c r="BX10" t="n">
        <v>6.908</v>
      </c>
      <c r="BY10" t="n">
        <v>7.678</v>
      </c>
      <c r="BZ10" t="n">
        <v>6.655</v>
      </c>
      <c r="CA10" t="n">
        <v>5.981</v>
      </c>
      <c r="CB10" t="n">
        <v>5.602</v>
      </c>
      <c r="CC10" t="n">
        <v>5.423</v>
      </c>
      <c r="CD10" t="s">
        <v>1511</v>
      </c>
      <c r="CE10" t="n">
        <v>0.77</v>
      </c>
      <c r="CF10" t="n">
        <v>1.75</v>
      </c>
      <c r="CG10" t="n">
        <v>7.7</v>
      </c>
      <c r="CH10" t="n">
        <v>5.83333333333333</v>
      </c>
      <c r="CI10" t="n">
        <v>7.7</v>
      </c>
      <c r="CJ10"/>
      <c r="CK10"/>
      <c r="CL10"/>
      <c r="CM10"/>
      <c r="CN10"/>
      <c r="CO10"/>
      <c r="CP10"/>
      <c r="CQ10"/>
      <c r="CR10"/>
      <c r="CS10"/>
      <c r="CT10"/>
      <c r="CU10"/>
      <c r="CV10"/>
      <c r="CW10"/>
      <c r="CX10"/>
      <c r="CY10"/>
      <c r="CZ10"/>
      <c r="DA10"/>
      <c r="DB10"/>
      <c r="DC10"/>
      <c r="DD10"/>
      <c r="DE10"/>
    </row>
    <row r="11">
      <c r="A11" s="3" t="n">
        <v>9</v>
      </c>
      <c r="B11" s="3" t="s">
        <v>180</v>
      </c>
      <c r="C11" s="3"/>
      <c r="D11" s="1" t="str">
        <f>IFERROR(GEOMEAN(E11, F11), MAX(E11, F11))</f>
      </c>
      <c r="E11" s="1" t="str">
        <f>MAX(AQ11)</f>
      </c>
      <c r="F11" s="1" t="str">
        <f>MAX(AY11, DE11)</f>
      </c>
      <c r="G11" s="1"/>
      <c r="H11" s="1"/>
      <c r="I11" s="1"/>
      <c r="J11" s="1"/>
      <c r="K11" s="1"/>
      <c r="L11" s="1"/>
      <c r="M11" s="1" t="n">
        <v>6.8</v>
      </c>
      <c r="N11" s="1" t="n">
        <v>5.8</v>
      </c>
      <c r="O11" s="1"/>
      <c r="P11" s="1" t="n">
        <v>0.7</v>
      </c>
      <c r="Q11" s="1" t="n">
        <v>1.9</v>
      </c>
      <c r="R11" s="1" t="n">
        <v>1.9</v>
      </c>
      <c r="S11" s="1" t="n">
        <v>3.8</v>
      </c>
      <c r="T11" s="1" t="n">
        <v>5.8</v>
      </c>
      <c r="U11" s="1" t="n">
        <v>10</v>
      </c>
      <c r="V11" s="1" t="n">
        <v>7.9</v>
      </c>
      <c r="W11" s="1" t="n">
        <v>5.9</v>
      </c>
      <c r="X11" s="1" t="n">
        <v>0</v>
      </c>
      <c r="Y11" s="1"/>
      <c r="Z11" s="1" t="n">
        <v>0</v>
      </c>
      <c r="AA11" s="1" t="n">
        <v>0</v>
      </c>
      <c r="AB11" s="1" t="n">
        <v>0</v>
      </c>
      <c r="AC11" s="1" t="n">
        <v>0</v>
      </c>
      <c r="AD11" s="1" t="n">
        <v>19</v>
      </c>
      <c r="AE11" s="1" t="n">
        <v>9.4</v>
      </c>
      <c r="AF11" s="1" t="n">
        <v>11.4</v>
      </c>
      <c r="AG11" s="1" t="n">
        <v>0.9</v>
      </c>
      <c r="AH11" s="1" t="n">
        <v>6.6</v>
      </c>
      <c r="AI11" s="1" t="n">
        <v>2.6</v>
      </c>
      <c r="AJ11" s="1" t="n">
        <v>3</v>
      </c>
      <c r="AK11" s="1" t="n">
        <v>0.1</v>
      </c>
      <c r="AL11" s="1" t="n">
        <v>1.7</v>
      </c>
      <c r="AM11" s="1" t="n">
        <v>0.8</v>
      </c>
      <c r="AN11" s="1" t="n">
        <v>3.3</v>
      </c>
      <c r="AO11" s="1" t="n">
        <v>1.45833333333333</v>
      </c>
      <c r="AP11" s="1" t="n">
        <v>0.3</v>
      </c>
      <c r="AQ11" s="1" t="n">
        <v>0.428571428571429</v>
      </c>
      <c r="AR11" s="1" t="s">
        <v>184</v>
      </c>
      <c r="AS11" s="1" t="s">
        <v>98</v>
      </c>
      <c r="AT11" s="1" t="s">
        <v>185</v>
      </c>
      <c r="AU11" s="1" t="s">
        <v>100</v>
      </c>
      <c r="AV11" s="1" t="s">
        <v>183</v>
      </c>
      <c r="AW11" s="1" t="s">
        <v>96</v>
      </c>
      <c r="AX11" s="1" t="n">
        <v>10</v>
      </c>
      <c r="AY11" s="1" t="n">
        <v>7</v>
      </c>
      <c r="AZ11" s="1" t="n">
        <v>3</v>
      </c>
      <c r="BA11" s="1"/>
      <c r="BB11" s="1"/>
      <c r="BC11" s="1"/>
      <c r="BD11" s="1"/>
      <c r="BE11" s="1"/>
      <c r="BF11" s="1"/>
      <c r="BG11" s="1"/>
      <c r="BH11" s="1"/>
      <c r="BI11"/>
      <c r="BJ11"/>
      <c r="BK11"/>
      <c r="BL11"/>
      <c r="BM11"/>
      <c r="BN11"/>
      <c r="BO11"/>
      <c r="BP11"/>
      <c r="BQ11" t="s">
        <v>1498</v>
      </c>
      <c r="BR11" t="s">
        <v>1499</v>
      </c>
      <c r="BS11" t="s">
        <v>1500</v>
      </c>
      <c r="BT11"/>
      <c r="BU11" t="n">
        <v>5.508</v>
      </c>
      <c r="BV11" t="n">
        <v>4.883</v>
      </c>
      <c r="BW11" t="n">
        <v>4.5</v>
      </c>
      <c r="BX11" t="n">
        <v>5.8</v>
      </c>
      <c r="BY11" t="n">
        <v>5.5</v>
      </c>
      <c r="BZ11" t="n">
        <v>5</v>
      </c>
      <c r="CA11" t="n">
        <v>4.7</v>
      </c>
      <c r="CB11" t="n">
        <v>4.5</v>
      </c>
      <c r="CC11" t="n">
        <v>4.5</v>
      </c>
      <c r="CD11" t="s">
        <v>95</v>
      </c>
      <c r="CE11" t="n">
        <v>-0.3</v>
      </c>
      <c r="CF11" t="n">
        <v>1.3</v>
      </c>
      <c r="CG11" t="n">
        <v>0</v>
      </c>
      <c r="CH11" t="n">
        <v>4.33333333333333</v>
      </c>
      <c r="CI11" t="n">
        <v>4.33333333333333</v>
      </c>
      <c r="CJ11"/>
      <c r="CK11"/>
      <c r="CL11"/>
      <c r="CM11"/>
      <c r="CN11"/>
      <c r="CO11"/>
      <c r="CP11"/>
      <c r="CQ11"/>
      <c r="CR11"/>
      <c r="CS11"/>
      <c r="CT11"/>
      <c r="CU11"/>
      <c r="CV11"/>
      <c r="CW11"/>
      <c r="CX11"/>
      <c r="CY11"/>
      <c r="CZ11"/>
      <c r="DA11"/>
      <c r="DB11"/>
      <c r="DC11"/>
      <c r="DD11"/>
      <c r="DE11"/>
    </row>
    <row r="12">
      <c r="A12" s="3" t="n">
        <v>10</v>
      </c>
      <c r="B12" s="3" t="s">
        <v>188</v>
      </c>
      <c r="C12" s="3"/>
      <c r="D12" s="1" t="str">
        <f>IFERROR(GEOMEAN(E12, F12), MAX(E12, F12))</f>
      </c>
      <c r="E12" s="1" t="str">
        <f>MAX(AQ12)</f>
      </c>
      <c r="F12" s="1" t="str">
        <f>MAX(AY12, DE12)</f>
      </c>
      <c r="G12" s="1"/>
      <c r="H12" s="1" t="n">
        <v>64.6436151</v>
      </c>
      <c r="I12" s="1" t="n">
        <v>2.57451897</v>
      </c>
      <c r="J12" s="1" t="n">
        <v>7.7</v>
      </c>
      <c r="K12" s="1" t="n">
        <v>0</v>
      </c>
      <c r="L12" s="1" t="n">
        <v>7.7</v>
      </c>
      <c r="M12" s="1" t="n">
        <v>6.9</v>
      </c>
      <c r="N12" s="1" t="n">
        <v>5.6</v>
      </c>
      <c r="O12" s="1"/>
      <c r="P12" s="1" t="n">
        <v>6.4</v>
      </c>
      <c r="Q12" s="1" t="n">
        <v>3.4</v>
      </c>
      <c r="R12" s="1" t="n">
        <v>3.4</v>
      </c>
      <c r="S12" s="1" t="n">
        <v>5.6</v>
      </c>
      <c r="T12" s="1" t="n">
        <v>5.5</v>
      </c>
      <c r="U12" s="1" t="n">
        <v>3.1</v>
      </c>
      <c r="V12" s="1" t="n">
        <v>4.3</v>
      </c>
      <c r="W12" s="1" t="n">
        <v>4.9</v>
      </c>
      <c r="X12" s="1" t="n">
        <v>2.9</v>
      </c>
      <c r="Y12" s="1"/>
      <c r="Z12" s="1" t="n">
        <v>0</v>
      </c>
      <c r="AA12" s="1" t="n">
        <v>1.5</v>
      </c>
      <c r="AB12" s="1" t="n">
        <v>0</v>
      </c>
      <c r="AC12" s="1" t="n">
        <v>0</v>
      </c>
      <c r="AD12" s="1" t="n">
        <v>6</v>
      </c>
      <c r="AE12" s="1" t="n">
        <v>2.2</v>
      </c>
      <c r="AF12" s="1" t="n">
        <v>22.2</v>
      </c>
      <c r="AG12" s="1" t="n">
        <v>8.1</v>
      </c>
      <c r="AH12" s="1" t="n">
        <v>6.1</v>
      </c>
      <c r="AI12" s="1" t="n">
        <v>2.3</v>
      </c>
      <c r="AJ12" s="1" t="n">
        <v>5</v>
      </c>
      <c r="AK12" s="1" t="n">
        <v>1.2</v>
      </c>
      <c r="AL12" s="1" t="n">
        <v>4.2</v>
      </c>
      <c r="AM12" s="1" t="n">
        <v>4.4</v>
      </c>
      <c r="AN12" s="1" t="n">
        <v>4.7</v>
      </c>
      <c r="AO12" s="1" t="n">
        <v>7.29166666666667</v>
      </c>
      <c r="AP12" s="1" t="n">
        <v>2.6</v>
      </c>
      <c r="AQ12" s="1" t="n">
        <v>3.71428571428571</v>
      </c>
      <c r="AR12" s="1" t="s">
        <v>122</v>
      </c>
      <c r="AS12" s="1" t="s">
        <v>98</v>
      </c>
      <c r="AT12" s="1" t="s">
        <v>191</v>
      </c>
      <c r="AU12" s="1" t="s">
        <v>100</v>
      </c>
      <c r="AV12" s="1" t="s">
        <v>137</v>
      </c>
      <c r="AW12" s="1" t="s">
        <v>100</v>
      </c>
      <c r="AX12" s="1" t="n">
        <v>10</v>
      </c>
      <c r="AY12" s="1" t="n">
        <v>7</v>
      </c>
      <c r="AZ12" s="1" t="n">
        <v>0</v>
      </c>
      <c r="BA12" s="1"/>
      <c r="BB12" s="1"/>
      <c r="BC12" s="1"/>
      <c r="BD12" s="1"/>
      <c r="BE12" s="1"/>
      <c r="BF12" s="1"/>
      <c r="BG12" s="1"/>
      <c r="BH12" s="1"/>
      <c r="BI12"/>
      <c r="BJ12"/>
      <c r="BK12"/>
      <c r="BL12"/>
      <c r="BM12"/>
      <c r="BN12"/>
      <c r="BO12"/>
      <c r="BP12"/>
      <c r="BQ12" t="s">
        <v>1498</v>
      </c>
      <c r="BR12" t="s">
        <v>1499</v>
      </c>
      <c r="BS12" t="s">
        <v>1500</v>
      </c>
      <c r="BT12"/>
      <c r="BU12" t="n">
        <v>4.961</v>
      </c>
      <c r="BV12" t="n">
        <v>4.944</v>
      </c>
      <c r="BW12" t="n">
        <v>4.848</v>
      </c>
      <c r="BX12" t="n">
        <v>6.541</v>
      </c>
      <c r="BY12" t="n">
        <v>5.755</v>
      </c>
      <c r="BZ12" t="n">
        <v>5.69</v>
      </c>
      <c r="CA12" t="n">
        <v>5.627</v>
      </c>
      <c r="CB12" t="n">
        <v>5.564</v>
      </c>
      <c r="CC12" t="n">
        <v>5.501</v>
      </c>
      <c r="CD12" t="s">
        <v>1512</v>
      </c>
      <c r="CE12" t="n">
        <v>-0.786</v>
      </c>
      <c r="CF12" t="n">
        <v>1.693</v>
      </c>
      <c r="CG12" t="n">
        <v>0</v>
      </c>
      <c r="CH12" t="n">
        <v>5.64333333333334</v>
      </c>
      <c r="CI12" t="n">
        <v>5.64333333333334</v>
      </c>
      <c r="CJ12" t="n">
        <v>0</v>
      </c>
      <c r="CK12"/>
      <c r="CL12"/>
      <c r="CM12"/>
      <c r="CN12"/>
      <c r="CO12"/>
      <c r="CP12"/>
      <c r="CQ12"/>
      <c r="CR12"/>
      <c r="CS12"/>
      <c r="CT12"/>
      <c r="CU12"/>
      <c r="CV12"/>
      <c r="CW12"/>
      <c r="CX12"/>
      <c r="CY12"/>
      <c r="CZ12"/>
      <c r="DA12"/>
      <c r="DB12"/>
      <c r="DC12"/>
      <c r="DD12"/>
      <c r="DE12"/>
    </row>
    <row r="13">
      <c r="A13" s="3" t="n">
        <v>11</v>
      </c>
      <c r="B13" s="3" t="s">
        <v>195</v>
      </c>
      <c r="C13" s="3"/>
      <c r="D13" s="1" t="str">
        <f>IFERROR(GEOMEAN(E13, F13), MAX(E13, F13))</f>
      </c>
      <c r="E13" s="1" t="str">
        <f>MAX(AQ13)</f>
      </c>
      <c r="F13" s="1" t="str">
        <f>MAX(AY13, DE13)</f>
      </c>
      <c r="G13" s="1"/>
      <c r="H13" s="1"/>
      <c r="I13" s="1"/>
      <c r="J13" s="1"/>
      <c r="K13" s="1"/>
      <c r="L13" s="1"/>
      <c r="M13" s="1" t="n">
        <v>8.8</v>
      </c>
      <c r="N13" s="1" t="n">
        <v>1.3</v>
      </c>
      <c r="O13" s="1" t="n">
        <v>5.4</v>
      </c>
      <c r="P13" s="1" t="n">
        <v>7.1</v>
      </c>
      <c r="Q13" s="1" t="n">
        <v>1.2</v>
      </c>
      <c r="R13" s="1" t="n">
        <v>1.2</v>
      </c>
      <c r="S13" s="1" t="n">
        <v>4.8</v>
      </c>
      <c r="T13" s="1" t="n">
        <v>10</v>
      </c>
      <c r="U13" s="1" t="n">
        <v>2.3</v>
      </c>
      <c r="V13" s="1" t="n">
        <v>6.2</v>
      </c>
      <c r="W13" s="1" t="n">
        <v>5.5</v>
      </c>
      <c r="X13" s="1" t="n">
        <v>9.7</v>
      </c>
      <c r="Y13" s="1" t="n">
        <v>9.7</v>
      </c>
      <c r="Z13" s="1" t="n">
        <v>7.2</v>
      </c>
      <c r="AA13" s="1" t="n">
        <v>8.9</v>
      </c>
      <c r="AB13" s="1" t="n">
        <v>14.7</v>
      </c>
      <c r="AC13" s="1" t="n">
        <v>7.4</v>
      </c>
      <c r="AD13" s="1" t="n">
        <v>2</v>
      </c>
      <c r="AE13" s="1" t="n">
        <v>0</v>
      </c>
      <c r="AF13" s="1" t="n">
        <v>22.9</v>
      </c>
      <c r="AG13" s="1" t="n">
        <v>8.6</v>
      </c>
      <c r="AH13" s="1" t="n">
        <v>5.1</v>
      </c>
      <c r="AI13" s="1" t="n">
        <v>1.7</v>
      </c>
      <c r="AJ13" s="1" t="n">
        <v>6</v>
      </c>
      <c r="AK13" s="1" t="n">
        <v>2.1</v>
      </c>
      <c r="AL13" s="1" t="n">
        <v>4.6</v>
      </c>
      <c r="AM13" s="1" t="n">
        <v>6.7</v>
      </c>
      <c r="AN13" s="1" t="n">
        <v>6.1</v>
      </c>
      <c r="AO13" s="1" t="n">
        <v>10</v>
      </c>
      <c r="AP13" s="1" t="n">
        <v>7.1</v>
      </c>
      <c r="AQ13" s="1" t="n">
        <v>10</v>
      </c>
      <c r="AR13" s="1" t="s">
        <v>197</v>
      </c>
      <c r="AS13" s="1" t="s">
        <v>98</v>
      </c>
      <c r="AT13" s="1" t="s">
        <v>105</v>
      </c>
      <c r="AU13" s="1"/>
      <c r="AV13" s="1" t="s">
        <v>137</v>
      </c>
      <c r="AW13" s="1" t="s">
        <v>100</v>
      </c>
      <c r="AX13" s="1" t="n">
        <v>10</v>
      </c>
      <c r="AY13" s="1"/>
      <c r="AZ13" s="1" t="n">
        <v>0</v>
      </c>
      <c r="BA13" s="1" t="s">
        <v>1513</v>
      </c>
      <c r="BB13" s="1" t="s">
        <v>1502</v>
      </c>
      <c r="BC13" s="1" t="n">
        <v>81.149930860692</v>
      </c>
      <c r="BD13" s="1" t="n">
        <v>82.3437630067136</v>
      </c>
      <c r="BE13" s="1" t="n">
        <v>83.4099029788549</v>
      </c>
      <c r="BF13" s="1" t="n">
        <v>84.9859029028828</v>
      </c>
      <c r="BG13" s="1" t="n">
        <v>85.5741049234649</v>
      </c>
      <c r="BH13" s="1" t="n">
        <v>85.9368642719069</v>
      </c>
      <c r="BI13" t="s">
        <v>1503</v>
      </c>
      <c r="BJ13" t="s">
        <v>1504</v>
      </c>
      <c r="BK13" t="n">
        <v>11890.781</v>
      </c>
      <c r="BL13" t="n">
        <v>0.588202020582102</v>
      </c>
      <c r="BM13" t="n">
        <v>1.5759999240279</v>
      </c>
      <c r="BN13" t="n">
        <v>5.88202020582102</v>
      </c>
      <c r="BO13" t="n">
        <v>5.25333308009299</v>
      </c>
      <c r="BP13" t="n">
        <v>5.88202020582102</v>
      </c>
      <c r="BQ13" t="s">
        <v>1498</v>
      </c>
      <c r="BR13" t="s">
        <v>1499</v>
      </c>
      <c r="BS13" t="s">
        <v>1500</v>
      </c>
      <c r="BT13"/>
      <c r="BU13"/>
      <c r="BV13"/>
      <c r="BW13"/>
      <c r="BX13"/>
      <c r="BY13"/>
      <c r="BZ13"/>
      <c r="CA13"/>
      <c r="CB13"/>
      <c r="CC13"/>
      <c r="CD13" t="s">
        <v>103</v>
      </c>
      <c r="CE13"/>
      <c r="CF13"/>
      <c r="CG13"/>
      <c r="CH13"/>
      <c r="CI13"/>
      <c r="CJ13"/>
      <c r="CK13"/>
      <c r="CL13"/>
      <c r="CM13"/>
      <c r="CN13"/>
      <c r="CO13"/>
      <c r="CP13"/>
      <c r="CQ13"/>
      <c r="CR13"/>
      <c r="CS13"/>
      <c r="CT13"/>
      <c r="CU13"/>
      <c r="CV13"/>
      <c r="CW13"/>
      <c r="CX13"/>
      <c r="CY13"/>
      <c r="CZ13"/>
      <c r="DA13"/>
      <c r="DB13"/>
      <c r="DC13"/>
      <c r="DD13"/>
      <c r="DE13"/>
    </row>
    <row r="14">
      <c r="A14" s="3" t="n">
        <v>12</v>
      </c>
      <c r="B14" s="3" t="s">
        <v>203</v>
      </c>
      <c r="C14" s="3"/>
      <c r="D14" s="1" t="str">
        <f>IFERROR(GEOMEAN(E14, F14), MAX(E14, F14))</f>
      </c>
      <c r="E14" s="1" t="str">
        <f>MAX(AQ14)</f>
      </c>
      <c r="F14" s="1" t="str">
        <f>MAX(AY14, DE14)</f>
      </c>
      <c r="G14" s="1"/>
      <c r="H14" s="1"/>
      <c r="I14" s="1"/>
      <c r="J14" s="1"/>
      <c r="K14" s="1"/>
      <c r="L14" s="1"/>
      <c r="M14" s="1" t="n">
        <v>8.6</v>
      </c>
      <c r="N14" s="1" t="n">
        <v>9.8</v>
      </c>
      <c r="O14" s="1"/>
      <c r="P14" s="1" t="n">
        <v>0.9</v>
      </c>
      <c r="Q14" s="1" t="n">
        <v>0.5</v>
      </c>
      <c r="R14" s="1" t="n">
        <v>0.5</v>
      </c>
      <c r="S14" s="1" t="n">
        <v>5</v>
      </c>
      <c r="T14" s="1" t="n">
        <v>7.6</v>
      </c>
      <c r="U14" s="1" t="n">
        <v>10</v>
      </c>
      <c r="V14" s="1" t="n">
        <v>8.8</v>
      </c>
      <c r="W14" s="1" t="n">
        <v>6.9</v>
      </c>
      <c r="X14" s="1" t="n">
        <v>0</v>
      </c>
      <c r="Y14" s="1"/>
      <c r="Z14" s="1" t="n">
        <v>0</v>
      </c>
      <c r="AA14" s="1" t="n">
        <v>0</v>
      </c>
      <c r="AB14" s="1" t="n">
        <v>0</v>
      </c>
      <c r="AC14" s="1" t="n">
        <v>0</v>
      </c>
      <c r="AD14" s="1" t="n">
        <v>19</v>
      </c>
      <c r="AE14" s="1" t="n">
        <v>9.4</v>
      </c>
      <c r="AF14" s="1" t="n">
        <v>11.4</v>
      </c>
      <c r="AG14" s="1" t="n">
        <v>0.9</v>
      </c>
      <c r="AH14" s="1" t="n">
        <v>4.6</v>
      </c>
      <c r="AI14" s="1" t="n">
        <v>1.4</v>
      </c>
      <c r="AJ14" s="1" t="n">
        <v>3</v>
      </c>
      <c r="AK14" s="1" t="n">
        <v>0.2</v>
      </c>
      <c r="AL14" s="1" t="n">
        <v>1.4</v>
      </c>
      <c r="AM14" s="1" t="n">
        <v>0.7</v>
      </c>
      <c r="AN14" s="1" t="n">
        <v>3.8</v>
      </c>
      <c r="AO14" s="1" t="n">
        <v>3.54166666666667</v>
      </c>
      <c r="AP14" s="1" t="n">
        <v>0.3</v>
      </c>
      <c r="AQ14" s="1" t="n">
        <v>0.428571428571429</v>
      </c>
      <c r="AR14" s="1" t="s">
        <v>205</v>
      </c>
      <c r="AS14" s="1" t="s">
        <v>98</v>
      </c>
      <c r="AT14" s="1" t="s">
        <v>206</v>
      </c>
      <c r="AU14" s="1" t="s">
        <v>100</v>
      </c>
      <c r="AV14" s="1" t="s">
        <v>183</v>
      </c>
      <c r="AW14" s="1" t="s">
        <v>96</v>
      </c>
      <c r="AX14" s="1" t="n">
        <v>10</v>
      </c>
      <c r="AY14" s="1" t="n">
        <v>7</v>
      </c>
      <c r="AZ14" s="1" t="n">
        <v>3</v>
      </c>
      <c r="BA14" s="1"/>
      <c r="BB14" s="1"/>
      <c r="BC14" s="1"/>
      <c r="BD14" s="1"/>
      <c r="BE14" s="1"/>
      <c r="BF14" s="1"/>
      <c r="BG14" s="1"/>
      <c r="BH14" s="1"/>
      <c r="BI14"/>
      <c r="BJ14"/>
      <c r="BK14"/>
      <c r="BL14"/>
      <c r="BM14"/>
      <c r="BN14"/>
      <c r="BO14"/>
      <c r="BP14"/>
      <c r="BQ14" t="s">
        <v>1498</v>
      </c>
      <c r="BR14" t="s">
        <v>1499</v>
      </c>
      <c r="BS14" t="s">
        <v>1500</v>
      </c>
      <c r="BT14"/>
      <c r="BU14" t="n">
        <v>7.117</v>
      </c>
      <c r="BV14" t="n">
        <v>5.958</v>
      </c>
      <c r="BW14" t="n">
        <v>5.358</v>
      </c>
      <c r="BX14" t="n">
        <v>6.136</v>
      </c>
      <c r="BY14" t="n">
        <v>7.638</v>
      </c>
      <c r="BZ14" t="n">
        <v>6.612</v>
      </c>
      <c r="CA14" t="n">
        <v>6.232</v>
      </c>
      <c r="CB14" t="n">
        <v>5.888</v>
      </c>
      <c r="CC14" t="n">
        <v>5.636</v>
      </c>
      <c r="CD14" t="s">
        <v>1514</v>
      </c>
      <c r="CE14" t="n">
        <v>1.502</v>
      </c>
      <c r="CF14" t="n">
        <v>0.778</v>
      </c>
      <c r="CG14" t="n">
        <v>10</v>
      </c>
      <c r="CH14" t="n">
        <v>2.59333333333334</v>
      </c>
      <c r="CI14" t="n">
        <v>10</v>
      </c>
      <c r="CJ14"/>
      <c r="CK14"/>
      <c r="CL14"/>
      <c r="CM14"/>
      <c r="CN14"/>
      <c r="CO14"/>
      <c r="CP14"/>
      <c r="CQ14"/>
      <c r="CR14"/>
      <c r="CS14"/>
      <c r="CT14"/>
      <c r="CU14"/>
      <c r="CV14"/>
      <c r="CW14"/>
      <c r="CX14"/>
      <c r="CY14"/>
      <c r="CZ14"/>
      <c r="DA14"/>
      <c r="DB14"/>
      <c r="DC14"/>
      <c r="DD14"/>
      <c r="DE14"/>
    </row>
    <row r="15">
      <c r="A15" s="3" t="n">
        <v>13</v>
      </c>
      <c r="B15" s="3" t="s">
        <v>209</v>
      </c>
      <c r="C15" s="3"/>
      <c r="D15" s="1" t="str">
        <f>IFERROR(GEOMEAN(E15, F15), MAX(E15, F15))</f>
      </c>
      <c r="E15" s="1" t="str">
        <f>MAX(AQ15)</f>
      </c>
      <c r="F15" s="1" t="str">
        <f>MAX(AY15, DE15)</f>
      </c>
      <c r="G15" s="1"/>
      <c r="H15" s="1" t="n">
        <v>6.626980907</v>
      </c>
      <c r="I15" s="1" t="n">
        <v>39.49358832</v>
      </c>
      <c r="J15" s="1" t="n">
        <v>0.6</v>
      </c>
      <c r="K15" s="1" t="n">
        <v>7.5</v>
      </c>
      <c r="L15" s="1" t="n">
        <v>0.6</v>
      </c>
      <c r="M15" s="1" t="n">
        <v>6.7</v>
      </c>
      <c r="N15" s="1" t="n">
        <v>4.7</v>
      </c>
      <c r="O15" s="1" t="n">
        <v>6.6</v>
      </c>
      <c r="P15" s="1" t="n">
        <v>7.4</v>
      </c>
      <c r="Q15" s="1" t="n">
        <v>0</v>
      </c>
      <c r="R15" s="1" t="n">
        <v>0</v>
      </c>
      <c r="S15" s="1" t="n">
        <v>5.1</v>
      </c>
      <c r="T15" s="1" t="n">
        <v>6.8</v>
      </c>
      <c r="U15" s="1" t="n">
        <v>1.1</v>
      </c>
      <c r="V15" s="1" t="n">
        <v>4</v>
      </c>
      <c r="W15" s="1" t="n">
        <v>4.5</v>
      </c>
      <c r="X15" s="1" t="n">
        <v>7.7</v>
      </c>
      <c r="Y15" s="1" t="n">
        <v>9.4</v>
      </c>
      <c r="Z15" s="1" t="n">
        <v>5</v>
      </c>
      <c r="AA15" s="1" t="n">
        <v>7.4</v>
      </c>
      <c r="AB15" s="1" t="n">
        <v>0</v>
      </c>
      <c r="AC15" s="1" t="n">
        <v>0</v>
      </c>
      <c r="AD15" s="1" t="n">
        <v>3</v>
      </c>
      <c r="AE15" s="1" t="n">
        <v>0.6</v>
      </c>
      <c r="AF15" s="1" t="n">
        <v>19.6</v>
      </c>
      <c r="AG15" s="1" t="n">
        <v>6.4</v>
      </c>
      <c r="AH15" s="1" t="n">
        <v>1</v>
      </c>
      <c r="AI15" s="1" t="n">
        <v>0</v>
      </c>
      <c r="AJ15" s="1" t="n">
        <v>7</v>
      </c>
      <c r="AK15" s="1" t="n">
        <v>1.1</v>
      </c>
      <c r="AL15" s="1" t="n">
        <v>3.6</v>
      </c>
      <c r="AM15" s="1" t="n">
        <v>3.9</v>
      </c>
      <c r="AN15" s="1" t="n">
        <v>4.2</v>
      </c>
      <c r="AO15" s="1" t="n">
        <v>5.20833333333333</v>
      </c>
      <c r="AP15" s="1" t="n">
        <v>6.5</v>
      </c>
      <c r="AQ15" s="1" t="n">
        <v>9.28571428571429</v>
      </c>
      <c r="AR15" s="1" t="s">
        <v>212</v>
      </c>
      <c r="AS15" s="1" t="s">
        <v>96</v>
      </c>
      <c r="AT15" s="1" t="s">
        <v>105</v>
      </c>
      <c r="AU15" s="1"/>
      <c r="AV15" s="1" t="s">
        <v>183</v>
      </c>
      <c r="AW15" s="1" t="s">
        <v>96</v>
      </c>
      <c r="AX15" s="1" t="n">
        <v>0</v>
      </c>
      <c r="AY15" s="1"/>
      <c r="AZ15" s="1" t="n">
        <v>3</v>
      </c>
      <c r="BA15" s="1" t="s">
        <v>1515</v>
      </c>
      <c r="BB15" s="1" t="s">
        <v>1502</v>
      </c>
      <c r="BC15" s="1" t="n">
        <v>48.2917097629009</v>
      </c>
      <c r="BD15" s="1" t="n">
        <v>46.8496809394818</v>
      </c>
      <c r="BE15" s="1" t="n">
        <v>45.3602030746589</v>
      </c>
      <c r="BF15" s="1" t="n">
        <v>45.6522977165455</v>
      </c>
      <c r="BG15" s="1" t="n">
        <v>44.6948499028475</v>
      </c>
      <c r="BH15" s="1" t="n">
        <v>43.0973113105721</v>
      </c>
      <c r="BI15" t="s">
        <v>1503</v>
      </c>
      <c r="BJ15" t="s">
        <v>1504</v>
      </c>
      <c r="BK15" t="n">
        <v>12123.198</v>
      </c>
      <c r="BL15" t="n">
        <v>-0.957447813697996</v>
      </c>
      <c r="BM15" t="n">
        <v>0.2920946418866</v>
      </c>
      <c r="BN15" t="n">
        <v>0</v>
      </c>
      <c r="BO15" t="n">
        <v>0.973648806288665</v>
      </c>
      <c r="BP15" t="n">
        <v>0.973648806288665</v>
      </c>
      <c r="BQ15" t="s">
        <v>1498</v>
      </c>
      <c r="BR15" t="s">
        <v>1499</v>
      </c>
      <c r="BS15" t="s">
        <v>1500</v>
      </c>
      <c r="BT15"/>
      <c r="BU15"/>
      <c r="BV15"/>
      <c r="BW15"/>
      <c r="BX15"/>
      <c r="BY15"/>
      <c r="BZ15"/>
      <c r="CA15"/>
      <c r="CB15"/>
      <c r="CC15"/>
      <c r="CD15" t="s">
        <v>103</v>
      </c>
      <c r="CE15"/>
      <c r="CF15"/>
      <c r="CG15"/>
      <c r="CH15"/>
      <c r="CI15"/>
      <c r="CJ15"/>
      <c r="CK15"/>
      <c r="CL15"/>
      <c r="CM15"/>
      <c r="CN15"/>
      <c r="CO15"/>
      <c r="CP15"/>
      <c r="CQ15"/>
      <c r="CR15"/>
      <c r="CS15"/>
      <c r="CT15"/>
      <c r="CU15"/>
      <c r="CV15"/>
      <c r="CW15"/>
      <c r="CX15"/>
      <c r="CY15"/>
      <c r="CZ15"/>
      <c r="DA15"/>
      <c r="DB15"/>
      <c r="DC15"/>
      <c r="DD15"/>
      <c r="DE15"/>
    </row>
    <row r="16">
      <c r="A16" s="3" t="n">
        <v>14</v>
      </c>
      <c r="B16" s="3" t="s">
        <v>216</v>
      </c>
      <c r="C16" s="3"/>
      <c r="D16" s="1" t="str">
        <f>IFERROR(GEOMEAN(E16, F16), MAX(E16, F16))</f>
      </c>
      <c r="E16" s="1" t="str">
        <f>MAX(AQ16)</f>
      </c>
      <c r="F16" s="1" t="str">
        <f>MAX(AY16, DE16)</f>
      </c>
      <c r="G16" s="1"/>
      <c r="H16" s="1" t="n">
        <v>4.280444122</v>
      </c>
      <c r="I16" s="1" t="n">
        <v>17.14905856</v>
      </c>
      <c r="J16" s="1" t="n">
        <v>0.3</v>
      </c>
      <c r="K16" s="1" t="n">
        <v>2.9</v>
      </c>
      <c r="L16" s="1" t="n">
        <v>0.3</v>
      </c>
      <c r="M16" s="1" t="n">
        <v>6.2</v>
      </c>
      <c r="N16" s="1" t="n">
        <v>2.9</v>
      </c>
      <c r="O16" s="1" t="n">
        <v>6.5</v>
      </c>
      <c r="P16" s="1" t="n">
        <v>9.8</v>
      </c>
      <c r="Q16" s="1" t="n">
        <v>0.4</v>
      </c>
      <c r="R16" s="1" t="n">
        <v>0.4</v>
      </c>
      <c r="S16" s="1" t="n">
        <v>5.2</v>
      </c>
      <c r="T16" s="1" t="n">
        <v>4.7</v>
      </c>
      <c r="U16" s="1" t="n">
        <v>1.4</v>
      </c>
      <c r="V16" s="1" t="n">
        <v>3.1</v>
      </c>
      <c r="W16" s="1" t="n">
        <v>4.1</v>
      </c>
      <c r="X16" s="1" t="n">
        <v>9.5</v>
      </c>
      <c r="Y16" s="1" t="n">
        <v>10</v>
      </c>
      <c r="Z16" s="1" t="n">
        <v>4.4</v>
      </c>
      <c r="AA16" s="1" t="n">
        <v>8</v>
      </c>
      <c r="AB16" s="1" t="n">
        <v>4.9</v>
      </c>
      <c r="AC16" s="1" t="n">
        <v>2.5</v>
      </c>
      <c r="AD16" s="1" t="n">
        <v>2</v>
      </c>
      <c r="AE16" s="1" t="n">
        <v>0</v>
      </c>
      <c r="AF16" s="1" t="n">
        <v>21.7</v>
      </c>
      <c r="AG16" s="1" t="n">
        <v>7.8</v>
      </c>
      <c r="AH16" s="1" t="n">
        <v>7.3</v>
      </c>
      <c r="AI16" s="1" t="n">
        <v>2.9</v>
      </c>
      <c r="AJ16" s="1" t="n">
        <v>8</v>
      </c>
      <c r="AK16" s="1" t="n">
        <v>0.9</v>
      </c>
      <c r="AL16" s="1" t="n">
        <v>4.9</v>
      </c>
      <c r="AM16" s="1" t="n">
        <v>4.4</v>
      </c>
      <c r="AN16" s="1" t="n">
        <v>4.2</v>
      </c>
      <c r="AO16" s="1" t="n">
        <v>5.20833333333333</v>
      </c>
      <c r="AP16" s="1" t="n">
        <v>6.8</v>
      </c>
      <c r="AQ16" s="1" t="n">
        <v>9.71428571428571</v>
      </c>
      <c r="AR16" s="1" t="s">
        <v>219</v>
      </c>
      <c r="AS16" s="1" t="s">
        <v>98</v>
      </c>
      <c r="AT16" s="1" t="s">
        <v>105</v>
      </c>
      <c r="AU16" s="1"/>
      <c r="AV16" s="1" t="s">
        <v>102</v>
      </c>
      <c r="AW16" s="1" t="s">
        <v>98</v>
      </c>
      <c r="AX16" s="1" t="n">
        <v>10</v>
      </c>
      <c r="AY16" s="1"/>
      <c r="AZ16" s="1" t="n">
        <v>7</v>
      </c>
      <c r="BA16" s="1" t="s">
        <v>1516</v>
      </c>
      <c r="BB16" s="1" t="s">
        <v>1502</v>
      </c>
      <c r="BC16" s="1" t="n">
        <v>39.5918804505486</v>
      </c>
      <c r="BD16" s="1" t="n">
        <v>37.4284846089301</v>
      </c>
      <c r="BE16" s="1" t="n">
        <v>35.9954093754851</v>
      </c>
      <c r="BF16" s="1" t="n">
        <v>37.8985082948298</v>
      </c>
      <c r="BG16" s="1" t="n">
        <v>38.1695702512933</v>
      </c>
      <c r="BH16" s="1" t="n">
        <v>37.2512773977811</v>
      </c>
      <c r="BI16" t="s">
        <v>1503</v>
      </c>
      <c r="BJ16" t="s">
        <v>1504</v>
      </c>
      <c r="BK16" t="n">
        <v>20903.278</v>
      </c>
      <c r="BL16" t="n">
        <v>0.271061956463498</v>
      </c>
      <c r="BM16" t="n">
        <v>1.9030989193447</v>
      </c>
      <c r="BN16" t="n">
        <v>2.71061956463498</v>
      </c>
      <c r="BO16" t="n">
        <v>6.34366306448233</v>
      </c>
      <c r="BP16" t="n">
        <v>6.34366306448233</v>
      </c>
      <c r="BQ16" t="s">
        <v>1498</v>
      </c>
      <c r="BR16" t="s">
        <v>1499</v>
      </c>
      <c r="BS16" t="s">
        <v>1500</v>
      </c>
      <c r="BT16"/>
      <c r="BU16"/>
      <c r="BV16"/>
      <c r="BW16"/>
      <c r="BX16"/>
      <c r="BY16"/>
      <c r="BZ16"/>
      <c r="CA16"/>
      <c r="CB16"/>
      <c r="CC16"/>
      <c r="CD16" t="s">
        <v>103</v>
      </c>
      <c r="CE16"/>
      <c r="CF16"/>
      <c r="CG16"/>
      <c r="CH16"/>
      <c r="CI16"/>
      <c r="CJ16"/>
      <c r="CK16" t="n">
        <v>80.3480834960938</v>
      </c>
      <c r="CL16" t="n">
        <v>11.5633335113525</v>
      </c>
      <c r="CM16" t="n">
        <v>96.7287368774414</v>
      </c>
      <c r="CN16" t="n">
        <v>49.4601745605469</v>
      </c>
      <c r="CO16" t="n">
        <v>9.91870498657227</v>
      </c>
      <c r="CP16" t="n">
        <v>69.2106246948242</v>
      </c>
      <c r="CQ16" t="n">
        <v>8.3205623626709</v>
      </c>
      <c r="CR16"/>
      <c r="CS16"/>
      <c r="CT16"/>
      <c r="CU16"/>
      <c r="CV16"/>
      <c r="CW16"/>
      <c r="CX16"/>
      <c r="CY16" t="n">
        <v>2.31266670227051</v>
      </c>
      <c r="CZ16" t="n">
        <v>1.6356315612793</v>
      </c>
      <c r="DA16"/>
      <c r="DB16"/>
      <c r="DC16"/>
      <c r="DD16" t="n">
        <v>1.9741491317749</v>
      </c>
      <c r="DE16" t="n">
        <v>2.82021304539272</v>
      </c>
    </row>
    <row r="17">
      <c r="A17" s="3" t="n">
        <v>15</v>
      </c>
      <c r="B17" s="3" t="s">
        <v>223</v>
      </c>
      <c r="C17" s="3"/>
      <c r="D17" s="1" t="str">
        <f>IFERROR(GEOMEAN(E17, F17), MAX(E17, F17))</f>
      </c>
      <c r="E17" s="1" t="str">
        <f>MAX(AQ17)</f>
      </c>
      <c r="F17" s="1" t="str">
        <f>MAX(AY17, DE17)</f>
      </c>
      <c r="G17" s="1"/>
      <c r="H17" s="1" t="n">
        <v>17.77090749</v>
      </c>
      <c r="I17" s="1" t="n">
        <v>9.120266873</v>
      </c>
      <c r="J17" s="1" t="n">
        <v>2</v>
      </c>
      <c r="K17" s="1" t="n">
        <v>1.3</v>
      </c>
      <c r="L17" s="1" t="n">
        <v>2</v>
      </c>
      <c r="M17" s="1" t="n">
        <v>10</v>
      </c>
      <c r="N17" s="1" t="n">
        <v>3.7</v>
      </c>
      <c r="O17" s="1" t="n">
        <v>5.5</v>
      </c>
      <c r="P17" s="1" t="n">
        <v>6.2</v>
      </c>
      <c r="Q17" s="1" t="n">
        <v>0.8</v>
      </c>
      <c r="R17" s="1" t="n">
        <v>0.8</v>
      </c>
      <c r="S17" s="1" t="n">
        <v>5.2</v>
      </c>
      <c r="T17" s="1" t="n">
        <v>9.3</v>
      </c>
      <c r="U17" s="1" t="n">
        <v>1.8</v>
      </c>
      <c r="V17" s="1" t="n">
        <v>5.6</v>
      </c>
      <c r="W17" s="1" t="n">
        <v>5.4</v>
      </c>
      <c r="X17" s="1" t="n">
        <v>5.8</v>
      </c>
      <c r="Y17" s="1" t="n">
        <v>8.4</v>
      </c>
      <c r="Z17" s="1" t="n">
        <v>1.5</v>
      </c>
      <c r="AA17" s="1" t="n">
        <v>5.2</v>
      </c>
      <c r="AB17" s="1" t="n">
        <v>0.8</v>
      </c>
      <c r="AC17" s="1" t="n">
        <v>0.4</v>
      </c>
      <c r="AD17" s="1" t="n">
        <v>5</v>
      </c>
      <c r="AE17" s="1" t="n">
        <v>1.7</v>
      </c>
      <c r="AF17" s="1" t="n">
        <v>21.6</v>
      </c>
      <c r="AG17" s="1" t="n">
        <v>7.7</v>
      </c>
      <c r="AH17" s="1" t="n">
        <v>9.2</v>
      </c>
      <c r="AI17" s="1" t="n">
        <v>4</v>
      </c>
      <c r="AJ17" s="1" t="n">
        <v>4</v>
      </c>
      <c r="AK17" s="1" t="n">
        <v>4</v>
      </c>
      <c r="AL17" s="1" t="n">
        <v>4.9</v>
      </c>
      <c r="AM17" s="1" t="n">
        <v>4.1</v>
      </c>
      <c r="AN17" s="1" t="n">
        <v>4.7</v>
      </c>
      <c r="AO17" s="1" t="n">
        <v>7.29166666666667</v>
      </c>
      <c r="AP17" s="1" t="n">
        <v>4.8</v>
      </c>
      <c r="AQ17" s="1" t="n">
        <v>6.85714285714286</v>
      </c>
      <c r="AR17" s="1" t="s">
        <v>225</v>
      </c>
      <c r="AS17" s="1" t="s">
        <v>96</v>
      </c>
      <c r="AT17" s="1" t="s">
        <v>105</v>
      </c>
      <c r="AU17" s="1"/>
      <c r="AV17" s="1" t="s">
        <v>102</v>
      </c>
      <c r="AW17" s="1" t="s">
        <v>98</v>
      </c>
      <c r="AX17" s="1" t="n">
        <v>0</v>
      </c>
      <c r="AY17" s="1"/>
      <c r="AZ17" s="1" t="n">
        <v>7</v>
      </c>
      <c r="BA17" s="1" t="s">
        <v>1517</v>
      </c>
      <c r="BB17" s="1" t="s">
        <v>1502</v>
      </c>
      <c r="BC17" s="1" t="n">
        <v>13.850406584642</v>
      </c>
      <c r="BD17" s="1" t="n">
        <v>13.2160593932261</v>
      </c>
      <c r="BE17" s="1" t="n">
        <v>12.553418696809</v>
      </c>
      <c r="BF17" s="1" t="n">
        <v>21.853418696809</v>
      </c>
      <c r="BG17" s="1" t="n">
        <v>21.7666020095565</v>
      </c>
      <c r="BH17" s="1" t="n">
        <v>21.3994660236571</v>
      </c>
      <c r="BI17" t="s">
        <v>1503</v>
      </c>
      <c r="BJ17" t="s">
        <v>1518</v>
      </c>
      <c r="BK17" t="n">
        <v>164689.383</v>
      </c>
      <c r="BL17" t="n">
        <v>-0.0868166872525009</v>
      </c>
      <c r="BM17" t="n">
        <v>9.3</v>
      </c>
      <c r="BN17" t="n">
        <v>0</v>
      </c>
      <c r="BO17" t="n">
        <v>10</v>
      </c>
      <c r="BP17" t="n">
        <v>10</v>
      </c>
      <c r="BQ17" t="s">
        <v>1498</v>
      </c>
      <c r="BR17" t="s">
        <v>1499</v>
      </c>
      <c r="BS17" t="s">
        <v>1500</v>
      </c>
      <c r="BT17"/>
      <c r="BU17"/>
      <c r="BV17"/>
      <c r="BW17"/>
      <c r="BX17"/>
      <c r="BY17"/>
      <c r="BZ17"/>
      <c r="CA17"/>
      <c r="CB17"/>
      <c r="CC17"/>
      <c r="CD17" t="s">
        <v>103</v>
      </c>
      <c r="CE17"/>
      <c r="CF17"/>
      <c r="CG17"/>
      <c r="CH17"/>
      <c r="CI17"/>
      <c r="CJ17" t="n">
        <v>0</v>
      </c>
      <c r="CK17"/>
      <c r="CL17"/>
      <c r="CM17"/>
      <c r="CN17"/>
      <c r="CO17"/>
      <c r="CP17"/>
      <c r="CQ17"/>
      <c r="CR17"/>
      <c r="CS17"/>
      <c r="CT17"/>
      <c r="CU17"/>
      <c r="CV17"/>
      <c r="CW17"/>
      <c r="CX17"/>
      <c r="CY17"/>
      <c r="CZ17"/>
      <c r="DA17"/>
      <c r="DB17"/>
      <c r="DC17"/>
      <c r="DD17"/>
      <c r="DE17"/>
    </row>
    <row r="18">
      <c r="A18" s="3" t="n">
        <v>16</v>
      </c>
      <c r="B18" s="3" t="s">
        <v>230</v>
      </c>
      <c r="C18" s="3"/>
      <c r="D18" s="1" t="str">
        <f>IFERROR(GEOMEAN(E18, F18), MAX(E18, F18))</f>
      </c>
      <c r="E18" s="1" t="str">
        <f>MAX(AQ18)</f>
      </c>
      <c r="F18" s="1" t="str">
        <f>MAX(AY18, DE18)</f>
      </c>
      <c r="G18" s="1"/>
      <c r="H18" s="1" t="n">
        <v>73.60792657</v>
      </c>
      <c r="I18" s="1" t="n">
        <v>32.19233782</v>
      </c>
      <c r="J18" s="1" t="n">
        <v>8.8</v>
      </c>
      <c r="K18" s="1" t="n">
        <v>6</v>
      </c>
      <c r="L18" s="1" t="n">
        <v>8.8</v>
      </c>
      <c r="M18" s="1" t="n">
        <v>6</v>
      </c>
      <c r="N18" s="1" t="n">
        <v>7.5</v>
      </c>
      <c r="O18" s="1"/>
      <c r="P18" s="1" t="n">
        <v>0.8</v>
      </c>
      <c r="Q18" s="1" t="n">
        <v>0.3</v>
      </c>
      <c r="R18" s="1" t="n">
        <v>0.3</v>
      </c>
      <c r="S18" s="1" t="n">
        <v>3.7</v>
      </c>
      <c r="T18" s="1" t="n">
        <v>4.7</v>
      </c>
      <c r="U18" s="1" t="n">
        <v>7.7</v>
      </c>
      <c r="V18" s="1" t="n">
        <v>6.2</v>
      </c>
      <c r="W18" s="1" t="n">
        <v>4.9</v>
      </c>
      <c r="X18" s="1" t="n">
        <v>1.7</v>
      </c>
      <c r="Y18" s="1"/>
      <c r="Z18" s="1" t="n">
        <v>0.1</v>
      </c>
      <c r="AA18" s="1" t="n">
        <v>0.9</v>
      </c>
      <c r="AB18" s="1" t="n">
        <v>0</v>
      </c>
      <c r="AC18" s="1" t="n">
        <v>0</v>
      </c>
      <c r="AD18" s="1" t="n">
        <v>21</v>
      </c>
      <c r="AE18" s="1" t="n">
        <v>10</v>
      </c>
      <c r="AF18" s="1" t="n">
        <v>23.6</v>
      </c>
      <c r="AG18" s="1" t="n">
        <v>9.1</v>
      </c>
      <c r="AH18" s="1" t="n">
        <v>6</v>
      </c>
      <c r="AI18" s="1" t="n">
        <v>2.2</v>
      </c>
      <c r="AJ18" s="1" t="n">
        <v>6</v>
      </c>
      <c r="AK18" s="1" t="n">
        <v>0.4</v>
      </c>
      <c r="AL18" s="1" t="n">
        <v>4.4</v>
      </c>
      <c r="AM18" s="1" t="n">
        <v>4.7</v>
      </c>
      <c r="AN18" s="1" t="n">
        <v>4.8</v>
      </c>
      <c r="AO18" s="1" t="n">
        <v>7.70833333333333</v>
      </c>
      <c r="AP18" s="1" t="n">
        <v>1.9</v>
      </c>
      <c r="AQ18" s="1" t="n">
        <v>2.71428571428571</v>
      </c>
      <c r="AR18" s="1" t="s">
        <v>122</v>
      </c>
      <c r="AS18" s="1" t="s">
        <v>98</v>
      </c>
      <c r="AT18" s="1" t="s">
        <v>226</v>
      </c>
      <c r="AU18" s="1" t="s">
        <v>100</v>
      </c>
      <c r="AV18" s="1" t="s">
        <v>183</v>
      </c>
      <c r="AW18" s="1" t="s">
        <v>96</v>
      </c>
      <c r="AX18" s="1" t="n">
        <v>10</v>
      </c>
      <c r="AY18" s="1" t="n">
        <v>7</v>
      </c>
      <c r="AZ18" s="1" t="n">
        <v>3</v>
      </c>
      <c r="BA18" s="1" t="s">
        <v>1519</v>
      </c>
      <c r="BB18" s="1" t="s">
        <v>1502</v>
      </c>
      <c r="BC18" s="1" t="n">
        <v>1.37176634944214</v>
      </c>
      <c r="BD18" s="1" t="n">
        <v>1.37176634944214</v>
      </c>
      <c r="BE18" s="1" t="n">
        <v>1.3287925218096</v>
      </c>
      <c r="BF18" s="1" t="n">
        <v>1.3287925218096</v>
      </c>
      <c r="BG18" s="1" t="n">
        <v>1.3287925218096</v>
      </c>
      <c r="BH18" s="1" t="n">
        <v>1.05893421028418</v>
      </c>
      <c r="BI18" t="s">
        <v>1503</v>
      </c>
      <c r="BJ18" t="s">
        <v>1509</v>
      </c>
      <c r="BK18" t="n">
        <v>6948.445</v>
      </c>
      <c r="BL18" t="n">
        <v>0</v>
      </c>
      <c r="BM18" t="n">
        <v>0</v>
      </c>
      <c r="BN18" t="n">
        <v>0</v>
      </c>
      <c r="BO18" t="n">
        <v>0</v>
      </c>
      <c r="BP18" t="n">
        <v>0</v>
      </c>
      <c r="BQ18" t="s">
        <v>1498</v>
      </c>
      <c r="BR18" t="s">
        <v>1499</v>
      </c>
      <c r="BS18" t="s">
        <v>1500</v>
      </c>
      <c r="BT18"/>
      <c r="BU18" t="n">
        <v>6.23</v>
      </c>
      <c r="BV18" t="n">
        <v>5.2</v>
      </c>
      <c r="BW18" t="n">
        <v>4.2</v>
      </c>
      <c r="BX18" t="n">
        <v>5.6</v>
      </c>
      <c r="BY18" t="n">
        <v>4.5</v>
      </c>
      <c r="BZ18" t="n">
        <v>4.3</v>
      </c>
      <c r="CA18" t="n">
        <v>4.2</v>
      </c>
      <c r="CB18" t="n">
        <v>4.2</v>
      </c>
      <c r="CC18" t="n">
        <v>4.2</v>
      </c>
      <c r="CD18" t="s">
        <v>291</v>
      </c>
      <c r="CE18" t="n">
        <v>-1.1</v>
      </c>
      <c r="CF18" t="n">
        <v>1.4</v>
      </c>
      <c r="CG18" t="n">
        <v>0</v>
      </c>
      <c r="CH18" t="n">
        <v>4.66666666666666</v>
      </c>
      <c r="CI18" t="n">
        <v>4.66666666666666</v>
      </c>
      <c r="CJ18" t="n">
        <v>10</v>
      </c>
      <c r="CK18" t="n">
        <v>80.3749237060547</v>
      </c>
      <c r="CL18" t="n">
        <v>19.6250762939453</v>
      </c>
      <c r="CM18"/>
      <c r="CN18"/>
      <c r="CO18"/>
      <c r="CP18"/>
      <c r="CQ18" t="n">
        <v>19.6250762939453</v>
      </c>
      <c r="CR18" t="n">
        <v>21.7711334228516</v>
      </c>
      <c r="CS18" t="n">
        <v>28.6012802124023</v>
      </c>
      <c r="CT18" t="n">
        <v>24.628662109375</v>
      </c>
      <c r="CU18" t="n">
        <v>11.2589492797852</v>
      </c>
      <c r="CV18"/>
      <c r="CW18"/>
      <c r="CX18"/>
      <c r="CY18" t="n">
        <v>3.92501525878906</v>
      </c>
      <c r="CZ18"/>
      <c r="DA18" t="n">
        <v>9.85146484375</v>
      </c>
      <c r="DB18" t="n">
        <v>9.16547342936198</v>
      </c>
      <c r="DC18"/>
      <c r="DD18" t="n">
        <v>7.64731784396701</v>
      </c>
      <c r="DE18" t="n">
        <v>10</v>
      </c>
    </row>
    <row r="19">
      <c r="A19" s="3" t="n">
        <v>17</v>
      </c>
      <c r="B19" s="3" t="s">
        <v>234</v>
      </c>
      <c r="C19" s="3"/>
      <c r="D19" s="1" t="str">
        <f>IFERROR(GEOMEAN(E19, F19), MAX(E19, F19))</f>
      </c>
      <c r="E19" s="1" t="str">
        <f>MAX(AQ19)</f>
      </c>
      <c r="F19" s="1" t="str">
        <f>MAX(AY19, DE19)</f>
      </c>
      <c r="G19" s="1"/>
      <c r="H19" s="1"/>
      <c r="I19" s="1"/>
      <c r="J19" s="1"/>
      <c r="K19" s="1"/>
      <c r="L19" s="1"/>
      <c r="M19" s="1" t="n">
        <v>10</v>
      </c>
      <c r="N19" s="1" t="n">
        <v>8.9</v>
      </c>
      <c r="O19" s="1"/>
      <c r="P19" s="1"/>
      <c r="Q19" s="1" t="n">
        <v>0</v>
      </c>
      <c r="R19" s="1" t="n">
        <v>0</v>
      </c>
      <c r="S19" s="1" t="n">
        <v>6.3</v>
      </c>
      <c r="T19" s="1" t="n">
        <v>8</v>
      </c>
      <c r="U19" s="1" t="n">
        <v>10</v>
      </c>
      <c r="V19" s="1" t="n">
        <v>9</v>
      </c>
      <c r="W19" s="1" t="n">
        <v>7.7</v>
      </c>
      <c r="X19" s="1" t="n">
        <v>1.1</v>
      </c>
      <c r="Y19" s="1"/>
      <c r="Z19" s="1"/>
      <c r="AA19" s="1" t="n">
        <v>1.1</v>
      </c>
      <c r="AB19" s="1" t="n">
        <v>0</v>
      </c>
      <c r="AC19" s="1" t="n">
        <v>0</v>
      </c>
      <c r="AD19" s="1" t="n">
        <v>2</v>
      </c>
      <c r="AE19" s="1" t="n">
        <v>0</v>
      </c>
      <c r="AF19" s="1" t="n">
        <v>11.3</v>
      </c>
      <c r="AG19" s="1" t="n">
        <v>0.9</v>
      </c>
      <c r="AH19" s="1" t="n">
        <v>15.6</v>
      </c>
      <c r="AI19" s="1" t="n">
        <v>7.6</v>
      </c>
      <c r="AJ19" s="1" t="n">
        <v>5</v>
      </c>
      <c r="AK19" s="1" t="n">
        <v>0.2</v>
      </c>
      <c r="AL19" s="1" t="n">
        <v>3.4</v>
      </c>
      <c r="AM19" s="1" t="n">
        <v>2.3</v>
      </c>
      <c r="AN19" s="1" t="n">
        <v>5</v>
      </c>
      <c r="AO19" s="1" t="n">
        <v>8.54166666666667</v>
      </c>
      <c r="AP19" s="1" t="n">
        <v>1.3</v>
      </c>
      <c r="AQ19" s="1" t="n">
        <v>1.85714285714286</v>
      </c>
      <c r="AR19" s="1" t="s">
        <v>237</v>
      </c>
      <c r="AS19" s="1" t="s">
        <v>98</v>
      </c>
      <c r="AT19" s="1" t="s">
        <v>238</v>
      </c>
      <c r="AU19" s="1" t="s">
        <v>96</v>
      </c>
      <c r="AV19" s="1" t="s">
        <v>183</v>
      </c>
      <c r="AW19" s="1" t="s">
        <v>96</v>
      </c>
      <c r="AX19" s="1" t="n">
        <v>10</v>
      </c>
      <c r="AY19" s="1" t="n">
        <v>0</v>
      </c>
      <c r="AZ19" s="1" t="n">
        <v>3</v>
      </c>
      <c r="BA19" s="1"/>
      <c r="BB19" s="1"/>
      <c r="BC19" s="1"/>
      <c r="BD19" s="1"/>
      <c r="BE19" s="1"/>
      <c r="BF19" s="1"/>
      <c r="BG19" s="1"/>
      <c r="BH19" s="1"/>
      <c r="BI19"/>
      <c r="BJ19"/>
      <c r="BK19"/>
      <c r="BL19"/>
      <c r="BM19"/>
      <c r="BN19"/>
      <c r="BO19"/>
      <c r="BP19"/>
      <c r="BQ19" t="s">
        <v>1498</v>
      </c>
      <c r="BR19" t="s">
        <v>1499</v>
      </c>
      <c r="BS19" t="s">
        <v>1500</v>
      </c>
      <c r="BT19"/>
      <c r="BU19" t="n">
        <v>3.58</v>
      </c>
      <c r="BV19" t="n">
        <v>3.932</v>
      </c>
      <c r="BW19" t="n">
        <v>4</v>
      </c>
      <c r="BX19" t="n">
        <v>4.897</v>
      </c>
      <c r="BY19" t="n">
        <v>3.912</v>
      </c>
      <c r="BZ19" t="n">
        <v>3.831</v>
      </c>
      <c r="CA19" t="n">
        <v>3.807</v>
      </c>
      <c r="CB19" t="n">
        <v>3.784</v>
      </c>
      <c r="CC19" t="n">
        <v>3.749</v>
      </c>
      <c r="CD19" t="s">
        <v>1520</v>
      </c>
      <c r="CE19" t="n">
        <v>-0.985</v>
      </c>
      <c r="CF19" t="n">
        <v>0.897</v>
      </c>
      <c r="CG19" t="n">
        <v>0</v>
      </c>
      <c r="CH19" t="n">
        <v>2.99</v>
      </c>
      <c r="CI19" t="n">
        <v>2.99</v>
      </c>
      <c r="CJ19"/>
      <c r="CK19"/>
      <c r="CL19"/>
      <c r="CM19"/>
      <c r="CN19"/>
      <c r="CO19"/>
      <c r="CP19"/>
      <c r="CQ19"/>
      <c r="CR19"/>
      <c r="CS19"/>
      <c r="CT19"/>
      <c r="CU19"/>
      <c r="CV19"/>
      <c r="CW19"/>
      <c r="CX19"/>
      <c r="CY19"/>
      <c r="CZ19"/>
      <c r="DA19"/>
      <c r="DB19"/>
      <c r="DC19"/>
      <c r="DD19"/>
      <c r="DE19"/>
    </row>
    <row r="20">
      <c r="A20" s="3" t="n">
        <v>18</v>
      </c>
      <c r="B20" s="3" t="s">
        <v>240</v>
      </c>
      <c r="C20" s="3"/>
      <c r="D20" s="1" t="str">
        <f>IFERROR(GEOMEAN(E20, F20), MAX(E20, F20))</f>
      </c>
      <c r="E20" s="1" t="str">
        <f>MAX(AQ20)</f>
      </c>
      <c r="F20" s="1" t="str">
        <f>MAX(AY20, DE20)</f>
      </c>
      <c r="G20" s="1"/>
      <c r="H20" s="1"/>
      <c r="I20" s="1"/>
      <c r="J20" s="1"/>
      <c r="K20" s="1"/>
      <c r="L20" s="1"/>
      <c r="M20" s="1" t="n">
        <v>5.3</v>
      </c>
      <c r="N20" s="1" t="n">
        <v>8.3</v>
      </c>
      <c r="O20" s="1"/>
      <c r="P20" s="1" t="n">
        <v>3.5</v>
      </c>
      <c r="Q20" s="1" t="n">
        <v>0</v>
      </c>
      <c r="R20" s="1" t="n">
        <v>0</v>
      </c>
      <c r="S20" s="1" t="n">
        <v>4.3</v>
      </c>
      <c r="T20" s="1" t="n">
        <v>3.5</v>
      </c>
      <c r="U20" s="1" t="n">
        <v>4.7</v>
      </c>
      <c r="V20" s="1" t="n">
        <v>4.1</v>
      </c>
      <c r="W20" s="1" t="n">
        <v>4.2</v>
      </c>
      <c r="X20" s="1" t="n">
        <v>1.9</v>
      </c>
      <c r="Y20" s="1"/>
      <c r="Z20" s="1"/>
      <c r="AA20" s="1" t="n">
        <v>1.9</v>
      </c>
      <c r="AB20" s="1" t="n">
        <v>0</v>
      </c>
      <c r="AC20" s="1" t="n">
        <v>0</v>
      </c>
      <c r="AD20" s="1" t="n">
        <v>7</v>
      </c>
      <c r="AE20" s="1" t="n">
        <v>2.8</v>
      </c>
      <c r="AF20" s="1" t="n">
        <v>15.5</v>
      </c>
      <c r="AG20" s="1" t="n">
        <v>3.7</v>
      </c>
      <c r="AH20" s="1" t="n">
        <v>8.8</v>
      </c>
      <c r="AI20" s="1" t="n">
        <v>3.8</v>
      </c>
      <c r="AJ20" s="1" t="n">
        <v>4</v>
      </c>
      <c r="AK20" s="1" t="n">
        <v>0.3</v>
      </c>
      <c r="AL20" s="1" t="n">
        <v>3</v>
      </c>
      <c r="AM20" s="1" t="n">
        <v>2.4</v>
      </c>
      <c r="AN20" s="1" t="n">
        <v>3.3</v>
      </c>
      <c r="AO20" s="1" t="n">
        <v>1.45833333333333</v>
      </c>
      <c r="AP20" s="1" t="n">
        <v>2.6</v>
      </c>
      <c r="AQ20" s="1" t="n">
        <v>3.71428571428571</v>
      </c>
      <c r="AR20" s="1" t="s">
        <v>243</v>
      </c>
      <c r="AS20" s="1" t="s">
        <v>98</v>
      </c>
      <c r="AT20" s="1" t="s">
        <v>244</v>
      </c>
      <c r="AU20" s="1" t="s">
        <v>98</v>
      </c>
      <c r="AV20" s="1" t="s">
        <v>105</v>
      </c>
      <c r="AW20" s="1"/>
      <c r="AX20" s="1" t="n">
        <v>10</v>
      </c>
      <c r="AY20" s="1" t="n">
        <v>10</v>
      </c>
      <c r="AZ20" s="1"/>
      <c r="BA20" s="1"/>
      <c r="BB20" s="1"/>
      <c r="BC20" s="1"/>
      <c r="BD20" s="1"/>
      <c r="BE20" s="1"/>
      <c r="BF20" s="1"/>
      <c r="BG20" s="1"/>
      <c r="BH20" s="1"/>
      <c r="BI20"/>
      <c r="BJ20"/>
      <c r="BK20"/>
      <c r="BL20"/>
      <c r="BM20"/>
      <c r="BN20"/>
      <c r="BO20"/>
      <c r="BP20"/>
      <c r="BQ20" t="s">
        <v>1498</v>
      </c>
      <c r="BR20" t="s">
        <v>1499</v>
      </c>
      <c r="BS20" t="s">
        <v>1500</v>
      </c>
      <c r="BT20"/>
      <c r="BU20" t="n">
        <v>10.1</v>
      </c>
      <c r="BV20" t="n">
        <v>10.35</v>
      </c>
      <c r="BW20" t="n">
        <v>10.653</v>
      </c>
      <c r="BX20" t="n">
        <v>25.408</v>
      </c>
      <c r="BY20" t="n">
        <v>20.305</v>
      </c>
      <c r="BZ20" t="n">
        <v>18.02</v>
      </c>
      <c r="CA20" t="n">
        <v>16.077</v>
      </c>
      <c r="CB20" t="n">
        <v>15.59</v>
      </c>
      <c r="CC20" t="n">
        <v>15.268</v>
      </c>
      <c r="CD20" t="s">
        <v>1521</v>
      </c>
      <c r="CE20" t="n">
        <v>-5.103</v>
      </c>
      <c r="CF20" t="n">
        <v>14.755</v>
      </c>
      <c r="CG20" t="n">
        <v>0</v>
      </c>
      <c r="CH20" t="n">
        <v>10</v>
      </c>
      <c r="CI20" t="n">
        <v>10</v>
      </c>
      <c r="CJ20"/>
      <c r="CK20"/>
      <c r="CL20"/>
      <c r="CM20"/>
      <c r="CN20"/>
      <c r="CO20"/>
      <c r="CP20"/>
      <c r="CQ20"/>
      <c r="CR20"/>
      <c r="CS20"/>
      <c r="CT20"/>
      <c r="CU20"/>
      <c r="CV20"/>
      <c r="CW20"/>
      <c r="CX20"/>
      <c r="CY20"/>
      <c r="CZ20"/>
      <c r="DA20"/>
      <c r="DB20"/>
      <c r="DC20"/>
      <c r="DD20"/>
      <c r="DE20"/>
    </row>
    <row r="21">
      <c r="A21" s="3" t="n">
        <v>19</v>
      </c>
      <c r="B21" s="3" t="s">
        <v>247</v>
      </c>
      <c r="C21" s="3"/>
      <c r="D21" s="1" t="str">
        <f>IFERROR(GEOMEAN(E21, F21), MAX(E21, F21))</f>
      </c>
      <c r="E21" s="1" t="str">
        <f>MAX(AQ21)</f>
      </c>
      <c r="F21" s="1" t="str">
        <f>MAX(AY21, DE21)</f>
      </c>
      <c r="G21" s="1"/>
      <c r="H21" s="1" t="n">
        <v>50.34959309</v>
      </c>
      <c r="I21" s="1" t="n">
        <v>32.45149511</v>
      </c>
      <c r="J21" s="1" t="n">
        <v>5.9</v>
      </c>
      <c r="K21" s="1" t="n">
        <v>6.1</v>
      </c>
      <c r="L21" s="1" t="n">
        <v>5.9</v>
      </c>
      <c r="M21" s="1" t="n">
        <v>6</v>
      </c>
      <c r="N21" s="1" t="n">
        <v>4.8</v>
      </c>
      <c r="O21" s="1" t="n">
        <v>0.8</v>
      </c>
      <c r="P21" s="1"/>
      <c r="Q21" s="1" t="n">
        <v>3.2</v>
      </c>
      <c r="R21" s="1" t="n">
        <v>3.2</v>
      </c>
      <c r="S21" s="1" t="n">
        <v>3.7</v>
      </c>
      <c r="T21" s="1" t="n">
        <v>5.9</v>
      </c>
      <c r="U21" s="1" t="n">
        <v>7.4</v>
      </c>
      <c r="V21" s="1" t="n">
        <v>6.7</v>
      </c>
      <c r="W21" s="1" t="n">
        <v>5.2</v>
      </c>
      <c r="X21" s="1" t="n">
        <v>2.6</v>
      </c>
      <c r="Y21" s="1" t="n">
        <v>3</v>
      </c>
      <c r="Z21" s="1" t="n">
        <v>0</v>
      </c>
      <c r="AA21" s="1" t="n">
        <v>1.9</v>
      </c>
      <c r="AB21" s="1" t="n">
        <v>0</v>
      </c>
      <c r="AC21" s="1" t="n">
        <v>0</v>
      </c>
      <c r="AD21" s="1" t="n">
        <v>16</v>
      </c>
      <c r="AE21" s="1" t="n">
        <v>7.8</v>
      </c>
      <c r="AF21" s="1" t="n">
        <v>17.8</v>
      </c>
      <c r="AG21" s="1" t="n">
        <v>5.2</v>
      </c>
      <c r="AH21" s="1" t="n">
        <v>9</v>
      </c>
      <c r="AI21" s="1" t="n">
        <v>3.9</v>
      </c>
      <c r="AJ21" s="1" t="n">
        <v>5</v>
      </c>
      <c r="AK21" s="1" t="n">
        <v>0.5</v>
      </c>
      <c r="AL21" s="1" t="n">
        <v>3.7</v>
      </c>
      <c r="AM21" s="1" t="n">
        <v>3.8</v>
      </c>
      <c r="AN21" s="1" t="n">
        <v>4.5</v>
      </c>
      <c r="AO21" s="1" t="n">
        <v>6.45833333333333</v>
      </c>
      <c r="AP21" s="1" t="n">
        <v>2.7</v>
      </c>
      <c r="AQ21" s="1" t="n">
        <v>3.85714285714286</v>
      </c>
      <c r="AR21" s="1" t="s">
        <v>250</v>
      </c>
      <c r="AS21" s="1" t="s">
        <v>98</v>
      </c>
      <c r="AT21" s="1" t="s">
        <v>251</v>
      </c>
      <c r="AU21" s="1" t="s">
        <v>100</v>
      </c>
      <c r="AV21" s="1" t="s">
        <v>102</v>
      </c>
      <c r="AW21" s="1" t="s">
        <v>98</v>
      </c>
      <c r="AX21" s="1" t="n">
        <v>10</v>
      </c>
      <c r="AY21" s="1" t="n">
        <v>7</v>
      </c>
      <c r="AZ21" s="1" t="n">
        <v>7</v>
      </c>
      <c r="BA21" s="1"/>
      <c r="BB21" s="1"/>
      <c r="BC21" s="1"/>
      <c r="BD21" s="1"/>
      <c r="BE21" s="1"/>
      <c r="BF21" s="1"/>
      <c r="BG21" s="1"/>
      <c r="BH21" s="1"/>
      <c r="BI21"/>
      <c r="BJ21"/>
      <c r="BK21"/>
      <c r="BL21"/>
      <c r="BM21"/>
      <c r="BN21"/>
      <c r="BO21"/>
      <c r="BP21"/>
      <c r="BQ21" t="s">
        <v>1498</v>
      </c>
      <c r="BR21" t="s">
        <v>1499</v>
      </c>
      <c r="BS21" t="s">
        <v>1500</v>
      </c>
      <c r="BT21"/>
      <c r="BU21" t="n">
        <v>20.5</v>
      </c>
      <c r="BV21" t="n">
        <v>18.4</v>
      </c>
      <c r="BW21" t="n">
        <v>15.7</v>
      </c>
      <c r="BX21" t="n">
        <v>19</v>
      </c>
      <c r="BY21" t="n">
        <v>17.5</v>
      </c>
      <c r="BZ21" t="n">
        <v>16.8</v>
      </c>
      <c r="CA21" t="n">
        <v>16</v>
      </c>
      <c r="CB21" t="n">
        <v>15.3</v>
      </c>
      <c r="CC21" t="n">
        <v>14.5</v>
      </c>
      <c r="CD21" t="s">
        <v>1155</v>
      </c>
      <c r="CE21" t="n">
        <v>-1.5</v>
      </c>
      <c r="CF21" t="n">
        <v>3.3</v>
      </c>
      <c r="CG21" t="n">
        <v>0</v>
      </c>
      <c r="CH21" t="n">
        <v>10</v>
      </c>
      <c r="CI21" t="n">
        <v>10</v>
      </c>
      <c r="CJ21"/>
      <c r="CK21"/>
      <c r="CL21"/>
      <c r="CM21"/>
      <c r="CN21"/>
      <c r="CO21"/>
      <c r="CP21"/>
      <c r="CQ21"/>
      <c r="CR21"/>
      <c r="CS21"/>
      <c r="CT21"/>
      <c r="CU21"/>
      <c r="CV21"/>
      <c r="CW21"/>
      <c r="CX21"/>
      <c r="CY21"/>
      <c r="CZ21"/>
      <c r="DA21"/>
      <c r="DB21"/>
      <c r="DC21"/>
      <c r="DD21"/>
      <c r="DE21"/>
    </row>
    <row r="22">
      <c r="A22" s="3" t="n">
        <v>20</v>
      </c>
      <c r="B22" s="3" t="s">
        <v>255</v>
      </c>
      <c r="C22" s="3"/>
      <c r="D22" s="1" t="str">
        <f>IFERROR(GEOMEAN(E22, F22), MAX(E22, F22))</f>
      </c>
      <c r="E22" s="1" t="str">
        <f>MAX(AQ22)</f>
      </c>
      <c r="F22" s="1" t="str">
        <f>MAX(AY22, DE22)</f>
      </c>
      <c r="G22" s="1"/>
      <c r="H22" s="1" t="n">
        <v>76.35101137</v>
      </c>
      <c r="I22" s="1" t="n">
        <v>72.38497375</v>
      </c>
      <c r="J22" s="1" t="n">
        <v>9.1</v>
      </c>
      <c r="K22" s="1" t="n">
        <v>10</v>
      </c>
      <c r="L22" s="1" t="n">
        <v>9.1</v>
      </c>
      <c r="M22" s="1" t="n">
        <v>5.6</v>
      </c>
      <c r="N22" s="1" t="n">
        <v>7.9</v>
      </c>
      <c r="O22" s="1" t="n">
        <v>5</v>
      </c>
      <c r="P22" s="1" t="n">
        <v>1.2</v>
      </c>
      <c r="Q22" s="1" t="n">
        <v>0</v>
      </c>
      <c r="R22" s="1" t="n">
        <v>0</v>
      </c>
      <c r="S22" s="1" t="n">
        <v>3.9</v>
      </c>
      <c r="T22" s="1" t="n">
        <v>4.6</v>
      </c>
      <c r="U22" s="1" t="n">
        <v>9.9</v>
      </c>
      <c r="V22" s="1" t="n">
        <v>7.3</v>
      </c>
      <c r="W22" s="1" t="n">
        <v>5.6</v>
      </c>
      <c r="X22" s="1" t="n">
        <v>1.8</v>
      </c>
      <c r="Y22" s="1"/>
      <c r="Z22" s="1" t="n">
        <v>0</v>
      </c>
      <c r="AA22" s="1" t="n">
        <v>0.9</v>
      </c>
      <c r="AB22" s="1" t="n">
        <v>0</v>
      </c>
      <c r="AC22" s="1" t="n">
        <v>0</v>
      </c>
      <c r="AD22" s="1" t="n">
        <v>15</v>
      </c>
      <c r="AE22" s="1" t="n">
        <v>7.2</v>
      </c>
      <c r="AF22" s="1" t="n">
        <v>23.7</v>
      </c>
      <c r="AG22" s="1" t="n">
        <v>9.1</v>
      </c>
      <c r="AH22" s="1" t="n">
        <v>5</v>
      </c>
      <c r="AI22" s="1" t="n">
        <v>1.7</v>
      </c>
      <c r="AJ22" s="1" t="n">
        <v>5</v>
      </c>
      <c r="AK22" s="1" t="n">
        <v>0.7</v>
      </c>
      <c r="AL22" s="1" t="n">
        <v>4.1</v>
      </c>
      <c r="AM22" s="1" t="n">
        <v>4.7</v>
      </c>
      <c r="AN22" s="1" t="n">
        <v>5.2</v>
      </c>
      <c r="AO22" s="1" t="n">
        <v>9.375</v>
      </c>
      <c r="AP22" s="1" t="n">
        <v>1.2</v>
      </c>
      <c r="AQ22" s="1" t="n">
        <v>1.71428571428572</v>
      </c>
      <c r="AR22" s="1" t="s">
        <v>258</v>
      </c>
      <c r="AS22" s="1" t="s">
        <v>98</v>
      </c>
      <c r="AT22" s="1" t="s">
        <v>140</v>
      </c>
      <c r="AU22" s="1" t="s">
        <v>96</v>
      </c>
      <c r="AV22" s="1" t="s">
        <v>102</v>
      </c>
      <c r="AW22" s="1" t="s">
        <v>98</v>
      </c>
      <c r="AX22" s="1" t="n">
        <v>10</v>
      </c>
      <c r="AY22" s="1" t="n">
        <v>0</v>
      </c>
      <c r="AZ22" s="1" t="n">
        <v>7</v>
      </c>
      <c r="BA22" s="1"/>
      <c r="BB22" s="1"/>
      <c r="BC22" s="1"/>
      <c r="BD22" s="1"/>
      <c r="BE22" s="1"/>
      <c r="BF22" s="1"/>
      <c r="BG22" s="1"/>
      <c r="BH22" s="1"/>
      <c r="BI22"/>
      <c r="BJ22"/>
      <c r="BK22"/>
      <c r="BL22"/>
      <c r="BM22"/>
      <c r="BN22"/>
      <c r="BO22"/>
      <c r="BP22"/>
      <c r="BQ22" t="s">
        <v>1498</v>
      </c>
      <c r="BR22" t="s">
        <v>1499</v>
      </c>
      <c r="BS22" t="s">
        <v>1500</v>
      </c>
      <c r="BT22"/>
      <c r="BU22" t="n">
        <v>0.768</v>
      </c>
      <c r="BV22" t="n">
        <v>0.428</v>
      </c>
      <c r="BW22" t="n">
        <v>0.295</v>
      </c>
      <c r="BX22" t="n">
        <v>1.403</v>
      </c>
      <c r="BY22" t="n">
        <v>1.104</v>
      </c>
      <c r="BZ22" t="n">
        <v>0.805</v>
      </c>
      <c r="CA22" t="n">
        <v>0.604</v>
      </c>
      <c r="CB22" t="n">
        <v>0.604</v>
      </c>
      <c r="CC22" t="n">
        <v>0.504</v>
      </c>
      <c r="CD22" t="s">
        <v>1522</v>
      </c>
      <c r="CE22" t="n">
        <v>-0.299</v>
      </c>
      <c r="CF22" t="n">
        <v>1.108</v>
      </c>
      <c r="CG22" t="n">
        <v>0</v>
      </c>
      <c r="CH22" t="n">
        <v>3.69333333333333</v>
      </c>
      <c r="CI22" t="n">
        <v>3.69333333333333</v>
      </c>
      <c r="CJ22" t="n">
        <v>0</v>
      </c>
      <c r="CK22"/>
      <c r="CL22"/>
      <c r="CM22"/>
      <c r="CN22"/>
      <c r="CO22"/>
      <c r="CP22"/>
      <c r="CQ22"/>
      <c r="CR22"/>
      <c r="CS22"/>
      <c r="CT22"/>
      <c r="CU22"/>
      <c r="CV22"/>
      <c r="CW22"/>
      <c r="CX22"/>
      <c r="CY22"/>
      <c r="CZ22"/>
      <c r="DA22"/>
      <c r="DB22"/>
      <c r="DC22"/>
      <c r="DD22"/>
      <c r="DE22"/>
    </row>
    <row r="23">
      <c r="A23" s="3" t="n">
        <v>21</v>
      </c>
      <c r="B23" s="3" t="s">
        <v>261</v>
      </c>
      <c r="C23" s="3"/>
      <c r="D23" s="1" t="str">
        <f>IFERROR(GEOMEAN(E23, F23), MAX(E23, F23))</f>
      </c>
      <c r="E23" s="1" t="str">
        <f>MAX(AQ23)</f>
      </c>
      <c r="F23" s="1" t="str">
        <f>MAX(AY23, DE23)</f>
      </c>
      <c r="G23" s="1"/>
      <c r="H23" s="1" t="n">
        <v>39.3870192</v>
      </c>
      <c r="I23" s="1" t="n">
        <v>23.34561985</v>
      </c>
      <c r="J23" s="1" t="n">
        <v>4.6</v>
      </c>
      <c r="K23" s="1" t="n">
        <v>4.2</v>
      </c>
      <c r="L23" s="1" t="n">
        <v>4.6</v>
      </c>
      <c r="M23" s="1" t="n">
        <v>4.1</v>
      </c>
      <c r="N23" s="1" t="n">
        <v>4.6</v>
      </c>
      <c r="O23" s="1" t="n">
        <v>0.6</v>
      </c>
      <c r="P23" s="1"/>
      <c r="Q23" s="1" t="n">
        <v>0.9</v>
      </c>
      <c r="R23" s="1" t="n">
        <v>0.9</v>
      </c>
      <c r="S23" s="1" t="n">
        <v>2.6</v>
      </c>
      <c r="T23" s="1" t="n">
        <v>4.8</v>
      </c>
      <c r="U23" s="1" t="n">
        <v>2.6</v>
      </c>
      <c r="V23" s="1" t="n">
        <v>3.7</v>
      </c>
      <c r="W23" s="1" t="n">
        <v>3.1</v>
      </c>
      <c r="X23" s="1" t="n">
        <v>3.8</v>
      </c>
      <c r="Y23" s="1" t="n">
        <v>4.6</v>
      </c>
      <c r="Z23" s="1" t="n">
        <v>1.4</v>
      </c>
      <c r="AA23" s="1" t="n">
        <v>3.3</v>
      </c>
      <c r="AB23" s="1" t="n">
        <v>0</v>
      </c>
      <c r="AC23" s="1" t="n">
        <v>0</v>
      </c>
      <c r="AD23" s="1" t="n">
        <v>5</v>
      </c>
      <c r="AE23" s="1" t="n">
        <v>1.7</v>
      </c>
      <c r="AF23" s="1" t="n">
        <v>22.1</v>
      </c>
      <c r="AG23" s="1" t="n">
        <v>8.1</v>
      </c>
      <c r="AH23" s="1" t="n">
        <v>17.1</v>
      </c>
      <c r="AI23" s="1" t="n">
        <v>8.4</v>
      </c>
      <c r="AJ23" s="1" t="n">
        <v>4</v>
      </c>
      <c r="AK23" s="1" t="n">
        <v>0.7</v>
      </c>
      <c r="AL23" s="1" t="n">
        <v>5.3</v>
      </c>
      <c r="AM23" s="1" t="n">
        <v>4.4</v>
      </c>
      <c r="AN23" s="1" t="n">
        <v>3.8</v>
      </c>
      <c r="AO23" s="1" t="n">
        <v>3.54166666666667</v>
      </c>
      <c r="AP23" s="1" t="n">
        <v>3.7</v>
      </c>
      <c r="AQ23" s="1" t="n">
        <v>5.28571428571429</v>
      </c>
      <c r="AR23" s="1" t="s">
        <v>264</v>
      </c>
      <c r="AS23" s="1" t="s">
        <v>98</v>
      </c>
      <c r="AT23" s="1" t="s">
        <v>265</v>
      </c>
      <c r="AU23" s="1" t="s">
        <v>98</v>
      </c>
      <c r="AV23" s="1" t="s">
        <v>137</v>
      </c>
      <c r="AW23" s="1" t="s">
        <v>100</v>
      </c>
      <c r="AX23" s="1" t="n">
        <v>10</v>
      </c>
      <c r="AY23" s="1" t="n">
        <v>10</v>
      </c>
      <c r="AZ23" s="1" t="n">
        <v>0</v>
      </c>
      <c r="BA23" s="1"/>
      <c r="BB23" s="1"/>
      <c r="BC23" s="1"/>
      <c r="BD23" s="1"/>
      <c r="BE23" s="1"/>
      <c r="BF23" s="1"/>
      <c r="BG23" s="1"/>
      <c r="BH23" s="1"/>
      <c r="BI23"/>
      <c r="BJ23"/>
      <c r="BK23"/>
      <c r="BL23"/>
      <c r="BM23"/>
      <c r="BN23"/>
      <c r="BO23"/>
      <c r="BP23"/>
      <c r="BQ23" t="s">
        <v>1498</v>
      </c>
      <c r="BR23" t="s">
        <v>1499</v>
      </c>
      <c r="BS23" t="s">
        <v>1500</v>
      </c>
      <c r="BT23"/>
      <c r="BU23" t="n">
        <v>9.35</v>
      </c>
      <c r="BV23" t="n">
        <v>9.725</v>
      </c>
      <c r="BW23" t="n">
        <v>9</v>
      </c>
      <c r="BX23" t="n">
        <v>25.059</v>
      </c>
      <c r="BY23" t="n">
        <v>20.883</v>
      </c>
      <c r="BZ23" t="n">
        <v>18.556</v>
      </c>
      <c r="CA23" t="n">
        <v>17.758</v>
      </c>
      <c r="CB23" t="n">
        <v>17.755</v>
      </c>
      <c r="CC23" t="n">
        <v>17.753</v>
      </c>
      <c r="CD23" t="s">
        <v>1523</v>
      </c>
      <c r="CE23" t="n">
        <v>-4.176</v>
      </c>
      <c r="CF23" t="n">
        <v>16.059</v>
      </c>
      <c r="CG23" t="n">
        <v>0</v>
      </c>
      <c r="CH23" t="n">
        <v>10</v>
      </c>
      <c r="CI23" t="n">
        <v>10</v>
      </c>
      <c r="CJ23"/>
      <c r="CK23"/>
      <c r="CL23"/>
      <c r="CM23"/>
      <c r="CN23"/>
      <c r="CO23"/>
      <c r="CP23"/>
      <c r="CQ23"/>
      <c r="CR23"/>
      <c r="CS23"/>
      <c r="CT23"/>
      <c r="CU23"/>
      <c r="CV23"/>
      <c r="CW23"/>
      <c r="CX23"/>
      <c r="CY23"/>
      <c r="CZ23"/>
      <c r="DA23"/>
      <c r="DB23"/>
      <c r="DC23"/>
      <c r="DD23"/>
      <c r="DE23"/>
    </row>
    <row r="24">
      <c r="A24" s="3" t="n">
        <v>22</v>
      </c>
      <c r="B24" s="3" t="s">
        <v>268</v>
      </c>
      <c r="C24" s="3"/>
      <c r="D24" s="1" t="str">
        <f>IFERROR(GEOMEAN(E24, F24), MAX(E24, F24))</f>
      </c>
      <c r="E24" s="1" t="str">
        <f>MAX(AQ24)</f>
      </c>
      <c r="F24" s="1" t="str">
        <f>MAX(AY24, DE24)</f>
      </c>
      <c r="G24" s="1"/>
      <c r="H24" s="1" t="n">
        <v>78.19620111</v>
      </c>
      <c r="I24" s="1" t="n">
        <v>12.81119014</v>
      </c>
      <c r="J24" s="1" t="n">
        <v>9.3</v>
      </c>
      <c r="K24" s="1" t="n">
        <v>2</v>
      </c>
      <c r="L24" s="1" t="n">
        <v>9.3</v>
      </c>
      <c r="M24" s="1" t="n">
        <v>3.4</v>
      </c>
      <c r="N24" s="1" t="n">
        <v>6.9</v>
      </c>
      <c r="O24" s="1" t="n">
        <v>5.5</v>
      </c>
      <c r="P24" s="1" t="n">
        <v>3.8</v>
      </c>
      <c r="Q24" s="1" t="n">
        <v>0</v>
      </c>
      <c r="R24" s="1" t="n">
        <v>0</v>
      </c>
      <c r="S24" s="1" t="n">
        <v>3.9</v>
      </c>
      <c r="T24" s="1" t="n">
        <v>2.9</v>
      </c>
      <c r="U24" s="1" t="n">
        <v>0.8</v>
      </c>
      <c r="V24" s="1" t="n">
        <v>1.9</v>
      </c>
      <c r="W24" s="1" t="n">
        <v>2.9</v>
      </c>
      <c r="X24" s="1" t="n">
        <v>4.1</v>
      </c>
      <c r="Y24" s="1" t="n">
        <v>7.4</v>
      </c>
      <c r="Z24" s="1" t="n">
        <v>0.6</v>
      </c>
      <c r="AA24" s="1" t="n">
        <v>4</v>
      </c>
      <c r="AB24" s="1" t="n">
        <v>0</v>
      </c>
      <c r="AC24" s="1" t="n">
        <v>0</v>
      </c>
      <c r="AD24" s="1" t="n">
        <v>7</v>
      </c>
      <c r="AE24" s="1" t="n">
        <v>2.8</v>
      </c>
      <c r="AF24" s="1" t="n">
        <v>17.2</v>
      </c>
      <c r="AG24" s="1" t="n">
        <v>4.8</v>
      </c>
      <c r="AH24" s="1" t="n">
        <v>6.8</v>
      </c>
      <c r="AI24" s="1" t="n">
        <v>2.7</v>
      </c>
      <c r="AJ24" s="1" t="n">
        <v>4</v>
      </c>
      <c r="AK24" s="1" t="n">
        <v>2</v>
      </c>
      <c r="AL24" s="1" t="n">
        <v>3.4</v>
      </c>
      <c r="AM24" s="1" t="n">
        <v>5.6</v>
      </c>
      <c r="AN24" s="1" t="n">
        <v>4.2</v>
      </c>
      <c r="AO24" s="1" t="n">
        <v>5.20833333333333</v>
      </c>
      <c r="AP24" s="1" t="n">
        <v>4.5</v>
      </c>
      <c r="AQ24" s="1" t="n">
        <v>6.42857142857143</v>
      </c>
      <c r="AR24" s="1" t="s">
        <v>271</v>
      </c>
      <c r="AS24" s="1" t="s">
        <v>98</v>
      </c>
      <c r="AT24" s="1" t="s">
        <v>272</v>
      </c>
      <c r="AU24" s="1" t="s">
        <v>100</v>
      </c>
      <c r="AV24" s="1" t="s">
        <v>137</v>
      </c>
      <c r="AW24" s="1" t="s">
        <v>100</v>
      </c>
      <c r="AX24" s="1" t="n">
        <v>10</v>
      </c>
      <c r="AY24" s="1" t="n">
        <v>7</v>
      </c>
      <c r="AZ24" s="1" t="n">
        <v>0</v>
      </c>
      <c r="BA24" s="1" t="s">
        <v>1524</v>
      </c>
      <c r="BB24" s="1" t="s">
        <v>1502</v>
      </c>
      <c r="BC24" s="1" t="n">
        <v>5.77451747844624</v>
      </c>
      <c r="BD24" s="1" t="n">
        <v>4.48495957434697</v>
      </c>
      <c r="BE24" s="1" t="n">
        <v>4.3363047650615</v>
      </c>
      <c r="BF24" s="1" t="n">
        <v>5.89835532551647</v>
      </c>
      <c r="BG24" s="1" t="n">
        <v>5.17623044354239</v>
      </c>
      <c r="BH24" s="1" t="n">
        <v>4.68314184883908</v>
      </c>
      <c r="BI24" t="s">
        <v>1503</v>
      </c>
      <c r="BJ24" t="s">
        <v>1506</v>
      </c>
      <c r="BK24" t="n">
        <v>11673.029</v>
      </c>
      <c r="BL24" t="n">
        <v>-0.72212488197408</v>
      </c>
      <c r="BM24" t="n">
        <v>1.56205056045497</v>
      </c>
      <c r="BN24" t="n">
        <v>0</v>
      </c>
      <c r="BO24" t="n">
        <v>5.20683520151657</v>
      </c>
      <c r="BP24" t="n">
        <v>5.20683520151657</v>
      </c>
      <c r="BQ24" t="s">
        <v>1498</v>
      </c>
      <c r="BR24" t="s">
        <v>1499</v>
      </c>
      <c r="BS24" t="s">
        <v>1500</v>
      </c>
      <c r="BT24"/>
      <c r="BU24" t="n">
        <v>4</v>
      </c>
      <c r="BV24" t="n">
        <v>4</v>
      </c>
      <c r="BW24" t="n">
        <v>4</v>
      </c>
      <c r="BX24" t="n">
        <v>8</v>
      </c>
      <c r="BY24" t="n">
        <v>4</v>
      </c>
      <c r="BZ24" t="n">
        <v>4</v>
      </c>
      <c r="CA24" t="n">
        <v>4</v>
      </c>
      <c r="CB24" t="n">
        <v>4</v>
      </c>
      <c r="CC24" t="n">
        <v>4</v>
      </c>
      <c r="CD24" t="s">
        <v>1191</v>
      </c>
      <c r="CE24" t="n">
        <v>-4</v>
      </c>
      <c r="CF24" t="n">
        <v>4</v>
      </c>
      <c r="CG24" t="n">
        <v>0</v>
      </c>
      <c r="CH24" t="n">
        <v>10</v>
      </c>
      <c r="CI24" t="n">
        <v>10</v>
      </c>
      <c r="CJ24"/>
      <c r="CK24" t="n">
        <v>56.3211975097656</v>
      </c>
      <c r="CL24"/>
      <c r="CM24" t="n">
        <v>97.8341369628906</v>
      </c>
      <c r="CN24"/>
      <c r="CO24"/>
      <c r="CP24" t="n">
        <v>52.7777786254883</v>
      </c>
      <c r="CQ24" t="n">
        <v>15.560640335083</v>
      </c>
      <c r="CR24"/>
      <c r="CS24"/>
      <c r="CT24" t="n">
        <v>16.7824401855469</v>
      </c>
      <c r="CU24"/>
      <c r="CV24" t="n">
        <v>0.75020843744278</v>
      </c>
      <c r="CW24" t="n">
        <v>21.7004718780518</v>
      </c>
      <c r="CX24"/>
      <c r="CY24"/>
      <c r="CZ24" t="n">
        <v>1.08293151855469</v>
      </c>
      <c r="DA24" t="n">
        <v>6.71297607421875</v>
      </c>
      <c r="DB24"/>
      <c r="DC24" t="n">
        <v>4.34009437561035</v>
      </c>
      <c r="DD24" t="n">
        <v>4.04533398946126</v>
      </c>
      <c r="DE24" t="n">
        <v>5.77904855637323</v>
      </c>
    </row>
    <row r="25">
      <c r="A25" s="3" t="n">
        <v>23</v>
      </c>
      <c r="B25" s="3" t="s">
        <v>276</v>
      </c>
      <c r="C25" s="3"/>
      <c r="D25" s="1" t="str">
        <f>IFERROR(GEOMEAN(E25, F25), MAX(E25, F25))</f>
      </c>
      <c r="E25" s="1" t="str">
        <f>MAX(AQ25)</f>
      </c>
      <c r="F25" s="1" t="str">
        <f>MAX(AY25, DE25)</f>
      </c>
      <c r="G25" s="1"/>
      <c r="H25" s="1" t="n">
        <v>53.80871123</v>
      </c>
      <c r="I25" s="1" t="n">
        <v>44.76088888</v>
      </c>
      <c r="J25" s="1" t="n">
        <v>6.4</v>
      </c>
      <c r="K25" s="1" t="n">
        <v>8.6</v>
      </c>
      <c r="L25" s="1" t="n">
        <v>6.4</v>
      </c>
      <c r="M25" s="1" t="n">
        <v>4.7</v>
      </c>
      <c r="N25" s="1" t="n">
        <v>8.7</v>
      </c>
      <c r="O25" s="1" t="n">
        <v>1.8</v>
      </c>
      <c r="P25" s="1" t="n">
        <v>3.3</v>
      </c>
      <c r="Q25" s="1" t="n">
        <v>0.1</v>
      </c>
      <c r="R25" s="1" t="n">
        <v>0.1</v>
      </c>
      <c r="S25" s="1" t="n">
        <v>3.7</v>
      </c>
      <c r="T25" s="1" t="n">
        <v>1.8</v>
      </c>
      <c r="U25" s="1" t="n">
        <v>1</v>
      </c>
      <c r="V25" s="1" t="n">
        <v>1.4</v>
      </c>
      <c r="W25" s="1" t="n">
        <v>2.6</v>
      </c>
      <c r="X25" s="1" t="n">
        <v>2.8</v>
      </c>
      <c r="Y25" s="1" t="n">
        <v>3.7</v>
      </c>
      <c r="Z25" s="1" t="n">
        <v>0.4</v>
      </c>
      <c r="AA25" s="1" t="n">
        <v>2.3</v>
      </c>
      <c r="AB25" s="1" t="n">
        <v>0</v>
      </c>
      <c r="AC25" s="1" t="n">
        <v>0</v>
      </c>
      <c r="AD25" s="1" t="n">
        <v>9</v>
      </c>
      <c r="AE25" s="1" t="n">
        <v>3.9</v>
      </c>
      <c r="AF25" s="1" t="n">
        <v>16.6</v>
      </c>
      <c r="AG25" s="1" t="n">
        <v>4.4</v>
      </c>
      <c r="AH25" s="1" t="n">
        <v>10.4</v>
      </c>
      <c r="AI25" s="1" t="n">
        <v>4.7</v>
      </c>
      <c r="AJ25" s="1" t="n">
        <v>6</v>
      </c>
      <c r="AK25" s="1" t="n">
        <v>0.8</v>
      </c>
      <c r="AL25" s="1" t="n">
        <v>4</v>
      </c>
      <c r="AM25" s="1" t="n">
        <v>4.2</v>
      </c>
      <c r="AN25" s="1" t="n">
        <v>3.4</v>
      </c>
      <c r="AO25" s="1" t="n">
        <v>1.875</v>
      </c>
      <c r="AP25" s="1" t="n">
        <v>3.4</v>
      </c>
      <c r="AQ25" s="1" t="n">
        <v>4.85714285714286</v>
      </c>
      <c r="AR25" s="1" t="s">
        <v>278</v>
      </c>
      <c r="AS25" s="1" t="s">
        <v>98</v>
      </c>
      <c r="AT25" s="1" t="s">
        <v>279</v>
      </c>
      <c r="AU25" s="1" t="s">
        <v>100</v>
      </c>
      <c r="AV25" s="1" t="s">
        <v>137</v>
      </c>
      <c r="AW25" s="1" t="s">
        <v>100</v>
      </c>
      <c r="AX25" s="1" t="n">
        <v>10</v>
      </c>
      <c r="AY25" s="1" t="n">
        <v>7</v>
      </c>
      <c r="AZ25" s="1" t="n">
        <v>0</v>
      </c>
      <c r="BA25" s="1" t="s">
        <v>1525</v>
      </c>
      <c r="BB25" s="1" t="s">
        <v>1502</v>
      </c>
      <c r="BC25" s="1" t="n">
        <v>4.41824465022277</v>
      </c>
      <c r="BD25" s="1" t="n">
        <v>4.42099593687415</v>
      </c>
      <c r="BE25" s="1" t="n">
        <v>4.04631963743077</v>
      </c>
      <c r="BF25" s="1" t="n">
        <v>1.47</v>
      </c>
      <c r="BG25" s="1" t="n">
        <v>5.20753883651268</v>
      </c>
      <c r="BH25" s="1" t="n">
        <v>4.30687282381067</v>
      </c>
      <c r="BI25" t="s">
        <v>1503</v>
      </c>
      <c r="BJ25" t="s">
        <v>1506</v>
      </c>
      <c r="BK25" t="n">
        <v>212559.409</v>
      </c>
      <c r="BL25" t="n">
        <v>3.73753883651268</v>
      </c>
      <c r="BM25" t="n">
        <v>-2.57631963743077</v>
      </c>
      <c r="BN25" t="n">
        <v>10</v>
      </c>
      <c r="BO25" t="n">
        <v>0</v>
      </c>
      <c r="BP25" t="n">
        <v>10</v>
      </c>
      <c r="BQ25" t="s">
        <v>1498</v>
      </c>
      <c r="BR25" t="s">
        <v>1499</v>
      </c>
      <c r="BS25" t="s">
        <v>1500</v>
      </c>
      <c r="BT25"/>
      <c r="BU25" t="n">
        <v>12.767</v>
      </c>
      <c r="BV25" t="n">
        <v>12.258</v>
      </c>
      <c r="BW25" t="n">
        <v>11.925</v>
      </c>
      <c r="BX25" t="n">
        <v>13.371</v>
      </c>
      <c r="BY25" t="n">
        <v>14.125</v>
      </c>
      <c r="BZ25" t="n">
        <v>13.284</v>
      </c>
      <c r="CA25" t="n">
        <v>12.457</v>
      </c>
      <c r="CB25" t="n">
        <v>11.641</v>
      </c>
      <c r="CC25" t="n">
        <v>10.82</v>
      </c>
      <c r="CD25" t="s">
        <v>1526</v>
      </c>
      <c r="CE25" t="n">
        <v>0.754</v>
      </c>
      <c r="CF25" t="n">
        <v>1.446</v>
      </c>
      <c r="CG25" t="n">
        <v>7.54</v>
      </c>
      <c r="CH25" t="n">
        <v>4.82</v>
      </c>
      <c r="CI25" t="n">
        <v>7.54</v>
      </c>
      <c r="CJ25" t="n">
        <v>10</v>
      </c>
      <c r="CK25"/>
      <c r="CL25"/>
      <c r="CM25"/>
      <c r="CN25"/>
      <c r="CO25"/>
      <c r="CP25"/>
      <c r="CQ25"/>
      <c r="CR25"/>
      <c r="CS25"/>
      <c r="CT25"/>
      <c r="CU25"/>
      <c r="CV25"/>
      <c r="CW25"/>
      <c r="CX25"/>
      <c r="CY25"/>
      <c r="CZ25"/>
      <c r="DA25"/>
      <c r="DB25"/>
      <c r="DC25"/>
      <c r="DD25"/>
      <c r="DE25"/>
    </row>
    <row r="26">
      <c r="A26" s="3" t="n">
        <v>24</v>
      </c>
      <c r="B26" s="3" t="s">
        <v>284</v>
      </c>
      <c r="C26" s="3"/>
      <c r="D26" s="1" t="str">
        <f>IFERROR(GEOMEAN(E26, F26), MAX(E26, F26))</f>
      </c>
      <c r="E26" s="1" t="str">
        <f>MAX(AQ26)</f>
      </c>
      <c r="F26" s="1" t="str">
        <f>MAX(AY26, DE26)</f>
      </c>
      <c r="G26" s="1"/>
      <c r="H26" s="1"/>
      <c r="I26" s="1"/>
      <c r="J26" s="1"/>
      <c r="K26" s="1"/>
      <c r="L26" s="1"/>
      <c r="M26" s="1" t="n">
        <v>9.4</v>
      </c>
      <c r="N26" s="1" t="n">
        <v>3.1</v>
      </c>
      <c r="O26" s="1"/>
      <c r="P26" s="1"/>
      <c r="Q26" s="1" t="n">
        <v>0</v>
      </c>
      <c r="R26" s="1" t="n">
        <v>0</v>
      </c>
      <c r="S26" s="1" t="n">
        <v>4.2</v>
      </c>
      <c r="T26" s="1" t="n">
        <v>9.9</v>
      </c>
      <c r="U26" s="1" t="n">
        <v>10</v>
      </c>
      <c r="V26" s="1" t="n">
        <v>10</v>
      </c>
      <c r="W26" s="1" t="n">
        <v>7.1</v>
      </c>
      <c r="X26" s="1" t="n">
        <v>2</v>
      </c>
      <c r="Y26" s="1" t="n">
        <v>2.3</v>
      </c>
      <c r="Z26" s="1"/>
      <c r="AA26" s="1" t="n">
        <v>2.2</v>
      </c>
      <c r="AB26" s="1" t="n">
        <v>0</v>
      </c>
      <c r="AC26" s="1" t="n">
        <v>0</v>
      </c>
      <c r="AD26" s="1" t="n">
        <v>16</v>
      </c>
      <c r="AE26" s="1" t="n">
        <v>7.8</v>
      </c>
      <c r="AF26" s="1" t="n">
        <v>16.2</v>
      </c>
      <c r="AG26" s="1" t="n">
        <v>4.1</v>
      </c>
      <c r="AH26" s="1" t="n">
        <v>13.4</v>
      </c>
      <c r="AI26" s="1" t="n">
        <v>6.3</v>
      </c>
      <c r="AJ26" s="1" t="n">
        <v>4</v>
      </c>
      <c r="AK26" s="1" t="n">
        <v>0</v>
      </c>
      <c r="AL26" s="1" t="n">
        <v>3.6</v>
      </c>
      <c r="AM26" s="1" t="n">
        <v>2.9</v>
      </c>
      <c r="AN26" s="1" t="n">
        <v>5</v>
      </c>
      <c r="AO26" s="1" t="n">
        <v>8.54166666666667</v>
      </c>
      <c r="AP26" s="1" t="n">
        <v>2.3</v>
      </c>
      <c r="AQ26" s="1" t="n">
        <v>3.28571428571428</v>
      </c>
      <c r="AR26" s="1" t="s">
        <v>286</v>
      </c>
      <c r="AS26" s="1" t="s">
        <v>98</v>
      </c>
      <c r="AT26" s="1" t="s">
        <v>287</v>
      </c>
      <c r="AU26" s="1" t="s">
        <v>100</v>
      </c>
      <c r="AV26" s="1" t="s">
        <v>137</v>
      </c>
      <c r="AW26" s="1" t="s">
        <v>100</v>
      </c>
      <c r="AX26" s="1" t="n">
        <v>10</v>
      </c>
      <c r="AY26" s="1" t="n">
        <v>7</v>
      </c>
      <c r="AZ26" s="1" t="n">
        <v>0</v>
      </c>
      <c r="BA26" s="1"/>
      <c r="BB26" s="1"/>
      <c r="BC26" s="1"/>
      <c r="BD26" s="1"/>
      <c r="BE26" s="1"/>
      <c r="BF26" s="1"/>
      <c r="BG26" s="1"/>
      <c r="BH26" s="1"/>
      <c r="BI26"/>
      <c r="BJ26"/>
      <c r="BK26"/>
      <c r="BL26"/>
      <c r="BM26"/>
      <c r="BN26"/>
      <c r="BO26"/>
      <c r="BP26"/>
      <c r="BQ26" t="s">
        <v>1498</v>
      </c>
      <c r="BR26" t="s">
        <v>1499</v>
      </c>
      <c r="BS26" t="s">
        <v>1500</v>
      </c>
      <c r="BT26"/>
      <c r="BU26" t="n">
        <v>9.95</v>
      </c>
      <c r="BV26" t="n">
        <v>10.05</v>
      </c>
      <c r="BW26" t="n">
        <v>10.357</v>
      </c>
      <c r="BX26" t="n">
        <v>14.853</v>
      </c>
      <c r="BY26" t="n">
        <v>12.8</v>
      </c>
      <c r="BZ26" t="n">
        <v>11.822</v>
      </c>
      <c r="CA26" t="n">
        <v>11.502</v>
      </c>
      <c r="CB26" t="n">
        <v>11.183</v>
      </c>
      <c r="CC26" t="n">
        <v>10.863</v>
      </c>
      <c r="CD26" t="s">
        <v>1527</v>
      </c>
      <c r="CE26" t="n">
        <v>-2.053</v>
      </c>
      <c r="CF26" t="n">
        <v>4.496</v>
      </c>
      <c r="CG26" t="n">
        <v>0</v>
      </c>
      <c r="CH26" t="n">
        <v>10</v>
      </c>
      <c r="CI26" t="n">
        <v>10</v>
      </c>
      <c r="CJ26"/>
      <c r="CK26"/>
      <c r="CL26"/>
      <c r="CM26"/>
      <c r="CN26"/>
      <c r="CO26"/>
      <c r="CP26"/>
      <c r="CQ26"/>
      <c r="CR26"/>
      <c r="CS26"/>
      <c r="CT26"/>
      <c r="CU26"/>
      <c r="CV26"/>
      <c r="CW26"/>
      <c r="CX26"/>
      <c r="CY26"/>
      <c r="CZ26"/>
      <c r="DA26"/>
      <c r="DB26"/>
      <c r="DC26"/>
      <c r="DD26"/>
      <c r="DE26"/>
    </row>
    <row r="27">
      <c r="A27" s="3" t="n">
        <v>25</v>
      </c>
      <c r="B27" s="3" t="s">
        <v>290</v>
      </c>
      <c r="C27" s="3"/>
      <c r="D27" s="1" t="str">
        <f>IFERROR(GEOMEAN(E27, F27), MAX(E27, F27))</f>
      </c>
      <c r="E27" s="1" t="str">
        <f>MAX(AQ27)</f>
      </c>
      <c r="F27" s="1" t="str">
        <f>MAX(AY27, DE27)</f>
      </c>
      <c r="G27" s="1"/>
      <c r="H27" s="1"/>
      <c r="I27" s="1"/>
      <c r="J27" s="1"/>
      <c r="K27" s="1"/>
      <c r="L27" s="1"/>
      <c r="M27" s="1" t="n">
        <v>6.4</v>
      </c>
      <c r="N27" s="1" t="n">
        <v>7.8</v>
      </c>
      <c r="O27" s="1"/>
      <c r="P27" s="1"/>
      <c r="Q27" s="1" t="n">
        <v>0</v>
      </c>
      <c r="R27" s="1" t="n">
        <v>0</v>
      </c>
      <c r="S27" s="1" t="n">
        <v>4.7</v>
      </c>
      <c r="T27" s="1" t="n">
        <v>7</v>
      </c>
      <c r="U27" s="1" t="n">
        <v>2.8</v>
      </c>
      <c r="V27" s="1" t="n">
        <v>4.9</v>
      </c>
      <c r="W27" s="1" t="n">
        <v>4.8</v>
      </c>
      <c r="X27" s="1" t="n">
        <v>0.9</v>
      </c>
      <c r="Y27" s="1"/>
      <c r="Z27" s="1"/>
      <c r="AA27" s="1" t="n">
        <v>0.9</v>
      </c>
      <c r="AB27" s="1" t="n">
        <v>0</v>
      </c>
      <c r="AC27" s="1" t="n">
        <v>0</v>
      </c>
      <c r="AD27" s="1" t="n">
        <v>5</v>
      </c>
      <c r="AE27" s="1" t="n">
        <v>1.7</v>
      </c>
      <c r="AF27" s="1" t="n">
        <v>16.6</v>
      </c>
      <c r="AG27" s="1" t="n">
        <v>4.4</v>
      </c>
      <c r="AH27" s="1" t="n">
        <v>13.3</v>
      </c>
      <c r="AI27" s="1" t="n">
        <v>6.3</v>
      </c>
      <c r="AJ27" s="1" t="n">
        <v>3</v>
      </c>
      <c r="AK27" s="1" t="n">
        <v>1.2</v>
      </c>
      <c r="AL27" s="1" t="n">
        <v>3.7</v>
      </c>
      <c r="AM27" s="1" t="n">
        <v>2.3</v>
      </c>
      <c r="AN27" s="1" t="n">
        <v>3.6</v>
      </c>
      <c r="AO27" s="1" t="n">
        <v>2.70833333333333</v>
      </c>
      <c r="AP27" s="1" t="n">
        <v>1.3</v>
      </c>
      <c r="AQ27" s="1" t="n">
        <v>1.85714285714286</v>
      </c>
      <c r="AR27" s="1" t="s">
        <v>293</v>
      </c>
      <c r="AS27" s="1" t="s">
        <v>100</v>
      </c>
      <c r="AT27" s="1" t="s">
        <v>294</v>
      </c>
      <c r="AU27" s="1" t="s">
        <v>100</v>
      </c>
      <c r="AV27" s="1" t="s">
        <v>102</v>
      </c>
      <c r="AW27" s="1" t="s">
        <v>98</v>
      </c>
      <c r="AX27" s="1" t="n">
        <v>7</v>
      </c>
      <c r="AY27" s="1" t="n">
        <v>7</v>
      </c>
      <c r="AZ27" s="1" t="n">
        <v>7</v>
      </c>
      <c r="BA27" s="1"/>
      <c r="BB27" s="1"/>
      <c r="BC27" s="1"/>
      <c r="BD27" s="1"/>
      <c r="BE27" s="1"/>
      <c r="BF27" s="1"/>
      <c r="BG27" s="1"/>
      <c r="BH27" s="1"/>
      <c r="BI27"/>
      <c r="BJ27"/>
      <c r="BK27"/>
      <c r="BL27"/>
      <c r="BM27"/>
      <c r="BN27"/>
      <c r="BO27"/>
      <c r="BP27"/>
      <c r="BQ27" t="s">
        <v>1498</v>
      </c>
      <c r="BR27" t="s">
        <v>1499</v>
      </c>
      <c r="BS27" t="s">
        <v>1500</v>
      </c>
      <c r="BT27"/>
      <c r="BU27" t="n">
        <v>9.3</v>
      </c>
      <c r="BV27" t="n">
        <v>8.7</v>
      </c>
      <c r="BW27" t="n">
        <v>6.822</v>
      </c>
      <c r="BX27" t="n">
        <v>6.822</v>
      </c>
      <c r="BY27" t="n">
        <v>6.822</v>
      </c>
      <c r="BZ27" t="n">
        <v>6.822</v>
      </c>
      <c r="CA27" t="n">
        <v>6.822</v>
      </c>
      <c r="CB27" t="n">
        <v>6.822</v>
      </c>
      <c r="CC27" t="n">
        <v>6.822</v>
      </c>
      <c r="CD27" t="s">
        <v>103</v>
      </c>
      <c r="CE27" t="n">
        <v>0</v>
      </c>
      <c r="CF27" t="n">
        <v>0</v>
      </c>
      <c r="CG27" t="n">
        <v>0</v>
      </c>
      <c r="CH27" t="n">
        <v>0</v>
      </c>
      <c r="CI27" t="n">
        <v>0</v>
      </c>
      <c r="CJ27"/>
      <c r="CK27"/>
      <c r="CL27"/>
      <c r="CM27"/>
      <c r="CN27"/>
      <c r="CO27"/>
      <c r="CP27"/>
      <c r="CQ27"/>
      <c r="CR27"/>
      <c r="CS27"/>
      <c r="CT27"/>
      <c r="CU27"/>
      <c r="CV27"/>
      <c r="CW27"/>
      <c r="CX27"/>
      <c r="CY27"/>
      <c r="CZ27"/>
      <c r="DA27"/>
      <c r="DB27"/>
      <c r="DC27"/>
      <c r="DD27"/>
      <c r="DE27"/>
    </row>
    <row r="28">
      <c r="A28" s="3" t="n">
        <v>26</v>
      </c>
      <c r="B28" s="3" t="s">
        <v>297</v>
      </c>
      <c r="C28" s="3"/>
      <c r="D28" s="1" t="str">
        <f>IFERROR(GEOMEAN(E28, F28), MAX(E28, F28))</f>
      </c>
      <c r="E28" s="1" t="str">
        <f>MAX(AQ28)</f>
      </c>
      <c r="F28" s="1" t="str">
        <f>MAX(AY28, DE28)</f>
      </c>
      <c r="G28" s="1"/>
      <c r="H28" s="1"/>
      <c r="I28" s="1"/>
      <c r="J28" s="1"/>
      <c r="K28" s="1"/>
      <c r="L28" s="1"/>
      <c r="M28" s="1" t="n">
        <v>4.3</v>
      </c>
      <c r="N28" s="1" t="n">
        <v>4.1</v>
      </c>
      <c r="O28" s="1"/>
      <c r="P28" s="1"/>
      <c r="Q28" s="1" t="n">
        <v>0</v>
      </c>
      <c r="R28" s="1" t="n">
        <v>0</v>
      </c>
      <c r="S28" s="1" t="n">
        <v>2.8</v>
      </c>
      <c r="T28" s="1" t="n">
        <v>1.8</v>
      </c>
      <c r="U28" s="1" t="n">
        <v>0.3</v>
      </c>
      <c r="V28" s="1" t="n">
        <v>1.1</v>
      </c>
      <c r="W28" s="1" t="n">
        <v>1.9</v>
      </c>
      <c r="X28" s="1" t="n">
        <v>5.8</v>
      </c>
      <c r="Y28" s="1" t="n">
        <v>7.8</v>
      </c>
      <c r="Z28" s="1" t="n">
        <v>0.2</v>
      </c>
      <c r="AA28" s="1" t="n">
        <v>4.6</v>
      </c>
      <c r="AB28" s="1" t="n">
        <v>0</v>
      </c>
      <c r="AC28" s="1" t="n">
        <v>0</v>
      </c>
      <c r="AD28" s="1" t="n">
        <v>6</v>
      </c>
      <c r="AE28" s="1" t="n">
        <v>2.2</v>
      </c>
      <c r="AF28" s="1" t="n">
        <v>23.3</v>
      </c>
      <c r="AG28" s="1" t="n">
        <v>8.9</v>
      </c>
      <c r="AH28" s="1" t="n">
        <v>10.3</v>
      </c>
      <c r="AI28" s="1" t="n">
        <v>4.6</v>
      </c>
      <c r="AJ28" s="1" t="n">
        <v>5</v>
      </c>
      <c r="AK28" s="1" t="n">
        <v>2.4</v>
      </c>
      <c r="AL28" s="1" t="n">
        <v>5.2</v>
      </c>
      <c r="AM28" s="1" t="n">
        <v>4.9</v>
      </c>
      <c r="AN28" s="1" t="n">
        <v>3.4</v>
      </c>
      <c r="AO28" s="1" t="n">
        <v>1.875</v>
      </c>
      <c r="AP28" s="1" t="n">
        <v>5.2</v>
      </c>
      <c r="AQ28" s="1" t="n">
        <v>7.42857142857143</v>
      </c>
      <c r="AR28" s="1" t="s">
        <v>207</v>
      </c>
      <c r="AS28" s="1" t="s">
        <v>100</v>
      </c>
      <c r="AT28" s="1" t="s">
        <v>105</v>
      </c>
      <c r="AU28" s="1"/>
      <c r="AV28" s="1" t="s">
        <v>137</v>
      </c>
      <c r="AW28" s="1" t="s">
        <v>100</v>
      </c>
      <c r="AX28" s="1" t="n">
        <v>7</v>
      </c>
      <c r="AY28" s="1"/>
      <c r="AZ28" s="1" t="n">
        <v>0</v>
      </c>
      <c r="BA28" s="1" t="s">
        <v>1528</v>
      </c>
      <c r="BB28" s="1" t="s">
        <v>1502</v>
      </c>
      <c r="BC28" s="1" t="n">
        <v>1.54260800211585</v>
      </c>
      <c r="BD28" s="1" t="n">
        <v>1.42226415182929</v>
      </c>
      <c r="BE28" s="1" t="n">
        <v>1.29375143507354</v>
      </c>
      <c r="BF28" s="1" t="n">
        <v>1.29375143507354</v>
      </c>
      <c r="BG28" s="1" t="n">
        <v>1.26357596009834</v>
      </c>
      <c r="BH28" s="1" t="n">
        <v>1.1682006639692</v>
      </c>
      <c r="BI28" t="s">
        <v>1503</v>
      </c>
      <c r="BJ28" t="s">
        <v>1518</v>
      </c>
      <c r="BK28" t="n">
        <v>771.612</v>
      </c>
      <c r="BL28" t="n">
        <v>-0.0301754749751999</v>
      </c>
      <c r="BM28" t="n">
        <v>0</v>
      </c>
      <c r="BN28" t="n">
        <v>0</v>
      </c>
      <c r="BO28" t="n">
        <v>0</v>
      </c>
      <c r="BP28" t="n">
        <v>0</v>
      </c>
      <c r="BQ28" t="s">
        <v>1498</v>
      </c>
      <c r="BR28" t="s">
        <v>1499</v>
      </c>
      <c r="BS28" t="s">
        <v>1500</v>
      </c>
      <c r="BT28"/>
      <c r="BU28" t="n">
        <v>3.138</v>
      </c>
      <c r="BV28"/>
      <c r="BW28"/>
      <c r="BX28"/>
      <c r="BY28"/>
      <c r="BZ28"/>
      <c r="CA28"/>
      <c r="CB28"/>
      <c r="CC28"/>
      <c r="CD28" t="s">
        <v>1529</v>
      </c>
      <c r="CE28"/>
      <c r="CF28"/>
      <c r="CG28"/>
      <c r="CH28"/>
      <c r="CI28"/>
      <c r="CJ28"/>
      <c r="CK28"/>
      <c r="CL28"/>
      <c r="CM28"/>
      <c r="CN28"/>
      <c r="CO28"/>
      <c r="CP28"/>
      <c r="CQ28"/>
      <c r="CR28"/>
      <c r="CS28"/>
      <c r="CT28"/>
      <c r="CU28"/>
      <c r="CV28"/>
      <c r="CW28"/>
      <c r="CX28"/>
      <c r="CY28"/>
      <c r="CZ28"/>
      <c r="DA28"/>
      <c r="DB28"/>
      <c r="DC28"/>
      <c r="DD28"/>
      <c r="DE28"/>
    </row>
    <row r="29">
      <c r="A29" s="3" t="n">
        <v>27</v>
      </c>
      <c r="B29" s="3" t="s">
        <v>302</v>
      </c>
      <c r="C29" s="3"/>
      <c r="D29" s="1" t="str">
        <f>IFERROR(GEOMEAN(E29, F29), MAX(E29, F29))</f>
      </c>
      <c r="E29" s="1" t="str">
        <f>MAX(AQ29)</f>
      </c>
      <c r="F29" s="1" t="str">
        <f>MAX(AY29, DE29)</f>
      </c>
      <c r="G29" s="1"/>
      <c r="H29" s="1" t="n">
        <v>73.77427204</v>
      </c>
      <c r="I29" s="1" t="n">
        <v>9.532912841</v>
      </c>
      <c r="J29" s="1" t="n">
        <v>8.8</v>
      </c>
      <c r="K29" s="1" t="n">
        <v>1.3</v>
      </c>
      <c r="L29" s="1" t="n">
        <v>8.8</v>
      </c>
      <c r="M29" s="1" t="n">
        <v>2</v>
      </c>
      <c r="N29" s="1" t="n">
        <v>6.9</v>
      </c>
      <c r="O29" s="1"/>
      <c r="P29" s="1" t="n">
        <v>3.8</v>
      </c>
      <c r="Q29" s="1" t="n">
        <v>0.1</v>
      </c>
      <c r="R29" s="1" t="n">
        <v>0.1</v>
      </c>
      <c r="S29" s="1" t="n">
        <v>3.2</v>
      </c>
      <c r="T29" s="1" t="n">
        <v>4.4</v>
      </c>
      <c r="U29" s="1" t="n">
        <v>0.6</v>
      </c>
      <c r="V29" s="1" t="n">
        <v>2.5</v>
      </c>
      <c r="W29" s="1" t="n">
        <v>2.9</v>
      </c>
      <c r="X29" s="1" t="n">
        <v>3.7</v>
      </c>
      <c r="Y29" s="1"/>
      <c r="Z29" s="1" t="n">
        <v>1.6</v>
      </c>
      <c r="AA29" s="1" t="n">
        <v>2.7</v>
      </c>
      <c r="AB29" s="1" t="n">
        <v>0</v>
      </c>
      <c r="AC29" s="1" t="n">
        <v>0</v>
      </c>
      <c r="AD29" s="1" t="n">
        <v>4</v>
      </c>
      <c r="AE29" s="1" t="n">
        <v>1.1</v>
      </c>
      <c r="AF29" s="1" t="n">
        <v>20.3</v>
      </c>
      <c r="AG29" s="1" t="n">
        <v>6.9</v>
      </c>
      <c r="AH29" s="1" t="n">
        <v>5.8</v>
      </c>
      <c r="AI29" s="1" t="n">
        <v>2.1</v>
      </c>
      <c r="AJ29" s="1" t="n">
        <v>5</v>
      </c>
      <c r="AK29" s="1" t="n">
        <v>5.5</v>
      </c>
      <c r="AL29" s="1" t="n">
        <v>4.9</v>
      </c>
      <c r="AM29" s="1" t="n">
        <v>5.4</v>
      </c>
      <c r="AN29" s="1" t="n">
        <v>4.1</v>
      </c>
      <c r="AO29" s="1" t="n">
        <v>4.79166666666667</v>
      </c>
      <c r="AP29" s="1" t="n">
        <v>4.5</v>
      </c>
      <c r="AQ29" s="1" t="n">
        <v>6.42857142857143</v>
      </c>
      <c r="AR29" s="1" t="s">
        <v>305</v>
      </c>
      <c r="AS29" s="1" t="s">
        <v>98</v>
      </c>
      <c r="AT29" s="1" t="s">
        <v>105</v>
      </c>
      <c r="AU29" s="1"/>
      <c r="AV29" s="1" t="s">
        <v>102</v>
      </c>
      <c r="AW29" s="1" t="s">
        <v>98</v>
      </c>
      <c r="AX29" s="1" t="n">
        <v>10</v>
      </c>
      <c r="AY29" s="1"/>
      <c r="AZ29" s="1" t="n">
        <v>7</v>
      </c>
      <c r="BA29" s="1" t="s">
        <v>1530</v>
      </c>
      <c r="BB29" s="1" t="s">
        <v>1502</v>
      </c>
      <c r="BC29" s="1" t="n">
        <v>13.5387778979508</v>
      </c>
      <c r="BD29" s="1" t="n">
        <v>12.704003594721</v>
      </c>
      <c r="BE29" s="1" t="n">
        <v>12.4211964430122</v>
      </c>
      <c r="BF29" s="1" t="n">
        <v>15.9755511542748</v>
      </c>
      <c r="BG29" s="1" t="n">
        <v>15.1875582164446</v>
      </c>
      <c r="BH29" s="1" t="n">
        <v>14.4577636623009</v>
      </c>
      <c r="BI29" t="s">
        <v>1503</v>
      </c>
      <c r="BJ29" t="s">
        <v>1504</v>
      </c>
      <c r="BK29" t="n">
        <v>2351.625</v>
      </c>
      <c r="BL29" t="n">
        <v>-0.7879929378302</v>
      </c>
      <c r="BM29" t="n">
        <v>3.5543547112626</v>
      </c>
      <c r="BN29" t="n">
        <v>0</v>
      </c>
      <c r="BO29" t="n">
        <v>10</v>
      </c>
      <c r="BP29" t="n">
        <v>10</v>
      </c>
      <c r="BQ29" t="s">
        <v>1498</v>
      </c>
      <c r="BR29" t="s">
        <v>1499</v>
      </c>
      <c r="BS29" t="s">
        <v>1500</v>
      </c>
      <c r="BT29"/>
      <c r="BU29"/>
      <c r="BV29"/>
      <c r="BW29"/>
      <c r="BX29"/>
      <c r="BY29"/>
      <c r="BZ29"/>
      <c r="CA29"/>
      <c r="CB29"/>
      <c r="CC29"/>
      <c r="CD29" t="s">
        <v>103</v>
      </c>
      <c r="CE29"/>
      <c r="CF29"/>
      <c r="CG29"/>
      <c r="CH29"/>
      <c r="CI29"/>
      <c r="CJ29"/>
      <c r="CK29"/>
      <c r="CL29"/>
      <c r="CM29"/>
      <c r="CN29"/>
      <c r="CO29"/>
      <c r="CP29"/>
      <c r="CQ29"/>
      <c r="CR29"/>
      <c r="CS29"/>
      <c r="CT29"/>
      <c r="CU29"/>
      <c r="CV29"/>
      <c r="CW29"/>
      <c r="CX29"/>
      <c r="CY29"/>
      <c r="CZ29"/>
      <c r="DA29"/>
      <c r="DB29"/>
      <c r="DC29"/>
      <c r="DD29"/>
      <c r="DE29"/>
    </row>
    <row r="30">
      <c r="A30" s="3" t="n">
        <v>28</v>
      </c>
      <c r="B30" s="3" t="s">
        <v>308</v>
      </c>
      <c r="C30" s="3"/>
      <c r="D30" s="1" t="str">
        <f>IFERROR(GEOMEAN(E30, F30), MAX(E30, F30))</f>
      </c>
      <c r="E30" s="1" t="str">
        <f>MAX(AQ30)</f>
      </c>
      <c r="F30" s="1" t="str">
        <f>MAX(AY30, DE30)</f>
      </c>
      <c r="G30" s="1"/>
      <c r="H30" s="1"/>
      <c r="I30" s="1"/>
      <c r="J30" s="1"/>
      <c r="K30" s="1"/>
      <c r="L30" s="1"/>
      <c r="M30" s="1" t="n">
        <v>2.9</v>
      </c>
      <c r="N30" s="1" t="n">
        <v>4.1</v>
      </c>
      <c r="O30" s="1" t="n">
        <v>10</v>
      </c>
      <c r="P30" s="1"/>
      <c r="Q30" s="1" t="n">
        <v>13.7</v>
      </c>
      <c r="R30" s="1" t="n">
        <v>10</v>
      </c>
      <c r="S30" s="1" t="n">
        <v>6.8</v>
      </c>
      <c r="T30" s="1" t="n">
        <v>3.8</v>
      </c>
      <c r="U30" s="1" t="n">
        <v>0.4</v>
      </c>
      <c r="V30" s="1" t="n">
        <v>2.1</v>
      </c>
      <c r="W30" s="1" t="n">
        <v>4.4</v>
      </c>
      <c r="X30" s="1" t="n">
        <v>10</v>
      </c>
      <c r="Y30" s="1" t="n">
        <v>9.7</v>
      </c>
      <c r="Z30" s="1" t="n">
        <v>6.6</v>
      </c>
      <c r="AA30" s="1" t="n">
        <v>8.8</v>
      </c>
      <c r="AB30" s="1" t="n">
        <v>40</v>
      </c>
      <c r="AC30" s="1" t="n">
        <v>10</v>
      </c>
      <c r="AD30" s="1" t="n">
        <v>3</v>
      </c>
      <c r="AE30" s="1" t="n">
        <v>0.6</v>
      </c>
      <c r="AF30" s="1" t="n">
        <v>23.1</v>
      </c>
      <c r="AG30" s="1" t="n">
        <v>8.7</v>
      </c>
      <c r="AH30" s="1" t="n">
        <v>6</v>
      </c>
      <c r="AI30" s="1" t="n">
        <v>2.2</v>
      </c>
      <c r="AJ30" s="1" t="n">
        <v>5</v>
      </c>
      <c r="AK30" s="1" t="n">
        <v>7.7</v>
      </c>
      <c r="AL30" s="1" t="n">
        <v>5.9</v>
      </c>
      <c r="AM30" s="1" t="n">
        <v>7.3</v>
      </c>
      <c r="AN30" s="1" t="n">
        <v>5.9</v>
      </c>
      <c r="AO30" s="1" t="n">
        <v>10</v>
      </c>
      <c r="AP30" s="1" t="n">
        <v>9.2</v>
      </c>
      <c r="AQ30" s="1" t="n">
        <v>10</v>
      </c>
      <c r="AR30" s="1" t="s">
        <v>311</v>
      </c>
      <c r="AS30" s="1" t="s">
        <v>100</v>
      </c>
      <c r="AT30" s="1" t="s">
        <v>105</v>
      </c>
      <c r="AU30" s="1"/>
      <c r="AV30" s="1" t="s">
        <v>137</v>
      </c>
      <c r="AW30" s="1" t="s">
        <v>100</v>
      </c>
      <c r="AX30" s="1" t="n">
        <v>7</v>
      </c>
      <c r="AY30" s="1"/>
      <c r="AZ30" s="1" t="n">
        <v>0</v>
      </c>
      <c r="BA30" s="1" t="s">
        <v>1531</v>
      </c>
      <c r="BB30" s="1" t="s">
        <v>1502</v>
      </c>
      <c r="BC30" s="1" t="n">
        <v>71.6292158010804</v>
      </c>
      <c r="BD30" s="1" t="n">
        <v>71.1068548250969</v>
      </c>
      <c r="BE30" s="1" t="n">
        <v>70.7435097053046</v>
      </c>
      <c r="BF30" s="1" t="n">
        <v>71.6292153082842</v>
      </c>
      <c r="BG30" s="1" t="n">
        <v>71.4080458222017</v>
      </c>
      <c r="BH30" s="1" t="n">
        <v>70.7984357308149</v>
      </c>
      <c r="BI30" t="s">
        <v>1503</v>
      </c>
      <c r="BJ30" t="s">
        <v>1504</v>
      </c>
      <c r="BK30" t="n">
        <v>4829.764</v>
      </c>
      <c r="BL30" t="n">
        <v>-0.221169486082502</v>
      </c>
      <c r="BM30" t="n">
        <v>0.885705602979598</v>
      </c>
      <c r="BN30" t="n">
        <v>0</v>
      </c>
      <c r="BO30" t="n">
        <v>2.95235200993199</v>
      </c>
      <c r="BP30" t="n">
        <v>2.95235200993199</v>
      </c>
      <c r="BQ30" t="s">
        <v>1498</v>
      </c>
      <c r="BR30" t="s">
        <v>1499</v>
      </c>
      <c r="BS30" t="s">
        <v>1500</v>
      </c>
      <c r="BT30"/>
      <c r="BU30"/>
      <c r="BV30"/>
      <c r="BW30"/>
      <c r="BX30"/>
      <c r="BY30"/>
      <c r="BZ30"/>
      <c r="CA30"/>
      <c r="CB30"/>
      <c r="CC30"/>
      <c r="CD30" t="s">
        <v>103</v>
      </c>
      <c r="CE30"/>
      <c r="CF30"/>
      <c r="CG30"/>
      <c r="CH30"/>
      <c r="CI30"/>
      <c r="CJ30"/>
      <c r="CK30" t="n">
        <v>54.9117317199707</v>
      </c>
      <c r="CL30" t="n">
        <v>33.1587448120117</v>
      </c>
      <c r="CM30" t="n">
        <v>92.2842254638672</v>
      </c>
      <c r="CN30" t="n">
        <v>58.6993713378906</v>
      </c>
      <c r="CO30"/>
      <c r="CP30"/>
      <c r="CQ30" t="n">
        <v>29.6867427825928</v>
      </c>
      <c r="CR30"/>
      <c r="CS30"/>
      <c r="CT30" t="n">
        <v>13.7062292098999</v>
      </c>
      <c r="CU30" t="n">
        <v>4.30861234664917</v>
      </c>
      <c r="CV30" t="n">
        <v>25.9224414825439</v>
      </c>
      <c r="CW30"/>
      <c r="CX30"/>
      <c r="CY30" t="n">
        <v>6.63174896240234</v>
      </c>
      <c r="CZ30" t="n">
        <v>3.85788726806641</v>
      </c>
      <c r="DA30" t="n">
        <v>5.48249168395996</v>
      </c>
      <c r="DB30" t="n">
        <v>10</v>
      </c>
      <c r="DC30"/>
      <c r="DD30" t="n">
        <v>6.49303197860718</v>
      </c>
      <c r="DE30" t="n">
        <v>9.27575996943883</v>
      </c>
    </row>
    <row r="31">
      <c r="A31" s="3" t="n">
        <v>29</v>
      </c>
      <c r="B31" s="3" t="s">
        <v>315</v>
      </c>
      <c r="C31" s="3"/>
      <c r="D31" s="1" t="str">
        <f>IFERROR(GEOMEAN(E31, F31), MAX(E31, F31))</f>
      </c>
      <c r="E31" s="1" t="str">
        <f>MAX(AQ31)</f>
      </c>
      <c r="F31" s="1" t="str">
        <f>MAX(AY31, DE31)</f>
      </c>
      <c r="G31" s="1"/>
      <c r="H31" s="1"/>
      <c r="I31" s="1"/>
      <c r="J31" s="1"/>
      <c r="K31" s="1"/>
      <c r="L31" s="1"/>
      <c r="M31" s="1" t="n">
        <v>2</v>
      </c>
      <c r="N31" s="1" t="n">
        <v>8.1</v>
      </c>
      <c r="O31" s="1" t="n">
        <v>0</v>
      </c>
      <c r="P31" s="1" t="n">
        <v>1.2</v>
      </c>
      <c r="Q31" s="1" t="n">
        <v>0.5</v>
      </c>
      <c r="R31" s="1" t="n">
        <v>0.5</v>
      </c>
      <c r="S31" s="1" t="n">
        <v>2.4</v>
      </c>
      <c r="T31" s="1" t="n">
        <v>2.8</v>
      </c>
      <c r="U31" s="1" t="n">
        <v>1.2</v>
      </c>
      <c r="V31" s="1" t="n">
        <v>2</v>
      </c>
      <c r="W31" s="1" t="n">
        <v>2.2</v>
      </c>
      <c r="X31" s="1" t="n">
        <v>0</v>
      </c>
      <c r="Y31" s="1"/>
      <c r="Z31" s="1" t="n">
        <v>0.1</v>
      </c>
      <c r="AA31" s="1" t="n">
        <v>0</v>
      </c>
      <c r="AB31" s="1" t="n">
        <v>0</v>
      </c>
      <c r="AC31" s="1" t="n">
        <v>0</v>
      </c>
      <c r="AD31" s="1" t="n">
        <v>17</v>
      </c>
      <c r="AE31" s="1" t="n">
        <v>8.3</v>
      </c>
      <c r="AF31" s="1" t="n">
        <v>9.8</v>
      </c>
      <c r="AG31" s="1" t="n">
        <v>0</v>
      </c>
      <c r="AH31" s="1" t="n">
        <v>7.6</v>
      </c>
      <c r="AI31" s="1" t="n">
        <v>3.1</v>
      </c>
      <c r="AJ31" s="1" t="n">
        <v>3</v>
      </c>
      <c r="AK31" s="1" t="n">
        <v>0.1</v>
      </c>
      <c r="AL31" s="1" t="n">
        <v>1.6</v>
      </c>
      <c r="AM31" s="1" t="n">
        <v>0.8</v>
      </c>
      <c r="AN31" s="1" t="n">
        <v>1.5</v>
      </c>
      <c r="AO31" s="1" t="n">
        <v>0</v>
      </c>
      <c r="AP31" s="1" t="n">
        <v>0.4</v>
      </c>
      <c r="AQ31" s="1" t="n">
        <v>0.571428571428571</v>
      </c>
      <c r="AR31" s="1" t="s">
        <v>318</v>
      </c>
      <c r="AS31" s="1" t="s">
        <v>98</v>
      </c>
      <c r="AT31" s="1" t="s">
        <v>319</v>
      </c>
      <c r="AU31" s="1" t="s">
        <v>100</v>
      </c>
      <c r="AV31" s="1" t="s">
        <v>183</v>
      </c>
      <c r="AW31" s="1" t="s">
        <v>96</v>
      </c>
      <c r="AX31" s="1" t="n">
        <v>10</v>
      </c>
      <c r="AY31" s="1" t="n">
        <v>7</v>
      </c>
      <c r="AZ31" s="1" t="n">
        <v>3</v>
      </c>
      <c r="BA31" s="1"/>
      <c r="BB31" s="1"/>
      <c r="BC31" s="1"/>
      <c r="BD31" s="1"/>
      <c r="BE31" s="1"/>
      <c r="BF31" s="1"/>
      <c r="BG31" s="1"/>
      <c r="BH31" s="1"/>
      <c r="BI31"/>
      <c r="BJ31"/>
      <c r="BK31"/>
      <c r="BL31"/>
      <c r="BM31"/>
      <c r="BN31"/>
      <c r="BO31"/>
      <c r="BP31"/>
      <c r="BQ31" t="s">
        <v>1498</v>
      </c>
      <c r="BR31" t="s">
        <v>1499</v>
      </c>
      <c r="BS31" t="s">
        <v>1500</v>
      </c>
      <c r="BT31"/>
      <c r="BU31" t="n">
        <v>6.342</v>
      </c>
      <c r="BV31" t="n">
        <v>5.833</v>
      </c>
      <c r="BW31" t="n">
        <v>5.667</v>
      </c>
      <c r="BX31" t="n">
        <v>9.748</v>
      </c>
      <c r="BY31" t="n">
        <v>7.922</v>
      </c>
      <c r="BZ31" t="n">
        <v>6.935</v>
      </c>
      <c r="CA31" t="n">
        <v>6.638</v>
      </c>
      <c r="CB31" t="n">
        <v>6.543</v>
      </c>
      <c r="CC31" t="n">
        <v>6.513</v>
      </c>
      <c r="CD31" t="s">
        <v>1532</v>
      </c>
      <c r="CE31" t="n">
        <v>-1.826</v>
      </c>
      <c r="CF31" t="n">
        <v>4.081</v>
      </c>
      <c r="CG31" t="n">
        <v>0</v>
      </c>
      <c r="CH31" t="n">
        <v>10</v>
      </c>
      <c r="CI31" t="n">
        <v>10</v>
      </c>
      <c r="CJ31"/>
      <c r="CK31"/>
      <c r="CL31"/>
      <c r="CM31"/>
      <c r="CN31"/>
      <c r="CO31"/>
      <c r="CP31"/>
      <c r="CQ31"/>
      <c r="CR31"/>
      <c r="CS31"/>
      <c r="CT31"/>
      <c r="CU31"/>
      <c r="CV31"/>
      <c r="CW31"/>
      <c r="CX31"/>
      <c r="CY31"/>
      <c r="CZ31"/>
      <c r="DA31"/>
      <c r="DB31"/>
      <c r="DC31"/>
      <c r="DD31"/>
      <c r="DE31"/>
    </row>
    <row r="32">
      <c r="A32" s="3" t="n">
        <v>30</v>
      </c>
      <c r="B32" s="3" t="s">
        <v>321</v>
      </c>
      <c r="C32" s="3"/>
      <c r="D32" s="1" t="str">
        <f>IFERROR(GEOMEAN(E32, F32), MAX(E32, F32))</f>
      </c>
      <c r="E32" s="1" t="str">
        <f>MAX(AQ32)</f>
      </c>
      <c r="F32" s="1" t="str">
        <f>MAX(AY32, DE32)</f>
      </c>
      <c r="G32" s="1"/>
      <c r="H32" s="1"/>
      <c r="I32" s="1"/>
      <c r="J32" s="1"/>
      <c r="K32" s="1"/>
      <c r="L32" s="1"/>
      <c r="M32" s="1" t="n">
        <v>7.8</v>
      </c>
      <c r="N32" s="1" t="n">
        <v>7.4</v>
      </c>
      <c r="O32" s="1"/>
      <c r="P32" s="1"/>
      <c r="Q32" s="1" t="n">
        <v>1.4</v>
      </c>
      <c r="R32" s="1" t="n">
        <v>1.4</v>
      </c>
      <c r="S32" s="1" t="n">
        <v>5.5</v>
      </c>
      <c r="T32" s="1" t="n">
        <v>6.9</v>
      </c>
      <c r="U32" s="1" t="n">
        <v>10</v>
      </c>
      <c r="V32" s="1" t="n">
        <v>8.5</v>
      </c>
      <c r="W32" s="1" t="n">
        <v>7</v>
      </c>
      <c r="X32" s="1" t="n">
        <v>0</v>
      </c>
      <c r="Y32" s="1"/>
      <c r="Z32" s="1" t="n">
        <v>0</v>
      </c>
      <c r="AA32" s="1" t="n">
        <v>0</v>
      </c>
      <c r="AB32" s="1" t="n">
        <v>0</v>
      </c>
      <c r="AC32" s="1" t="n">
        <v>0</v>
      </c>
      <c r="AD32" s="1" t="n">
        <v>19</v>
      </c>
      <c r="AE32" s="1" t="n">
        <v>9.4</v>
      </c>
      <c r="AF32" s="1" t="n">
        <v>8.6</v>
      </c>
      <c r="AG32" s="1" t="n">
        <v>0</v>
      </c>
      <c r="AH32" s="1" t="n">
        <v>5.7</v>
      </c>
      <c r="AI32" s="1" t="n">
        <v>2.1</v>
      </c>
      <c r="AJ32" s="1" t="n">
        <v>3</v>
      </c>
      <c r="AK32" s="1" t="n">
        <v>0.1</v>
      </c>
      <c r="AL32" s="1" t="n">
        <v>1.3</v>
      </c>
      <c r="AM32" s="1" t="n">
        <v>0.7</v>
      </c>
      <c r="AN32" s="1" t="n">
        <v>3.8</v>
      </c>
      <c r="AO32" s="1" t="n">
        <v>3.54166666666667</v>
      </c>
      <c r="AP32" s="1" t="n">
        <v>0.3</v>
      </c>
      <c r="AQ32" s="1" t="n">
        <v>0.428571428571429</v>
      </c>
      <c r="AR32" s="1" t="s">
        <v>323</v>
      </c>
      <c r="AS32" s="1" t="s">
        <v>98</v>
      </c>
      <c r="AT32" s="1" t="s">
        <v>324</v>
      </c>
      <c r="AU32" s="1" t="s">
        <v>96</v>
      </c>
      <c r="AV32" s="1" t="s">
        <v>183</v>
      </c>
      <c r="AW32" s="1" t="s">
        <v>96</v>
      </c>
      <c r="AX32" s="1" t="n">
        <v>10</v>
      </c>
      <c r="AY32" s="1" t="n">
        <v>0</v>
      </c>
      <c r="AZ32" s="1" t="n">
        <v>3</v>
      </c>
      <c r="BA32" s="1"/>
      <c r="BB32" s="1"/>
      <c r="BC32" s="1"/>
      <c r="BD32" s="1"/>
      <c r="BE32" s="1"/>
      <c r="BF32" s="1"/>
      <c r="BG32" s="1"/>
      <c r="BH32" s="1"/>
      <c r="BI32"/>
      <c r="BJ32"/>
      <c r="BK32"/>
      <c r="BL32"/>
      <c r="BM32"/>
      <c r="BN32"/>
      <c r="BO32"/>
      <c r="BP32"/>
      <c r="BQ32" t="s">
        <v>1498</v>
      </c>
      <c r="BR32" t="s">
        <v>1499</v>
      </c>
      <c r="BS32" t="s">
        <v>1500</v>
      </c>
      <c r="BT32"/>
      <c r="BU32" t="n">
        <v>3.088</v>
      </c>
      <c r="BV32" t="n">
        <v>2.547</v>
      </c>
      <c r="BW32" t="n">
        <v>2.306</v>
      </c>
      <c r="BX32" t="n">
        <v>3.211</v>
      </c>
      <c r="BY32" t="n">
        <v>3.55</v>
      </c>
      <c r="BZ32" t="n">
        <v>3.4</v>
      </c>
      <c r="CA32" t="n">
        <v>3.2</v>
      </c>
      <c r="CB32" t="n">
        <v>3</v>
      </c>
      <c r="CC32" t="n">
        <v>3</v>
      </c>
      <c r="CD32" t="s">
        <v>1533</v>
      </c>
      <c r="CE32" t="n">
        <v>0.339</v>
      </c>
      <c r="CF32" t="n">
        <v>0.905</v>
      </c>
      <c r="CG32" t="n">
        <v>3.39</v>
      </c>
      <c r="CH32" t="n">
        <v>3.01666666666667</v>
      </c>
      <c r="CI32" t="n">
        <v>3.39</v>
      </c>
      <c r="CJ32"/>
      <c r="CK32"/>
      <c r="CL32"/>
      <c r="CM32"/>
      <c r="CN32"/>
      <c r="CO32"/>
      <c r="CP32"/>
      <c r="CQ32"/>
      <c r="CR32"/>
      <c r="CS32"/>
      <c r="CT32"/>
      <c r="CU32"/>
      <c r="CV32"/>
      <c r="CW32"/>
      <c r="CX32"/>
      <c r="CY32"/>
      <c r="CZ32"/>
      <c r="DA32"/>
      <c r="DB32"/>
      <c r="DC32"/>
      <c r="DD32"/>
      <c r="DE32"/>
    </row>
    <row r="33">
      <c r="A33" s="3" t="n">
        <v>31</v>
      </c>
      <c r="B33" s="3" t="s">
        <v>326</v>
      </c>
      <c r="C33" s="3"/>
      <c r="D33" s="1" t="str">
        <f>IFERROR(GEOMEAN(E33, F33), MAX(E33, F33))</f>
      </c>
      <c r="E33" s="1" t="str">
        <f>MAX(AQ33)</f>
      </c>
      <c r="F33" s="1" t="str">
        <f>MAX(AY33, DE33)</f>
      </c>
      <c r="G33" s="1"/>
      <c r="H33" s="1" t="n">
        <v>87.72247427</v>
      </c>
      <c r="I33" s="1" t="n">
        <v>15.26222355</v>
      </c>
      <c r="J33" s="1" t="n">
        <v>10</v>
      </c>
      <c r="K33" s="1" t="n">
        <v>2.5</v>
      </c>
      <c r="L33" s="1" t="n">
        <v>10</v>
      </c>
      <c r="M33" s="1" t="n">
        <v>4.7</v>
      </c>
      <c r="N33" s="1" t="n">
        <v>8.8</v>
      </c>
      <c r="O33" s="1" t="n">
        <v>1</v>
      </c>
      <c r="P33" s="1"/>
      <c r="Q33" s="1" t="n">
        <v>0.1</v>
      </c>
      <c r="R33" s="1" t="n">
        <v>0.1</v>
      </c>
      <c r="S33" s="1" t="n">
        <v>3.7</v>
      </c>
      <c r="T33" s="1" t="n">
        <v>4.7</v>
      </c>
      <c r="U33" s="1" t="n">
        <v>1.9</v>
      </c>
      <c r="V33" s="1" t="n">
        <v>3.3</v>
      </c>
      <c r="W33" s="1" t="n">
        <v>3.5</v>
      </c>
      <c r="X33" s="1" t="n">
        <v>1.1</v>
      </c>
      <c r="Y33" s="1"/>
      <c r="Z33" s="1" t="n">
        <v>0</v>
      </c>
      <c r="AA33" s="1" t="n">
        <v>0.6</v>
      </c>
      <c r="AB33" s="1" t="n">
        <v>0</v>
      </c>
      <c r="AC33" s="1" t="n">
        <v>0</v>
      </c>
      <c r="AD33" s="1" t="n">
        <v>12</v>
      </c>
      <c r="AE33" s="1" t="n">
        <v>5.6</v>
      </c>
      <c r="AF33" s="1" t="n">
        <v>12.4</v>
      </c>
      <c r="AG33" s="1" t="n">
        <v>1.6</v>
      </c>
      <c r="AH33" s="1" t="n">
        <v>8.6</v>
      </c>
      <c r="AI33" s="1" t="n">
        <v>3.7</v>
      </c>
      <c r="AJ33" s="1" t="n">
        <v>3</v>
      </c>
      <c r="AK33" s="1" t="n">
        <v>0.3</v>
      </c>
      <c r="AL33" s="1" t="n">
        <v>2.2</v>
      </c>
      <c r="AM33" s="1" t="n">
        <v>4.2</v>
      </c>
      <c r="AN33" s="1" t="n">
        <v>3.9</v>
      </c>
      <c r="AO33" s="1" t="n">
        <v>3.95833333333333</v>
      </c>
      <c r="AP33" s="1" t="n">
        <v>1.7</v>
      </c>
      <c r="AQ33" s="1" t="n">
        <v>2.42857142857143</v>
      </c>
      <c r="AR33" s="1" t="s">
        <v>328</v>
      </c>
      <c r="AS33" s="1" t="s">
        <v>98</v>
      </c>
      <c r="AT33" s="1" t="s">
        <v>329</v>
      </c>
      <c r="AU33" s="1" t="s">
        <v>100</v>
      </c>
      <c r="AV33" s="1" t="s">
        <v>183</v>
      </c>
      <c r="AW33" s="1" t="s">
        <v>96</v>
      </c>
      <c r="AX33" s="1" t="n">
        <v>10</v>
      </c>
      <c r="AY33" s="1" t="n">
        <v>7</v>
      </c>
      <c r="AZ33" s="1" t="n">
        <v>3</v>
      </c>
      <c r="BA33" s="1" t="s">
        <v>1534</v>
      </c>
      <c r="BB33" s="1" t="s">
        <v>1502</v>
      </c>
      <c r="BC33" s="1" t="n">
        <v>0.287591216511985</v>
      </c>
      <c r="BD33" s="1" t="n">
        <v>0.276706153831169</v>
      </c>
      <c r="BE33" s="1" t="n">
        <v>0.277321322208735</v>
      </c>
      <c r="BF33" s="1" t="n">
        <v>0.0240656147705117</v>
      </c>
      <c r="BG33" s="1" t="n">
        <v>0.02178721</v>
      </c>
      <c r="BH33" s="1" t="n">
        <v>0.02101825</v>
      </c>
      <c r="BI33" t="s">
        <v>1503</v>
      </c>
      <c r="BJ33" t="s">
        <v>1506</v>
      </c>
      <c r="BK33" t="n">
        <v>19116.209</v>
      </c>
      <c r="BL33" t="n">
        <v>-0.0022784047705117</v>
      </c>
      <c r="BM33" t="n">
        <v>-0.253255707438223</v>
      </c>
      <c r="BN33" t="n">
        <v>0</v>
      </c>
      <c r="BO33" t="n">
        <v>0</v>
      </c>
      <c r="BP33" t="n">
        <v>0</v>
      </c>
      <c r="BQ33" t="s">
        <v>1498</v>
      </c>
      <c r="BR33" t="s">
        <v>1499</v>
      </c>
      <c r="BS33" t="s">
        <v>1500</v>
      </c>
      <c r="BT33"/>
      <c r="BU33" t="n">
        <v>6.965</v>
      </c>
      <c r="BV33" t="n">
        <v>7.377</v>
      </c>
      <c r="BW33" t="n">
        <v>7.223</v>
      </c>
      <c r="BX33" t="n">
        <v>11.441</v>
      </c>
      <c r="BY33" t="n">
        <v>10.196</v>
      </c>
      <c r="BZ33" t="n">
        <v>9.096</v>
      </c>
      <c r="CA33" t="n">
        <v>8.157</v>
      </c>
      <c r="CB33" t="n">
        <v>7.477</v>
      </c>
      <c r="CC33" t="n">
        <v>7.075</v>
      </c>
      <c r="CD33" t="s">
        <v>1535</v>
      </c>
      <c r="CE33" t="n">
        <v>-1.245</v>
      </c>
      <c r="CF33" t="n">
        <v>4.218</v>
      </c>
      <c r="CG33" t="n">
        <v>0</v>
      </c>
      <c r="CH33" t="n">
        <v>10</v>
      </c>
      <c r="CI33" t="n">
        <v>10</v>
      </c>
      <c r="CJ33" t="n">
        <v>10</v>
      </c>
      <c r="CK33" t="n">
        <v>46.9174385070801</v>
      </c>
      <c r="CL33"/>
      <c r="CM33" t="n">
        <v>97.8209838867188</v>
      </c>
      <c r="CN33"/>
      <c r="CO33"/>
      <c r="CP33" t="n">
        <v>77.8831481933594</v>
      </c>
      <c r="CQ33" t="n">
        <v>5.2513747215271</v>
      </c>
      <c r="CR33"/>
      <c r="CS33"/>
      <c r="CT33" t="n">
        <v>4.07339429855347</v>
      </c>
      <c r="CU33"/>
      <c r="CV33" t="n">
        <v>0.701427936553955</v>
      </c>
      <c r="CW33" t="n">
        <v>6.80513620376587</v>
      </c>
      <c r="CX33"/>
      <c r="CY33"/>
      <c r="CZ33" t="n">
        <v>1.08950805664062</v>
      </c>
      <c r="DA33" t="n">
        <v>1.62935771942139</v>
      </c>
      <c r="DB33"/>
      <c r="DC33" t="n">
        <v>1.36102724075317</v>
      </c>
      <c r="DD33" t="n">
        <v>1.3599643389384</v>
      </c>
      <c r="DE33" t="n">
        <v>1.94280619848342</v>
      </c>
    </row>
    <row r="34">
      <c r="A34" s="3" t="n">
        <v>32</v>
      </c>
      <c r="B34" s="3" t="s">
        <v>332</v>
      </c>
      <c r="C34" s="3"/>
      <c r="D34" s="1" t="str">
        <f>IFERROR(GEOMEAN(E34, F34), MAX(E34, F34))</f>
      </c>
      <c r="E34" s="1" t="str">
        <f>MAX(AQ34)</f>
      </c>
      <c r="F34" s="1" t="str">
        <f>MAX(AY34, DE34)</f>
      </c>
      <c r="G34" s="1"/>
      <c r="H34" s="1" t="n">
        <v>63.05300071</v>
      </c>
      <c r="I34" s="1" t="n">
        <v>36.82996305</v>
      </c>
      <c r="J34" s="1" t="n">
        <v>7.5</v>
      </c>
      <c r="K34" s="1" t="n">
        <v>7</v>
      </c>
      <c r="L34" s="1" t="n">
        <v>7.5</v>
      </c>
      <c r="M34" s="1" t="n">
        <v>7.2</v>
      </c>
      <c r="N34" s="1" t="n">
        <v>5.9</v>
      </c>
      <c r="O34" s="1" t="n">
        <v>2.8</v>
      </c>
      <c r="P34" s="1"/>
      <c r="Q34" s="1" t="n">
        <v>0</v>
      </c>
      <c r="R34" s="1" t="n">
        <v>0</v>
      </c>
      <c r="S34" s="1" t="n">
        <v>4</v>
      </c>
      <c r="T34" s="1" t="n">
        <v>3</v>
      </c>
      <c r="U34" s="1" t="n">
        <v>1</v>
      </c>
      <c r="V34" s="1" t="n">
        <v>2</v>
      </c>
      <c r="W34" s="1" t="n">
        <v>3</v>
      </c>
      <c r="X34" s="1" t="n">
        <v>3</v>
      </c>
      <c r="Y34" s="1" t="n">
        <v>5</v>
      </c>
      <c r="Z34" s="1" t="n">
        <v>0.1</v>
      </c>
      <c r="AA34" s="1" t="n">
        <v>2.7</v>
      </c>
      <c r="AB34" s="1" t="n">
        <v>0</v>
      </c>
      <c r="AC34" s="1" t="n">
        <v>0</v>
      </c>
      <c r="AD34" s="1" t="n">
        <v>11</v>
      </c>
      <c r="AE34" s="1" t="n">
        <v>5</v>
      </c>
      <c r="AF34" s="1" t="n">
        <v>17</v>
      </c>
      <c r="AG34" s="1" t="n">
        <v>4.7</v>
      </c>
      <c r="AH34" s="1" t="n">
        <v>9.2</v>
      </c>
      <c r="AI34" s="1" t="n">
        <v>4</v>
      </c>
      <c r="AJ34" s="1" t="n">
        <v>4</v>
      </c>
      <c r="AK34" s="1" t="n">
        <v>1.1</v>
      </c>
      <c r="AL34" s="1" t="n">
        <v>3.5</v>
      </c>
      <c r="AM34" s="1" t="n">
        <v>4.5</v>
      </c>
      <c r="AN34" s="1" t="n">
        <v>3.8</v>
      </c>
      <c r="AO34" s="1" t="n">
        <v>3.54166666666667</v>
      </c>
      <c r="AP34" s="1" t="n">
        <v>2.6</v>
      </c>
      <c r="AQ34" s="1" t="n">
        <v>3.71428571428571</v>
      </c>
      <c r="AR34" s="1" t="s">
        <v>335</v>
      </c>
      <c r="AS34" s="1" t="s">
        <v>96</v>
      </c>
      <c r="AT34" s="1" t="s">
        <v>225</v>
      </c>
      <c r="AU34" s="1" t="s">
        <v>96</v>
      </c>
      <c r="AV34" s="1" t="s">
        <v>137</v>
      </c>
      <c r="AW34" s="1" t="s">
        <v>100</v>
      </c>
      <c r="AX34" s="1" t="n">
        <v>0</v>
      </c>
      <c r="AY34" s="1" t="n">
        <v>0</v>
      </c>
      <c r="AZ34" s="1" t="n">
        <v>0</v>
      </c>
      <c r="BA34" s="1" t="s">
        <v>1536</v>
      </c>
      <c r="BB34" s="1" t="s">
        <v>1502</v>
      </c>
      <c r="BC34" s="1" t="n">
        <v>0.4222050388</v>
      </c>
      <c r="BD34" s="1" t="n">
        <v>0.342581085605753</v>
      </c>
      <c r="BE34" s="1" t="n">
        <v>0.283835706623299</v>
      </c>
      <c r="BF34" s="1" t="n">
        <v>0.265292860979834</v>
      </c>
      <c r="BG34" s="1" t="n">
        <v>0.211048098064772</v>
      </c>
      <c r="BH34" s="1" t="n">
        <v>0.181768528998259</v>
      </c>
      <c r="BI34" t="s">
        <v>1503</v>
      </c>
      <c r="BJ34" t="s">
        <v>1537</v>
      </c>
      <c r="BK34" t="n">
        <v>1439323.774</v>
      </c>
      <c r="BL34" t="n">
        <v>-0.054244762915062</v>
      </c>
      <c r="BM34" t="n">
        <v>-0.018542845643465</v>
      </c>
      <c r="BN34" t="n">
        <v>0</v>
      </c>
      <c r="BO34" t="n">
        <v>0</v>
      </c>
      <c r="BP34" t="n">
        <v>0</v>
      </c>
      <c r="BQ34" t="s">
        <v>1498</v>
      </c>
      <c r="BR34" t="s">
        <v>1499</v>
      </c>
      <c r="BS34" t="s">
        <v>1500</v>
      </c>
      <c r="BT34"/>
      <c r="BU34" t="n">
        <v>3.9</v>
      </c>
      <c r="BV34" t="n">
        <v>3.8</v>
      </c>
      <c r="BW34" t="n">
        <v>3.62</v>
      </c>
      <c r="BX34" t="n">
        <v>3.8</v>
      </c>
      <c r="BY34" t="n">
        <v>3.64</v>
      </c>
      <c r="BZ34" t="n">
        <v>3.6</v>
      </c>
      <c r="CA34" t="n">
        <v>3.54</v>
      </c>
      <c r="CB34" t="n">
        <v>3.53</v>
      </c>
      <c r="CC34" t="n">
        <v>3.51</v>
      </c>
      <c r="CD34" t="s">
        <v>1538</v>
      </c>
      <c r="CE34" t="n">
        <v>-0.16</v>
      </c>
      <c r="CF34" t="n">
        <v>0.18</v>
      </c>
      <c r="CG34" t="n">
        <v>0</v>
      </c>
      <c r="CH34" t="n">
        <v>0.6</v>
      </c>
      <c r="CI34" t="n">
        <v>0.6</v>
      </c>
      <c r="CJ34" t="n">
        <v>0</v>
      </c>
      <c r="CK34"/>
      <c r="CL34"/>
      <c r="CM34"/>
      <c r="CN34"/>
      <c r="CO34"/>
      <c r="CP34"/>
      <c r="CQ34"/>
      <c r="CR34"/>
      <c r="CS34"/>
      <c r="CT34"/>
      <c r="CU34"/>
      <c r="CV34"/>
      <c r="CW34"/>
      <c r="CX34"/>
      <c r="CY34"/>
      <c r="CZ34"/>
      <c r="DA34"/>
      <c r="DB34"/>
      <c r="DC34"/>
      <c r="DD34"/>
      <c r="DE34"/>
    </row>
    <row r="35">
      <c r="A35" s="3" t="n">
        <v>33</v>
      </c>
      <c r="B35" s="3" t="s">
        <v>338</v>
      </c>
      <c r="C35" s="3"/>
      <c r="D35" s="1" t="str">
        <f>IFERROR(GEOMEAN(E35, F35), MAX(E35, F35))</f>
      </c>
      <c r="E35" s="1" t="str">
        <f>MAX(AQ35)</f>
      </c>
      <c r="F35" s="1" t="str">
        <f>MAX(AY35, DE35)</f>
      </c>
      <c r="G35" s="1"/>
      <c r="H35" s="1" t="n">
        <v>32.8626698</v>
      </c>
      <c r="I35" s="1" t="n">
        <v>47.54319015</v>
      </c>
      <c r="J35" s="1" t="n">
        <v>3.8</v>
      </c>
      <c r="K35" s="1" t="n">
        <v>9.2</v>
      </c>
      <c r="L35" s="1" t="n">
        <v>3.8</v>
      </c>
      <c r="M35" s="1" t="n">
        <v>6.3</v>
      </c>
      <c r="N35" s="1" t="n">
        <v>5.1</v>
      </c>
      <c r="O35" s="1" t="n">
        <v>6.6</v>
      </c>
      <c r="P35" s="1" t="n">
        <v>7.7</v>
      </c>
      <c r="Q35" s="1" t="n">
        <v>1.2</v>
      </c>
      <c r="R35" s="1" t="n">
        <v>1.2</v>
      </c>
      <c r="S35" s="1" t="n">
        <v>5.4</v>
      </c>
      <c r="T35" s="1" t="n">
        <v>6.4</v>
      </c>
      <c r="U35" s="1" t="n">
        <v>0.9</v>
      </c>
      <c r="V35" s="1" t="n">
        <v>3.7</v>
      </c>
      <c r="W35" s="1" t="n">
        <v>4.5</v>
      </c>
      <c r="X35" s="1" t="n">
        <v>8.2</v>
      </c>
      <c r="Y35" s="1" t="n">
        <v>8.8</v>
      </c>
      <c r="Z35" s="1" t="n">
        <v>2.8</v>
      </c>
      <c r="AA35" s="1" t="n">
        <v>6.6</v>
      </c>
      <c r="AB35" s="1" t="n">
        <v>0.2</v>
      </c>
      <c r="AC35" s="1" t="n">
        <v>0.1</v>
      </c>
      <c r="AD35" s="1" t="n">
        <v>3</v>
      </c>
      <c r="AE35" s="1" t="n">
        <v>0.6</v>
      </c>
      <c r="AF35" s="1" t="n">
        <v>29.1</v>
      </c>
      <c r="AG35" s="1" t="n">
        <v>10</v>
      </c>
      <c r="AH35" s="1" t="n">
        <v>2.4</v>
      </c>
      <c r="AI35" s="1" t="n">
        <v>0.2</v>
      </c>
      <c r="AJ35" s="1" t="n">
        <v>8</v>
      </c>
      <c r="AK35" s="1" t="n">
        <v>2.7</v>
      </c>
      <c r="AL35" s="1" t="n">
        <v>5.2</v>
      </c>
      <c r="AM35" s="1" t="n">
        <v>5.2</v>
      </c>
      <c r="AN35" s="1" t="n">
        <v>4.9</v>
      </c>
      <c r="AO35" s="1" t="n">
        <v>8.125</v>
      </c>
      <c r="AP35" s="1" t="n">
        <v>6</v>
      </c>
      <c r="AQ35" s="1" t="n">
        <v>8.57142857142857</v>
      </c>
      <c r="AR35" s="1" t="s">
        <v>245</v>
      </c>
      <c r="AS35" s="1" t="s">
        <v>96</v>
      </c>
      <c r="AT35" s="1" t="s">
        <v>105</v>
      </c>
      <c r="AU35" s="1"/>
      <c r="AV35" s="1" t="s">
        <v>137</v>
      </c>
      <c r="AW35" s="1" t="s">
        <v>100</v>
      </c>
      <c r="AX35" s="1" t="n">
        <v>0</v>
      </c>
      <c r="AY35" s="1"/>
      <c r="AZ35" s="1" t="n">
        <v>0</v>
      </c>
      <c r="BA35" s="1" t="s">
        <v>1539</v>
      </c>
      <c r="BB35" s="1" t="s">
        <v>1502</v>
      </c>
      <c r="BC35" s="1" t="n">
        <v>27.8592640441647</v>
      </c>
      <c r="BD35" s="1" t="n">
        <v>27.011803825494</v>
      </c>
      <c r="BE35" s="1" t="n">
        <v>26.1683987820148</v>
      </c>
      <c r="BF35" s="1" t="n">
        <v>26.3006502304825</v>
      </c>
      <c r="BG35" s="1" t="n">
        <v>25.8342568775362</v>
      </c>
      <c r="BH35" s="1" t="n">
        <v>25.2825474987355</v>
      </c>
      <c r="BI35" t="s">
        <v>1503</v>
      </c>
      <c r="BJ35" t="s">
        <v>1504</v>
      </c>
      <c r="BK35" t="n">
        <v>26378.275</v>
      </c>
      <c r="BL35" t="n">
        <v>-0.466393352946302</v>
      </c>
      <c r="BM35" t="n">
        <v>0.132251448467699</v>
      </c>
      <c r="BN35" t="n">
        <v>0</v>
      </c>
      <c r="BO35" t="n">
        <v>0.440838161558995</v>
      </c>
      <c r="BP35" t="n">
        <v>0.440838161558995</v>
      </c>
      <c r="BQ35" t="s">
        <v>1498</v>
      </c>
      <c r="BR35" t="s">
        <v>1499</v>
      </c>
      <c r="BS35" t="s">
        <v>1500</v>
      </c>
      <c r="BT35"/>
      <c r="BU35"/>
      <c r="BV35"/>
      <c r="BW35"/>
      <c r="BX35"/>
      <c r="BY35"/>
      <c r="BZ35"/>
      <c r="CA35"/>
      <c r="CB35"/>
      <c r="CC35"/>
      <c r="CD35" t="s">
        <v>103</v>
      </c>
      <c r="CE35"/>
      <c r="CF35"/>
      <c r="CG35"/>
      <c r="CH35"/>
      <c r="CI35"/>
      <c r="CJ35"/>
      <c r="CK35"/>
      <c r="CL35"/>
      <c r="CM35"/>
      <c r="CN35"/>
      <c r="CO35"/>
      <c r="CP35"/>
      <c r="CQ35"/>
      <c r="CR35"/>
      <c r="CS35"/>
      <c r="CT35"/>
      <c r="CU35"/>
      <c r="CV35"/>
      <c r="CW35"/>
      <c r="CX35"/>
      <c r="CY35"/>
      <c r="CZ35"/>
      <c r="DA35"/>
      <c r="DB35"/>
      <c r="DC35"/>
      <c r="DD35"/>
      <c r="DE35"/>
    </row>
    <row r="36">
      <c r="A36" s="3" t="n">
        <v>34</v>
      </c>
      <c r="B36" s="3" t="s">
        <v>344</v>
      </c>
      <c r="C36" s="3"/>
      <c r="D36" s="1" t="str">
        <f>IFERROR(GEOMEAN(E36, F36), MAX(E36, F36))</f>
      </c>
      <c r="E36" s="1" t="str">
        <f>MAX(AQ36)</f>
      </c>
      <c r="F36" s="1" t="str">
        <f>MAX(AY36, DE36)</f>
      </c>
      <c r="G36" s="1"/>
      <c r="H36" s="1" t="n">
        <v>5.013449196</v>
      </c>
      <c r="I36" s="1" t="n">
        <v>3.127612522</v>
      </c>
      <c r="J36" s="1" t="n">
        <v>0.4</v>
      </c>
      <c r="K36" s="1" t="n">
        <v>0</v>
      </c>
      <c r="L36" s="1" t="n">
        <v>0.4</v>
      </c>
      <c r="M36" s="1" t="n">
        <v>5.8</v>
      </c>
      <c r="N36" s="1" t="n">
        <v>5.6</v>
      </c>
      <c r="O36" s="1" t="n">
        <v>2.4</v>
      </c>
      <c r="P36" s="1" t="n">
        <v>7.5</v>
      </c>
      <c r="Q36" s="1" t="n">
        <v>4.2</v>
      </c>
      <c r="R36" s="1" t="n">
        <v>4.2</v>
      </c>
      <c r="S36" s="1" t="n">
        <v>5.1</v>
      </c>
      <c r="T36" s="1" t="n">
        <v>6.3</v>
      </c>
      <c r="U36" s="1" t="n">
        <v>0.7</v>
      </c>
      <c r="V36" s="1" t="n">
        <v>3.5</v>
      </c>
      <c r="W36" s="1" t="n">
        <v>4.3</v>
      </c>
      <c r="X36" s="1" t="n">
        <v>6.9</v>
      </c>
      <c r="Y36" s="1" t="n">
        <v>8.9</v>
      </c>
      <c r="Z36" s="1" t="n">
        <v>2.4</v>
      </c>
      <c r="AA36" s="1" t="n">
        <v>6.1</v>
      </c>
      <c r="AB36" s="1" t="n">
        <v>1.9</v>
      </c>
      <c r="AC36" s="1" t="n">
        <v>1</v>
      </c>
      <c r="AD36" s="1" t="n">
        <v>3</v>
      </c>
      <c r="AE36" s="1" t="n">
        <v>0.6</v>
      </c>
      <c r="AF36" s="1" t="n">
        <v>21.6</v>
      </c>
      <c r="AG36" s="1" t="n">
        <v>7.7</v>
      </c>
      <c r="AH36" s="1" t="n">
        <v>6</v>
      </c>
      <c r="AI36" s="1" t="n">
        <v>2.2</v>
      </c>
      <c r="AJ36" s="1" t="n">
        <v>8</v>
      </c>
      <c r="AK36" s="1" t="n">
        <v>3.5</v>
      </c>
      <c r="AL36" s="1" t="n">
        <v>5.4</v>
      </c>
      <c r="AM36" s="1" t="n">
        <v>3.9</v>
      </c>
      <c r="AN36" s="1" t="n">
        <v>4.1</v>
      </c>
      <c r="AO36" s="1" t="n">
        <v>4.79166666666667</v>
      </c>
      <c r="AP36" s="1" t="n">
        <v>5.9</v>
      </c>
      <c r="AQ36" s="1" t="n">
        <v>8.42857142857143</v>
      </c>
      <c r="AR36" s="1" t="s">
        <v>347</v>
      </c>
      <c r="AS36" s="1" t="s">
        <v>98</v>
      </c>
      <c r="AT36" s="1" t="s">
        <v>105</v>
      </c>
      <c r="AU36" s="1"/>
      <c r="AV36" s="1" t="s">
        <v>102</v>
      </c>
      <c r="AW36" s="1" t="s">
        <v>98</v>
      </c>
      <c r="AX36" s="1" t="n">
        <v>10</v>
      </c>
      <c r="AY36" s="1"/>
      <c r="AZ36" s="1" t="n">
        <v>7</v>
      </c>
      <c r="BA36" s="1" t="s">
        <v>1540</v>
      </c>
      <c r="BB36" s="1" t="s">
        <v>1502</v>
      </c>
      <c r="BC36" s="1" t="n">
        <v>24.8977693164335</v>
      </c>
      <c r="BD36" s="1" t="n">
        <v>24.6240149142172</v>
      </c>
      <c r="BE36" s="1" t="n">
        <v>24.4329967019729</v>
      </c>
      <c r="BF36" s="1" t="n">
        <v>25.3212189162774</v>
      </c>
      <c r="BG36" s="1" t="n">
        <v>25.2464842435203</v>
      </c>
      <c r="BH36" s="1" t="n">
        <v>25.1181184116933</v>
      </c>
      <c r="BI36" t="s">
        <v>1503</v>
      </c>
      <c r="BJ36" t="s">
        <v>1504</v>
      </c>
      <c r="BK36" t="n">
        <v>26545.864</v>
      </c>
      <c r="BL36" t="n">
        <v>-0.0747346727570992</v>
      </c>
      <c r="BM36" t="n">
        <v>0.888222214304498</v>
      </c>
      <c r="BN36" t="n">
        <v>0</v>
      </c>
      <c r="BO36" t="n">
        <v>2.96074071434833</v>
      </c>
      <c r="BP36" t="n">
        <v>2.96074071434833</v>
      </c>
      <c r="BQ36" t="s">
        <v>1498</v>
      </c>
      <c r="BR36" t="s">
        <v>1499</v>
      </c>
      <c r="BS36" t="s">
        <v>1500</v>
      </c>
      <c r="BT36"/>
      <c r="BU36"/>
      <c r="BV36"/>
      <c r="BW36"/>
      <c r="BX36"/>
      <c r="BY36"/>
      <c r="BZ36"/>
      <c r="CA36"/>
      <c r="CB36"/>
      <c r="CC36"/>
      <c r="CD36" t="s">
        <v>103</v>
      </c>
      <c r="CE36"/>
      <c r="CF36"/>
      <c r="CG36"/>
      <c r="CH36"/>
      <c r="CI36"/>
      <c r="CJ36"/>
      <c r="CK36"/>
      <c r="CL36"/>
      <c r="CM36"/>
      <c r="CN36"/>
      <c r="CO36"/>
      <c r="CP36"/>
      <c r="CQ36"/>
      <c r="CR36"/>
      <c r="CS36"/>
      <c r="CT36"/>
      <c r="CU36"/>
      <c r="CV36"/>
      <c r="CW36"/>
      <c r="CX36"/>
      <c r="CY36"/>
      <c r="CZ36"/>
      <c r="DA36"/>
      <c r="DB36"/>
      <c r="DC36"/>
      <c r="DD36"/>
      <c r="DE36"/>
    </row>
    <row r="37">
      <c r="A37" s="3" t="n">
        <v>35</v>
      </c>
      <c r="B37" s="3" t="s">
        <v>353</v>
      </c>
      <c r="C37" s="3"/>
      <c r="D37" s="1" t="str">
        <f>IFERROR(GEOMEAN(E37, F37), MAX(E37, F37))</f>
      </c>
      <c r="E37" s="1" t="str">
        <f>MAX(AQ37)</f>
      </c>
      <c r="F37" s="1" t="str">
        <f>MAX(AY37, DE37)</f>
      </c>
      <c r="G37" s="1"/>
      <c r="H37" s="1"/>
      <c r="I37" s="1"/>
      <c r="J37" s="1"/>
      <c r="K37" s="1"/>
      <c r="L37" s="1"/>
      <c r="M37" s="1" t="n">
        <v>5.2</v>
      </c>
      <c r="N37" s="1" t="n">
        <v>4.4</v>
      </c>
      <c r="O37" s="1" t="n">
        <v>8.8</v>
      </c>
      <c r="P37" s="1" t="n">
        <v>8.3</v>
      </c>
      <c r="Q37" s="1" t="n">
        <v>4.2</v>
      </c>
      <c r="R37" s="1" t="n">
        <v>4.2</v>
      </c>
      <c r="S37" s="1" t="n">
        <v>6.2</v>
      </c>
      <c r="T37" s="1" t="n">
        <v>5.2</v>
      </c>
      <c r="U37" s="1" t="n">
        <v>0.7</v>
      </c>
      <c r="V37" s="1" t="n">
        <v>3</v>
      </c>
      <c r="W37" s="1" t="n">
        <v>4.6</v>
      </c>
      <c r="X37" s="1" t="n">
        <v>8.9</v>
      </c>
      <c r="Y37" s="1" t="n">
        <v>9.5</v>
      </c>
      <c r="Z37" s="1" t="n">
        <v>0.3</v>
      </c>
      <c r="AA37" s="1" t="n">
        <v>6.2</v>
      </c>
      <c r="AB37" s="1" t="n">
        <v>15.1</v>
      </c>
      <c r="AC37" s="1" t="n">
        <v>7.5</v>
      </c>
      <c r="AD37" s="1" t="n">
        <v>3</v>
      </c>
      <c r="AE37" s="1" t="n">
        <v>0.6</v>
      </c>
      <c r="AF37" s="1" t="n">
        <v>19.4</v>
      </c>
      <c r="AG37" s="1" t="n">
        <v>6.3</v>
      </c>
      <c r="AH37" s="1" t="n">
        <v>6</v>
      </c>
      <c r="AI37" s="1" t="n">
        <v>2.2</v>
      </c>
      <c r="AJ37" s="1" t="n">
        <v>5</v>
      </c>
      <c r="AK37" s="1" t="n">
        <v>5.9</v>
      </c>
      <c r="AL37" s="1" t="n">
        <v>4.9</v>
      </c>
      <c r="AM37" s="1" t="n">
        <v>5.5</v>
      </c>
      <c r="AN37" s="1" t="n">
        <v>5.1</v>
      </c>
      <c r="AO37" s="1" t="n">
        <v>8.95833333333333</v>
      </c>
      <c r="AP37" s="1" t="n">
        <v>6.7</v>
      </c>
      <c r="AQ37" s="1" t="n">
        <v>9.57142857142857</v>
      </c>
      <c r="AR37" s="1" t="s">
        <v>356</v>
      </c>
      <c r="AS37" s="1" t="s">
        <v>98</v>
      </c>
      <c r="AT37" s="1" t="s">
        <v>105</v>
      </c>
      <c r="AU37" s="1"/>
      <c r="AV37" s="1" t="s">
        <v>102</v>
      </c>
      <c r="AW37" s="1" t="s">
        <v>98</v>
      </c>
      <c r="AX37" s="1" t="n">
        <v>10</v>
      </c>
      <c r="AY37" s="1"/>
      <c r="AZ37" s="1" t="n">
        <v>7</v>
      </c>
      <c r="BA37" s="1" t="s">
        <v>1541</v>
      </c>
      <c r="BB37" s="1" t="s">
        <v>1502</v>
      </c>
      <c r="BC37" s="1" t="n">
        <v>73.5938537884291</v>
      </c>
      <c r="BD37" s="1" t="n">
        <v>72.9735932803962</v>
      </c>
      <c r="BE37" s="1" t="n">
        <v>72.6044848359817</v>
      </c>
      <c r="BF37" s="1" t="n">
        <v>74.0552748785223</v>
      </c>
      <c r="BG37" s="1" t="n">
        <v>73.9655992753452</v>
      </c>
      <c r="BH37" s="1" t="n">
        <v>73.6472607603691</v>
      </c>
      <c r="BI37" t="s">
        <v>1503</v>
      </c>
      <c r="BJ37" t="s">
        <v>1504</v>
      </c>
      <c r="BK37" t="n">
        <v>89561.404</v>
      </c>
      <c r="BL37" t="n">
        <v>-0.0896756031770991</v>
      </c>
      <c r="BM37" t="n">
        <v>1.4507900425406</v>
      </c>
      <c r="BN37" t="n">
        <v>0</v>
      </c>
      <c r="BO37" t="n">
        <v>4.83596680846868</v>
      </c>
      <c r="BP37" t="n">
        <v>4.83596680846868</v>
      </c>
      <c r="BQ37" t="s">
        <v>1498</v>
      </c>
      <c r="BR37" t="s">
        <v>1499</v>
      </c>
      <c r="BS37" t="s">
        <v>1500</v>
      </c>
      <c r="BT37"/>
      <c r="BU37"/>
      <c r="BV37"/>
      <c r="BW37"/>
      <c r="BX37"/>
      <c r="BY37"/>
      <c r="BZ37"/>
      <c r="CA37"/>
      <c r="CB37"/>
      <c r="CC37"/>
      <c r="CD37" t="s">
        <v>103</v>
      </c>
      <c r="CE37"/>
      <c r="CF37"/>
      <c r="CG37"/>
      <c r="CH37"/>
      <c r="CI37"/>
      <c r="CJ37"/>
      <c r="CK37" t="n">
        <v>48.439998626709</v>
      </c>
      <c r="CL37" t="n">
        <v>41.6937980651855</v>
      </c>
      <c r="CM37" t="n">
        <v>98.377571105957</v>
      </c>
      <c r="CN37"/>
      <c r="CO37"/>
      <c r="CP37"/>
      <c r="CQ37" t="n">
        <v>27.3883399963379</v>
      </c>
      <c r="CR37"/>
      <c r="CS37"/>
      <c r="CT37" t="n">
        <v>59.06298828125</v>
      </c>
      <c r="CU37" t="n">
        <v>31.1881637573242</v>
      </c>
      <c r="CV37" t="n">
        <v>24.3717346191406</v>
      </c>
      <c r="CW37" t="n">
        <v>64.3727264404297</v>
      </c>
      <c r="CX37" t="n">
        <v>83.8379669189453</v>
      </c>
      <c r="CY37" t="n">
        <v>8.33875961303711</v>
      </c>
      <c r="CZ37" t="n">
        <v>0.811214447021484</v>
      </c>
      <c r="DA37" t="n">
        <v>10</v>
      </c>
      <c r="DB37" t="n">
        <v>6.50824483235677</v>
      </c>
      <c r="DC37" t="n">
        <v>10</v>
      </c>
      <c r="DD37" t="n">
        <v>7.13164377848307</v>
      </c>
      <c r="DE37" t="n">
        <v>10</v>
      </c>
    </row>
    <row r="38">
      <c r="A38" s="3" t="n">
        <v>36</v>
      </c>
      <c r="B38" s="3" t="s">
        <v>361</v>
      </c>
      <c r="C38" s="3"/>
      <c r="D38" s="1" t="str">
        <f>IFERROR(GEOMEAN(E38, F38), MAX(E38, F38))</f>
      </c>
      <c r="E38" s="1" t="str">
        <f>MAX(AQ38)</f>
      </c>
      <c r="F38" s="1" t="str">
        <f>MAX(AY38, DE38)</f>
      </c>
      <c r="G38" s="1"/>
      <c r="H38" s="1"/>
      <c r="I38" s="1"/>
      <c r="J38" s="1"/>
      <c r="K38" s="1"/>
      <c r="L38" s="1"/>
      <c r="M38" s="1" t="n">
        <v>4</v>
      </c>
      <c r="N38" s="1" t="n">
        <v>6.7</v>
      </c>
      <c r="O38" s="1" t="n">
        <v>5.3</v>
      </c>
      <c r="P38" s="1" t="n">
        <v>5.8</v>
      </c>
      <c r="Q38" s="1" t="n">
        <v>3</v>
      </c>
      <c r="R38" s="1" t="n">
        <v>3</v>
      </c>
      <c r="S38" s="1" t="n">
        <v>5</v>
      </c>
      <c r="T38" s="1" t="n">
        <v>3.1</v>
      </c>
      <c r="U38" s="1" t="n">
        <v>0.1</v>
      </c>
      <c r="V38" s="1" t="n">
        <v>1.6</v>
      </c>
      <c r="W38" s="1" t="n">
        <v>3.3</v>
      </c>
      <c r="X38" s="1" t="n">
        <v>5.9</v>
      </c>
      <c r="Y38" s="1" t="n">
        <v>8.5</v>
      </c>
      <c r="Z38" s="1" t="n">
        <v>0.3</v>
      </c>
      <c r="AA38" s="1" t="n">
        <v>4.9</v>
      </c>
      <c r="AB38" s="1" t="n">
        <v>0</v>
      </c>
      <c r="AC38" s="1" t="n">
        <v>0</v>
      </c>
      <c r="AD38" s="1" t="n">
        <v>3</v>
      </c>
      <c r="AE38" s="1" t="n">
        <v>0.6</v>
      </c>
      <c r="AF38" s="1" t="n">
        <v>16.7</v>
      </c>
      <c r="AG38" s="1" t="n">
        <v>4.5</v>
      </c>
      <c r="AH38" s="1" t="n">
        <v>6</v>
      </c>
      <c r="AI38" s="1" t="n">
        <v>2.2</v>
      </c>
      <c r="AJ38" s="1" t="n">
        <v>5</v>
      </c>
      <c r="AK38" s="1" t="n">
        <v>6.8</v>
      </c>
      <c r="AL38" s="1" t="n">
        <v>4.6</v>
      </c>
      <c r="AM38" s="1" t="n">
        <v>4.8</v>
      </c>
      <c r="AN38" s="1" t="n">
        <v>4</v>
      </c>
      <c r="AO38" s="1" t="n">
        <v>4.375</v>
      </c>
      <c r="AP38" s="1" t="n">
        <v>5.3</v>
      </c>
      <c r="AQ38" s="1" t="n">
        <v>7.57142857142857</v>
      </c>
      <c r="AR38" s="1" t="s">
        <v>364</v>
      </c>
      <c r="AS38" s="1" t="s">
        <v>98</v>
      </c>
      <c r="AT38" s="1" t="s">
        <v>105</v>
      </c>
      <c r="AU38" s="1"/>
      <c r="AV38" s="1" t="s">
        <v>102</v>
      </c>
      <c r="AW38" s="1" t="s">
        <v>98</v>
      </c>
      <c r="AX38" s="1" t="n">
        <v>10</v>
      </c>
      <c r="AY38" s="1"/>
      <c r="AZ38" s="1" t="n">
        <v>7</v>
      </c>
      <c r="BA38" s="1" t="s">
        <v>1542</v>
      </c>
      <c r="BB38" s="1" t="s">
        <v>1502</v>
      </c>
      <c r="BC38" s="1" t="n">
        <v>39.1958914918978</v>
      </c>
      <c r="BD38" s="1" t="n">
        <v>39.4692756356436</v>
      </c>
      <c r="BE38" s="1" t="n">
        <v>40.863365106258</v>
      </c>
      <c r="BF38" s="1" t="n">
        <v>43.0689451837304</v>
      </c>
      <c r="BG38" s="1" t="n">
        <v>44.0524201126792</v>
      </c>
      <c r="BH38" s="1" t="n">
        <v>46.7772859835396</v>
      </c>
      <c r="BI38" t="s">
        <v>1503</v>
      </c>
      <c r="BJ38" t="s">
        <v>1504</v>
      </c>
      <c r="BK38" t="n">
        <v>5518.092</v>
      </c>
      <c r="BL38" t="n">
        <v>0.983474928948802</v>
      </c>
      <c r="BM38" t="n">
        <v>2.2055800774724</v>
      </c>
      <c r="BN38" t="n">
        <v>9.83474928948802</v>
      </c>
      <c r="BO38" t="n">
        <v>7.35193359157466</v>
      </c>
      <c r="BP38" t="n">
        <v>9.83474928948802</v>
      </c>
      <c r="BQ38" t="s">
        <v>1498</v>
      </c>
      <c r="BR38" t="s">
        <v>1499</v>
      </c>
      <c r="BS38" t="s">
        <v>1500</v>
      </c>
      <c r="BT38"/>
      <c r="BU38"/>
      <c r="BV38"/>
      <c r="BW38"/>
      <c r="BX38"/>
      <c r="BY38"/>
      <c r="BZ38"/>
      <c r="CA38"/>
      <c r="CB38"/>
      <c r="CC38"/>
      <c r="CD38" t="s">
        <v>103</v>
      </c>
      <c r="CE38"/>
      <c r="CF38"/>
      <c r="CG38"/>
      <c r="CH38"/>
      <c r="CI38"/>
      <c r="CJ38"/>
      <c r="CK38"/>
      <c r="CL38"/>
      <c r="CM38"/>
      <c r="CN38"/>
      <c r="CO38"/>
      <c r="CP38"/>
      <c r="CQ38"/>
      <c r="CR38"/>
      <c r="CS38"/>
      <c r="CT38"/>
      <c r="CU38"/>
      <c r="CV38"/>
      <c r="CW38"/>
      <c r="CX38"/>
      <c r="CY38"/>
      <c r="CZ38"/>
      <c r="DA38"/>
      <c r="DB38"/>
      <c r="DC38"/>
      <c r="DD38"/>
      <c r="DE38"/>
    </row>
    <row r="39">
      <c r="A39" s="3" t="n">
        <v>37</v>
      </c>
      <c r="B39" s="3" t="s">
        <v>366</v>
      </c>
      <c r="C39" s="3"/>
      <c r="D39" s="1" t="str">
        <f>IFERROR(GEOMEAN(E39, F39), MAX(E39, F39))</f>
      </c>
      <c r="E39" s="1" t="str">
        <f>MAX(AQ39)</f>
      </c>
      <c r="F39" s="1" t="str">
        <f>MAX(AY39, DE39)</f>
      </c>
      <c r="G39" s="1"/>
      <c r="H39" s="1" t="n">
        <v>65.6766814</v>
      </c>
      <c r="I39" s="1" t="n">
        <v>25.2968467</v>
      </c>
      <c r="J39" s="1" t="n">
        <v>7.8</v>
      </c>
      <c r="K39" s="1" t="n">
        <v>4.6</v>
      </c>
      <c r="L39" s="1" t="n">
        <v>7.8</v>
      </c>
      <c r="M39" s="1" t="n">
        <v>5.5</v>
      </c>
      <c r="N39" s="1" t="n">
        <v>8.1</v>
      </c>
      <c r="O39" s="1" t="n">
        <v>3.1</v>
      </c>
      <c r="P39" s="1" t="n">
        <v>3.8</v>
      </c>
      <c r="Q39" s="1" t="n">
        <v>11.5</v>
      </c>
      <c r="R39" s="1" t="n">
        <v>10</v>
      </c>
      <c r="S39" s="1" t="n">
        <v>6.1</v>
      </c>
      <c r="T39" s="1" t="n">
        <v>0.8</v>
      </c>
      <c r="U39" s="1" t="n">
        <v>1</v>
      </c>
      <c r="V39" s="1" t="n">
        <v>0.9</v>
      </c>
      <c r="W39" s="1" t="n">
        <v>3.5</v>
      </c>
      <c r="X39" s="1" t="n">
        <v>3.1</v>
      </c>
      <c r="Y39" s="1" t="n">
        <v>4.9</v>
      </c>
      <c r="Z39" s="1" t="n">
        <v>0.4</v>
      </c>
      <c r="AA39" s="1" t="n">
        <v>2.8</v>
      </c>
      <c r="AB39" s="1" t="n">
        <v>0.6</v>
      </c>
      <c r="AC39" s="1" t="n">
        <v>0.3</v>
      </c>
      <c r="AD39" s="1" t="n">
        <v>8</v>
      </c>
      <c r="AE39" s="1" t="n">
        <v>3.3</v>
      </c>
      <c r="AF39" s="1" t="n">
        <v>15.8</v>
      </c>
      <c r="AG39" s="1" t="n">
        <v>3.9</v>
      </c>
      <c r="AH39" s="1" t="n">
        <v>7.4</v>
      </c>
      <c r="AI39" s="1" t="n">
        <v>3</v>
      </c>
      <c r="AJ39" s="1" t="n">
        <v>5</v>
      </c>
      <c r="AK39" s="1" t="n">
        <v>0.6</v>
      </c>
      <c r="AL39" s="1" t="n">
        <v>3.1</v>
      </c>
      <c r="AM39" s="1" t="n">
        <v>4.6</v>
      </c>
      <c r="AN39" s="1" t="n">
        <v>4</v>
      </c>
      <c r="AO39" s="1" t="n">
        <v>4.375</v>
      </c>
      <c r="AP39" s="1" t="n">
        <v>3.7</v>
      </c>
      <c r="AQ39" s="1" t="n">
        <v>5.28571428571429</v>
      </c>
      <c r="AR39" s="1" t="s">
        <v>369</v>
      </c>
      <c r="AS39" s="1" t="s">
        <v>98</v>
      </c>
      <c r="AT39" s="1" t="s">
        <v>370</v>
      </c>
      <c r="AU39" s="1" t="s">
        <v>100</v>
      </c>
      <c r="AV39" s="1" t="s">
        <v>137</v>
      </c>
      <c r="AW39" s="1" t="s">
        <v>100</v>
      </c>
      <c r="AX39" s="1" t="n">
        <v>10</v>
      </c>
      <c r="AY39" s="1" t="n">
        <v>7</v>
      </c>
      <c r="AZ39" s="1" t="n">
        <v>0</v>
      </c>
      <c r="BA39" s="1" t="s">
        <v>1543</v>
      </c>
      <c r="BB39" s="1" t="s">
        <v>1502</v>
      </c>
      <c r="BC39" s="1" t="n">
        <v>4.02763746495219</v>
      </c>
      <c r="BD39" s="1" t="n">
        <v>4.18755789876482</v>
      </c>
      <c r="BE39" s="1" t="n">
        <v>3.67237328929034</v>
      </c>
      <c r="BF39" s="1" t="n">
        <v>7.9030954812988</v>
      </c>
      <c r="BG39" s="1" t="n">
        <v>4.34111731292015</v>
      </c>
      <c r="BH39" s="1" t="n">
        <v>2.45353680745517</v>
      </c>
      <c r="BI39" t="s">
        <v>1503</v>
      </c>
      <c r="BJ39" t="s">
        <v>1506</v>
      </c>
      <c r="BK39" t="n">
        <v>50882.884</v>
      </c>
      <c r="BL39" t="n">
        <v>-3.56197816837865</v>
      </c>
      <c r="BM39" t="n">
        <v>4.23072219200846</v>
      </c>
      <c r="BN39" t="n">
        <v>0</v>
      </c>
      <c r="BO39" t="n">
        <v>10</v>
      </c>
      <c r="BP39" t="n">
        <v>10</v>
      </c>
      <c r="BQ39" t="s">
        <v>1498</v>
      </c>
      <c r="BR39" t="s">
        <v>1499</v>
      </c>
      <c r="BS39" t="s">
        <v>1500</v>
      </c>
      <c r="BT39"/>
      <c r="BU39" t="n">
        <v>9.367</v>
      </c>
      <c r="BV39" t="n">
        <v>9.683</v>
      </c>
      <c r="BW39" t="n">
        <v>10.517</v>
      </c>
      <c r="BX39" t="n">
        <v>17.289</v>
      </c>
      <c r="BY39" t="n">
        <v>15.836</v>
      </c>
      <c r="BZ39" t="n">
        <v>14.614</v>
      </c>
      <c r="CA39" t="n">
        <v>13.454</v>
      </c>
      <c r="CB39" t="n">
        <v>12.47</v>
      </c>
      <c r="CC39" t="n">
        <v>11.744</v>
      </c>
      <c r="CD39" t="s">
        <v>1544</v>
      </c>
      <c r="CE39" t="n">
        <v>-1.453</v>
      </c>
      <c r="CF39" t="n">
        <v>6.772</v>
      </c>
      <c r="CG39" t="n">
        <v>0</v>
      </c>
      <c r="CH39" t="n">
        <v>10</v>
      </c>
      <c r="CI39" t="n">
        <v>10</v>
      </c>
      <c r="CJ39" t="n">
        <v>10</v>
      </c>
      <c r="CK39" t="n">
        <v>42.4739418029785</v>
      </c>
      <c r="CL39"/>
      <c r="CM39" t="n">
        <v>94.3451538085938</v>
      </c>
      <c r="CN39"/>
      <c r="CO39"/>
      <c r="CP39" t="n">
        <v>54.3167953491211</v>
      </c>
      <c r="CQ39" t="n">
        <v>7.15934038162231</v>
      </c>
      <c r="CR39"/>
      <c r="CS39"/>
      <c r="CT39" t="n">
        <v>11.1337032318115</v>
      </c>
      <c r="CU39"/>
      <c r="CV39" t="n">
        <v>2.7797908782959</v>
      </c>
      <c r="CW39" t="n">
        <v>32.2413635253906</v>
      </c>
      <c r="CX39"/>
      <c r="CY39"/>
      <c r="CZ39" t="n">
        <v>2.82742309570312</v>
      </c>
      <c r="DA39" t="n">
        <v>4.45348129272461</v>
      </c>
      <c r="DB39"/>
      <c r="DC39" t="n">
        <v>6.44827270507812</v>
      </c>
      <c r="DD39" t="n">
        <v>4.57639236450195</v>
      </c>
      <c r="DE39" t="n">
        <v>6.53770337785993</v>
      </c>
    </row>
    <row r="40">
      <c r="A40" s="3" t="n">
        <v>38</v>
      </c>
      <c r="B40" s="3" t="s">
        <v>374</v>
      </c>
      <c r="C40" s="3"/>
      <c r="D40" s="1" t="str">
        <f>IFERROR(GEOMEAN(E40, F40), MAX(E40, F40))</f>
      </c>
      <c r="E40" s="1" t="str">
        <f>MAX(AQ40)</f>
      </c>
      <c r="F40" s="1" t="str">
        <f>MAX(AY40, DE40)</f>
      </c>
      <c r="G40" s="1"/>
      <c r="H40" s="1" t="n">
        <v>1.982875719</v>
      </c>
      <c r="I40" s="1" t="n">
        <v>13.22422071</v>
      </c>
      <c r="J40" s="1" t="n">
        <v>0</v>
      </c>
      <c r="K40" s="1" t="n">
        <v>2.1</v>
      </c>
      <c r="L40" s="1" t="n">
        <v>0</v>
      </c>
      <c r="M40" s="1" t="n">
        <v>8.8</v>
      </c>
      <c r="N40" s="1" t="n">
        <v>2.9</v>
      </c>
      <c r="O40" s="1" t="n">
        <v>7.7</v>
      </c>
      <c r="P40" s="1" t="n">
        <v>8.4</v>
      </c>
      <c r="Q40" s="1" t="n">
        <v>0</v>
      </c>
      <c r="R40" s="1" t="n">
        <v>0</v>
      </c>
      <c r="S40" s="1" t="n">
        <v>5.6</v>
      </c>
      <c r="T40" s="1" t="n">
        <v>5.8</v>
      </c>
      <c r="U40" s="1" t="n">
        <v>3.6</v>
      </c>
      <c r="V40" s="1" t="n">
        <v>4.7</v>
      </c>
      <c r="W40" s="1" t="n">
        <v>5.1</v>
      </c>
      <c r="X40" s="1" t="n">
        <v>7.9</v>
      </c>
      <c r="Y40" s="1" t="n">
        <v>8.2</v>
      </c>
      <c r="Z40" s="1" t="n">
        <v>1.8</v>
      </c>
      <c r="AA40" s="1" t="n">
        <v>6</v>
      </c>
      <c r="AB40" s="1" t="n">
        <v>0</v>
      </c>
      <c r="AC40" s="1" t="n">
        <v>0</v>
      </c>
      <c r="AD40" s="1" t="n">
        <v>3</v>
      </c>
      <c r="AE40" s="1" t="n">
        <v>0.6</v>
      </c>
      <c r="AF40" s="1" t="n">
        <v>22.9</v>
      </c>
      <c r="AG40" s="1" t="n">
        <v>8.6</v>
      </c>
      <c r="AH40" s="1" t="n">
        <v>12.3</v>
      </c>
      <c r="AI40" s="1" t="n">
        <v>5.7</v>
      </c>
      <c r="AJ40" s="1" t="n">
        <v>5</v>
      </c>
      <c r="AK40" s="1" t="n">
        <v>0.6</v>
      </c>
      <c r="AL40" s="1" t="n">
        <v>5</v>
      </c>
      <c r="AM40" s="1" t="n">
        <v>3.6</v>
      </c>
      <c r="AN40" s="1" t="n">
        <v>4.4</v>
      </c>
      <c r="AO40" s="1" t="n">
        <v>6.04166666666667</v>
      </c>
      <c r="AP40" s="1" t="n">
        <v>6.1</v>
      </c>
      <c r="AQ40" s="1" t="n">
        <v>8.71428571428571</v>
      </c>
      <c r="AR40" s="1" t="s">
        <v>376</v>
      </c>
      <c r="AS40" s="1" t="s">
        <v>98</v>
      </c>
      <c r="AT40" s="1" t="s">
        <v>105</v>
      </c>
      <c r="AU40" s="1"/>
      <c r="AV40" s="1" t="s">
        <v>105</v>
      </c>
      <c r="AW40" s="1"/>
      <c r="AX40" s="1" t="n">
        <v>10</v>
      </c>
      <c r="AY40" s="1"/>
      <c r="AZ40" s="1"/>
      <c r="BA40" s="1" t="s">
        <v>1545</v>
      </c>
      <c r="BB40" s="1" t="s">
        <v>1502</v>
      </c>
      <c r="BC40" s="1" t="n">
        <v>18.6700167806339</v>
      </c>
      <c r="BD40" s="1" t="n">
        <v>18.4171229355834</v>
      </c>
      <c r="BE40" s="1" t="n">
        <v>18.5645875561992</v>
      </c>
      <c r="BF40" s="1" t="n">
        <v>19.6421540996578</v>
      </c>
      <c r="BG40" s="1" t="n">
        <v>19.2080677315835</v>
      </c>
      <c r="BH40" s="1" t="n">
        <v>18.7666805588593</v>
      </c>
      <c r="BI40" t="s">
        <v>1503</v>
      </c>
      <c r="BJ40" t="s">
        <v>1504</v>
      </c>
      <c r="BK40" t="n">
        <v>869.595</v>
      </c>
      <c r="BL40" t="n">
        <v>-0.434086368074301</v>
      </c>
      <c r="BM40" t="n">
        <v>1.0775665434586</v>
      </c>
      <c r="BN40" t="n">
        <v>0</v>
      </c>
      <c r="BO40" t="n">
        <v>3.59188847819534</v>
      </c>
      <c r="BP40" t="n">
        <v>3.59188847819534</v>
      </c>
      <c r="BQ40" t="s">
        <v>1498</v>
      </c>
      <c r="BR40" t="s">
        <v>1499</v>
      </c>
      <c r="BS40" t="s">
        <v>1500</v>
      </c>
      <c r="BT40"/>
      <c r="BU40"/>
      <c r="BV40"/>
      <c r="BW40"/>
      <c r="BX40"/>
      <c r="BY40"/>
      <c r="BZ40"/>
      <c r="CA40"/>
      <c r="CB40"/>
      <c r="CC40"/>
      <c r="CD40" t="s">
        <v>103</v>
      </c>
      <c r="CE40"/>
      <c r="CF40"/>
      <c r="CG40"/>
      <c r="CH40"/>
      <c r="CI40"/>
      <c r="CJ40"/>
      <c r="CK40"/>
      <c r="CL40"/>
      <c r="CM40"/>
      <c r="CN40"/>
      <c r="CO40"/>
      <c r="CP40"/>
      <c r="CQ40"/>
      <c r="CR40"/>
      <c r="CS40"/>
      <c r="CT40"/>
      <c r="CU40"/>
      <c r="CV40"/>
      <c r="CW40"/>
      <c r="CX40"/>
      <c r="CY40"/>
      <c r="CZ40"/>
      <c r="DA40"/>
      <c r="DB40"/>
      <c r="DC40"/>
      <c r="DD40"/>
      <c r="DE40"/>
    </row>
    <row r="41">
      <c r="A41" s="3" t="n">
        <v>39</v>
      </c>
      <c r="B41" s="3" t="s">
        <v>378</v>
      </c>
      <c r="C41" s="3"/>
      <c r="D41" s="1" t="str">
        <f>IFERROR(GEOMEAN(E41, F41), MAX(E41, F41))</f>
      </c>
      <c r="E41" s="1" t="str">
        <f>MAX(AQ41)</f>
      </c>
      <c r="F41" s="1" t="str">
        <f>MAX(AY41, DE41)</f>
      </c>
      <c r="G41" s="1"/>
      <c r="H41" s="1" t="n">
        <v>29.67964624</v>
      </c>
      <c r="I41" s="1" t="n">
        <v>14.73762328</v>
      </c>
      <c r="J41" s="1" t="n">
        <v>3.4</v>
      </c>
      <c r="K41" s="1" t="n">
        <v>2.4</v>
      </c>
      <c r="L41" s="1" t="n">
        <v>3.4</v>
      </c>
      <c r="M41" s="1" t="n">
        <v>7.1</v>
      </c>
      <c r="N41" s="1" t="n">
        <v>6.6</v>
      </c>
      <c r="O41" s="1"/>
      <c r="P41" s="1"/>
      <c r="Q41" s="1" t="n">
        <v>0</v>
      </c>
      <c r="R41" s="1" t="n">
        <v>0</v>
      </c>
      <c r="S41" s="1" t="n">
        <v>4.6</v>
      </c>
      <c r="T41" s="1" t="n">
        <v>3.6</v>
      </c>
      <c r="U41" s="1" t="n">
        <v>5.9</v>
      </c>
      <c r="V41" s="1" t="n">
        <v>4.8</v>
      </c>
      <c r="W41" s="1" t="n">
        <v>4.7</v>
      </c>
      <c r="X41" s="1" t="n">
        <v>4.9</v>
      </c>
      <c r="Y41" s="1"/>
      <c r="Z41" s="1" t="n">
        <v>0.3</v>
      </c>
      <c r="AA41" s="1" t="n">
        <v>2.6</v>
      </c>
      <c r="AB41" s="1" t="n">
        <v>0</v>
      </c>
      <c r="AC41" s="1" t="n">
        <v>0</v>
      </c>
      <c r="AD41" s="1" t="n">
        <v>5</v>
      </c>
      <c r="AE41" s="1" t="n">
        <v>1.7</v>
      </c>
      <c r="AF41" s="1" t="n">
        <v>17.2</v>
      </c>
      <c r="AG41" s="1" t="n">
        <v>4.8</v>
      </c>
      <c r="AH41" s="1" t="n">
        <v>2.4</v>
      </c>
      <c r="AI41" s="1" t="n">
        <v>0.2</v>
      </c>
      <c r="AJ41" s="1" t="n">
        <v>3</v>
      </c>
      <c r="AK41" s="1" t="n">
        <v>2.4</v>
      </c>
      <c r="AL41" s="1" t="n">
        <v>2.6</v>
      </c>
      <c r="AM41" s="1" t="n">
        <v>2.9</v>
      </c>
      <c r="AN41" s="1" t="n">
        <v>3.8</v>
      </c>
      <c r="AO41" s="1" t="n">
        <v>3.54166666666667</v>
      </c>
      <c r="AP41" s="1" t="n">
        <v>4.7</v>
      </c>
      <c r="AQ41" s="1" t="n">
        <v>6.71428571428571</v>
      </c>
      <c r="AR41" s="1" t="s">
        <v>381</v>
      </c>
      <c r="AS41" s="1" t="s">
        <v>98</v>
      </c>
      <c r="AT41" s="1" t="s">
        <v>382</v>
      </c>
      <c r="AU41" s="1" t="s">
        <v>100</v>
      </c>
      <c r="AV41" s="1" t="s">
        <v>137</v>
      </c>
      <c r="AW41" s="1" t="s">
        <v>100</v>
      </c>
      <c r="AX41" s="1" t="n">
        <v>10</v>
      </c>
      <c r="AY41" s="1" t="n">
        <v>7</v>
      </c>
      <c r="AZ41" s="1" t="n">
        <v>0</v>
      </c>
      <c r="BA41" s="1" t="s">
        <v>1546</v>
      </c>
      <c r="BB41" s="1" t="s">
        <v>1502</v>
      </c>
      <c r="BC41" s="1" t="n">
        <v>2.40874732240951</v>
      </c>
      <c r="BD41" s="1" t="n">
        <v>1.69185454712361</v>
      </c>
      <c r="BE41" s="1" t="n">
        <v>1.26525127525305</v>
      </c>
      <c r="BF41" s="1" t="n">
        <v>1.97110906053473</v>
      </c>
      <c r="BG41" s="1" t="n">
        <v>1.38446590438669</v>
      </c>
      <c r="BH41" s="1" t="n">
        <v>1.11039954477732</v>
      </c>
      <c r="BI41" t="s">
        <v>1503</v>
      </c>
      <c r="BJ41" t="s">
        <v>1504</v>
      </c>
      <c r="BK41" t="n">
        <v>555.988</v>
      </c>
      <c r="BL41" t="n">
        <v>-0.58664315614804</v>
      </c>
      <c r="BM41" t="n">
        <v>0.70585778528168</v>
      </c>
      <c r="BN41" t="n">
        <v>0</v>
      </c>
      <c r="BO41" t="n">
        <v>2.35285928427226</v>
      </c>
      <c r="BP41" t="n">
        <v>2.35285928427226</v>
      </c>
      <c r="BQ41" t="s">
        <v>1498</v>
      </c>
      <c r="BR41" t="s">
        <v>1499</v>
      </c>
      <c r="BS41" t="s">
        <v>1500</v>
      </c>
      <c r="BT41"/>
      <c r="BU41" t="n">
        <v>12.2</v>
      </c>
      <c r="BV41" t="n">
        <v>12.2</v>
      </c>
      <c r="BW41" t="n">
        <v>8.5</v>
      </c>
      <c r="BX41" t="n">
        <v>8.5</v>
      </c>
      <c r="BY41" t="n">
        <v>8.5</v>
      </c>
      <c r="BZ41" t="n">
        <v>8.5</v>
      </c>
      <c r="CA41" t="n">
        <v>8.5</v>
      </c>
      <c r="CB41" t="n">
        <v>8.5</v>
      </c>
      <c r="CC41" t="n">
        <v>8.5</v>
      </c>
      <c r="CD41" t="s">
        <v>103</v>
      </c>
      <c r="CE41" t="n">
        <v>0</v>
      </c>
      <c r="CF41" t="n">
        <v>0</v>
      </c>
      <c r="CG41" t="n">
        <v>0</v>
      </c>
      <c r="CH41" t="n">
        <v>0</v>
      </c>
      <c r="CI41" t="n">
        <v>0</v>
      </c>
      <c r="CJ41"/>
      <c r="CK41"/>
      <c r="CL41"/>
      <c r="CM41"/>
      <c r="CN41"/>
      <c r="CO41"/>
      <c r="CP41"/>
      <c r="CQ41"/>
      <c r="CR41"/>
      <c r="CS41"/>
      <c r="CT41"/>
      <c r="CU41"/>
      <c r="CV41"/>
      <c r="CW41"/>
      <c r="CX41"/>
      <c r="CY41"/>
      <c r="CZ41"/>
      <c r="DA41"/>
      <c r="DB41"/>
      <c r="DC41"/>
      <c r="DD41"/>
      <c r="DE41"/>
    </row>
    <row r="42">
      <c r="A42" s="3" t="n">
        <v>40</v>
      </c>
      <c r="B42" s="3" t="s">
        <v>384</v>
      </c>
      <c r="C42" s="3"/>
      <c r="D42" s="1" t="str">
        <f>IFERROR(GEOMEAN(E42, F42), MAX(E42, F42))</f>
      </c>
      <c r="E42" s="1" t="str">
        <f>MAX(AQ42)</f>
      </c>
      <c r="F42" s="1" t="str">
        <f>MAX(AY42, DE42)</f>
      </c>
      <c r="G42" s="1"/>
      <c r="H42" s="1" t="n">
        <v>66.63602779</v>
      </c>
      <c r="I42" s="1" t="n">
        <v>28.58048682</v>
      </c>
      <c r="J42" s="1" t="n">
        <v>7.9</v>
      </c>
      <c r="K42" s="1" t="n">
        <v>5.3</v>
      </c>
      <c r="L42" s="1" t="n">
        <v>7.9</v>
      </c>
      <c r="M42" s="1" t="n">
        <v>6.6</v>
      </c>
      <c r="N42" s="1" t="n">
        <v>7.9</v>
      </c>
      <c r="O42" s="1" t="n">
        <v>0.4</v>
      </c>
      <c r="P42" s="1" t="n">
        <v>3.7</v>
      </c>
      <c r="Q42" s="1" t="n">
        <v>0.7</v>
      </c>
      <c r="R42" s="1" t="n">
        <v>0.7</v>
      </c>
      <c r="S42" s="1" t="n">
        <v>3.9</v>
      </c>
      <c r="T42" s="1" t="n">
        <v>4.3</v>
      </c>
      <c r="U42" s="1" t="n">
        <v>4.4</v>
      </c>
      <c r="V42" s="1" t="n">
        <v>4.4</v>
      </c>
      <c r="W42" s="1" t="n">
        <v>4.1</v>
      </c>
      <c r="X42" s="1" t="n">
        <v>2.1</v>
      </c>
      <c r="Y42" s="1"/>
      <c r="Z42" s="1" t="n">
        <v>0.1</v>
      </c>
      <c r="AA42" s="1" t="n">
        <v>1.1</v>
      </c>
      <c r="AB42" s="1" t="n">
        <v>0</v>
      </c>
      <c r="AC42" s="1" t="n">
        <v>0</v>
      </c>
      <c r="AD42" s="1" t="n">
        <v>10</v>
      </c>
      <c r="AE42" s="1" t="n">
        <v>4.4</v>
      </c>
      <c r="AF42" s="1" t="n">
        <v>11.5</v>
      </c>
      <c r="AG42" s="1" t="n">
        <v>1</v>
      </c>
      <c r="AH42" s="1" t="n">
        <v>9.1</v>
      </c>
      <c r="AI42" s="1" t="n">
        <v>3.9</v>
      </c>
      <c r="AJ42" s="1" t="n">
        <v>3</v>
      </c>
      <c r="AK42" s="1" t="n">
        <v>0.2</v>
      </c>
      <c r="AL42" s="1" t="n">
        <v>2</v>
      </c>
      <c r="AM42" s="1" t="n">
        <v>3.7</v>
      </c>
      <c r="AN42" s="1" t="n">
        <v>3.9</v>
      </c>
      <c r="AO42" s="1" t="n">
        <v>3.95833333333333</v>
      </c>
      <c r="AP42" s="1" t="n">
        <v>2.3</v>
      </c>
      <c r="AQ42" s="1" t="n">
        <v>3.28571428571428</v>
      </c>
      <c r="AR42" s="1" t="s">
        <v>387</v>
      </c>
      <c r="AS42" s="1" t="s">
        <v>98</v>
      </c>
      <c r="AT42" s="1" t="s">
        <v>388</v>
      </c>
      <c r="AU42" s="1" t="s">
        <v>98</v>
      </c>
      <c r="AV42" s="1" t="s">
        <v>137</v>
      </c>
      <c r="AW42" s="1" t="s">
        <v>100</v>
      </c>
      <c r="AX42" s="1" t="n">
        <v>10</v>
      </c>
      <c r="AY42" s="1" t="n">
        <v>10</v>
      </c>
      <c r="AZ42" s="1" t="n">
        <v>0</v>
      </c>
      <c r="BA42" s="1" t="s">
        <v>1547</v>
      </c>
      <c r="BB42" s="1" t="s">
        <v>1502</v>
      </c>
      <c r="BC42" s="1" t="n">
        <v>1.05794122719885</v>
      </c>
      <c r="BD42" s="1" t="n">
        <v>1.45559955493458</v>
      </c>
      <c r="BE42" s="1" t="n">
        <v>1.428950114712</v>
      </c>
      <c r="BF42" s="1" t="n">
        <v>2.11</v>
      </c>
      <c r="BG42" s="1" t="n">
        <v>1.19</v>
      </c>
      <c r="BH42" s="1" t="n">
        <v>1.09</v>
      </c>
      <c r="BI42" t="s">
        <v>1503</v>
      </c>
      <c r="BJ42" t="s">
        <v>1506</v>
      </c>
      <c r="BK42" t="n">
        <v>5094.114</v>
      </c>
      <c r="BL42" t="n">
        <v>-0.92</v>
      </c>
      <c r="BM42" t="n">
        <v>0.681049885288</v>
      </c>
      <c r="BN42" t="n">
        <v>0</v>
      </c>
      <c r="BO42" t="n">
        <v>2.27016628429333</v>
      </c>
      <c r="BP42" t="n">
        <v>2.27016628429333</v>
      </c>
      <c r="BQ42" t="s">
        <v>1498</v>
      </c>
      <c r="BR42" t="s">
        <v>1499</v>
      </c>
      <c r="BS42" t="s">
        <v>1500</v>
      </c>
      <c r="BT42"/>
      <c r="BU42" t="n">
        <v>9.293</v>
      </c>
      <c r="BV42" t="n">
        <v>11.951</v>
      </c>
      <c r="BW42" t="n">
        <v>12.417</v>
      </c>
      <c r="BX42" t="n">
        <v>22</v>
      </c>
      <c r="BY42" t="n">
        <v>18.5</v>
      </c>
      <c r="BZ42" t="n">
        <v>15.5</v>
      </c>
      <c r="CA42" t="n">
        <v>12</v>
      </c>
      <c r="CB42" t="n">
        <v>10.5</v>
      </c>
      <c r="CC42" t="n">
        <v>9.5</v>
      </c>
      <c r="CD42" t="s">
        <v>1548</v>
      </c>
      <c r="CE42" t="n">
        <v>-3.5</v>
      </c>
      <c r="CF42" t="n">
        <v>9.583</v>
      </c>
      <c r="CG42" t="n">
        <v>0</v>
      </c>
      <c r="CH42" t="n">
        <v>10</v>
      </c>
      <c r="CI42" t="n">
        <v>10</v>
      </c>
      <c r="CJ42" t="n">
        <v>10</v>
      </c>
      <c r="CK42" t="n">
        <v>55.5552368164062</v>
      </c>
      <c r="CL42"/>
      <c r="CM42" t="n">
        <v>95.0122604370117</v>
      </c>
      <c r="CN42"/>
      <c r="CO42"/>
      <c r="CP42" t="n">
        <v>60.2315559387207</v>
      </c>
      <c r="CQ42" t="n">
        <v>5.15667676925659</v>
      </c>
      <c r="CR42"/>
      <c r="CS42"/>
      <c r="CT42" t="n">
        <v>6.43359851837158</v>
      </c>
      <c r="CU42"/>
      <c r="CV42" t="n">
        <v>2.5819833278656</v>
      </c>
      <c r="CW42" t="n">
        <v>14.4421520233154</v>
      </c>
      <c r="CX42"/>
      <c r="CY42"/>
      <c r="CZ42" t="n">
        <v>2.49386978149414</v>
      </c>
      <c r="DA42" t="n">
        <v>2.57343940734863</v>
      </c>
      <c r="DB42"/>
      <c r="DC42" t="n">
        <v>2.88843040466309</v>
      </c>
      <c r="DD42" t="n">
        <v>2.65191319783529</v>
      </c>
      <c r="DE42" t="n">
        <v>3.78844742547898</v>
      </c>
    </row>
    <row r="43">
      <c r="A43" s="3" t="n">
        <v>41</v>
      </c>
      <c r="B43" s="3" t="s">
        <v>391</v>
      </c>
      <c r="C43" s="3"/>
      <c r="D43" s="1" t="str">
        <f>IFERROR(GEOMEAN(E43, F43), MAX(E43, F43))</f>
      </c>
      <c r="E43" s="1" t="str">
        <f>MAX(AQ43)</f>
      </c>
      <c r="F43" s="1" t="str">
        <f>MAX(AY43, DE43)</f>
      </c>
      <c r="G43" s="1"/>
      <c r="H43" s="1"/>
      <c r="I43" s="1"/>
      <c r="J43" s="1"/>
      <c r="K43" s="1"/>
      <c r="L43" s="1"/>
      <c r="M43" s="1" t="n">
        <v>6.8</v>
      </c>
      <c r="N43" s="1" t="n">
        <v>7.7</v>
      </c>
      <c r="O43" s="1" t="n">
        <v>0.7</v>
      </c>
      <c r="P43" s="1"/>
      <c r="Q43" s="1" t="n">
        <v>0</v>
      </c>
      <c r="R43" s="1" t="n">
        <v>0</v>
      </c>
      <c r="S43" s="1" t="n">
        <v>3.8</v>
      </c>
      <c r="T43" s="1" t="n">
        <v>6.3</v>
      </c>
      <c r="U43" s="1" t="n">
        <v>6.3</v>
      </c>
      <c r="V43" s="1" t="n">
        <v>6.3</v>
      </c>
      <c r="W43" s="1" t="n">
        <v>5.1</v>
      </c>
      <c r="X43" s="1" t="n">
        <v>2.5</v>
      </c>
      <c r="Y43" s="1"/>
      <c r="Z43" s="1"/>
      <c r="AA43" s="1" t="n">
        <v>2.5</v>
      </c>
      <c r="AB43" s="1" t="n">
        <v>0</v>
      </c>
      <c r="AC43" s="1" t="n">
        <v>0</v>
      </c>
      <c r="AD43" s="1" t="n">
        <v>15</v>
      </c>
      <c r="AE43" s="1" t="n">
        <v>7.2</v>
      </c>
      <c r="AF43" s="1" t="n">
        <v>16.4</v>
      </c>
      <c r="AG43" s="1" t="n">
        <v>4.3</v>
      </c>
      <c r="AH43" s="1" t="n">
        <v>9.6</v>
      </c>
      <c r="AI43" s="1" t="n">
        <v>4.2</v>
      </c>
      <c r="AJ43" s="1" t="n">
        <v>3</v>
      </c>
      <c r="AK43" s="1" t="n">
        <v>0.1</v>
      </c>
      <c r="AL43" s="1" t="n">
        <v>2.9</v>
      </c>
      <c r="AM43" s="1" t="n">
        <v>2.7</v>
      </c>
      <c r="AN43" s="1" t="n">
        <v>3.9</v>
      </c>
      <c r="AO43" s="1" t="n">
        <v>3.95833333333333</v>
      </c>
      <c r="AP43" s="1" t="n">
        <v>2.2</v>
      </c>
      <c r="AQ43" s="1" t="n">
        <v>3.14285714285714</v>
      </c>
      <c r="AR43" s="1" t="s">
        <v>105</v>
      </c>
      <c r="AS43" s="1"/>
      <c r="AT43" s="1" t="s">
        <v>105</v>
      </c>
      <c r="AU43" s="1"/>
      <c r="AV43" s="1" t="s">
        <v>102</v>
      </c>
      <c r="AW43" s="1" t="s">
        <v>98</v>
      </c>
      <c r="AX43" s="1"/>
      <c r="AY43" s="1"/>
      <c r="AZ43" s="1" t="n">
        <v>7</v>
      </c>
      <c r="BA43" s="1"/>
      <c r="BB43" s="1"/>
      <c r="BC43" s="1"/>
      <c r="BD43" s="1"/>
      <c r="BE43" s="1"/>
      <c r="BF43" s="1"/>
      <c r="BG43" s="1"/>
      <c r="BH43" s="1"/>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row>
    <row r="44">
      <c r="A44" s="3" t="n">
        <v>42</v>
      </c>
      <c r="B44" s="3" t="s">
        <v>395</v>
      </c>
      <c r="C44" s="3"/>
      <c r="D44" s="1" t="str">
        <f>IFERROR(GEOMEAN(E44, F44), MAX(E44, F44))</f>
      </c>
      <c r="E44" s="1" t="str">
        <f>MAX(AQ44)</f>
      </c>
      <c r="F44" s="1" t="str">
        <f>MAX(AY44, DE44)</f>
      </c>
      <c r="G44" s="1"/>
      <c r="H44" s="1"/>
      <c r="I44" s="1"/>
      <c r="J44" s="1"/>
      <c r="K44" s="1"/>
      <c r="L44" s="1"/>
      <c r="M44" s="1" t="n">
        <v>7</v>
      </c>
      <c r="N44" s="1" t="n">
        <v>6.7</v>
      </c>
      <c r="O44" s="1"/>
      <c r="P44" s="1" t="n">
        <v>1.9</v>
      </c>
      <c r="Q44" s="1" t="n">
        <v>20.8</v>
      </c>
      <c r="R44" s="1" t="n">
        <v>10</v>
      </c>
      <c r="S44" s="1" t="n">
        <v>6.4</v>
      </c>
      <c r="T44" s="1" t="n">
        <v>5.2</v>
      </c>
      <c r="U44" s="1" t="n">
        <v>10</v>
      </c>
      <c r="V44" s="1" t="n">
        <v>7.6</v>
      </c>
      <c r="W44" s="1" t="n">
        <v>7</v>
      </c>
      <c r="X44" s="1" t="n">
        <v>0.6</v>
      </c>
      <c r="Y44" s="1"/>
      <c r="Z44" s="1" t="n">
        <v>0</v>
      </c>
      <c r="AA44" s="1" t="n">
        <v>0.3</v>
      </c>
      <c r="AB44" s="1" t="n">
        <v>0</v>
      </c>
      <c r="AC44" s="1" t="n">
        <v>0</v>
      </c>
      <c r="AD44" s="1" t="n">
        <v>14</v>
      </c>
      <c r="AE44" s="1" t="n">
        <v>6.7</v>
      </c>
      <c r="AF44" s="1" t="n">
        <v>11.3</v>
      </c>
      <c r="AG44" s="1" t="n">
        <v>0.9</v>
      </c>
      <c r="AH44" s="1" t="n">
        <v>9</v>
      </c>
      <c r="AI44" s="1" t="n">
        <v>3.9</v>
      </c>
      <c r="AJ44" s="1" t="n">
        <v>3</v>
      </c>
      <c r="AK44" s="1" t="n">
        <v>0.1</v>
      </c>
      <c r="AL44" s="1" t="n">
        <v>2</v>
      </c>
      <c r="AM44" s="1" t="n">
        <v>1.1</v>
      </c>
      <c r="AN44" s="1" t="n">
        <v>4.1</v>
      </c>
      <c r="AO44" s="1" t="n">
        <v>4.79166666666667</v>
      </c>
      <c r="AP44" s="1" t="n">
        <v>0.7</v>
      </c>
      <c r="AQ44" s="1" t="n">
        <v>1</v>
      </c>
      <c r="AR44" s="1" t="s">
        <v>398</v>
      </c>
      <c r="AS44" s="1" t="s">
        <v>98</v>
      </c>
      <c r="AT44" s="1" t="s">
        <v>272</v>
      </c>
      <c r="AU44" s="1" t="s">
        <v>100</v>
      </c>
      <c r="AV44" s="1" t="s">
        <v>183</v>
      </c>
      <c r="AW44" s="1" t="s">
        <v>96</v>
      </c>
      <c r="AX44" s="1" t="n">
        <v>10</v>
      </c>
      <c r="AY44" s="1" t="n">
        <v>7</v>
      </c>
      <c r="AZ44" s="1" t="n">
        <v>3</v>
      </c>
      <c r="BA44" s="1"/>
      <c r="BB44" s="1"/>
      <c r="BC44" s="1"/>
      <c r="BD44" s="1"/>
      <c r="BE44" s="1"/>
      <c r="BF44" s="1"/>
      <c r="BG44" s="1"/>
      <c r="BH44" s="1"/>
      <c r="BI44"/>
      <c r="BJ44"/>
      <c r="BK44"/>
      <c r="BL44"/>
      <c r="BM44"/>
      <c r="BN44"/>
      <c r="BO44"/>
      <c r="BP44"/>
      <c r="BQ44" t="s">
        <v>1498</v>
      </c>
      <c r="BR44" t="s">
        <v>1499</v>
      </c>
      <c r="BS44" t="s">
        <v>1500</v>
      </c>
      <c r="BT44"/>
      <c r="BU44" t="n">
        <v>11.05</v>
      </c>
      <c r="BV44" t="n">
        <v>8.35</v>
      </c>
      <c r="BW44" t="n">
        <v>7.075</v>
      </c>
      <c r="BX44" t="n">
        <v>8.003</v>
      </c>
      <c r="BY44" t="n">
        <v>7</v>
      </c>
      <c r="BZ44" t="n">
        <v>6.447</v>
      </c>
      <c r="CA44" t="n">
        <v>5.891</v>
      </c>
      <c r="CB44" t="n">
        <v>5.331</v>
      </c>
      <c r="CC44" t="n">
        <v>5.143</v>
      </c>
      <c r="CD44" t="s">
        <v>1549</v>
      </c>
      <c r="CE44" t="n">
        <v>-1.003</v>
      </c>
      <c r="CF44" t="n">
        <v>0.928</v>
      </c>
      <c r="CG44" t="n">
        <v>0</v>
      </c>
      <c r="CH44" t="n">
        <v>3.09333333333333</v>
      </c>
      <c r="CI44" t="n">
        <v>3.09333333333333</v>
      </c>
      <c r="CJ44"/>
      <c r="CK44"/>
      <c r="CL44"/>
      <c r="CM44"/>
      <c r="CN44"/>
      <c r="CO44"/>
      <c r="CP44"/>
      <c r="CQ44"/>
      <c r="CR44"/>
      <c r="CS44"/>
      <c r="CT44"/>
      <c r="CU44"/>
      <c r="CV44"/>
      <c r="CW44"/>
      <c r="CX44"/>
      <c r="CY44"/>
      <c r="CZ44"/>
      <c r="DA44"/>
      <c r="DB44"/>
      <c r="DC44"/>
      <c r="DD44"/>
      <c r="DE44"/>
    </row>
    <row r="45">
      <c r="A45" s="3" t="n">
        <v>43</v>
      </c>
      <c r="B45" s="3" t="s">
        <v>402</v>
      </c>
      <c r="C45" s="3"/>
      <c r="D45" s="1" t="str">
        <f>IFERROR(GEOMEAN(E45, F45), MAX(E45, F45))</f>
      </c>
      <c r="E45" s="1" t="str">
        <f>MAX(AQ45)</f>
      </c>
      <c r="F45" s="1" t="str">
        <f>MAX(AY45, DE45)</f>
      </c>
      <c r="G45" s="1"/>
      <c r="H45" s="1"/>
      <c r="I45" s="1"/>
      <c r="J45" s="1"/>
      <c r="K45" s="1"/>
      <c r="L45" s="1"/>
      <c r="M45" s="1" t="n">
        <v>7.1</v>
      </c>
      <c r="N45" s="1" t="n">
        <v>7.4</v>
      </c>
      <c r="O45" s="1"/>
      <c r="P45" s="1" t="n">
        <v>1</v>
      </c>
      <c r="Q45" s="1" t="n">
        <v>0</v>
      </c>
      <c r="R45" s="1" t="n">
        <v>0</v>
      </c>
      <c r="S45" s="1" t="n">
        <v>3.9</v>
      </c>
      <c r="T45" s="1" t="n">
        <v>6.2</v>
      </c>
      <c r="U45" s="1" t="n">
        <v>10</v>
      </c>
      <c r="V45" s="1" t="n">
        <v>8.1</v>
      </c>
      <c r="W45" s="1" t="n">
        <v>6</v>
      </c>
      <c r="X45" s="1" t="n">
        <v>0.2</v>
      </c>
      <c r="Y45" s="1"/>
      <c r="Z45" s="1" t="n">
        <v>0</v>
      </c>
      <c r="AA45" s="1" t="n">
        <v>0.1</v>
      </c>
      <c r="AB45" s="1" t="n">
        <v>0</v>
      </c>
      <c r="AC45" s="1" t="n">
        <v>0</v>
      </c>
      <c r="AD45" s="1" t="n">
        <v>19</v>
      </c>
      <c r="AE45" s="1" t="n">
        <v>9.4</v>
      </c>
      <c r="AF45" s="1" t="n">
        <v>15</v>
      </c>
      <c r="AG45" s="1" t="n">
        <v>3.3</v>
      </c>
      <c r="AH45" s="1" t="n">
        <v>7</v>
      </c>
      <c r="AI45" s="1" t="n">
        <v>2.8</v>
      </c>
      <c r="AJ45" s="1" t="n">
        <v>6</v>
      </c>
      <c r="AK45" s="1" t="n">
        <v>0.1</v>
      </c>
      <c r="AL45" s="1" t="n">
        <v>3.1</v>
      </c>
      <c r="AM45" s="1" t="n">
        <v>1.6</v>
      </c>
      <c r="AN45" s="1" t="n">
        <v>3.8</v>
      </c>
      <c r="AO45" s="1" t="n">
        <v>3.54166666666667</v>
      </c>
      <c r="AP45" s="1" t="n">
        <v>0.4</v>
      </c>
      <c r="AQ45" s="1" t="n">
        <v>0.571428571428571</v>
      </c>
      <c r="AR45" s="1" t="s">
        <v>250</v>
      </c>
      <c r="AS45" s="1" t="s">
        <v>98</v>
      </c>
      <c r="AT45" s="1" t="s">
        <v>404</v>
      </c>
      <c r="AU45" s="1" t="s">
        <v>96</v>
      </c>
      <c r="AV45" s="1" t="s">
        <v>183</v>
      </c>
      <c r="AW45" s="1" t="s">
        <v>96</v>
      </c>
      <c r="AX45" s="1" t="n">
        <v>10</v>
      </c>
      <c r="AY45" s="1" t="n">
        <v>0</v>
      </c>
      <c r="AZ45" s="1" t="n">
        <v>3</v>
      </c>
      <c r="BA45" s="1"/>
      <c r="BB45" s="1"/>
      <c r="BC45" s="1"/>
      <c r="BD45" s="1"/>
      <c r="BE45" s="1"/>
      <c r="BF45" s="1"/>
      <c r="BG45" s="1"/>
      <c r="BH45" s="1"/>
      <c r="BI45"/>
      <c r="BJ45"/>
      <c r="BK45"/>
      <c r="BL45"/>
      <c r="BM45"/>
      <c r="BN45"/>
      <c r="BO45"/>
      <c r="BP45"/>
      <c r="BQ45" t="s">
        <v>1498</v>
      </c>
      <c r="BR45" t="s">
        <v>1499</v>
      </c>
      <c r="BS45" t="s">
        <v>1500</v>
      </c>
      <c r="BT45"/>
      <c r="BU45" t="n">
        <v>2.89</v>
      </c>
      <c r="BV45" t="n">
        <v>2.243</v>
      </c>
      <c r="BW45" t="n">
        <v>2.001</v>
      </c>
      <c r="BX45" t="n">
        <v>3.1</v>
      </c>
      <c r="BY45" t="n">
        <v>3.4</v>
      </c>
      <c r="BZ45" t="n">
        <v>3.2</v>
      </c>
      <c r="CA45" t="n">
        <v>3</v>
      </c>
      <c r="CB45" t="n">
        <v>2.8</v>
      </c>
      <c r="CC45" t="n">
        <v>2.8</v>
      </c>
      <c r="CD45" t="s">
        <v>1550</v>
      </c>
      <c r="CE45" t="n">
        <v>0.3</v>
      </c>
      <c r="CF45" t="n">
        <v>1.099</v>
      </c>
      <c r="CG45" t="n">
        <v>3</v>
      </c>
      <c r="CH45" t="n">
        <v>3.66333333333333</v>
      </c>
      <c r="CI45" t="n">
        <v>3.66333333333333</v>
      </c>
      <c r="CJ45"/>
      <c r="CK45"/>
      <c r="CL45"/>
      <c r="CM45"/>
      <c r="CN45"/>
      <c r="CO45"/>
      <c r="CP45"/>
      <c r="CQ45"/>
      <c r="CR45"/>
      <c r="CS45"/>
      <c r="CT45"/>
      <c r="CU45"/>
      <c r="CV45"/>
      <c r="CW45"/>
      <c r="CX45"/>
      <c r="CY45"/>
      <c r="CZ45"/>
      <c r="DA45"/>
      <c r="DB45"/>
      <c r="DC45"/>
      <c r="DD45"/>
      <c r="DE45"/>
    </row>
    <row r="46">
      <c r="A46" s="3" t="n">
        <v>44</v>
      </c>
      <c r="B46" s="3" t="s">
        <v>407</v>
      </c>
      <c r="C46" s="3"/>
      <c r="D46" s="1" t="str">
        <f>IFERROR(GEOMEAN(E46, F46), MAX(E46, F46))</f>
      </c>
      <c r="E46" s="1" t="str">
        <f>MAX(AQ46)</f>
      </c>
      <c r="F46" s="1" t="str">
        <f>MAX(AY46, DE46)</f>
      </c>
      <c r="G46" s="1"/>
      <c r="H46" s="1"/>
      <c r="I46" s="1"/>
      <c r="J46" s="1"/>
      <c r="K46" s="1"/>
      <c r="L46" s="1"/>
      <c r="M46" s="1" t="n">
        <v>7.9</v>
      </c>
      <c r="N46" s="1" t="n">
        <v>7.7</v>
      </c>
      <c r="O46" s="1" t="n">
        <v>0</v>
      </c>
      <c r="P46" s="1" t="n">
        <v>0.3</v>
      </c>
      <c r="Q46" s="1" t="n">
        <v>1.7</v>
      </c>
      <c r="R46" s="1" t="n">
        <v>1.7</v>
      </c>
      <c r="S46" s="1" t="n">
        <v>3.5</v>
      </c>
      <c r="T46" s="1" t="n">
        <v>6.6</v>
      </c>
      <c r="U46" s="1" t="n">
        <v>10</v>
      </c>
      <c r="V46" s="1" t="n">
        <v>8.3</v>
      </c>
      <c r="W46" s="1" t="n">
        <v>5.9</v>
      </c>
      <c r="X46" s="1" t="n">
        <v>0</v>
      </c>
      <c r="Y46" s="1"/>
      <c r="Z46" s="1" t="n">
        <v>0</v>
      </c>
      <c r="AA46" s="1" t="n">
        <v>0</v>
      </c>
      <c r="AB46" s="1" t="n">
        <v>0</v>
      </c>
      <c r="AC46" s="1" t="n">
        <v>0</v>
      </c>
      <c r="AD46" s="1" t="n">
        <v>21</v>
      </c>
      <c r="AE46" s="1" t="n">
        <v>10</v>
      </c>
      <c r="AF46" s="1" t="n">
        <v>12.1</v>
      </c>
      <c r="AG46" s="1" t="n">
        <v>1.4</v>
      </c>
      <c r="AH46" s="1" t="n">
        <v>10.4</v>
      </c>
      <c r="AI46" s="1" t="n">
        <v>4.7</v>
      </c>
      <c r="AJ46" s="1" t="n">
        <v>3</v>
      </c>
      <c r="AK46" s="1" t="n">
        <v>0.1</v>
      </c>
      <c r="AL46" s="1" t="n">
        <v>2.3</v>
      </c>
      <c r="AM46" s="1" t="n">
        <v>1.2</v>
      </c>
      <c r="AN46" s="1" t="n">
        <v>3.5</v>
      </c>
      <c r="AO46" s="1" t="n">
        <v>2.29166666666667</v>
      </c>
      <c r="AP46" s="1" t="n">
        <v>0.4</v>
      </c>
      <c r="AQ46" s="1" t="n">
        <v>0.571428571428571</v>
      </c>
      <c r="AR46" s="1" t="s">
        <v>328</v>
      </c>
      <c r="AS46" s="1" t="s">
        <v>98</v>
      </c>
      <c r="AT46" s="1" t="s">
        <v>410</v>
      </c>
      <c r="AU46" s="1" t="s">
        <v>96</v>
      </c>
      <c r="AV46" s="1" t="s">
        <v>183</v>
      </c>
      <c r="AW46" s="1" t="s">
        <v>96</v>
      </c>
      <c r="AX46" s="1" t="n">
        <v>10</v>
      </c>
      <c r="AY46" s="1" t="n">
        <v>0</v>
      </c>
      <c r="AZ46" s="1" t="n">
        <v>3</v>
      </c>
      <c r="BA46" s="1"/>
      <c r="BB46" s="1"/>
      <c r="BC46" s="1"/>
      <c r="BD46" s="1"/>
      <c r="BE46" s="1"/>
      <c r="BF46" s="1"/>
      <c r="BG46" s="1"/>
      <c r="BH46" s="1"/>
      <c r="BI46"/>
      <c r="BJ46"/>
      <c r="BK46"/>
      <c r="BL46"/>
      <c r="BM46"/>
      <c r="BN46"/>
      <c r="BO46"/>
      <c r="BP46"/>
      <c r="BQ46" t="s">
        <v>1498</v>
      </c>
      <c r="BR46" t="s">
        <v>1499</v>
      </c>
      <c r="BS46" t="s">
        <v>1500</v>
      </c>
      <c r="BT46"/>
      <c r="BU46" t="n">
        <v>3.758</v>
      </c>
      <c r="BV46" t="n">
        <v>3.417</v>
      </c>
      <c r="BW46" t="n">
        <v>3.133</v>
      </c>
      <c r="BX46" t="n">
        <v>4.267</v>
      </c>
      <c r="BY46" t="n">
        <v>4.23</v>
      </c>
      <c r="BZ46" t="n">
        <v>3.749</v>
      </c>
      <c r="CA46" t="n">
        <v>3.551</v>
      </c>
      <c r="CB46" t="n">
        <v>3.454</v>
      </c>
      <c r="CC46" t="n">
        <v>3.363</v>
      </c>
      <c r="CD46" t="s">
        <v>1551</v>
      </c>
      <c r="CE46" t="n">
        <v>-0.0369999999999999</v>
      </c>
      <c r="CF46" t="n">
        <v>1.134</v>
      </c>
      <c r="CG46" t="n">
        <v>0</v>
      </c>
      <c r="CH46" t="n">
        <v>3.78</v>
      </c>
      <c r="CI46" t="n">
        <v>3.78</v>
      </c>
      <c r="CJ46"/>
      <c r="CK46"/>
      <c r="CL46"/>
      <c r="CM46"/>
      <c r="CN46"/>
      <c r="CO46"/>
      <c r="CP46"/>
      <c r="CQ46"/>
      <c r="CR46"/>
      <c r="CS46"/>
      <c r="CT46"/>
      <c r="CU46"/>
      <c r="CV46"/>
      <c r="CW46"/>
      <c r="CX46"/>
      <c r="CY46"/>
      <c r="CZ46"/>
      <c r="DA46"/>
      <c r="DB46"/>
      <c r="DC46"/>
      <c r="DD46"/>
      <c r="DE46"/>
    </row>
    <row r="47">
      <c r="A47" s="3" t="n">
        <v>45</v>
      </c>
      <c r="B47" s="3" t="s">
        <v>413</v>
      </c>
      <c r="C47" s="3"/>
      <c r="D47" s="1" t="str">
        <f>IFERROR(GEOMEAN(E47, F47), MAX(E47, F47))</f>
      </c>
      <c r="E47" s="1" t="str">
        <f>MAX(AQ47)</f>
      </c>
      <c r="F47" s="1" t="str">
        <f>MAX(AY47, DE47)</f>
      </c>
      <c r="G47" s="1"/>
      <c r="H47" s="1" t="n">
        <v>20.94194148</v>
      </c>
      <c r="I47" s="1" t="n">
        <v>28.95343378</v>
      </c>
      <c r="J47" s="1" t="n">
        <v>2.3</v>
      </c>
      <c r="K47" s="1" t="n">
        <v>5.3</v>
      </c>
      <c r="L47" s="1" t="n">
        <v>2.3</v>
      </c>
      <c r="M47" s="1" t="n">
        <v>5.4</v>
      </c>
      <c r="N47" s="1" t="n">
        <v>7.8</v>
      </c>
      <c r="O47" s="1" t="n">
        <v>7.3</v>
      </c>
      <c r="P47" s="1"/>
      <c r="Q47" s="1" t="n">
        <v>2.9</v>
      </c>
      <c r="R47" s="1" t="n">
        <v>2.9</v>
      </c>
      <c r="S47" s="1" t="n">
        <v>5.9</v>
      </c>
      <c r="T47" s="1" t="n">
        <v>9.6</v>
      </c>
      <c r="U47" s="1" t="n">
        <v>1</v>
      </c>
      <c r="V47" s="1" t="n">
        <v>5.3</v>
      </c>
      <c r="W47" s="1" t="n">
        <v>5.6</v>
      </c>
      <c r="X47" s="1" t="n">
        <v>8.5</v>
      </c>
      <c r="Y47" s="1"/>
      <c r="Z47" s="1" t="n">
        <v>1.7</v>
      </c>
      <c r="AA47" s="1" t="n">
        <v>5.1</v>
      </c>
      <c r="AB47" s="1" t="n">
        <v>15.4</v>
      </c>
      <c r="AC47" s="1" t="n">
        <v>7.7</v>
      </c>
      <c r="AD47" s="1" t="n">
        <v>5</v>
      </c>
      <c r="AE47" s="1" t="n">
        <v>1.7</v>
      </c>
      <c r="AF47" s="1" t="n">
        <v>19.6</v>
      </c>
      <c r="AG47" s="1" t="n">
        <v>6.4</v>
      </c>
      <c r="AH47" s="1" t="n">
        <v>5.1</v>
      </c>
      <c r="AI47" s="1" t="n">
        <v>1.7</v>
      </c>
      <c r="AJ47" s="1" t="n">
        <v>7</v>
      </c>
      <c r="AK47" s="1" t="n">
        <v>4.9</v>
      </c>
      <c r="AL47" s="1" t="n">
        <v>5</v>
      </c>
      <c r="AM47" s="1" t="n">
        <v>4.1</v>
      </c>
      <c r="AN47" s="1" t="n">
        <v>4.9</v>
      </c>
      <c r="AO47" s="1" t="n">
        <v>8.125</v>
      </c>
      <c r="AP47" s="1" t="n">
        <v>5.8</v>
      </c>
      <c r="AQ47" s="1" t="n">
        <v>8.28571428571428</v>
      </c>
      <c r="AR47" s="1" t="s">
        <v>311</v>
      </c>
      <c r="AS47" s="1" t="s">
        <v>98</v>
      </c>
      <c r="AT47" s="1" t="s">
        <v>105</v>
      </c>
      <c r="AU47" s="1"/>
      <c r="AV47" s="1" t="s">
        <v>137</v>
      </c>
      <c r="AW47" s="1" t="s">
        <v>100</v>
      </c>
      <c r="AX47" s="1" t="n">
        <v>10</v>
      </c>
      <c r="AY47" s="1"/>
      <c r="AZ47" s="1" t="n">
        <v>0</v>
      </c>
      <c r="BA47" s="1" t="s">
        <v>1552</v>
      </c>
      <c r="BB47" s="1" t="s">
        <v>1502</v>
      </c>
      <c r="BC47" s="1" t="n">
        <v>17.0069917293986</v>
      </c>
      <c r="BD47" s="1" t="n">
        <v>15.6228389074471</v>
      </c>
      <c r="BE47" s="1" t="n">
        <v>14.5487339059134</v>
      </c>
      <c r="BF47" s="1" t="n">
        <v>15.3247939823818</v>
      </c>
      <c r="BG47" s="1" t="n">
        <v>14.1374460218013</v>
      </c>
      <c r="BH47" s="1" t="n">
        <v>13.2041413839695</v>
      </c>
      <c r="BI47" t="s">
        <v>1503</v>
      </c>
      <c r="BJ47" t="s">
        <v>1553</v>
      </c>
      <c r="BK47" t="n">
        <v>988.002</v>
      </c>
      <c r="BL47" t="n">
        <v>-1.1873479605805</v>
      </c>
      <c r="BM47" t="n">
        <v>0.776060076468401</v>
      </c>
      <c r="BN47" t="n">
        <v>0</v>
      </c>
      <c r="BO47" t="n">
        <v>2.58686692156134</v>
      </c>
      <c r="BP47" t="n">
        <v>2.58686692156134</v>
      </c>
      <c r="BQ47" t="s">
        <v>1498</v>
      </c>
      <c r="BR47" t="s">
        <v>1499</v>
      </c>
      <c r="BS47" t="s">
        <v>1500</v>
      </c>
      <c r="BT47"/>
      <c r="BU47"/>
      <c r="BV47"/>
      <c r="BW47"/>
      <c r="BX47"/>
      <c r="BY47"/>
      <c r="BZ47"/>
      <c r="CA47"/>
      <c r="CB47"/>
      <c r="CC47"/>
      <c r="CD47" t="s">
        <v>103</v>
      </c>
      <c r="CE47"/>
      <c r="CF47"/>
      <c r="CG47"/>
      <c r="CH47"/>
      <c r="CI47"/>
      <c r="CJ47"/>
      <c r="CK47" t="n">
        <v>58.578239440918</v>
      </c>
      <c r="CL47" t="n">
        <v>26.8078327178955</v>
      </c>
      <c r="CM47" t="n">
        <v>83.6820449829102</v>
      </c>
      <c r="CN47"/>
      <c r="CO47"/>
      <c r="CP47"/>
      <c r="CQ47" t="n">
        <v>8.7507152557373</v>
      </c>
      <c r="CR47" t="n">
        <v>16.4955062866211</v>
      </c>
      <c r="CS47"/>
      <c r="CT47"/>
      <c r="CU47" t="n">
        <v>41.4699096679688</v>
      </c>
      <c r="CV47"/>
      <c r="CW47"/>
      <c r="CX47"/>
      <c r="CY47" t="n">
        <v>5.3615665435791</v>
      </c>
      <c r="CZ47" t="n">
        <v>8.15897750854492</v>
      </c>
      <c r="DA47"/>
      <c r="DB47" t="n">
        <v>5.13734537760417</v>
      </c>
      <c r="DC47"/>
      <c r="DD47" t="n">
        <v>6.21929647657606</v>
      </c>
      <c r="DE47" t="n">
        <v>8.88470925225152</v>
      </c>
    </row>
    <row r="48">
      <c r="A48" s="3" t="n">
        <v>46</v>
      </c>
      <c r="B48" s="3" t="s">
        <v>417</v>
      </c>
      <c r="C48" s="3"/>
      <c r="D48" s="1" t="str">
        <f>IFERROR(GEOMEAN(E48, F48), MAX(E48, F48))</f>
      </c>
      <c r="E48" s="1" t="str">
        <f>MAX(AQ48)</f>
      </c>
      <c r="F48" s="1" t="str">
        <f>MAX(AY48, DE48)</f>
      </c>
      <c r="G48" s="1"/>
      <c r="H48" s="1" t="n">
        <v>20.83974532</v>
      </c>
      <c r="I48" s="1" t="n">
        <v>28.8762114</v>
      </c>
      <c r="J48" s="1" t="n">
        <v>2.3</v>
      </c>
      <c r="K48" s="1" t="n">
        <v>5.3</v>
      </c>
      <c r="L48" s="1" t="n">
        <v>2.3</v>
      </c>
      <c r="M48" s="1" t="n">
        <v>6.6</v>
      </c>
      <c r="N48" s="1" t="n">
        <v>7</v>
      </c>
      <c r="O48" s="1"/>
      <c r="P48" s="1"/>
      <c r="Q48" s="1" t="n">
        <v>0</v>
      </c>
      <c r="R48" s="1" t="n">
        <v>0</v>
      </c>
      <c r="S48" s="1" t="n">
        <v>4.5</v>
      </c>
      <c r="T48" s="1" t="n">
        <v>5.3</v>
      </c>
      <c r="U48" s="1" t="n">
        <v>10</v>
      </c>
      <c r="V48" s="1" t="n">
        <v>7.7</v>
      </c>
      <c r="W48" s="1" t="n">
        <v>6.1</v>
      </c>
      <c r="X48" s="1" t="n">
        <v>3.7</v>
      </c>
      <c r="Y48" s="1"/>
      <c r="Z48" s="1"/>
      <c r="AA48" s="1" t="n">
        <v>3.7</v>
      </c>
      <c r="AB48" s="1" t="n">
        <v>0</v>
      </c>
      <c r="AC48" s="1" t="n">
        <v>0</v>
      </c>
      <c r="AD48" s="1"/>
      <c r="AE48" s="1"/>
      <c r="AF48" s="1"/>
      <c r="AG48" s="1"/>
      <c r="AH48" s="1" t="n">
        <v>11.6</v>
      </c>
      <c r="AI48" s="1" t="n">
        <v>5.3</v>
      </c>
      <c r="AJ48" s="1" t="n">
        <v>4</v>
      </c>
      <c r="AK48" s="1" t="n">
        <v>0</v>
      </c>
      <c r="AL48" s="1" t="n">
        <v>3.1</v>
      </c>
      <c r="AM48" s="1" t="n">
        <v>3</v>
      </c>
      <c r="AN48" s="1" t="n">
        <v>4.6</v>
      </c>
      <c r="AO48" s="1" t="n">
        <v>6.875</v>
      </c>
      <c r="AP48" s="1" t="n">
        <v>3.3</v>
      </c>
      <c r="AQ48" s="1" t="n">
        <v>4.71428571428571</v>
      </c>
      <c r="AR48" s="1" t="s">
        <v>420</v>
      </c>
      <c r="AS48" s="1" t="s">
        <v>98</v>
      </c>
      <c r="AT48" s="1" t="s">
        <v>105</v>
      </c>
      <c r="AU48" s="1"/>
      <c r="AV48" s="1" t="s">
        <v>137</v>
      </c>
      <c r="AW48" s="1" t="s">
        <v>100</v>
      </c>
      <c r="AX48" s="1" t="n">
        <v>10</v>
      </c>
      <c r="AY48" s="1"/>
      <c r="AZ48" s="1" t="n">
        <v>0</v>
      </c>
      <c r="BA48" s="1"/>
      <c r="BB48" s="1"/>
      <c r="BC48" s="1"/>
      <c r="BD48" s="1"/>
      <c r="BE48" s="1"/>
      <c r="BF48" s="1"/>
      <c r="BG48" s="1"/>
      <c r="BH48" s="1"/>
      <c r="BI48"/>
      <c r="BJ48"/>
      <c r="BK48"/>
      <c r="BL48"/>
      <c r="BM48"/>
      <c r="BN48"/>
      <c r="BO48"/>
      <c r="BP48"/>
      <c r="BQ48" t="s">
        <v>1498</v>
      </c>
      <c r="BR48" t="s">
        <v>1499</v>
      </c>
      <c r="BS48" t="s">
        <v>1500</v>
      </c>
      <c r="BT48"/>
      <c r="BU48"/>
      <c r="BV48"/>
      <c r="BW48"/>
      <c r="BX48"/>
      <c r="BY48"/>
      <c r="BZ48"/>
      <c r="CA48"/>
      <c r="CB48"/>
      <c r="CC48"/>
      <c r="CD48" t="s">
        <v>103</v>
      </c>
      <c r="CE48"/>
      <c r="CF48"/>
      <c r="CG48"/>
      <c r="CH48"/>
      <c r="CI48"/>
      <c r="CJ48"/>
      <c r="CK48"/>
      <c r="CL48"/>
      <c r="CM48"/>
      <c r="CN48"/>
      <c r="CO48"/>
      <c r="CP48"/>
      <c r="CQ48"/>
      <c r="CR48"/>
      <c r="CS48"/>
      <c r="CT48"/>
      <c r="CU48"/>
      <c r="CV48"/>
      <c r="CW48"/>
      <c r="CX48"/>
      <c r="CY48"/>
      <c r="CZ48"/>
      <c r="DA48"/>
      <c r="DB48"/>
      <c r="DC48"/>
      <c r="DD48"/>
      <c r="DE48"/>
    </row>
    <row r="49">
      <c r="A49" s="3" t="n">
        <v>47</v>
      </c>
      <c r="B49" s="3" t="s">
        <v>422</v>
      </c>
      <c r="C49" s="3"/>
      <c r="D49" s="1" t="str">
        <f>IFERROR(GEOMEAN(E49, F49), MAX(E49, F49))</f>
      </c>
      <c r="E49" s="1" t="str">
        <f>MAX(AQ49)</f>
      </c>
      <c r="F49" s="1" t="str">
        <f>MAX(AY49, DE49)</f>
      </c>
      <c r="G49" s="1"/>
      <c r="H49" s="1"/>
      <c r="I49" s="1"/>
      <c r="J49" s="1"/>
      <c r="K49" s="1"/>
      <c r="L49" s="1"/>
      <c r="M49" s="1" t="n">
        <v>7.1</v>
      </c>
      <c r="N49" s="1" t="n">
        <v>8.8</v>
      </c>
      <c r="O49" s="1" t="n">
        <v>0</v>
      </c>
      <c r="P49" s="1"/>
      <c r="Q49" s="1" t="n">
        <v>0.7</v>
      </c>
      <c r="R49" s="1" t="n">
        <v>0.7</v>
      </c>
      <c r="S49" s="1" t="n">
        <v>4.2</v>
      </c>
      <c r="T49" s="1" t="n">
        <v>4.9</v>
      </c>
      <c r="U49" s="1" t="n">
        <v>10</v>
      </c>
      <c r="V49" s="1" t="n">
        <v>7.5</v>
      </c>
      <c r="W49" s="1" t="n">
        <v>5.8</v>
      </c>
      <c r="X49" s="1" t="n">
        <v>0</v>
      </c>
      <c r="Y49" s="1"/>
      <c r="Z49" s="1" t="n">
        <v>0</v>
      </c>
      <c r="AA49" s="1" t="n">
        <v>0</v>
      </c>
      <c r="AB49" s="1" t="n">
        <v>0</v>
      </c>
      <c r="AC49" s="1" t="n">
        <v>0</v>
      </c>
      <c r="AD49" s="1" t="n">
        <v>20</v>
      </c>
      <c r="AE49" s="1" t="n">
        <v>10</v>
      </c>
      <c r="AF49" s="1" t="n">
        <v>11.3</v>
      </c>
      <c r="AG49" s="1" t="n">
        <v>0.9</v>
      </c>
      <c r="AH49" s="1" t="n">
        <v>8.3</v>
      </c>
      <c r="AI49" s="1" t="n">
        <v>3.5</v>
      </c>
      <c r="AJ49" s="1" t="n">
        <v>3</v>
      </c>
      <c r="AK49" s="1" t="n">
        <v>0.1</v>
      </c>
      <c r="AL49" s="1" t="n">
        <v>1.9</v>
      </c>
      <c r="AM49" s="1" t="n">
        <v>0.9</v>
      </c>
      <c r="AN49" s="1" t="n">
        <v>3.4</v>
      </c>
      <c r="AO49" s="1" t="n">
        <v>1.875</v>
      </c>
      <c r="AP49" s="1" t="n">
        <v>0.2</v>
      </c>
      <c r="AQ49" s="1" t="n">
        <v>0.285714285714286</v>
      </c>
      <c r="AR49" s="1" t="s">
        <v>161</v>
      </c>
      <c r="AS49" s="1" t="s">
        <v>98</v>
      </c>
      <c r="AT49" s="1" t="s">
        <v>425</v>
      </c>
      <c r="AU49" s="1" t="s">
        <v>100</v>
      </c>
      <c r="AV49" s="1" t="s">
        <v>183</v>
      </c>
      <c r="AW49" s="1" t="s">
        <v>96</v>
      </c>
      <c r="AX49" s="1" t="n">
        <v>10</v>
      </c>
      <c r="AY49" s="1" t="n">
        <v>7</v>
      </c>
      <c r="AZ49" s="1" t="n">
        <v>3</v>
      </c>
      <c r="BA49" s="1"/>
      <c r="BB49" s="1"/>
      <c r="BC49" s="1"/>
      <c r="BD49" s="1"/>
      <c r="BE49" s="1"/>
      <c r="BF49" s="1"/>
      <c r="BG49" s="1"/>
      <c r="BH49" s="1"/>
      <c r="BI49"/>
      <c r="BJ49"/>
      <c r="BK49"/>
      <c r="BL49"/>
      <c r="BM49"/>
      <c r="BN49"/>
      <c r="BO49"/>
      <c r="BP49"/>
      <c r="BQ49" t="s">
        <v>1498</v>
      </c>
      <c r="BR49" t="s">
        <v>1499</v>
      </c>
      <c r="BS49" t="s">
        <v>1500</v>
      </c>
      <c r="BT49"/>
      <c r="BU49" t="n">
        <v>5.808</v>
      </c>
      <c r="BV49" t="n">
        <v>5.117</v>
      </c>
      <c r="BW49" t="n">
        <v>5.042</v>
      </c>
      <c r="BX49" t="n">
        <v>6.2</v>
      </c>
      <c r="BY49" t="n">
        <v>6</v>
      </c>
      <c r="BZ49" t="n">
        <v>5.7</v>
      </c>
      <c r="CA49" t="n">
        <v>5.6</v>
      </c>
      <c r="CB49" t="n">
        <v>5.6</v>
      </c>
      <c r="CC49" t="n">
        <v>5.6</v>
      </c>
      <c r="CD49" t="s">
        <v>1554</v>
      </c>
      <c r="CE49" t="n">
        <v>-0.2</v>
      </c>
      <c r="CF49" t="n">
        <v>1.158</v>
      </c>
      <c r="CG49" t="n">
        <v>0</v>
      </c>
      <c r="CH49" t="n">
        <v>3.86</v>
      </c>
      <c r="CI49" t="n">
        <v>3.86</v>
      </c>
      <c r="CJ49"/>
      <c r="CK49"/>
      <c r="CL49"/>
      <c r="CM49"/>
      <c r="CN49"/>
      <c r="CO49"/>
      <c r="CP49"/>
      <c r="CQ49"/>
      <c r="CR49"/>
      <c r="CS49"/>
      <c r="CT49"/>
      <c r="CU49"/>
      <c r="CV49"/>
      <c r="CW49"/>
      <c r="CX49"/>
      <c r="CY49"/>
      <c r="CZ49"/>
      <c r="DA49"/>
      <c r="DB49"/>
      <c r="DC49"/>
      <c r="DD49"/>
      <c r="DE49"/>
    </row>
    <row r="50">
      <c r="A50" s="3" t="n">
        <v>48</v>
      </c>
      <c r="B50" s="3" t="s">
        <v>428</v>
      </c>
      <c r="C50" s="3"/>
      <c r="D50" s="1" t="str">
        <f>IFERROR(GEOMEAN(E50, F50), MAX(E50, F50))</f>
      </c>
      <c r="E50" s="1" t="str">
        <f>MAX(AQ50)</f>
      </c>
      <c r="F50" s="1" t="str">
        <f>MAX(AY50, DE50)</f>
      </c>
      <c r="G50" s="1"/>
      <c r="H50" s="1" t="n">
        <v>34.53420087</v>
      </c>
      <c r="I50" s="1" t="n">
        <v>12.72058462</v>
      </c>
      <c r="J50" s="1" t="n">
        <v>4</v>
      </c>
      <c r="K50" s="1" t="n">
        <v>2</v>
      </c>
      <c r="L50" s="1" t="n">
        <v>4</v>
      </c>
      <c r="M50" s="1" t="n">
        <v>7.8</v>
      </c>
      <c r="N50" s="1" t="n">
        <v>8.1</v>
      </c>
      <c r="O50" s="1" t="n">
        <v>1.6</v>
      </c>
      <c r="P50" s="1" t="n">
        <v>3.7</v>
      </c>
      <c r="Q50" s="1" t="n">
        <v>0</v>
      </c>
      <c r="R50" s="1" t="n">
        <v>0</v>
      </c>
      <c r="S50" s="1" t="n">
        <v>4.2</v>
      </c>
      <c r="T50" s="1" t="n">
        <v>7</v>
      </c>
      <c r="U50" s="1" t="n">
        <v>6</v>
      </c>
      <c r="V50" s="1" t="n">
        <v>6.5</v>
      </c>
      <c r="W50" s="1" t="n">
        <v>5.4</v>
      </c>
      <c r="X50" s="1" t="n">
        <v>3.3</v>
      </c>
      <c r="Y50" s="1" t="n">
        <v>5.2</v>
      </c>
      <c r="Z50" s="1" t="n">
        <v>0.1</v>
      </c>
      <c r="AA50" s="1" t="n">
        <v>2.9</v>
      </c>
      <c r="AB50" s="1" t="n">
        <v>0</v>
      </c>
      <c r="AC50" s="1" t="n">
        <v>0</v>
      </c>
      <c r="AD50" s="1" t="n">
        <v>7</v>
      </c>
      <c r="AE50" s="1" t="n">
        <v>2.8</v>
      </c>
      <c r="AF50" s="1" t="n">
        <v>19</v>
      </c>
      <c r="AG50" s="1" t="n">
        <v>6</v>
      </c>
      <c r="AH50" s="1" t="n">
        <v>8.6</v>
      </c>
      <c r="AI50" s="1" t="n">
        <v>3.7</v>
      </c>
      <c r="AJ50" s="1" t="n">
        <v>5</v>
      </c>
      <c r="AK50" s="1" t="n">
        <v>0.8</v>
      </c>
      <c r="AL50" s="1" t="n">
        <v>3.9</v>
      </c>
      <c r="AM50" s="1" t="n">
        <v>3.6</v>
      </c>
      <c r="AN50" s="1" t="n">
        <v>4.5</v>
      </c>
      <c r="AO50" s="1" t="n">
        <v>6.45833333333333</v>
      </c>
      <c r="AP50" s="1" t="n">
        <v>3.5</v>
      </c>
      <c r="AQ50" s="1" t="n">
        <v>5</v>
      </c>
      <c r="AR50" s="1" t="s">
        <v>328</v>
      </c>
      <c r="AS50" s="1" t="s">
        <v>98</v>
      </c>
      <c r="AT50" s="1" t="s">
        <v>431</v>
      </c>
      <c r="AU50" s="1" t="s">
        <v>100</v>
      </c>
      <c r="AV50" s="1" t="s">
        <v>137</v>
      </c>
      <c r="AW50" s="1" t="s">
        <v>100</v>
      </c>
      <c r="AX50" s="1" t="n">
        <v>10</v>
      </c>
      <c r="AY50" s="1" t="n">
        <v>7</v>
      </c>
      <c r="AZ50" s="1" t="n">
        <v>0</v>
      </c>
      <c r="BA50" s="1" t="s">
        <v>1555</v>
      </c>
      <c r="BB50" s="1" t="s">
        <v>1502</v>
      </c>
      <c r="BC50" s="1" t="n">
        <v>0.691955383536126</v>
      </c>
      <c r="BD50" s="1" t="n">
        <v>0.434985185625701</v>
      </c>
      <c r="BE50" s="1" t="n">
        <v>0.422370985067245</v>
      </c>
      <c r="BF50" s="1" t="n">
        <v>0.477742989982482</v>
      </c>
      <c r="BG50" s="1" t="n">
        <v>0.422370963850818</v>
      </c>
      <c r="BH50" s="1" t="n">
        <v>0.422370963850818</v>
      </c>
      <c r="BI50" t="s">
        <v>1503</v>
      </c>
      <c r="BJ50" t="s">
        <v>1506</v>
      </c>
      <c r="BK50" t="n">
        <v>10847.904</v>
      </c>
      <c r="BL50" t="n">
        <v>-0.055372026131664</v>
      </c>
      <c r="BM50" t="n">
        <v>0.055372004915237</v>
      </c>
      <c r="BN50" t="n">
        <v>0</v>
      </c>
      <c r="BO50" t="n">
        <v>0.184573349717457</v>
      </c>
      <c r="BP50" t="n">
        <v>0.184573349717457</v>
      </c>
      <c r="BQ50" t="s">
        <v>1498</v>
      </c>
      <c r="BR50" t="s">
        <v>1499</v>
      </c>
      <c r="BS50" t="s">
        <v>1500</v>
      </c>
      <c r="BT50"/>
      <c r="BU50" t="n">
        <v>5.509</v>
      </c>
      <c r="BV50" t="n">
        <v>5.656</v>
      </c>
      <c r="BW50" t="n">
        <v>6.167</v>
      </c>
      <c r="BX50" t="n">
        <v>16</v>
      </c>
      <c r="BY50" t="n">
        <v>8</v>
      </c>
      <c r="BZ50" t="n">
        <v>5.5</v>
      </c>
      <c r="CA50" t="n">
        <v>5.5</v>
      </c>
      <c r="CB50" t="n">
        <v>5.5</v>
      </c>
      <c r="CC50" t="n">
        <v>5.5</v>
      </c>
      <c r="CD50" t="s">
        <v>1556</v>
      </c>
      <c r="CE50" t="n">
        <v>-8</v>
      </c>
      <c r="CF50" t="n">
        <v>9.833</v>
      </c>
      <c r="CG50" t="n">
        <v>0</v>
      </c>
      <c r="CH50" t="n">
        <v>10</v>
      </c>
      <c r="CI50" t="n">
        <v>10</v>
      </c>
      <c r="CJ50"/>
      <c r="CK50" t="n">
        <v>45.8694686889648</v>
      </c>
      <c r="CL50"/>
      <c r="CM50" t="n">
        <v>93.1447906494141</v>
      </c>
      <c r="CN50"/>
      <c r="CO50"/>
      <c r="CP50" t="n">
        <v>50.085075378418</v>
      </c>
      <c r="CQ50" t="n">
        <v>5.78239488601685</v>
      </c>
      <c r="CR50"/>
      <c r="CS50"/>
      <c r="CT50" t="n">
        <v>6.33516454696655</v>
      </c>
      <c r="CU50"/>
      <c r="CV50" t="n">
        <v>0.415686786174774</v>
      </c>
      <c r="CW50" t="n">
        <v>34.8234100341797</v>
      </c>
      <c r="CX50"/>
      <c r="CY50"/>
      <c r="CZ50" t="n">
        <v>3.42760467529297</v>
      </c>
      <c r="DA50" t="n">
        <v>2.53406581878662</v>
      </c>
      <c r="DB50"/>
      <c r="DC50" t="n">
        <v>6.96468200683594</v>
      </c>
      <c r="DD50" t="n">
        <v>4.30878416697184</v>
      </c>
      <c r="DE50" t="n">
        <v>6.15540595281692</v>
      </c>
    </row>
    <row r="51">
      <c r="A51" s="3" t="n">
        <v>49</v>
      </c>
      <c r="B51" s="3" t="s">
        <v>433</v>
      </c>
      <c r="C51" s="3"/>
      <c r="D51" s="1" t="str">
        <f>IFERROR(GEOMEAN(E51, F51), MAX(E51, F51))</f>
      </c>
      <c r="E51" s="1" t="str">
        <f>MAX(AQ51)</f>
      </c>
      <c r="F51" s="1" t="str">
        <f>MAX(AY51, DE51)</f>
      </c>
      <c r="G51" s="1"/>
      <c r="H51" s="1"/>
      <c r="I51" s="1"/>
      <c r="J51" s="1"/>
      <c r="K51" s="1"/>
      <c r="L51" s="1"/>
      <c r="M51" s="1" t="n">
        <v>4.2</v>
      </c>
      <c r="N51" s="1" t="n">
        <v>7.3</v>
      </c>
      <c r="O51" s="1"/>
      <c r="P51" s="1"/>
      <c r="Q51" s="1" t="n">
        <v>0.2</v>
      </c>
      <c r="R51" s="1" t="n">
        <v>0.2</v>
      </c>
      <c r="S51" s="1" t="n">
        <v>3.9</v>
      </c>
      <c r="T51" s="1" t="n">
        <v>6</v>
      </c>
      <c r="U51" s="1" t="n">
        <v>0.4</v>
      </c>
      <c r="V51" s="1" t="n">
        <v>3.2</v>
      </c>
      <c r="W51" s="1" t="n">
        <v>3.6</v>
      </c>
      <c r="X51" s="1" t="n">
        <v>2.9</v>
      </c>
      <c r="Y51" s="1"/>
      <c r="Z51" s="1" t="n">
        <v>0.1</v>
      </c>
      <c r="AA51" s="1" t="n">
        <v>1.5</v>
      </c>
      <c r="AB51" s="1" t="n">
        <v>0</v>
      </c>
      <c r="AC51" s="1" t="n">
        <v>0</v>
      </c>
      <c r="AD51" s="1" t="n">
        <v>6</v>
      </c>
      <c r="AE51" s="1" t="n">
        <v>2.2</v>
      </c>
      <c r="AF51" s="1" t="n">
        <v>14.2</v>
      </c>
      <c r="AG51" s="1" t="n">
        <v>2.8</v>
      </c>
      <c r="AH51" s="1" t="n">
        <v>6.7</v>
      </c>
      <c r="AI51" s="1" t="n">
        <v>2.6</v>
      </c>
      <c r="AJ51" s="1" t="n">
        <v>5</v>
      </c>
      <c r="AK51" s="1" t="n">
        <v>1.3</v>
      </c>
      <c r="AL51" s="1" t="n">
        <v>2.9</v>
      </c>
      <c r="AM51" s="1" t="n">
        <v>2.2</v>
      </c>
      <c r="AN51" s="1" t="n">
        <v>2.9</v>
      </c>
      <c r="AO51" s="1" t="n">
        <v>0</v>
      </c>
      <c r="AP51" s="1" t="n">
        <v>2.4</v>
      </c>
      <c r="AQ51" s="1" t="n">
        <v>3.42857142857143</v>
      </c>
      <c r="AR51" s="1" t="s">
        <v>387</v>
      </c>
      <c r="AS51" s="1" t="s">
        <v>98</v>
      </c>
      <c r="AT51" s="1" t="s">
        <v>435</v>
      </c>
      <c r="AU51" s="1" t="s">
        <v>100</v>
      </c>
      <c r="AV51" s="1" t="s">
        <v>102</v>
      </c>
      <c r="AW51" s="1" t="s">
        <v>98</v>
      </c>
      <c r="AX51" s="1" t="n">
        <v>10</v>
      </c>
      <c r="AY51" s="1" t="n">
        <v>7</v>
      </c>
      <c r="AZ51" s="1" t="n">
        <v>7</v>
      </c>
      <c r="BA51" s="1"/>
      <c r="BB51" s="1"/>
      <c r="BC51" s="1"/>
      <c r="BD51" s="1"/>
      <c r="BE51" s="1"/>
      <c r="BF51" s="1"/>
      <c r="BG51" s="1"/>
      <c r="BH51" s="1"/>
      <c r="BI51"/>
      <c r="BJ51"/>
      <c r="BK51"/>
      <c r="BL51"/>
      <c r="BM51"/>
      <c r="BN51"/>
      <c r="BO51"/>
      <c r="BP51"/>
      <c r="BQ51" t="s">
        <v>1498</v>
      </c>
      <c r="BR51" t="s">
        <v>1499</v>
      </c>
      <c r="BS51" t="s">
        <v>1500</v>
      </c>
      <c r="BT51"/>
      <c r="BU51" t="n">
        <v>11.709</v>
      </c>
      <c r="BV51" t="n">
        <v>11.731</v>
      </c>
      <c r="BW51" t="n">
        <v>11.383</v>
      </c>
      <c r="BX51" t="n">
        <v>14.103</v>
      </c>
      <c r="BY51" t="n">
        <v>14.301</v>
      </c>
      <c r="BZ51" t="n">
        <v>14.705</v>
      </c>
      <c r="CA51" t="n">
        <v>15.747</v>
      </c>
      <c r="CB51" t="n">
        <v>16.872</v>
      </c>
      <c r="CC51" t="n">
        <v>18.064</v>
      </c>
      <c r="CD51" t="s">
        <v>1557</v>
      </c>
      <c r="CE51" t="n">
        <v>0.198</v>
      </c>
      <c r="CF51" t="n">
        <v>2.72</v>
      </c>
      <c r="CG51" t="n">
        <v>1.98</v>
      </c>
      <c r="CH51" t="n">
        <v>9.06666666666667</v>
      </c>
      <c r="CI51" t="n">
        <v>9.06666666666667</v>
      </c>
      <c r="CJ51"/>
      <c r="CK51"/>
      <c r="CL51"/>
      <c r="CM51"/>
      <c r="CN51"/>
      <c r="CO51"/>
      <c r="CP51"/>
      <c r="CQ51"/>
      <c r="CR51"/>
      <c r="CS51"/>
      <c r="CT51"/>
      <c r="CU51"/>
      <c r="CV51"/>
      <c r="CW51"/>
      <c r="CX51"/>
      <c r="CY51"/>
      <c r="CZ51"/>
      <c r="DA51"/>
      <c r="DB51"/>
      <c r="DC51"/>
      <c r="DD51"/>
      <c r="DE51"/>
    </row>
    <row r="52">
      <c r="A52" s="3" t="n">
        <v>50</v>
      </c>
      <c r="B52" s="3" t="s">
        <v>439</v>
      </c>
      <c r="C52" s="3"/>
      <c r="D52" s="1" t="str">
        <f>IFERROR(GEOMEAN(E52, F52), MAX(E52, F52))</f>
      </c>
      <c r="E52" s="1" t="str">
        <f>MAX(AQ52)</f>
      </c>
      <c r="F52" s="1" t="str">
        <f>MAX(AY52, DE52)</f>
      </c>
      <c r="G52" s="1"/>
      <c r="H52" s="1" t="n">
        <v>72.57548089</v>
      </c>
      <c r="I52" s="1" t="n">
        <v>32.34576808</v>
      </c>
      <c r="J52" s="1" t="n">
        <v>8.6</v>
      </c>
      <c r="K52" s="1" t="n">
        <v>6</v>
      </c>
      <c r="L52" s="1" t="n">
        <v>8.6</v>
      </c>
      <c r="M52" s="1" t="n">
        <v>6.1</v>
      </c>
      <c r="N52" s="1" t="n">
        <v>6.4</v>
      </c>
      <c r="O52" s="1" t="n">
        <v>2.3</v>
      </c>
      <c r="P52" s="1" t="n">
        <v>4.4</v>
      </c>
      <c r="Q52" s="1" t="n">
        <v>0.7</v>
      </c>
      <c r="R52" s="1" t="n">
        <v>0.7</v>
      </c>
      <c r="S52" s="1" t="n">
        <v>4</v>
      </c>
      <c r="T52" s="1" t="n">
        <v>1.1</v>
      </c>
      <c r="U52" s="1" t="n">
        <v>2.4</v>
      </c>
      <c r="V52" s="1" t="n">
        <v>1.8</v>
      </c>
      <c r="W52" s="1" t="n">
        <v>2.9</v>
      </c>
      <c r="X52" s="1" t="n">
        <v>3</v>
      </c>
      <c r="Y52" s="1" t="n">
        <v>4.3</v>
      </c>
      <c r="Z52" s="1" t="n">
        <v>0.3</v>
      </c>
      <c r="AA52" s="1" t="n">
        <v>2.5</v>
      </c>
      <c r="AB52" s="1" t="n">
        <v>0.1</v>
      </c>
      <c r="AC52" s="1" t="n">
        <v>0.1</v>
      </c>
      <c r="AD52" s="1" t="n">
        <v>7</v>
      </c>
      <c r="AE52" s="1" t="n">
        <v>2.8</v>
      </c>
      <c r="AF52" s="1" t="n">
        <v>13</v>
      </c>
      <c r="AG52" s="1" t="n">
        <v>2</v>
      </c>
      <c r="AH52" s="1" t="n">
        <v>5.5</v>
      </c>
      <c r="AI52" s="1" t="n">
        <v>1.9</v>
      </c>
      <c r="AJ52" s="1" t="n">
        <v>3</v>
      </c>
      <c r="AK52" s="1" t="n">
        <v>0.8</v>
      </c>
      <c r="AL52" s="1" t="n">
        <v>1.9</v>
      </c>
      <c r="AM52" s="1" t="n">
        <v>4.4</v>
      </c>
      <c r="AN52" s="1" t="n">
        <v>3.6</v>
      </c>
      <c r="AO52" s="1" t="n">
        <v>2.70833333333333</v>
      </c>
      <c r="AP52" s="1" t="n">
        <v>3.4</v>
      </c>
      <c r="AQ52" s="1" t="n">
        <v>4.85714285714286</v>
      </c>
      <c r="AR52" s="1" t="s">
        <v>441</v>
      </c>
      <c r="AS52" s="1" t="s">
        <v>98</v>
      </c>
      <c r="AT52" s="1" t="s">
        <v>442</v>
      </c>
      <c r="AU52" s="1" t="s">
        <v>100</v>
      </c>
      <c r="AV52" s="1" t="s">
        <v>137</v>
      </c>
      <c r="AW52" s="1" t="s">
        <v>100</v>
      </c>
      <c r="AX52" s="1" t="n">
        <v>10</v>
      </c>
      <c r="AY52" s="1" t="n">
        <v>7</v>
      </c>
      <c r="AZ52" s="1" t="n">
        <v>0</v>
      </c>
      <c r="BA52" s="1" t="s">
        <v>1558</v>
      </c>
      <c r="BB52" s="1" t="s">
        <v>1502</v>
      </c>
      <c r="BC52" s="1" t="n">
        <v>3.22341500304267</v>
      </c>
      <c r="BD52" s="1" t="n">
        <v>3.32632324012067</v>
      </c>
      <c r="BE52" s="1" t="n">
        <v>3.44814357632664</v>
      </c>
      <c r="BF52" s="1" t="n">
        <v>6.88</v>
      </c>
      <c r="BG52" s="1" t="n">
        <v>6.2</v>
      </c>
      <c r="BH52" s="1" t="n">
        <v>5.72</v>
      </c>
      <c r="BI52" t="s">
        <v>1503</v>
      </c>
      <c r="BJ52" t="s">
        <v>1506</v>
      </c>
      <c r="BK52" t="n">
        <v>17643.06</v>
      </c>
      <c r="BL52" t="n">
        <v>-0.68</v>
      </c>
      <c r="BM52" t="n">
        <v>3.43185642367336</v>
      </c>
      <c r="BN52" t="n">
        <v>0</v>
      </c>
      <c r="BO52" t="n">
        <v>10</v>
      </c>
      <c r="BP52" t="n">
        <v>10</v>
      </c>
      <c r="BQ52" t="s">
        <v>1498</v>
      </c>
      <c r="BR52" t="s">
        <v>1499</v>
      </c>
      <c r="BS52" t="s">
        <v>1500</v>
      </c>
      <c r="BT52"/>
      <c r="BU52" t="n">
        <v>4.62</v>
      </c>
      <c r="BV52" t="n">
        <v>3.69</v>
      </c>
      <c r="BW52" t="n">
        <v>3.84</v>
      </c>
      <c r="BX52" t="n">
        <v>8.074</v>
      </c>
      <c r="BY52" t="n">
        <v>5.643</v>
      </c>
      <c r="BZ52" t="n">
        <v>5.514</v>
      </c>
      <c r="CA52" t="n">
        <v>5.19</v>
      </c>
      <c r="CB52" t="n">
        <v>4.719</v>
      </c>
      <c r="CC52" t="n">
        <v>4.125</v>
      </c>
      <c r="CD52" t="s">
        <v>1559</v>
      </c>
      <c r="CE52" t="n">
        <v>-2.431</v>
      </c>
      <c r="CF52" t="n">
        <v>4.234</v>
      </c>
      <c r="CG52" t="n">
        <v>0</v>
      </c>
      <c r="CH52" t="n">
        <v>10</v>
      </c>
      <c r="CI52" t="n">
        <v>10</v>
      </c>
      <c r="CJ52" t="n">
        <v>0</v>
      </c>
      <c r="CK52" t="n">
        <v>50.9776878356934</v>
      </c>
      <c r="CL52"/>
      <c r="CM52" t="n">
        <v>94.6324844360352</v>
      </c>
      <c r="CN52"/>
      <c r="CO52"/>
      <c r="CP52" t="n">
        <v>48.5364379882812</v>
      </c>
      <c r="CQ52" t="n">
        <v>5.22333478927612</v>
      </c>
      <c r="CR52"/>
      <c r="CS52"/>
      <c r="CT52" t="n">
        <v>7.52112579345703</v>
      </c>
      <c r="CU52"/>
      <c r="CV52" t="n">
        <v>1.56498515605927</v>
      </c>
      <c r="CW52" t="n">
        <v>28.5152015686035</v>
      </c>
      <c r="CX52"/>
      <c r="CY52"/>
      <c r="CZ52" t="n">
        <v>2.68375778198242</v>
      </c>
      <c r="DA52" t="n">
        <v>3.00845031738281</v>
      </c>
      <c r="DB52"/>
      <c r="DC52" t="n">
        <v>5.7030403137207</v>
      </c>
      <c r="DD52" t="n">
        <v>3.79841613769531</v>
      </c>
      <c r="DE52" t="n">
        <v>5.42630876813616</v>
      </c>
    </row>
    <row r="53">
      <c r="A53" s="3" t="n">
        <v>51</v>
      </c>
      <c r="B53" s="3" t="s">
        <v>444</v>
      </c>
      <c r="C53" s="3"/>
      <c r="D53" s="1" t="str">
        <f>IFERROR(GEOMEAN(E53, F53), MAX(E53, F53))</f>
      </c>
      <c r="E53" s="1" t="str">
        <f>MAX(AQ53)</f>
      </c>
      <c r="F53" s="1" t="str">
        <f>MAX(AY53, DE53)</f>
      </c>
      <c r="G53" s="1"/>
      <c r="H53" s="1"/>
      <c r="I53" s="1"/>
      <c r="J53" s="1"/>
      <c r="K53" s="1"/>
      <c r="L53" s="1"/>
      <c r="M53" s="1" t="n">
        <v>6.7</v>
      </c>
      <c r="N53" s="1" t="n">
        <v>4.3</v>
      </c>
      <c r="O53" s="1" t="n">
        <v>0.5</v>
      </c>
      <c r="P53" s="1" t="n">
        <v>5.3</v>
      </c>
      <c r="Q53" s="1" t="n">
        <v>0.4</v>
      </c>
      <c r="R53" s="1" t="n">
        <v>0.4</v>
      </c>
      <c r="S53" s="1" t="n">
        <v>3.4</v>
      </c>
      <c r="T53" s="1" t="n">
        <v>7</v>
      </c>
      <c r="U53" s="1" t="n">
        <v>0.7</v>
      </c>
      <c r="V53" s="1" t="n">
        <v>3.9</v>
      </c>
      <c r="W53" s="1" t="n">
        <v>3.6</v>
      </c>
      <c r="X53" s="1" t="n">
        <v>4.1</v>
      </c>
      <c r="Y53" s="1" t="n">
        <v>4.4</v>
      </c>
      <c r="Z53" s="1" t="n">
        <v>0.3</v>
      </c>
      <c r="AA53" s="1" t="n">
        <v>2.9</v>
      </c>
      <c r="AB53" s="1" t="n">
        <v>0</v>
      </c>
      <c r="AC53" s="1" t="n">
        <v>0</v>
      </c>
      <c r="AD53" s="1" t="n">
        <v>5</v>
      </c>
      <c r="AE53" s="1" t="n">
        <v>1.7</v>
      </c>
      <c r="AF53" s="1" t="n">
        <v>27.7</v>
      </c>
      <c r="AG53" s="1" t="n">
        <v>10</v>
      </c>
      <c r="AH53" s="1" t="n">
        <v>17.2</v>
      </c>
      <c r="AI53" s="1" t="n">
        <v>8.4</v>
      </c>
      <c r="AJ53" s="1" t="n">
        <v>6</v>
      </c>
      <c r="AK53" s="1" t="n">
        <v>0.2</v>
      </c>
      <c r="AL53" s="1" t="n">
        <v>6.2</v>
      </c>
      <c r="AM53" s="1" t="n">
        <v>4.5</v>
      </c>
      <c r="AN53" s="1" t="n">
        <v>4.1</v>
      </c>
      <c r="AO53" s="1" t="n">
        <v>4.79166666666667</v>
      </c>
      <c r="AP53" s="1" t="n">
        <v>3.5</v>
      </c>
      <c r="AQ53" s="1" t="n">
        <v>5</v>
      </c>
      <c r="AR53" s="1" t="s">
        <v>436</v>
      </c>
      <c r="AS53" s="1" t="s">
        <v>96</v>
      </c>
      <c r="AT53" s="1" t="s">
        <v>446</v>
      </c>
      <c r="AU53" s="1" t="s">
        <v>100</v>
      </c>
      <c r="AV53" s="1" t="s">
        <v>137</v>
      </c>
      <c r="AW53" s="1" t="s">
        <v>100</v>
      </c>
      <c r="AX53" s="1" t="n">
        <v>0</v>
      </c>
      <c r="AY53" s="1" t="n">
        <v>7</v>
      </c>
      <c r="AZ53" s="1" t="n">
        <v>0</v>
      </c>
      <c r="BA53" s="1" t="s">
        <v>1560</v>
      </c>
      <c r="BB53" s="1" t="s">
        <v>1502</v>
      </c>
      <c r="BC53" s="1" t="n">
        <v>3.80596479514798</v>
      </c>
      <c r="BD53" s="1" t="n">
        <v>3.90194682916106</v>
      </c>
      <c r="BE53" s="1" t="n">
        <v>4.11742864406958</v>
      </c>
      <c r="BF53" s="1" t="n">
        <v>4.29693022045843</v>
      </c>
      <c r="BG53" s="1" t="n">
        <v>4.39056198533859</v>
      </c>
      <c r="BH53" s="1" t="n">
        <v>4.19611783794689</v>
      </c>
      <c r="BI53" t="s">
        <v>1503</v>
      </c>
      <c r="BJ53" t="s">
        <v>1553</v>
      </c>
      <c r="BK53" t="n">
        <v>102334.403</v>
      </c>
      <c r="BL53" t="n">
        <v>0.0936317648801603</v>
      </c>
      <c r="BM53" t="n">
        <v>0.17950157638885</v>
      </c>
      <c r="BN53" t="n">
        <v>0.936317648801603</v>
      </c>
      <c r="BO53" t="n">
        <v>0.598338587962832</v>
      </c>
      <c r="BP53" t="n">
        <v>0.936317648801603</v>
      </c>
      <c r="BQ53" t="s">
        <v>1498</v>
      </c>
      <c r="BR53" t="s">
        <v>1499</v>
      </c>
      <c r="BS53" t="s">
        <v>1500</v>
      </c>
      <c r="BT53"/>
      <c r="BU53" t="n">
        <v>12.245</v>
      </c>
      <c r="BV53" t="n">
        <v>10.932</v>
      </c>
      <c r="BW53" t="n">
        <v>8.612</v>
      </c>
      <c r="BX53" t="n">
        <v>8.296</v>
      </c>
      <c r="BY53" t="n">
        <v>9.664</v>
      </c>
      <c r="BZ53" t="n">
        <v>9.687</v>
      </c>
      <c r="CA53" t="n">
        <v>9.51</v>
      </c>
      <c r="CB53" t="n">
        <v>9.33</v>
      </c>
      <c r="CC53" t="n">
        <v>8.983</v>
      </c>
      <c r="CD53" t="s">
        <v>1561</v>
      </c>
      <c r="CE53" t="n">
        <v>1.368</v>
      </c>
      <c r="CF53" t="n">
        <v>-0.316000000000001</v>
      </c>
      <c r="CG53" t="n">
        <v>10</v>
      </c>
      <c r="CH53" t="n">
        <v>0</v>
      </c>
      <c r="CI53" t="n">
        <v>10</v>
      </c>
      <c r="CJ53" t="n">
        <v>7</v>
      </c>
      <c r="CK53" t="n">
        <v>59.2424850463867</v>
      </c>
      <c r="CL53" t="n">
        <v>40.7575149536133</v>
      </c>
      <c r="CM53" t="n">
        <v>98.0634155273438</v>
      </c>
      <c r="CN53"/>
      <c r="CO53"/>
      <c r="CP53"/>
      <c r="CQ53" t="n">
        <v>58.8444404602051</v>
      </c>
      <c r="CR53"/>
      <c r="CS53"/>
      <c r="CT53"/>
      <c r="CU53" t="n">
        <v>2.18577265739441</v>
      </c>
      <c r="CV53"/>
      <c r="CW53"/>
      <c r="CX53"/>
      <c r="CY53" t="n">
        <v>8.15150299072266</v>
      </c>
      <c r="CZ53" t="n">
        <v>0.968292236328125</v>
      </c>
      <c r="DA53"/>
      <c r="DB53" t="n">
        <v>10</v>
      </c>
      <c r="DC53"/>
      <c r="DD53" t="n">
        <v>6.37326507568359</v>
      </c>
      <c r="DE53" t="n">
        <v>9.1046643938337</v>
      </c>
    </row>
    <row r="54">
      <c r="A54" s="3" t="n">
        <v>52</v>
      </c>
      <c r="B54" s="3" t="s">
        <v>450</v>
      </c>
      <c r="C54" s="3"/>
      <c r="D54" s="1" t="str">
        <f>IFERROR(GEOMEAN(E54, F54), MAX(E54, F54))</f>
      </c>
      <c r="E54" s="1" t="str">
        <f>MAX(AQ54)</f>
      </c>
      <c r="F54" s="1" t="str">
        <f>MAX(AY54, DE54)</f>
      </c>
      <c r="G54" s="1"/>
      <c r="H54" s="1"/>
      <c r="I54" s="1"/>
      <c r="J54" s="1"/>
      <c r="K54" s="1"/>
      <c r="L54" s="1"/>
      <c r="M54" s="1" t="n">
        <v>5.1</v>
      </c>
      <c r="N54" s="1"/>
      <c r="O54" s="1"/>
      <c r="P54" s="1"/>
      <c r="Q54" s="1" t="n">
        <v>0.1</v>
      </c>
      <c r="R54" s="1" t="n">
        <v>0.1</v>
      </c>
      <c r="S54" s="1" t="n">
        <v>2.6</v>
      </c>
      <c r="T54" s="1" t="n">
        <v>4.1</v>
      </c>
      <c r="U54" s="1" t="n">
        <v>0.4</v>
      </c>
      <c r="V54" s="1" t="n">
        <v>2.3</v>
      </c>
      <c r="W54" s="1" t="n">
        <v>2.4</v>
      </c>
      <c r="X54" s="1" t="n">
        <v>9.2</v>
      </c>
      <c r="Y54" s="1"/>
      <c r="Z54" s="1"/>
      <c r="AA54" s="1" t="n">
        <v>9.2</v>
      </c>
      <c r="AB54" s="1" t="n">
        <v>0</v>
      </c>
      <c r="AC54" s="1" t="n">
        <v>0</v>
      </c>
      <c r="AD54" s="1"/>
      <c r="AE54" s="1"/>
      <c r="AF54" s="1" t="n">
        <v>23.9</v>
      </c>
      <c r="AG54" s="1" t="n">
        <v>9.3</v>
      </c>
      <c r="AH54" s="1" t="n">
        <v>5.1</v>
      </c>
      <c r="AI54" s="1" t="n">
        <v>1.7</v>
      </c>
      <c r="AJ54" s="1" t="n">
        <v>6</v>
      </c>
      <c r="AK54" s="1" t="n">
        <v>1.2</v>
      </c>
      <c r="AL54" s="1" t="n">
        <v>4.6</v>
      </c>
      <c r="AM54" s="1" t="n">
        <v>6.9</v>
      </c>
      <c r="AN54" s="1" t="n">
        <v>4.7</v>
      </c>
      <c r="AO54" s="1" t="n">
        <v>7.29166666666667</v>
      </c>
      <c r="AP54" s="1" t="n">
        <v>6.3</v>
      </c>
      <c r="AQ54" s="1" t="n">
        <v>9</v>
      </c>
      <c r="AR54" s="1" t="s">
        <v>399</v>
      </c>
      <c r="AS54" s="1" t="s">
        <v>100</v>
      </c>
      <c r="AT54" s="1" t="s">
        <v>105</v>
      </c>
      <c r="AU54" s="1"/>
      <c r="AV54" s="1" t="s">
        <v>102</v>
      </c>
      <c r="AW54" s="1" t="s">
        <v>98</v>
      </c>
      <c r="AX54" s="1" t="n">
        <v>7</v>
      </c>
      <c r="AY54" s="1"/>
      <c r="AZ54" s="1" t="n">
        <v>7</v>
      </c>
      <c r="BA54" s="1"/>
      <c r="BB54" s="1"/>
      <c r="BC54" s="1"/>
      <c r="BD54" s="1"/>
      <c r="BE54" s="1"/>
      <c r="BF54" s="1"/>
      <c r="BG54" s="1"/>
      <c r="BH54" s="1"/>
      <c r="BI54"/>
      <c r="BJ54"/>
      <c r="BK54"/>
      <c r="BL54"/>
      <c r="BM54"/>
      <c r="BN54"/>
      <c r="BO54"/>
      <c r="BP54"/>
      <c r="BQ54" t="s">
        <v>1498</v>
      </c>
      <c r="BR54" t="s">
        <v>1499</v>
      </c>
      <c r="BS54" t="s">
        <v>1500</v>
      </c>
      <c r="BT54"/>
      <c r="BU54"/>
      <c r="BV54"/>
      <c r="BW54"/>
      <c r="BX54"/>
      <c r="BY54"/>
      <c r="BZ54"/>
      <c r="CA54"/>
      <c r="CB54"/>
      <c r="CC54"/>
      <c r="CD54" t="s">
        <v>103</v>
      </c>
      <c r="CE54"/>
      <c r="CF54"/>
      <c r="CG54"/>
      <c r="CH54"/>
      <c r="CI54"/>
      <c r="CJ54"/>
      <c r="CK54"/>
      <c r="CL54"/>
      <c r="CM54"/>
      <c r="CN54"/>
      <c r="CO54"/>
      <c r="CP54"/>
      <c r="CQ54"/>
      <c r="CR54"/>
      <c r="CS54"/>
      <c r="CT54"/>
      <c r="CU54"/>
      <c r="CV54"/>
      <c r="CW54"/>
      <c r="CX54"/>
      <c r="CY54"/>
      <c r="CZ54"/>
      <c r="DA54"/>
      <c r="DB54"/>
      <c r="DC54"/>
      <c r="DD54"/>
      <c r="DE54"/>
    </row>
    <row r="55">
      <c r="A55" s="3" t="n">
        <v>53</v>
      </c>
      <c r="B55" s="3" t="s">
        <v>454</v>
      </c>
      <c r="C55" s="3"/>
      <c r="D55" s="1" t="str">
        <f>IFERROR(GEOMEAN(E55, F55), MAX(E55, F55))</f>
      </c>
      <c r="E55" s="1" t="str">
        <f>MAX(AQ55)</f>
      </c>
      <c r="F55" s="1" t="str">
        <f>MAX(AY55, DE55)</f>
      </c>
      <c r="G55" s="1"/>
      <c r="H55" s="1"/>
      <c r="I55" s="1"/>
      <c r="J55" s="1"/>
      <c r="K55" s="1"/>
      <c r="L55" s="1"/>
      <c r="M55" s="1" t="n">
        <v>6.6</v>
      </c>
      <c r="N55" s="1" t="n">
        <v>8</v>
      </c>
      <c r="O55" s="1" t="n">
        <v>0.9</v>
      </c>
      <c r="P55" s="1" t="n">
        <v>1.7</v>
      </c>
      <c r="Q55" s="1" t="n">
        <v>0.2</v>
      </c>
      <c r="R55" s="1" t="n">
        <v>0.2</v>
      </c>
      <c r="S55" s="1" t="n">
        <v>3.5</v>
      </c>
      <c r="T55" s="1" t="n">
        <v>3.7</v>
      </c>
      <c r="U55" s="1" t="n">
        <v>10</v>
      </c>
      <c r="V55" s="1" t="n">
        <v>6.9</v>
      </c>
      <c r="W55" s="1" t="n">
        <v>5.2</v>
      </c>
      <c r="X55" s="1" t="n">
        <v>0.2</v>
      </c>
      <c r="Y55" s="1"/>
      <c r="Z55" s="1" t="n">
        <v>0.1</v>
      </c>
      <c r="AA55" s="1" t="n">
        <v>0.1</v>
      </c>
      <c r="AB55" s="1" t="n">
        <v>0</v>
      </c>
      <c r="AC55" s="1" t="n">
        <v>0</v>
      </c>
      <c r="AD55" s="1" t="n">
        <v>19</v>
      </c>
      <c r="AE55" s="1" t="n">
        <v>9.4</v>
      </c>
      <c r="AF55" s="1" t="n">
        <v>9.9</v>
      </c>
      <c r="AG55" s="1" t="n">
        <v>0</v>
      </c>
      <c r="AH55" s="1" t="n">
        <v>6.9</v>
      </c>
      <c r="AI55" s="1" t="n">
        <v>2.7</v>
      </c>
      <c r="AJ55" s="1" t="n">
        <v>3</v>
      </c>
      <c r="AK55" s="1" t="n">
        <v>0.2</v>
      </c>
      <c r="AL55" s="1" t="n">
        <v>1.5</v>
      </c>
      <c r="AM55" s="1" t="n">
        <v>0.8</v>
      </c>
      <c r="AN55" s="1" t="n">
        <v>3</v>
      </c>
      <c r="AO55" s="1" t="n">
        <v>0.208333333333332</v>
      </c>
      <c r="AP55" s="1" t="n">
        <v>0.5</v>
      </c>
      <c r="AQ55" s="1" t="n">
        <v>0.714285714285714</v>
      </c>
      <c r="AR55" s="1" t="s">
        <v>456</v>
      </c>
      <c r="AS55" s="1" t="s">
        <v>98</v>
      </c>
      <c r="AT55" s="1" t="s">
        <v>457</v>
      </c>
      <c r="AU55" s="1" t="s">
        <v>100</v>
      </c>
      <c r="AV55" s="1" t="s">
        <v>183</v>
      </c>
      <c r="AW55" s="1" t="s">
        <v>96</v>
      </c>
      <c r="AX55" s="1" t="n">
        <v>10</v>
      </c>
      <c r="AY55" s="1" t="n">
        <v>7</v>
      </c>
      <c r="AZ55" s="1" t="n">
        <v>3</v>
      </c>
      <c r="BA55" s="1"/>
      <c r="BB55" s="1"/>
      <c r="BC55" s="1"/>
      <c r="BD55" s="1"/>
      <c r="BE55" s="1"/>
      <c r="BF55" s="1"/>
      <c r="BG55" s="1"/>
      <c r="BH55" s="1"/>
      <c r="BI55"/>
      <c r="BJ55"/>
      <c r="BK55"/>
      <c r="BL55"/>
      <c r="BM55"/>
      <c r="BN55"/>
      <c r="BO55"/>
      <c r="BP55"/>
      <c r="BQ55" t="s">
        <v>1498</v>
      </c>
      <c r="BR55" t="s">
        <v>1499</v>
      </c>
      <c r="BS55" t="s">
        <v>1500</v>
      </c>
      <c r="BT55"/>
      <c r="BU55" t="n">
        <v>17.225</v>
      </c>
      <c r="BV55" t="n">
        <v>15.255</v>
      </c>
      <c r="BW55" t="n">
        <v>14.105</v>
      </c>
      <c r="BX55" t="n">
        <v>16.805</v>
      </c>
      <c r="BY55" t="n">
        <v>16.791</v>
      </c>
      <c r="BZ55" t="n">
        <v>15.659</v>
      </c>
      <c r="CA55" t="n">
        <v>14.883</v>
      </c>
      <c r="CB55" t="n">
        <v>14.373</v>
      </c>
      <c r="CC55" t="n">
        <v>14.247</v>
      </c>
      <c r="CD55" t="s">
        <v>1178</v>
      </c>
      <c r="CE55" t="n">
        <v>-0.0139999999999993</v>
      </c>
      <c r="CF55" t="n">
        <v>2.7</v>
      </c>
      <c r="CG55" t="n">
        <v>0</v>
      </c>
      <c r="CH55" t="n">
        <v>9</v>
      </c>
      <c r="CI55" t="n">
        <v>9</v>
      </c>
      <c r="CJ55"/>
      <c r="CK55"/>
      <c r="CL55"/>
      <c r="CM55"/>
      <c r="CN55"/>
      <c r="CO55"/>
      <c r="CP55"/>
      <c r="CQ55"/>
      <c r="CR55"/>
      <c r="CS55"/>
      <c r="CT55"/>
      <c r="CU55"/>
      <c r="CV55"/>
      <c r="CW55"/>
      <c r="CX55"/>
      <c r="CY55"/>
      <c r="CZ55"/>
      <c r="DA55"/>
      <c r="DB55"/>
      <c r="DC55"/>
      <c r="DD55"/>
      <c r="DE55"/>
    </row>
    <row r="56">
      <c r="A56" s="3" t="n">
        <v>54</v>
      </c>
      <c r="B56" s="3" t="s">
        <v>460</v>
      </c>
      <c r="C56" s="3"/>
      <c r="D56" s="1" t="str">
        <f>IFERROR(GEOMEAN(E56, F56), MAX(E56, F56))</f>
      </c>
      <c r="E56" s="1" t="str">
        <f>MAX(AQ56)</f>
      </c>
      <c r="F56" s="1" t="str">
        <f>MAX(AY56, DE56)</f>
      </c>
      <c r="G56" s="1"/>
      <c r="H56" s="1"/>
      <c r="I56" s="1"/>
      <c r="J56" s="1"/>
      <c r="K56" s="1"/>
      <c r="L56" s="1"/>
      <c r="M56" s="1" t="n">
        <v>4.9</v>
      </c>
      <c r="N56" s="1" t="n">
        <v>6.9</v>
      </c>
      <c r="O56" s="1"/>
      <c r="P56" s="1" t="n">
        <v>0.7</v>
      </c>
      <c r="Q56" s="1" t="n">
        <v>0</v>
      </c>
      <c r="R56" s="1" t="n">
        <v>0</v>
      </c>
      <c r="S56" s="1" t="n">
        <v>3.1</v>
      </c>
      <c r="T56" s="1" t="n">
        <v>3.2</v>
      </c>
      <c r="U56" s="1" t="n">
        <v>10</v>
      </c>
      <c r="V56" s="1" t="n">
        <v>6.6</v>
      </c>
      <c r="W56" s="1" t="n">
        <v>4.9</v>
      </c>
      <c r="X56" s="1" t="n">
        <v>0.6</v>
      </c>
      <c r="Y56" s="1"/>
      <c r="Z56" s="1" t="n">
        <v>0</v>
      </c>
      <c r="AA56" s="1" t="n">
        <v>0.3</v>
      </c>
      <c r="AB56" s="1" t="n">
        <v>0</v>
      </c>
      <c r="AC56" s="1" t="n">
        <v>0</v>
      </c>
      <c r="AD56" s="1" t="n">
        <v>20</v>
      </c>
      <c r="AE56" s="1" t="n">
        <v>10</v>
      </c>
      <c r="AF56" s="1" t="n">
        <v>17</v>
      </c>
      <c r="AG56" s="1" t="n">
        <v>4.7</v>
      </c>
      <c r="AH56" s="1" t="n">
        <v>4.2</v>
      </c>
      <c r="AI56" s="1" t="n">
        <v>1.2</v>
      </c>
      <c r="AJ56" s="1" t="n">
        <v>4</v>
      </c>
      <c r="AK56" s="1" t="n">
        <v>0.3</v>
      </c>
      <c r="AL56" s="1" t="n">
        <v>2.6</v>
      </c>
      <c r="AM56" s="1" t="n">
        <v>1.4</v>
      </c>
      <c r="AN56" s="1" t="n">
        <v>3.1</v>
      </c>
      <c r="AO56" s="1" t="n">
        <v>0.625</v>
      </c>
      <c r="AP56" s="1" t="n">
        <v>0.6</v>
      </c>
      <c r="AQ56" s="1" t="n">
        <v>0.857142857142856</v>
      </c>
      <c r="AR56" s="1" t="s">
        <v>462</v>
      </c>
      <c r="AS56" s="1" t="s">
        <v>98</v>
      </c>
      <c r="AT56" s="1" t="s">
        <v>463</v>
      </c>
      <c r="AU56" s="1" t="s">
        <v>100</v>
      </c>
      <c r="AV56" s="1" t="s">
        <v>102</v>
      </c>
      <c r="AW56" s="1" t="s">
        <v>98</v>
      </c>
      <c r="AX56" s="1" t="n">
        <v>10</v>
      </c>
      <c r="AY56" s="1" t="n">
        <v>7</v>
      </c>
      <c r="AZ56" s="1" t="n">
        <v>7</v>
      </c>
      <c r="BA56" s="1"/>
      <c r="BB56" s="1"/>
      <c r="BC56" s="1"/>
      <c r="BD56" s="1"/>
      <c r="BE56" s="1"/>
      <c r="BF56" s="1"/>
      <c r="BG56" s="1"/>
      <c r="BH56" s="1"/>
      <c r="BI56"/>
      <c r="BJ56"/>
      <c r="BK56"/>
      <c r="BL56"/>
      <c r="BM56"/>
      <c r="BN56"/>
      <c r="BO56"/>
      <c r="BP56"/>
      <c r="BQ56" t="s">
        <v>1498</v>
      </c>
      <c r="BR56" t="s">
        <v>1499</v>
      </c>
      <c r="BS56" t="s">
        <v>1500</v>
      </c>
      <c r="BT56"/>
      <c r="BU56" t="n">
        <v>5.763</v>
      </c>
      <c r="BV56" t="n">
        <v>5.371</v>
      </c>
      <c r="BW56" t="n">
        <v>4.448</v>
      </c>
      <c r="BX56" t="n">
        <v>7.8</v>
      </c>
      <c r="BY56" t="n">
        <v>6.109</v>
      </c>
      <c r="BZ56" t="n">
        <v>5</v>
      </c>
      <c r="CA56" t="n">
        <v>4.966</v>
      </c>
      <c r="CB56" t="n">
        <v>4.966</v>
      </c>
      <c r="CC56" t="n">
        <v>4.966</v>
      </c>
      <c r="CD56" t="s">
        <v>1562</v>
      </c>
      <c r="CE56" t="n">
        <v>-1.691</v>
      </c>
      <c r="CF56" t="n">
        <v>3.352</v>
      </c>
      <c r="CG56" t="n">
        <v>0</v>
      </c>
      <c r="CH56" t="n">
        <v>10</v>
      </c>
      <c r="CI56" t="n">
        <v>10</v>
      </c>
      <c r="CJ56"/>
      <c r="CK56"/>
      <c r="CL56"/>
      <c r="CM56"/>
      <c r="CN56"/>
      <c r="CO56"/>
      <c r="CP56"/>
      <c r="CQ56"/>
      <c r="CR56"/>
      <c r="CS56"/>
      <c r="CT56"/>
      <c r="CU56"/>
      <c r="CV56"/>
      <c r="CW56"/>
      <c r="CX56"/>
      <c r="CY56"/>
      <c r="CZ56"/>
      <c r="DA56"/>
      <c r="DB56"/>
      <c r="DC56"/>
      <c r="DD56"/>
      <c r="DE56"/>
    </row>
    <row r="57">
      <c r="A57" s="3" t="n">
        <v>55</v>
      </c>
      <c r="B57" s="3" t="s">
        <v>466</v>
      </c>
      <c r="C57" s="3"/>
      <c r="D57" s="1" t="str">
        <f>IFERROR(GEOMEAN(E57, F57), MAX(E57, F57))</f>
      </c>
      <c r="E57" s="1" t="str">
        <f>MAX(AQ57)</f>
      </c>
      <c r="F57" s="1" t="str">
        <f>MAX(AY57, DE57)</f>
      </c>
      <c r="G57" s="1"/>
      <c r="H57" s="1" t="n">
        <v>13.24794851</v>
      </c>
      <c r="I57" s="1"/>
      <c r="J57" s="1" t="n">
        <v>1.4</v>
      </c>
      <c r="K57" s="1"/>
      <c r="L57" s="1" t="n">
        <v>1.4</v>
      </c>
      <c r="M57" s="1" t="n">
        <v>6.8</v>
      </c>
      <c r="N57" s="1" t="n">
        <v>2.1</v>
      </c>
      <c r="O57" s="1" t="n">
        <v>7.3</v>
      </c>
      <c r="P57" s="1" t="n">
        <v>6.5</v>
      </c>
      <c r="Q57" s="1" t="n">
        <v>2.7</v>
      </c>
      <c r="R57" s="1" t="n">
        <v>2.7</v>
      </c>
      <c r="S57" s="1" t="n">
        <v>5.1</v>
      </c>
      <c r="T57" s="1" t="n">
        <v>2.7</v>
      </c>
      <c r="U57" s="1" t="n">
        <v>0.7</v>
      </c>
      <c r="V57" s="1" t="n">
        <v>1.7</v>
      </c>
      <c r="W57" s="1" t="n">
        <v>3.4</v>
      </c>
      <c r="X57" s="1" t="n">
        <v>8.7</v>
      </c>
      <c r="Y57" s="1" t="n">
        <v>10</v>
      </c>
      <c r="Z57" s="1" t="n">
        <v>3.1</v>
      </c>
      <c r="AA57" s="1" t="n">
        <v>7.3</v>
      </c>
      <c r="AB57" s="1" t="n">
        <v>7.2</v>
      </c>
      <c r="AC57" s="1" t="n">
        <v>3.6</v>
      </c>
      <c r="AD57" s="1" t="n">
        <v>4</v>
      </c>
      <c r="AE57" s="1" t="n">
        <v>1.1</v>
      </c>
      <c r="AF57" s="1" t="n">
        <v>18.3</v>
      </c>
      <c r="AG57" s="1" t="n">
        <v>5.5</v>
      </c>
      <c r="AH57" s="1" t="n">
        <v>4.3</v>
      </c>
      <c r="AI57" s="1" t="n">
        <v>1.3</v>
      </c>
      <c r="AJ57" s="1" t="n">
        <v>6</v>
      </c>
      <c r="AK57" s="1" t="n">
        <v>3</v>
      </c>
      <c r="AL57" s="1" t="n">
        <v>4</v>
      </c>
      <c r="AM57" s="1" t="n">
        <v>4.2</v>
      </c>
      <c r="AN57" s="1" t="n">
        <v>3.8</v>
      </c>
      <c r="AO57" s="1" t="n">
        <v>3.54166666666667</v>
      </c>
      <c r="AP57" s="1" t="n">
        <v>6.3</v>
      </c>
      <c r="AQ57" s="1" t="n">
        <v>9</v>
      </c>
      <c r="AR57" s="1" t="s">
        <v>335</v>
      </c>
      <c r="AS57" s="1" t="s">
        <v>96</v>
      </c>
      <c r="AT57" s="1" t="s">
        <v>105</v>
      </c>
      <c r="AU57" s="1"/>
      <c r="AV57" s="1" t="s">
        <v>102</v>
      </c>
      <c r="AW57" s="1" t="s">
        <v>98</v>
      </c>
      <c r="AX57" s="1" t="n">
        <v>0</v>
      </c>
      <c r="AY57" s="1"/>
      <c r="AZ57" s="1" t="n">
        <v>7</v>
      </c>
      <c r="BA57" s="1" t="s">
        <v>1563</v>
      </c>
      <c r="BB57" s="1" t="s">
        <v>1502</v>
      </c>
      <c r="BC57" s="1" t="n">
        <v>30.0057059164838</v>
      </c>
      <c r="BD57" s="1" t="n">
        <v>29.0316803354589</v>
      </c>
      <c r="BE57" s="1" t="n">
        <v>27.8485095733071</v>
      </c>
      <c r="BF57" s="1" t="n">
        <v>27.7073211586492</v>
      </c>
      <c r="BG57" s="1" t="n">
        <v>27.4918030698535</v>
      </c>
      <c r="BH57" s="1" t="n">
        <v>26.4366791831892</v>
      </c>
      <c r="BI57" t="s">
        <v>1503</v>
      </c>
      <c r="BJ57" t="s">
        <v>1504</v>
      </c>
      <c r="BK57" t="n">
        <v>114963.583</v>
      </c>
      <c r="BL57" t="n">
        <v>-0.215518088795701</v>
      </c>
      <c r="BM57" t="n">
        <v>-0.141188414657901</v>
      </c>
      <c r="BN57" t="n">
        <v>0</v>
      </c>
      <c r="BO57" t="n">
        <v>0</v>
      </c>
      <c r="BP57" t="n">
        <v>0</v>
      </c>
      <c r="BQ57" t="s">
        <v>1498</v>
      </c>
      <c r="BR57" t="s">
        <v>1499</v>
      </c>
      <c r="BS57" t="s">
        <v>1500</v>
      </c>
      <c r="BT57"/>
      <c r="BU57"/>
      <c r="BV57"/>
      <c r="BW57"/>
      <c r="BX57"/>
      <c r="BY57"/>
      <c r="BZ57"/>
      <c r="CA57"/>
      <c r="CB57"/>
      <c r="CC57"/>
      <c r="CD57" t="s">
        <v>103</v>
      </c>
      <c r="CE57"/>
      <c r="CF57"/>
      <c r="CG57"/>
      <c r="CH57"/>
      <c r="CI57"/>
      <c r="CJ57"/>
      <c r="CK57" t="n">
        <v>85.5794982910156</v>
      </c>
      <c r="CL57"/>
      <c r="CM57" t="n">
        <v>84.7896728515625</v>
      </c>
      <c r="CN57" t="n">
        <v>6.29500675201416</v>
      </c>
      <c r="CO57"/>
      <c r="CP57"/>
      <c r="CQ57" t="n">
        <v>9.8113956451416</v>
      </c>
      <c r="CR57" t="n">
        <v>24.6520481109619</v>
      </c>
      <c r="CS57"/>
      <c r="CT57" t="n">
        <v>9.85545349121094</v>
      </c>
      <c r="CU57" t="n">
        <v>1.81901943683624</v>
      </c>
      <c r="CV57" t="n">
        <v>0.522200882434845</v>
      </c>
      <c r="CW57" t="n">
        <v>38.9392013549805</v>
      </c>
      <c r="CX57" t="n">
        <v>56.8536529541016</v>
      </c>
      <c r="CY57"/>
      <c r="CZ57" t="n">
        <v>7.60516357421875</v>
      </c>
      <c r="DA57" t="n">
        <v>3.94218139648438</v>
      </c>
      <c r="DB57" t="n">
        <v>10</v>
      </c>
      <c r="DC57" t="n">
        <v>7.78784027099609</v>
      </c>
      <c r="DD57" t="n">
        <v>7.33379631042481</v>
      </c>
      <c r="DE57" t="n">
        <v>10</v>
      </c>
    </row>
    <row r="58">
      <c r="A58" s="3" t="n">
        <v>56</v>
      </c>
      <c r="B58" s="3" t="s">
        <v>472</v>
      </c>
      <c r="C58" s="3"/>
      <c r="D58" s="1" t="str">
        <f>IFERROR(GEOMEAN(E58, F58), MAX(E58, F58))</f>
      </c>
      <c r="E58" s="1" t="str">
        <f>MAX(AQ58)</f>
      </c>
      <c r="F58" s="1" t="str">
        <f>MAX(AY58, DE58)</f>
      </c>
      <c r="G58" s="1"/>
      <c r="H58" s="1"/>
      <c r="I58" s="1"/>
      <c r="J58" s="1"/>
      <c r="K58" s="1"/>
      <c r="L58" s="1"/>
      <c r="M58" s="1" t="n">
        <v>4.2</v>
      </c>
      <c r="N58" s="1" t="n">
        <v>8.5</v>
      </c>
      <c r="O58" s="1"/>
      <c r="P58" s="1" t="n">
        <v>0.2</v>
      </c>
      <c r="Q58" s="1" t="n">
        <v>0.5</v>
      </c>
      <c r="R58" s="1" t="n">
        <v>0.5</v>
      </c>
      <c r="S58" s="1" t="n">
        <v>3.4</v>
      </c>
      <c r="T58" s="1" t="n">
        <v>5.5</v>
      </c>
      <c r="U58" s="1" t="n">
        <v>8.5</v>
      </c>
      <c r="V58" s="1" t="n">
        <v>7</v>
      </c>
      <c r="W58" s="1" t="n">
        <v>5.2</v>
      </c>
      <c r="X58" s="1" t="n">
        <v>0</v>
      </c>
      <c r="Y58" s="1"/>
      <c r="Z58" s="1" t="n">
        <v>0</v>
      </c>
      <c r="AA58" s="1" t="n">
        <v>0</v>
      </c>
      <c r="AB58" s="1" t="n">
        <v>0</v>
      </c>
      <c r="AC58" s="1" t="n">
        <v>0</v>
      </c>
      <c r="AD58" s="1" t="n">
        <v>22</v>
      </c>
      <c r="AE58" s="1" t="n">
        <v>10</v>
      </c>
      <c r="AF58" s="1" t="n">
        <v>10.2</v>
      </c>
      <c r="AG58" s="1" t="n">
        <v>0.1</v>
      </c>
      <c r="AH58" s="1" t="n">
        <v>5.6</v>
      </c>
      <c r="AI58" s="1" t="n">
        <v>2</v>
      </c>
      <c r="AJ58" s="1" t="n">
        <v>3</v>
      </c>
      <c r="AK58" s="1" t="n">
        <v>0.1</v>
      </c>
      <c r="AL58" s="1" t="n">
        <v>1.3</v>
      </c>
      <c r="AM58" s="1" t="n">
        <v>0.7</v>
      </c>
      <c r="AN58" s="1" t="n">
        <v>2.9</v>
      </c>
      <c r="AO58" s="1" t="n">
        <v>0</v>
      </c>
      <c r="AP58" s="1" t="n">
        <v>0.2</v>
      </c>
      <c r="AQ58" s="1" t="n">
        <v>0.285714285714286</v>
      </c>
      <c r="AR58" s="1" t="s">
        <v>122</v>
      </c>
      <c r="AS58" s="1" t="s">
        <v>98</v>
      </c>
      <c r="AT58" s="1" t="s">
        <v>475</v>
      </c>
      <c r="AU58" s="1" t="s">
        <v>100</v>
      </c>
      <c r="AV58" s="1" t="s">
        <v>183</v>
      </c>
      <c r="AW58" s="1" t="s">
        <v>96</v>
      </c>
      <c r="AX58" s="1" t="n">
        <v>10</v>
      </c>
      <c r="AY58" s="1" t="n">
        <v>7</v>
      </c>
      <c r="AZ58" s="1" t="n">
        <v>3</v>
      </c>
      <c r="BA58" s="1"/>
      <c r="BB58" s="1"/>
      <c r="BC58" s="1"/>
      <c r="BD58" s="1"/>
      <c r="BE58" s="1"/>
      <c r="BF58" s="1"/>
      <c r="BG58" s="1"/>
      <c r="BH58" s="1"/>
      <c r="BI58"/>
      <c r="BJ58"/>
      <c r="BK58"/>
      <c r="BL58"/>
      <c r="BM58"/>
      <c r="BN58"/>
      <c r="BO58"/>
      <c r="BP58"/>
      <c r="BQ58" t="s">
        <v>1498</v>
      </c>
      <c r="BR58" t="s">
        <v>1499</v>
      </c>
      <c r="BS58" t="s">
        <v>1500</v>
      </c>
      <c r="BT58"/>
      <c r="BU58" t="n">
        <v>8.825</v>
      </c>
      <c r="BV58" t="n">
        <v>7.425</v>
      </c>
      <c r="BW58" t="n">
        <v>6.833</v>
      </c>
      <c r="BX58" t="n">
        <v>8.418</v>
      </c>
      <c r="BY58" t="n">
        <v>8.563</v>
      </c>
      <c r="BZ58" t="n">
        <v>7.74</v>
      </c>
      <c r="CA58" t="n">
        <v>7.14</v>
      </c>
      <c r="CB58" t="n">
        <v>6.64</v>
      </c>
      <c r="CC58" t="n">
        <v>6.54</v>
      </c>
      <c r="CD58" t="s">
        <v>1564</v>
      </c>
      <c r="CE58" t="n">
        <v>0.145000000000001</v>
      </c>
      <c r="CF58" t="n">
        <v>1.585</v>
      </c>
      <c r="CG58" t="n">
        <v>1.45000000000001</v>
      </c>
      <c r="CH58" t="n">
        <v>5.28333333333333</v>
      </c>
      <c r="CI58" t="n">
        <v>5.28333333333333</v>
      </c>
      <c r="CJ58"/>
      <c r="CK58"/>
      <c r="CL58"/>
      <c r="CM58"/>
      <c r="CN58"/>
      <c r="CO58"/>
      <c r="CP58"/>
      <c r="CQ58"/>
      <c r="CR58"/>
      <c r="CS58"/>
      <c r="CT58"/>
      <c r="CU58"/>
      <c r="CV58"/>
      <c r="CW58"/>
      <c r="CX58"/>
      <c r="CY58"/>
      <c r="CZ58"/>
      <c r="DA58"/>
      <c r="DB58"/>
      <c r="DC58"/>
      <c r="DD58"/>
      <c r="DE58"/>
    </row>
    <row r="59">
      <c r="A59" s="3" t="n">
        <v>57</v>
      </c>
      <c r="B59" s="3" t="s">
        <v>477</v>
      </c>
      <c r="C59" s="3"/>
      <c r="D59" s="1" t="str">
        <f>IFERROR(GEOMEAN(E59, F59), MAX(E59, F59))</f>
      </c>
      <c r="E59" s="1" t="str">
        <f>MAX(AQ59)</f>
      </c>
      <c r="F59" s="1" t="str">
        <f>MAX(AY59, DE59)</f>
      </c>
      <c r="G59" s="1"/>
      <c r="H59" s="1" t="n">
        <v>14.33352232</v>
      </c>
      <c r="I59" s="1" t="n">
        <v>24.19741947</v>
      </c>
      <c r="J59" s="1" t="n">
        <v>1.5</v>
      </c>
      <c r="K59" s="1" t="n">
        <v>4.4</v>
      </c>
      <c r="L59" s="1" t="n">
        <v>1.5</v>
      </c>
      <c r="M59" s="1" t="n">
        <v>5.6</v>
      </c>
      <c r="N59" s="1" t="n">
        <v>5.6</v>
      </c>
      <c r="O59" s="1" t="n">
        <v>1.2</v>
      </c>
      <c r="P59" s="1" t="n">
        <v>7</v>
      </c>
      <c r="Q59" s="1" t="n">
        <v>0</v>
      </c>
      <c r="R59" s="1" t="n">
        <v>0</v>
      </c>
      <c r="S59" s="1" t="n">
        <v>3.9</v>
      </c>
      <c r="T59" s="1" t="n">
        <v>4.3</v>
      </c>
      <c r="U59" s="1" t="n">
        <v>1.8</v>
      </c>
      <c r="V59" s="1" t="n">
        <v>3.1</v>
      </c>
      <c r="W59" s="1" t="n">
        <v>3.5</v>
      </c>
      <c r="X59" s="1" t="n">
        <v>3.2</v>
      </c>
      <c r="Y59" s="1"/>
      <c r="Z59" s="1" t="n">
        <v>0.1</v>
      </c>
      <c r="AA59" s="1" t="n">
        <v>1.7</v>
      </c>
      <c r="AB59" s="1" t="n">
        <v>0</v>
      </c>
      <c r="AC59" s="1" t="n">
        <v>0</v>
      </c>
      <c r="AD59" s="1" t="n">
        <v>5</v>
      </c>
      <c r="AE59" s="1" t="n">
        <v>1.7</v>
      </c>
      <c r="AF59" s="1" t="n">
        <v>30.6</v>
      </c>
      <c r="AG59" s="1" t="n">
        <v>10</v>
      </c>
      <c r="AH59" s="1" t="n">
        <v>14.7</v>
      </c>
      <c r="AI59" s="1" t="n">
        <v>7.1</v>
      </c>
      <c r="AJ59" s="1" t="n">
        <v>4</v>
      </c>
      <c r="AK59" s="1" t="n">
        <v>0.9</v>
      </c>
      <c r="AL59" s="1" t="n">
        <v>5.5</v>
      </c>
      <c r="AM59" s="1" t="n">
        <v>2.9</v>
      </c>
      <c r="AN59" s="1" t="n">
        <v>3.2</v>
      </c>
      <c r="AO59" s="1" t="n">
        <v>1.04166666666667</v>
      </c>
      <c r="AP59" s="1" t="n">
        <v>3.4</v>
      </c>
      <c r="AQ59" s="1" t="n">
        <v>4.85714285714286</v>
      </c>
      <c r="AR59" s="1" t="s">
        <v>479</v>
      </c>
      <c r="AS59" s="1" t="s">
        <v>98</v>
      </c>
      <c r="AT59" s="1" t="s">
        <v>279</v>
      </c>
      <c r="AU59" s="1" t="s">
        <v>100</v>
      </c>
      <c r="AV59" s="1" t="s">
        <v>137</v>
      </c>
      <c r="AW59" s="1" t="s">
        <v>100</v>
      </c>
      <c r="AX59" s="1" t="n">
        <v>10</v>
      </c>
      <c r="AY59" s="1" t="n">
        <v>7</v>
      </c>
      <c r="AZ59" s="1" t="n">
        <v>0</v>
      </c>
      <c r="BA59" s="1"/>
      <c r="BB59" s="1"/>
      <c r="BC59" s="1"/>
      <c r="BD59" s="1"/>
      <c r="BE59" s="1"/>
      <c r="BF59" s="1"/>
      <c r="BG59" s="1"/>
      <c r="BH59" s="1"/>
      <c r="BI59"/>
      <c r="BJ59"/>
      <c r="BK59"/>
      <c r="BL59"/>
      <c r="BM59"/>
      <c r="BN59"/>
      <c r="BO59"/>
      <c r="BP59"/>
      <c r="BQ59" t="s">
        <v>1498</v>
      </c>
      <c r="BR59" t="s">
        <v>1499</v>
      </c>
      <c r="BS59" t="s">
        <v>1500</v>
      </c>
      <c r="BT59"/>
      <c r="BU59" t="n">
        <v>4.5</v>
      </c>
      <c r="BV59" t="n">
        <v>4.5</v>
      </c>
      <c r="BW59" t="n">
        <v>4.5</v>
      </c>
      <c r="BX59" t="n">
        <v>13.351</v>
      </c>
      <c r="BY59" t="n">
        <v>6.304</v>
      </c>
      <c r="BZ59" t="n">
        <v>4.515</v>
      </c>
      <c r="CA59" t="n">
        <v>3.877</v>
      </c>
      <c r="CB59" t="n">
        <v>4.003</v>
      </c>
      <c r="CC59" t="n">
        <v>4.369</v>
      </c>
      <c r="CD59" t="s">
        <v>1565</v>
      </c>
      <c r="CE59" t="n">
        <v>-7.047</v>
      </c>
      <c r="CF59" t="n">
        <v>8.851</v>
      </c>
      <c r="CG59" t="n">
        <v>0</v>
      </c>
      <c r="CH59" t="n">
        <v>10</v>
      </c>
      <c r="CI59" t="n">
        <v>10</v>
      </c>
      <c r="CJ59"/>
      <c r="CK59"/>
      <c r="CL59"/>
      <c r="CM59"/>
      <c r="CN59"/>
      <c r="CO59"/>
      <c r="CP59"/>
      <c r="CQ59"/>
      <c r="CR59"/>
      <c r="CS59"/>
      <c r="CT59"/>
      <c r="CU59"/>
      <c r="CV59"/>
      <c r="CW59"/>
      <c r="CX59"/>
      <c r="CY59"/>
      <c r="CZ59"/>
      <c r="DA59"/>
      <c r="DB59"/>
      <c r="DC59"/>
      <c r="DD59"/>
      <c r="DE59"/>
    </row>
    <row r="60">
      <c r="A60" s="3" t="n">
        <v>58</v>
      </c>
      <c r="B60" s="3" t="s">
        <v>482</v>
      </c>
      <c r="C60" s="3"/>
      <c r="D60" s="1" t="str">
        <f>IFERROR(GEOMEAN(E60, F60), MAX(E60, F60))</f>
      </c>
      <c r="E60" s="1" t="str">
        <f>MAX(AQ60)</f>
      </c>
      <c r="F60" s="1" t="str">
        <f>MAX(AY60, DE60)</f>
      </c>
      <c r="G60" s="1"/>
      <c r="H60" s="1"/>
      <c r="I60" s="1"/>
      <c r="J60" s="1"/>
      <c r="K60" s="1"/>
      <c r="L60" s="1"/>
      <c r="M60" s="1" t="n">
        <v>7</v>
      </c>
      <c r="N60" s="1" t="n">
        <v>8</v>
      </c>
      <c r="O60" s="1"/>
      <c r="P60" s="1" t="n">
        <v>0.7</v>
      </c>
      <c r="Q60" s="1" t="n">
        <v>0.7</v>
      </c>
      <c r="R60" s="1" t="n">
        <v>0.7</v>
      </c>
      <c r="S60" s="1" t="n">
        <v>4.1</v>
      </c>
      <c r="T60" s="1" t="n">
        <v>4.2</v>
      </c>
      <c r="U60" s="1" t="n">
        <v>10</v>
      </c>
      <c r="V60" s="1" t="n">
        <v>7.1</v>
      </c>
      <c r="W60" s="1" t="n">
        <v>5.6</v>
      </c>
      <c r="X60" s="1" t="n">
        <v>0</v>
      </c>
      <c r="Y60" s="1"/>
      <c r="Z60" s="1" t="n">
        <v>0</v>
      </c>
      <c r="AA60" s="1" t="n">
        <v>0</v>
      </c>
      <c r="AB60" s="1" t="n">
        <v>0</v>
      </c>
      <c r="AC60" s="1" t="n">
        <v>0</v>
      </c>
      <c r="AD60" s="1" t="n">
        <v>20</v>
      </c>
      <c r="AE60" s="1" t="n">
        <v>10</v>
      </c>
      <c r="AF60" s="1" t="n">
        <v>10.6</v>
      </c>
      <c r="AG60" s="1" t="n">
        <v>0.4</v>
      </c>
      <c r="AH60" s="1" t="n">
        <v>4.8</v>
      </c>
      <c r="AI60" s="1" t="n">
        <v>1.6</v>
      </c>
      <c r="AJ60" s="1" t="n">
        <v>3</v>
      </c>
      <c r="AK60" s="1" t="n">
        <v>0.1</v>
      </c>
      <c r="AL60" s="1" t="n">
        <v>1.3</v>
      </c>
      <c r="AM60" s="1" t="n">
        <v>0.6</v>
      </c>
      <c r="AN60" s="1" t="n">
        <v>3.1</v>
      </c>
      <c r="AO60" s="1" t="n">
        <v>0.625</v>
      </c>
      <c r="AP60" s="1" t="n">
        <v>0.5</v>
      </c>
      <c r="AQ60" s="1" t="n">
        <v>0.714285714285714</v>
      </c>
      <c r="AR60" s="1" t="s">
        <v>484</v>
      </c>
      <c r="AS60" s="1" t="s">
        <v>98</v>
      </c>
      <c r="AT60" s="1" t="s">
        <v>485</v>
      </c>
      <c r="AU60" s="1" t="s">
        <v>100</v>
      </c>
      <c r="AV60" s="1" t="s">
        <v>183</v>
      </c>
      <c r="AW60" s="1" t="s">
        <v>96</v>
      </c>
      <c r="AX60" s="1" t="n">
        <v>10</v>
      </c>
      <c r="AY60" s="1" t="n">
        <v>7</v>
      </c>
      <c r="AZ60" s="1" t="n">
        <v>3</v>
      </c>
      <c r="BA60" s="1"/>
      <c r="BB60" s="1"/>
      <c r="BC60" s="1"/>
      <c r="BD60" s="1"/>
      <c r="BE60" s="1"/>
      <c r="BF60" s="1"/>
      <c r="BG60" s="1"/>
      <c r="BH60" s="1"/>
      <c r="BI60"/>
      <c r="BJ60"/>
      <c r="BK60"/>
      <c r="BL60"/>
      <c r="BM60"/>
      <c r="BN60"/>
      <c r="BO60"/>
      <c r="BP60"/>
      <c r="BQ60" t="s">
        <v>1498</v>
      </c>
      <c r="BR60" t="s">
        <v>1499</v>
      </c>
      <c r="BS60" t="s">
        <v>1500</v>
      </c>
      <c r="BT60"/>
      <c r="BU60" t="n">
        <v>9.425</v>
      </c>
      <c r="BV60" t="n">
        <v>9.025</v>
      </c>
      <c r="BW60" t="n">
        <v>8.467</v>
      </c>
      <c r="BX60" t="n">
        <v>8.879</v>
      </c>
      <c r="BY60" t="n">
        <v>10.168</v>
      </c>
      <c r="BZ60" t="n">
        <v>9.464</v>
      </c>
      <c r="CA60" t="n">
        <v>8.968</v>
      </c>
      <c r="CB60" t="n">
        <v>8.666</v>
      </c>
      <c r="CC60" t="n">
        <v>8.466</v>
      </c>
      <c r="CD60" t="s">
        <v>1566</v>
      </c>
      <c r="CE60" t="n">
        <v>1.289</v>
      </c>
      <c r="CF60" t="n">
        <v>0.411999999999999</v>
      </c>
      <c r="CG60" t="n">
        <v>10</v>
      </c>
      <c r="CH60" t="n">
        <v>1.37333333333333</v>
      </c>
      <c r="CI60" t="n">
        <v>10</v>
      </c>
      <c r="CJ60"/>
      <c r="CK60"/>
      <c r="CL60"/>
      <c r="CM60"/>
      <c r="CN60"/>
      <c r="CO60"/>
      <c r="CP60"/>
      <c r="CQ60"/>
      <c r="CR60"/>
      <c r="CS60"/>
      <c r="CT60"/>
      <c r="CU60"/>
      <c r="CV60"/>
      <c r="CW60"/>
      <c r="CX60"/>
      <c r="CY60"/>
      <c r="CZ60"/>
      <c r="DA60"/>
      <c r="DB60"/>
      <c r="DC60"/>
      <c r="DD60"/>
      <c r="DE60"/>
    </row>
    <row r="61">
      <c r="A61" s="3" t="n">
        <v>59</v>
      </c>
      <c r="B61" s="3" t="s">
        <v>487</v>
      </c>
      <c r="C61" s="3"/>
      <c r="D61" s="1" t="str">
        <f>IFERROR(GEOMEAN(E61, F61), MAX(E61, F61))</f>
      </c>
      <c r="E61" s="1" t="str">
        <f>MAX(AQ61)</f>
      </c>
      <c r="F61" s="1" t="str">
        <f>MAX(AY61, DE61)</f>
      </c>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t="n">
        <v>5.6</v>
      </c>
      <c r="AQ61" s="1" t="n">
        <v>8</v>
      </c>
      <c r="AR61" s="1"/>
      <c r="AS61" s="1"/>
      <c r="AT61" s="1"/>
      <c r="AU61" s="1"/>
      <c r="AV61" s="1"/>
      <c r="AW61" s="1"/>
      <c r="AX61" s="1"/>
      <c r="AY61" s="1"/>
      <c r="AZ61" s="1"/>
      <c r="BA61" s="1"/>
      <c r="BB61" s="1"/>
      <c r="BC61" s="1"/>
      <c r="BD61" s="1"/>
      <c r="BE61" s="1"/>
      <c r="BF61" s="1"/>
      <c r="BG61" s="1"/>
      <c r="BH61" s="1"/>
      <c r="BI61"/>
      <c r="BJ61"/>
      <c r="BK61"/>
      <c r="BL61"/>
      <c r="BM61"/>
      <c r="BN61"/>
      <c r="BO61"/>
      <c r="BP61"/>
      <c r="BQ61" t="s">
        <v>1498</v>
      </c>
      <c r="BR61" t="s">
        <v>1499</v>
      </c>
      <c r="BS61" t="s">
        <v>1500</v>
      </c>
      <c r="BT61"/>
      <c r="BU61"/>
      <c r="BV61"/>
      <c r="BW61"/>
      <c r="BX61"/>
      <c r="BY61"/>
      <c r="BZ61"/>
      <c r="CA61"/>
      <c r="CB61"/>
      <c r="CC61"/>
      <c r="CD61" t="s">
        <v>103</v>
      </c>
      <c r="CE61"/>
      <c r="CF61"/>
      <c r="CG61"/>
      <c r="CH61"/>
      <c r="CI61"/>
      <c r="CJ61"/>
      <c r="CK61"/>
      <c r="CL61"/>
      <c r="CM61"/>
      <c r="CN61"/>
      <c r="CO61"/>
      <c r="CP61"/>
      <c r="CQ61"/>
      <c r="CR61"/>
      <c r="CS61"/>
      <c r="CT61"/>
      <c r="CU61"/>
      <c r="CV61"/>
      <c r="CW61"/>
      <c r="CX61"/>
      <c r="CY61"/>
      <c r="CZ61"/>
      <c r="DA61"/>
      <c r="DB61"/>
      <c r="DC61"/>
      <c r="DD61"/>
      <c r="DE61"/>
    </row>
    <row r="62">
      <c r="A62" s="3" t="n">
        <v>60</v>
      </c>
      <c r="B62" s="3" t="s">
        <v>489</v>
      </c>
      <c r="C62" s="3"/>
      <c r="D62" s="1" t="str">
        <f>IFERROR(GEOMEAN(E62, F62), MAX(E62, F62))</f>
      </c>
      <c r="E62" s="1" t="str">
        <f>MAX(AQ62)</f>
      </c>
      <c r="F62" s="1" t="str">
        <f>MAX(AY62, DE62)</f>
      </c>
      <c r="G62" s="1"/>
      <c r="H62" s="1" t="n">
        <v>51.83428286</v>
      </c>
      <c r="I62" s="1" t="n">
        <v>20.75546794</v>
      </c>
      <c r="J62" s="1" t="n">
        <v>6.1</v>
      </c>
      <c r="K62" s="1" t="n">
        <v>3.7</v>
      </c>
      <c r="L62" s="1" t="n">
        <v>6.1</v>
      </c>
      <c r="M62" s="1" t="n">
        <v>3.1</v>
      </c>
      <c r="N62" s="1" t="n">
        <v>8.9</v>
      </c>
      <c r="O62" s="1" t="n">
        <v>4.1</v>
      </c>
      <c r="P62" s="1" t="n">
        <v>5.2</v>
      </c>
      <c r="Q62" s="1" t="n">
        <v>0</v>
      </c>
      <c r="R62" s="1" t="n">
        <v>0</v>
      </c>
      <c r="S62" s="1" t="n">
        <v>4.3</v>
      </c>
      <c r="T62" s="1" t="n">
        <v>6.5</v>
      </c>
      <c r="U62" s="1" t="n">
        <v>0.1</v>
      </c>
      <c r="V62" s="1" t="n">
        <v>3.3</v>
      </c>
      <c r="W62" s="1" t="n">
        <v>3.8</v>
      </c>
      <c r="X62" s="1" t="n">
        <v>4</v>
      </c>
      <c r="Y62" s="1" t="n">
        <v>6.9</v>
      </c>
      <c r="Z62" s="1" t="n">
        <v>0.3</v>
      </c>
      <c r="AA62" s="1" t="n">
        <v>3.7</v>
      </c>
      <c r="AB62" s="1" t="n">
        <v>0</v>
      </c>
      <c r="AC62" s="1" t="n">
        <v>0</v>
      </c>
      <c r="AD62" s="1" t="n">
        <v>4</v>
      </c>
      <c r="AE62" s="1" t="n">
        <v>1.1</v>
      </c>
      <c r="AF62" s="1" t="n">
        <v>14.4</v>
      </c>
      <c r="AG62" s="1" t="n">
        <v>2.9</v>
      </c>
      <c r="AH62" s="1" t="n">
        <v>6</v>
      </c>
      <c r="AI62" s="1" t="n">
        <v>2.2</v>
      </c>
      <c r="AJ62" s="1" t="n">
        <v>5</v>
      </c>
      <c r="AK62" s="1" t="n">
        <v>9.6</v>
      </c>
      <c r="AL62" s="1" t="n">
        <v>4.9</v>
      </c>
      <c r="AM62" s="1" t="n">
        <v>4.9</v>
      </c>
      <c r="AN62" s="1" t="n">
        <v>4.4</v>
      </c>
      <c r="AO62" s="1" t="n">
        <v>6.04166666666667</v>
      </c>
      <c r="AP62" s="1" t="n">
        <v>4.3</v>
      </c>
      <c r="AQ62" s="1" t="n">
        <v>6.14285714285714</v>
      </c>
      <c r="AR62" s="1" t="s">
        <v>491</v>
      </c>
      <c r="AS62" s="1" t="s">
        <v>98</v>
      </c>
      <c r="AT62" s="1" t="s">
        <v>105</v>
      </c>
      <c r="AU62" s="1"/>
      <c r="AV62" s="1" t="s">
        <v>183</v>
      </c>
      <c r="AW62" s="1" t="s">
        <v>96</v>
      </c>
      <c r="AX62" s="1" t="n">
        <v>10</v>
      </c>
      <c r="AY62" s="1"/>
      <c r="AZ62" s="1" t="n">
        <v>3</v>
      </c>
      <c r="BA62" s="1" t="s">
        <v>1567</v>
      </c>
      <c r="BB62" s="1" t="s">
        <v>1502</v>
      </c>
      <c r="BC62" s="1" t="n">
        <v>3.38524056382939</v>
      </c>
      <c r="BD62" s="1" t="n">
        <v>3.41606253085809</v>
      </c>
      <c r="BE62" s="1" t="n">
        <v>3.36813076969176</v>
      </c>
      <c r="BF62" s="1" t="n">
        <v>3.47367261162887</v>
      </c>
      <c r="BG62" s="1" t="n">
        <v>3.47391397844988</v>
      </c>
      <c r="BH62" s="1" t="n">
        <v>3.42706763144838</v>
      </c>
      <c r="BI62" t="s">
        <v>1503</v>
      </c>
      <c r="BJ62" t="s">
        <v>1504</v>
      </c>
      <c r="BK62" t="n">
        <v>2225.728</v>
      </c>
      <c r="BL62" t="n">
        <v>0.000241366821009947</v>
      </c>
      <c r="BM62" t="n">
        <v>0.10554184193711</v>
      </c>
      <c r="BN62" t="n">
        <v>0.00241366821009947</v>
      </c>
      <c r="BO62" t="n">
        <v>0.351806139790366</v>
      </c>
      <c r="BP62" t="n">
        <v>0.351806139790366</v>
      </c>
      <c r="BQ62" t="s">
        <v>1498</v>
      </c>
      <c r="BR62" t="s">
        <v>1499</v>
      </c>
      <c r="BS62" t="s">
        <v>1500</v>
      </c>
      <c r="BT62"/>
      <c r="BU62"/>
      <c r="BV62"/>
      <c r="BW62"/>
      <c r="BX62"/>
      <c r="BY62"/>
      <c r="BZ62"/>
      <c r="CA62"/>
      <c r="CB62"/>
      <c r="CC62"/>
      <c r="CD62" t="s">
        <v>103</v>
      </c>
      <c r="CE62"/>
      <c r="CF62"/>
      <c r="CG62"/>
      <c r="CH62"/>
      <c r="CI62"/>
      <c r="CJ62"/>
      <c r="CK62" t="n">
        <v>39.113338470459</v>
      </c>
      <c r="CL62" t="n">
        <v>60.8866577148438</v>
      </c>
      <c r="CM62"/>
      <c r="CN62"/>
      <c r="CO62" t="n">
        <v>9.42373657226562</v>
      </c>
      <c r="CP62"/>
      <c r="CQ62"/>
      <c r="CR62" t="n">
        <v>41.8819236755371</v>
      </c>
      <c r="CS62" t="n">
        <v>63.0724067687988</v>
      </c>
      <c r="CT62"/>
      <c r="CU62" t="n">
        <v>44.7653884887695</v>
      </c>
      <c r="CV62"/>
      <c r="CW62" t="n">
        <v>67.6579971313477</v>
      </c>
      <c r="CX62" t="n">
        <v>68.6990966796875</v>
      </c>
      <c r="CY62" t="n">
        <v>10</v>
      </c>
      <c r="CZ62"/>
      <c r="DA62"/>
      <c r="DB62" t="n">
        <v>4.6979482014974</v>
      </c>
      <c r="DC62" t="n">
        <v>10</v>
      </c>
      <c r="DD62" t="n">
        <v>8.23264940049913</v>
      </c>
      <c r="DE62" t="n">
        <v>10</v>
      </c>
    </row>
    <row r="63">
      <c r="A63" s="3" t="n">
        <v>61</v>
      </c>
      <c r="B63" s="3" t="s">
        <v>493</v>
      </c>
      <c r="C63" s="3"/>
      <c r="D63" s="1" t="str">
        <f>IFERROR(GEOMEAN(E63, F63), MAX(E63, F63))</f>
      </c>
      <c r="E63" s="1" t="str">
        <f>MAX(AQ63)</f>
      </c>
      <c r="F63" s="1" t="str">
        <f>MAX(AY63, DE63)</f>
      </c>
      <c r="G63" s="1"/>
      <c r="H63" s="1"/>
      <c r="I63" s="1"/>
      <c r="J63" s="1"/>
      <c r="K63" s="1"/>
      <c r="L63" s="1"/>
      <c r="M63" s="1" t="n">
        <v>8.1</v>
      </c>
      <c r="N63" s="1" t="n">
        <v>8.3</v>
      </c>
      <c r="O63" s="1"/>
      <c r="P63" s="1" t="n">
        <v>0.9</v>
      </c>
      <c r="Q63" s="1" t="n">
        <v>0.3</v>
      </c>
      <c r="R63" s="1" t="n">
        <v>0.3</v>
      </c>
      <c r="S63" s="1" t="n">
        <v>4.4</v>
      </c>
      <c r="T63" s="1" t="n">
        <v>4.9</v>
      </c>
      <c r="U63" s="1" t="n">
        <v>10</v>
      </c>
      <c r="V63" s="1" t="n">
        <v>7.5</v>
      </c>
      <c r="W63" s="1" t="n">
        <v>5.9</v>
      </c>
      <c r="X63" s="1" t="n">
        <v>0</v>
      </c>
      <c r="Y63" s="1"/>
      <c r="Z63" s="1" t="n">
        <v>0</v>
      </c>
      <c r="AA63" s="1" t="n">
        <v>0</v>
      </c>
      <c r="AB63" s="1" t="n">
        <v>0</v>
      </c>
      <c r="AC63" s="1" t="n">
        <v>0</v>
      </c>
      <c r="AD63" s="1" t="n">
        <v>18</v>
      </c>
      <c r="AE63" s="1" t="n">
        <v>8.9</v>
      </c>
      <c r="AF63" s="1" t="n">
        <v>10.9</v>
      </c>
      <c r="AG63" s="1" t="n">
        <v>0.6</v>
      </c>
      <c r="AH63" s="1" t="n">
        <v>3.9</v>
      </c>
      <c r="AI63" s="1" t="n">
        <v>1.1</v>
      </c>
      <c r="AJ63" s="1" t="n">
        <v>3</v>
      </c>
      <c r="AK63" s="1" t="n">
        <v>0.2</v>
      </c>
      <c r="AL63" s="1" t="n">
        <v>1.2</v>
      </c>
      <c r="AM63" s="1" t="n">
        <v>0.6</v>
      </c>
      <c r="AN63" s="1" t="n">
        <v>3.3</v>
      </c>
      <c r="AO63" s="1" t="n">
        <v>1.45833333333333</v>
      </c>
      <c r="AP63" s="1" t="n">
        <v>0.5</v>
      </c>
      <c r="AQ63" s="1" t="n">
        <v>0.714285714285714</v>
      </c>
      <c r="AR63" s="1" t="s">
        <v>484</v>
      </c>
      <c r="AS63" s="1" t="s">
        <v>98</v>
      </c>
      <c r="AT63" s="1" t="s">
        <v>106</v>
      </c>
      <c r="AU63" s="1" t="s">
        <v>100</v>
      </c>
      <c r="AV63" s="1" t="s">
        <v>183</v>
      </c>
      <c r="AW63" s="1" t="s">
        <v>96</v>
      </c>
      <c r="AX63" s="1" t="n">
        <v>10</v>
      </c>
      <c r="AY63" s="1" t="n">
        <v>7</v>
      </c>
      <c r="AZ63" s="1" t="n">
        <v>3</v>
      </c>
      <c r="BA63" s="1"/>
      <c r="BB63" s="1"/>
      <c r="BC63" s="1"/>
      <c r="BD63" s="1"/>
      <c r="BE63" s="1"/>
      <c r="BF63" s="1"/>
      <c r="BG63" s="1"/>
      <c r="BH63" s="1"/>
      <c r="BI63"/>
      <c r="BJ63"/>
      <c r="BK63"/>
      <c r="BL63"/>
      <c r="BM63"/>
      <c r="BN63"/>
      <c r="BO63"/>
      <c r="BP63"/>
      <c r="BQ63" t="s">
        <v>1498</v>
      </c>
      <c r="BR63" t="s">
        <v>1499</v>
      </c>
      <c r="BS63" t="s">
        <v>1500</v>
      </c>
      <c r="BT63"/>
      <c r="BU63" t="n">
        <v>4.425</v>
      </c>
      <c r="BV63" t="n">
        <v>4.075</v>
      </c>
      <c r="BW63" t="n">
        <v>3.825</v>
      </c>
      <c r="BX63" t="n">
        <v>5.375</v>
      </c>
      <c r="BY63" t="n">
        <v>7.4</v>
      </c>
      <c r="BZ63" t="n">
        <v>6.091</v>
      </c>
      <c r="CA63" t="n">
        <v>5.165</v>
      </c>
      <c r="CB63" t="n">
        <v>4.458</v>
      </c>
      <c r="CC63" t="n">
        <v>4.2</v>
      </c>
      <c r="CD63" t="s">
        <v>1568</v>
      </c>
      <c r="CE63" t="n">
        <v>2.025</v>
      </c>
      <c r="CF63" t="n">
        <v>1.55</v>
      </c>
      <c r="CG63" t="n">
        <v>10</v>
      </c>
      <c r="CH63" t="n">
        <v>5.16666666666667</v>
      </c>
      <c r="CI63" t="n">
        <v>10</v>
      </c>
      <c r="CJ63"/>
      <c r="CK63"/>
      <c r="CL63"/>
      <c r="CM63"/>
      <c r="CN63"/>
      <c r="CO63"/>
      <c r="CP63"/>
      <c r="CQ63"/>
      <c r="CR63"/>
      <c r="CS63"/>
      <c r="CT63"/>
      <c r="CU63"/>
      <c r="CV63"/>
      <c r="CW63"/>
      <c r="CX63"/>
      <c r="CY63"/>
      <c r="CZ63"/>
      <c r="DA63"/>
      <c r="DB63"/>
      <c r="DC63"/>
      <c r="DD63"/>
      <c r="DE63"/>
    </row>
    <row r="64">
      <c r="A64" s="3" t="n">
        <v>62</v>
      </c>
      <c r="B64" s="3" t="s">
        <v>496</v>
      </c>
      <c r="C64" s="3"/>
      <c r="D64" s="1" t="str">
        <f>IFERROR(GEOMEAN(E64, F64), MAX(E64, F64))</f>
      </c>
      <c r="E64" s="1" t="str">
        <f>MAX(AQ64)</f>
      </c>
      <c r="F64" s="1" t="str">
        <f>MAX(AY64, DE64)</f>
      </c>
      <c r="G64" s="1"/>
      <c r="H64" s="1" t="n">
        <v>64.65342264</v>
      </c>
      <c r="I64" s="1" t="n">
        <v>29.2475582</v>
      </c>
      <c r="J64" s="1" t="n">
        <v>7.7</v>
      </c>
      <c r="K64" s="1" t="n">
        <v>5.4</v>
      </c>
      <c r="L64" s="1" t="n">
        <v>7.7</v>
      </c>
      <c r="M64" s="1" t="n">
        <v>6</v>
      </c>
      <c r="N64" s="1" t="n">
        <v>5.9</v>
      </c>
      <c r="O64" s="1" t="n">
        <v>3.8</v>
      </c>
      <c r="P64" s="1"/>
      <c r="Q64" s="1" t="n">
        <v>7.4</v>
      </c>
      <c r="R64" s="1" t="n">
        <v>7.4</v>
      </c>
      <c r="S64" s="1" t="n">
        <v>5.8</v>
      </c>
      <c r="T64" s="1" t="n">
        <v>5.9</v>
      </c>
      <c r="U64" s="1" t="n">
        <v>8.2</v>
      </c>
      <c r="V64" s="1" t="n">
        <v>7.1</v>
      </c>
      <c r="W64" s="1" t="n">
        <v>6.4</v>
      </c>
      <c r="X64" s="1" t="n">
        <v>2.4</v>
      </c>
      <c r="Y64" s="1"/>
      <c r="Z64" s="1" t="n">
        <v>0.5</v>
      </c>
      <c r="AA64" s="1" t="n">
        <v>1.5</v>
      </c>
      <c r="AB64" s="1" t="n">
        <v>0</v>
      </c>
      <c r="AC64" s="1" t="n">
        <v>0</v>
      </c>
      <c r="AD64" s="1" t="n">
        <v>15</v>
      </c>
      <c r="AE64" s="1" t="n">
        <v>7.2</v>
      </c>
      <c r="AF64" s="1" t="n">
        <v>24.9</v>
      </c>
      <c r="AG64" s="1" t="n">
        <v>9.9</v>
      </c>
      <c r="AH64" s="1" t="n">
        <v>5.8</v>
      </c>
      <c r="AI64" s="1" t="n">
        <v>2.1</v>
      </c>
      <c r="AJ64" s="1" t="n">
        <v>6</v>
      </c>
      <c r="AK64" s="1" t="n">
        <v>1.6</v>
      </c>
      <c r="AL64" s="1" t="n">
        <v>4.9</v>
      </c>
      <c r="AM64" s="1" t="n">
        <v>4.7</v>
      </c>
      <c r="AN64" s="1" t="n">
        <v>5.5</v>
      </c>
      <c r="AO64" s="1" t="n">
        <v>10</v>
      </c>
      <c r="AP64" s="1" t="n">
        <v>2.4</v>
      </c>
      <c r="AQ64" s="1" t="n">
        <v>3.42857142857143</v>
      </c>
      <c r="AR64" s="1" t="s">
        <v>104</v>
      </c>
      <c r="AS64" s="1" t="s">
        <v>98</v>
      </c>
      <c r="AT64" s="1" t="s">
        <v>105</v>
      </c>
      <c r="AU64" s="1"/>
      <c r="AV64" s="1" t="s">
        <v>137</v>
      </c>
      <c r="AW64" s="1" t="s">
        <v>100</v>
      </c>
      <c r="AX64" s="1" t="n">
        <v>10</v>
      </c>
      <c r="AY64" s="1"/>
      <c r="AZ64" s="1" t="n">
        <v>0</v>
      </c>
      <c r="BA64" s="1" t="s">
        <v>1569</v>
      </c>
      <c r="BB64" s="1" t="s">
        <v>1502</v>
      </c>
      <c r="BC64" s="1" t="n">
        <v>4.97611023629906</v>
      </c>
      <c r="BD64" s="1" t="n">
        <v>4.48853000658255</v>
      </c>
      <c r="BE64" s="1" t="n">
        <v>3.94637409025475</v>
      </c>
      <c r="BF64" s="1" t="n">
        <v>4.54055860507131</v>
      </c>
      <c r="BG64" s="1" t="n">
        <v>4.18274029201823</v>
      </c>
      <c r="BH64" s="1" t="n">
        <v>3.61142725825982</v>
      </c>
      <c r="BI64" t="s">
        <v>1503</v>
      </c>
      <c r="BJ64" t="s">
        <v>1509</v>
      </c>
      <c r="BK64" t="n">
        <v>3989.175</v>
      </c>
      <c r="BL64" t="n">
        <v>-0.35781831305308</v>
      </c>
      <c r="BM64" t="n">
        <v>0.59418451481656</v>
      </c>
      <c r="BN64" t="n">
        <v>0</v>
      </c>
      <c r="BO64" t="n">
        <v>1.98061504938853</v>
      </c>
      <c r="BP64" t="n">
        <v>1.98061504938853</v>
      </c>
      <c r="BQ64" t="s">
        <v>1498</v>
      </c>
      <c r="BR64" t="s">
        <v>1499</v>
      </c>
      <c r="BS64" t="s">
        <v>1500</v>
      </c>
      <c r="BT64"/>
      <c r="BU64" t="n">
        <v>13.9</v>
      </c>
      <c r="BV64" t="n">
        <v>12.7</v>
      </c>
      <c r="BW64" t="n">
        <v>11.6</v>
      </c>
      <c r="BX64"/>
      <c r="BY64"/>
      <c r="BZ64"/>
      <c r="CA64"/>
      <c r="CB64"/>
      <c r="CC64"/>
      <c r="CD64" t="s">
        <v>1529</v>
      </c>
      <c r="CE64"/>
      <c r="CF64"/>
      <c r="CG64"/>
      <c r="CH64"/>
      <c r="CI64"/>
      <c r="CJ64" t="n">
        <v>10</v>
      </c>
      <c r="CK64"/>
      <c r="CL64"/>
      <c r="CM64"/>
      <c r="CN64"/>
      <c r="CO64"/>
      <c r="CP64"/>
      <c r="CQ64"/>
      <c r="CR64"/>
      <c r="CS64"/>
      <c r="CT64"/>
      <c r="CU64"/>
      <c r="CV64"/>
      <c r="CW64"/>
      <c r="CX64"/>
      <c r="CY64"/>
      <c r="CZ64"/>
      <c r="DA64"/>
      <c r="DB64"/>
      <c r="DC64"/>
      <c r="DD64"/>
      <c r="DE64"/>
    </row>
    <row r="65">
      <c r="A65" s="3" t="n">
        <v>63</v>
      </c>
      <c r="B65" s="3" t="s">
        <v>502</v>
      </c>
      <c r="C65" s="3"/>
      <c r="D65" s="1" t="str">
        <f>IFERROR(GEOMEAN(E65, F65), MAX(E65, F65))</f>
      </c>
      <c r="E65" s="1" t="str">
        <f>MAX(AQ65)</f>
      </c>
      <c r="F65" s="1" t="str">
        <f>MAX(AY65, DE65)</f>
      </c>
      <c r="G65" s="1"/>
      <c r="H65" s="1" t="n">
        <v>63.67291212</v>
      </c>
      <c r="I65" s="1" t="n">
        <v>96.40501986</v>
      </c>
      <c r="J65" s="1" t="n">
        <v>7.6</v>
      </c>
      <c r="K65" s="1" t="n">
        <v>10</v>
      </c>
      <c r="L65" s="1" t="n">
        <v>7.6</v>
      </c>
      <c r="M65" s="1" t="n">
        <v>7.1</v>
      </c>
      <c r="N65" s="1" t="n">
        <v>5.6</v>
      </c>
      <c r="O65" s="1" t="n">
        <v>3.4</v>
      </c>
      <c r="P65" s="1" t="n">
        <v>3.7</v>
      </c>
      <c r="Q65" s="1" t="n">
        <v>0.1</v>
      </c>
      <c r="R65" s="1" t="n">
        <v>0.1</v>
      </c>
      <c r="S65" s="1" t="n">
        <v>4</v>
      </c>
      <c r="T65" s="1" t="n">
        <v>4.5</v>
      </c>
      <c r="U65" s="1" t="n">
        <v>1.8</v>
      </c>
      <c r="V65" s="1" t="n">
        <v>3.2</v>
      </c>
      <c r="W65" s="1" t="n">
        <v>3.6</v>
      </c>
      <c r="X65" s="1" t="n">
        <v>6.2</v>
      </c>
      <c r="Y65" s="1" t="n">
        <v>8</v>
      </c>
      <c r="Z65" s="1" t="n">
        <v>1.3</v>
      </c>
      <c r="AA65" s="1" t="n">
        <v>5.2</v>
      </c>
      <c r="AB65" s="1" t="n">
        <v>0</v>
      </c>
      <c r="AC65" s="1" t="n">
        <v>0</v>
      </c>
      <c r="AD65" s="1" t="n">
        <v>3</v>
      </c>
      <c r="AE65" s="1" t="n">
        <v>0.6</v>
      </c>
      <c r="AF65" s="1" t="n">
        <v>20.8</v>
      </c>
      <c r="AG65" s="1" t="n">
        <v>7.2</v>
      </c>
      <c r="AH65" s="1" t="n">
        <v>2.5</v>
      </c>
      <c r="AI65" s="1" t="n">
        <v>0.3</v>
      </c>
      <c r="AJ65" s="1" t="n">
        <v>7</v>
      </c>
      <c r="AK65" s="1" t="n">
        <v>2.8</v>
      </c>
      <c r="AL65" s="1" t="n">
        <v>4.3</v>
      </c>
      <c r="AM65" s="1" t="n">
        <v>5.7</v>
      </c>
      <c r="AN65" s="1" t="n">
        <v>4.6</v>
      </c>
      <c r="AO65" s="1" t="n">
        <v>6.875</v>
      </c>
      <c r="AP65" s="1" t="n">
        <v>5.3</v>
      </c>
      <c r="AQ65" s="1" t="n">
        <v>7.57142857142857</v>
      </c>
      <c r="AR65" s="1" t="s">
        <v>163</v>
      </c>
      <c r="AS65" s="1" t="s">
        <v>100</v>
      </c>
      <c r="AT65" s="1" t="s">
        <v>105</v>
      </c>
      <c r="AU65" s="1"/>
      <c r="AV65" s="1" t="s">
        <v>102</v>
      </c>
      <c r="AW65" s="1" t="s">
        <v>98</v>
      </c>
      <c r="AX65" s="1" t="n">
        <v>7</v>
      </c>
      <c r="AY65" s="1"/>
      <c r="AZ65" s="1" t="n">
        <v>7</v>
      </c>
      <c r="BA65" s="1" t="s">
        <v>1570</v>
      </c>
      <c r="BB65" s="1" t="s">
        <v>1502</v>
      </c>
      <c r="BC65" s="1" t="n">
        <v>12.2875069663112</v>
      </c>
      <c r="BD65" s="1" t="n">
        <v>11.6504060650101</v>
      </c>
      <c r="BE65" s="1" t="n">
        <v>11.0834128163992</v>
      </c>
      <c r="BF65" s="1" t="n">
        <v>11.2390555678273</v>
      </c>
      <c r="BG65" s="1" t="n">
        <v>11.3063362958634</v>
      </c>
      <c r="BH65" s="1" t="n">
        <v>11.2806353841439</v>
      </c>
      <c r="BI65" t="s">
        <v>1503</v>
      </c>
      <c r="BJ65" t="s">
        <v>1504</v>
      </c>
      <c r="BK65" t="n">
        <v>31072.945</v>
      </c>
      <c r="BL65" t="n">
        <v>0.0672807280360992</v>
      </c>
      <c r="BM65" t="n">
        <v>0.1556427514281</v>
      </c>
      <c r="BN65" t="n">
        <v>0.672807280360992</v>
      </c>
      <c r="BO65" t="n">
        <v>0.518809171427002</v>
      </c>
      <c r="BP65" t="n">
        <v>0.672807280360992</v>
      </c>
      <c r="BQ65" t="s">
        <v>1498</v>
      </c>
      <c r="BR65" t="s">
        <v>1499</v>
      </c>
      <c r="BS65" t="s">
        <v>1500</v>
      </c>
      <c r="BT65"/>
      <c r="BU65"/>
      <c r="BV65"/>
      <c r="BW65"/>
      <c r="BX65"/>
      <c r="BY65"/>
      <c r="BZ65"/>
      <c r="CA65"/>
      <c r="CB65"/>
      <c r="CC65"/>
      <c r="CD65" t="s">
        <v>103</v>
      </c>
      <c r="CE65"/>
      <c r="CF65"/>
      <c r="CG65"/>
      <c r="CH65"/>
      <c r="CI65"/>
      <c r="CJ65" t="n">
        <v>0</v>
      </c>
      <c r="CK65" t="n">
        <v>71.1406860351562</v>
      </c>
      <c r="CL65" t="n">
        <v>28.8593139648438</v>
      </c>
      <c r="CM65" t="n">
        <v>95.3272705078125</v>
      </c>
      <c r="CN65"/>
      <c r="CO65" t="n">
        <v>9.31349277496338</v>
      </c>
      <c r="CP65"/>
      <c r="CQ65" t="n">
        <v>79.0000686645508</v>
      </c>
      <c r="CR65" t="n">
        <v>54.9976654052734</v>
      </c>
      <c r="CS65" t="n">
        <v>77.3695449829102</v>
      </c>
      <c r="CT65" t="n">
        <v>47.2842979431152</v>
      </c>
      <c r="CU65" t="n">
        <v>2.12445402145386</v>
      </c>
      <c r="CV65" t="n">
        <v>14.7010593414307</v>
      </c>
      <c r="CW65" t="n">
        <v>38.9936027526855</v>
      </c>
      <c r="CX65" t="n">
        <v>44.495735168457</v>
      </c>
      <c r="CY65" t="n">
        <v>5.77186279296875</v>
      </c>
      <c r="CZ65" t="n">
        <v>2.33636474609375</v>
      </c>
      <c r="DA65" t="n">
        <v>10</v>
      </c>
      <c r="DB65" t="n">
        <v>10</v>
      </c>
      <c r="DC65" t="n">
        <v>7.79872055053711</v>
      </c>
      <c r="DD65" t="n">
        <v>7.18138961791992</v>
      </c>
      <c r="DE65" t="n">
        <v>10</v>
      </c>
    </row>
    <row r="66">
      <c r="A66" s="3" t="n">
        <v>64</v>
      </c>
      <c r="B66" s="3" t="s">
        <v>508</v>
      </c>
      <c r="C66" s="3"/>
      <c r="D66" s="1" t="str">
        <f>IFERROR(GEOMEAN(E66, F66), MAX(E66, F66))</f>
      </c>
      <c r="E66" s="1" t="str">
        <f>MAX(AQ66)</f>
      </c>
      <c r="F66" s="1" t="str">
        <f>MAX(AY66, DE66)</f>
      </c>
      <c r="G66" s="1"/>
      <c r="H66" s="1" t="n">
        <v>3.89322263</v>
      </c>
      <c r="I66" s="1" t="n">
        <v>10.2685134</v>
      </c>
      <c r="J66" s="1" t="n">
        <v>0.3</v>
      </c>
      <c r="K66" s="1" t="n">
        <v>1.5</v>
      </c>
      <c r="L66" s="1" t="n">
        <v>0.3</v>
      </c>
      <c r="M66" s="1" t="n">
        <v>5.7</v>
      </c>
      <c r="N66" s="1" t="n">
        <v>3.6</v>
      </c>
      <c r="O66" s="1" t="n">
        <v>5.5</v>
      </c>
      <c r="P66" s="1" t="n">
        <v>10</v>
      </c>
      <c r="Q66" s="1" t="n">
        <v>0</v>
      </c>
      <c r="R66" s="1" t="n">
        <v>0</v>
      </c>
      <c r="S66" s="1" t="n">
        <v>5</v>
      </c>
      <c r="T66" s="1" t="n">
        <v>6</v>
      </c>
      <c r="U66" s="1" t="n">
        <v>1.3</v>
      </c>
      <c r="V66" s="1" t="n">
        <v>3.7</v>
      </c>
      <c r="W66" s="1" t="n">
        <v>4.3</v>
      </c>
      <c r="X66" s="1" t="n">
        <v>8.8</v>
      </c>
      <c r="Y66" s="1" t="n">
        <v>9.4</v>
      </c>
      <c r="Z66" s="1" t="n">
        <v>3.5</v>
      </c>
      <c r="AA66" s="1" t="n">
        <v>7.2</v>
      </c>
      <c r="AB66" s="1" t="n">
        <v>0.8</v>
      </c>
      <c r="AC66" s="1" t="n">
        <v>0.4</v>
      </c>
      <c r="AD66" s="1" t="n">
        <v>3</v>
      </c>
      <c r="AE66" s="1" t="n">
        <v>0.6</v>
      </c>
      <c r="AF66" s="1" t="n">
        <v>22.4</v>
      </c>
      <c r="AG66" s="1" t="n">
        <v>8.3</v>
      </c>
      <c r="AH66" s="1" t="n">
        <v>2.4</v>
      </c>
      <c r="AI66" s="1" t="n">
        <v>0.2</v>
      </c>
      <c r="AJ66" s="1" t="n">
        <v>8</v>
      </c>
      <c r="AK66" s="1" t="n">
        <v>3.2</v>
      </c>
      <c r="AL66" s="1" t="n">
        <v>4.9</v>
      </c>
      <c r="AM66" s="1" t="n">
        <v>4.2</v>
      </c>
      <c r="AN66" s="1" t="n">
        <v>4.2</v>
      </c>
      <c r="AO66" s="1" t="n">
        <v>5.20833333333333</v>
      </c>
      <c r="AP66" s="1" t="n">
        <v>5.5</v>
      </c>
      <c r="AQ66" s="1" t="n">
        <v>7.85714285714286</v>
      </c>
      <c r="AR66" s="1" t="s">
        <v>140</v>
      </c>
      <c r="AS66" s="1" t="s">
        <v>96</v>
      </c>
      <c r="AT66" s="1" t="s">
        <v>105</v>
      </c>
      <c r="AU66" s="1"/>
      <c r="AV66" s="1" t="s">
        <v>102</v>
      </c>
      <c r="AW66" s="1" t="s">
        <v>98</v>
      </c>
      <c r="AX66" s="1" t="n">
        <v>0</v>
      </c>
      <c r="AY66" s="1"/>
      <c r="AZ66" s="1" t="n">
        <v>7</v>
      </c>
      <c r="BA66" s="1" t="s">
        <v>1571</v>
      </c>
      <c r="BB66" s="1" t="s">
        <v>1502</v>
      </c>
      <c r="BC66" s="1" t="n">
        <v>27.326750151162</v>
      </c>
      <c r="BD66" s="1" t="n">
        <v>26.0939414431402</v>
      </c>
      <c r="BE66" s="1" t="n">
        <v>24.7175655773063</v>
      </c>
      <c r="BF66" s="1" t="n">
        <v>24.2136280930847</v>
      </c>
      <c r="BG66" s="1" t="n">
        <v>22.9424123872786</v>
      </c>
      <c r="BH66" s="1" t="n">
        <v>21.3752279915151</v>
      </c>
      <c r="BI66" t="s">
        <v>1503</v>
      </c>
      <c r="BJ66" t="s">
        <v>1504</v>
      </c>
      <c r="BK66" t="n">
        <v>13132.792</v>
      </c>
      <c r="BL66" t="n">
        <v>-1.2712157058061</v>
      </c>
      <c r="BM66" t="n">
        <v>-0.503937484221598</v>
      </c>
      <c r="BN66" t="n">
        <v>0</v>
      </c>
      <c r="BO66" t="n">
        <v>0</v>
      </c>
      <c r="BP66" t="n">
        <v>0</v>
      </c>
      <c r="BQ66" t="s">
        <v>1498</v>
      </c>
      <c r="BR66" t="s">
        <v>1499</v>
      </c>
      <c r="BS66" t="s">
        <v>1500</v>
      </c>
      <c r="BT66"/>
      <c r="BU66"/>
      <c r="BV66"/>
      <c r="BW66"/>
      <c r="BX66"/>
      <c r="BY66"/>
      <c r="BZ66"/>
      <c r="CA66"/>
      <c r="CB66"/>
      <c r="CC66"/>
      <c r="CD66" t="s">
        <v>103</v>
      </c>
      <c r="CE66"/>
      <c r="CF66"/>
      <c r="CG66"/>
      <c r="CH66"/>
      <c r="CI66"/>
      <c r="CJ66"/>
      <c r="CK66"/>
      <c r="CL66"/>
      <c r="CM66"/>
      <c r="CN66"/>
      <c r="CO66"/>
      <c r="CP66"/>
      <c r="CQ66"/>
      <c r="CR66"/>
      <c r="CS66"/>
      <c r="CT66"/>
      <c r="CU66"/>
      <c r="CV66"/>
      <c r="CW66"/>
      <c r="CX66"/>
      <c r="CY66"/>
      <c r="CZ66"/>
      <c r="DA66"/>
      <c r="DB66"/>
      <c r="DC66"/>
      <c r="DD66"/>
      <c r="DE66"/>
    </row>
    <row r="67">
      <c r="A67" s="3" t="n">
        <v>65</v>
      </c>
      <c r="B67" s="3" t="s">
        <v>513</v>
      </c>
      <c r="C67" s="3"/>
      <c r="D67" s="1" t="str">
        <f>IFERROR(GEOMEAN(E67, F67), MAX(E67, F67))</f>
      </c>
      <c r="E67" s="1" t="str">
        <f>MAX(AQ67)</f>
      </c>
      <c r="F67" s="1" t="str">
        <f>MAX(AY67, DE67)</f>
      </c>
      <c r="G67" s="1"/>
      <c r="H67" s="1"/>
      <c r="I67" s="1"/>
      <c r="J67" s="1"/>
      <c r="K67" s="1"/>
      <c r="L67" s="1"/>
      <c r="M67" s="1" t="n">
        <v>7.8</v>
      </c>
      <c r="N67" s="1" t="n">
        <v>6.1</v>
      </c>
      <c r="O67" s="1" t="n">
        <v>2.9</v>
      </c>
      <c r="P67" s="1" t="n">
        <v>10</v>
      </c>
      <c r="Q67" s="1" t="n">
        <v>0.2</v>
      </c>
      <c r="R67" s="1" t="n">
        <v>0.2</v>
      </c>
      <c r="S67" s="1" t="n">
        <v>5.4</v>
      </c>
      <c r="T67" s="1" t="n">
        <v>4.6</v>
      </c>
      <c r="U67" s="1" t="n">
        <v>4.1</v>
      </c>
      <c r="V67" s="1" t="n">
        <v>4.4</v>
      </c>
      <c r="W67" s="1" t="n">
        <v>4.9</v>
      </c>
      <c r="X67" s="1" t="n">
        <v>8.8</v>
      </c>
      <c r="Y67" s="1" t="n">
        <v>9.1</v>
      </c>
      <c r="Z67" s="1" t="n">
        <v>1</v>
      </c>
      <c r="AA67" s="1" t="n">
        <v>6.3</v>
      </c>
      <c r="AB67" s="1" t="n">
        <v>4.3</v>
      </c>
      <c r="AC67" s="1" t="n">
        <v>2.1</v>
      </c>
      <c r="AD67" s="1" t="n">
        <v>3</v>
      </c>
      <c r="AE67" s="1" t="n">
        <v>0.6</v>
      </c>
      <c r="AF67" s="1" t="n">
        <v>20.4</v>
      </c>
      <c r="AG67" s="1" t="n">
        <v>6.9</v>
      </c>
      <c r="AH67" s="1" t="n">
        <v>1.9</v>
      </c>
      <c r="AI67" s="1" t="n">
        <v>0</v>
      </c>
      <c r="AJ67" s="1" t="n">
        <v>7</v>
      </c>
      <c r="AK67" s="1" t="n">
        <v>3.2</v>
      </c>
      <c r="AL67" s="1" t="n">
        <v>4.3</v>
      </c>
      <c r="AM67" s="1" t="n">
        <v>5.3</v>
      </c>
      <c r="AN67" s="1" t="n">
        <v>5.1</v>
      </c>
      <c r="AO67" s="1" t="n">
        <v>8.95833333333333</v>
      </c>
      <c r="AP67" s="1" t="n">
        <v>7</v>
      </c>
      <c r="AQ67" s="1" t="n">
        <v>10</v>
      </c>
      <c r="AR67" s="1" t="s">
        <v>376</v>
      </c>
      <c r="AS67" s="1" t="s">
        <v>98</v>
      </c>
      <c r="AT67" s="1" t="s">
        <v>105</v>
      </c>
      <c r="AU67" s="1"/>
      <c r="AV67" s="1" t="s">
        <v>102</v>
      </c>
      <c r="AW67" s="1" t="s">
        <v>98</v>
      </c>
      <c r="AX67" s="1" t="n">
        <v>10</v>
      </c>
      <c r="AY67" s="1"/>
      <c r="AZ67" s="1" t="n">
        <v>7</v>
      </c>
      <c r="BA67" s="1" t="s">
        <v>1572</v>
      </c>
      <c r="BB67" s="1" t="s">
        <v>1502</v>
      </c>
      <c r="BC67" s="1" t="n">
        <v>10.1379668319349</v>
      </c>
      <c r="BD67" s="1" t="n">
        <v>9.1500532044339</v>
      </c>
      <c r="BE67" s="1" t="n">
        <v>8.38268629388432</v>
      </c>
      <c r="BF67" s="1" t="n">
        <v>9.64804142037786</v>
      </c>
      <c r="BG67" s="1" t="n">
        <v>9.64517643119513</v>
      </c>
      <c r="BH67" s="1" t="n">
        <v>9.00431137401607</v>
      </c>
      <c r="BI67" t="s">
        <v>1503</v>
      </c>
      <c r="BJ67" t="s">
        <v>1504</v>
      </c>
      <c r="BK67" t="n">
        <v>2416.664</v>
      </c>
      <c r="BL67" t="n">
        <v>-0.00286498918272926</v>
      </c>
      <c r="BM67" t="n">
        <v>1.26535512649354</v>
      </c>
      <c r="BN67" t="n">
        <v>0</v>
      </c>
      <c r="BO67" t="n">
        <v>4.21785042164514</v>
      </c>
      <c r="BP67" t="n">
        <v>4.21785042164514</v>
      </c>
      <c r="BQ67" t="s">
        <v>1498</v>
      </c>
      <c r="BR67" t="s">
        <v>1499</v>
      </c>
      <c r="BS67" t="s">
        <v>1500</v>
      </c>
      <c r="BT67"/>
      <c r="BU67"/>
      <c r="BV67"/>
      <c r="BW67"/>
      <c r="BX67"/>
      <c r="BY67"/>
      <c r="BZ67"/>
      <c r="CA67"/>
      <c r="CB67"/>
      <c r="CC67"/>
      <c r="CD67" t="s">
        <v>103</v>
      </c>
      <c r="CE67"/>
      <c r="CF67"/>
      <c r="CG67"/>
      <c r="CH67"/>
      <c r="CI67"/>
      <c r="CJ67"/>
      <c r="CK67"/>
      <c r="CL67"/>
      <c r="CM67"/>
      <c r="CN67"/>
      <c r="CO67"/>
      <c r="CP67"/>
      <c r="CQ67"/>
      <c r="CR67"/>
      <c r="CS67"/>
      <c r="CT67"/>
      <c r="CU67"/>
      <c r="CV67"/>
      <c r="CW67"/>
      <c r="CX67"/>
      <c r="CY67"/>
      <c r="CZ67"/>
      <c r="DA67"/>
      <c r="DB67"/>
      <c r="DC67"/>
      <c r="DD67"/>
      <c r="DE67"/>
    </row>
    <row r="68">
      <c r="A68" s="3" t="n">
        <v>66</v>
      </c>
      <c r="B68" s="3" t="s">
        <v>518</v>
      </c>
      <c r="C68" s="3"/>
      <c r="D68" s="1" t="str">
        <f>IFERROR(GEOMEAN(E68, F68), MAX(E68, F68))</f>
      </c>
      <c r="E68" s="1" t="str">
        <f>MAX(AQ68)</f>
      </c>
      <c r="F68" s="1" t="str">
        <f>MAX(AY68, DE68)</f>
      </c>
      <c r="G68" s="1"/>
      <c r="H68" s="1"/>
      <c r="I68" s="1"/>
      <c r="J68" s="1"/>
      <c r="K68" s="1"/>
      <c r="L68" s="1"/>
      <c r="M68" s="1" t="n">
        <v>6.1</v>
      </c>
      <c r="N68" s="1" t="n">
        <v>4.3</v>
      </c>
      <c r="O68" s="1" t="n">
        <v>8.8</v>
      </c>
      <c r="P68" s="1"/>
      <c r="Q68" s="1" t="n">
        <v>0.3</v>
      </c>
      <c r="R68" s="1" t="n">
        <v>0.3</v>
      </c>
      <c r="S68" s="1" t="n">
        <v>4.9</v>
      </c>
      <c r="T68" s="1" t="n">
        <v>0.5</v>
      </c>
      <c r="U68" s="1" t="n">
        <v>1.1</v>
      </c>
      <c r="V68" s="1" t="n">
        <v>0.8</v>
      </c>
      <c r="W68" s="1" t="n">
        <v>2.8</v>
      </c>
      <c r="X68" s="1" t="n">
        <v>8.9</v>
      </c>
      <c r="Y68" s="1"/>
      <c r="Z68" s="1" t="n">
        <v>6.7</v>
      </c>
      <c r="AA68" s="1" t="n">
        <v>7.8</v>
      </c>
      <c r="AB68" s="1" t="n">
        <v>0.5</v>
      </c>
      <c r="AC68" s="1" t="n">
        <v>0.3</v>
      </c>
      <c r="AD68" s="1" t="n">
        <v>3</v>
      </c>
      <c r="AE68" s="1" t="n">
        <v>0.6</v>
      </c>
      <c r="AF68" s="1" t="n">
        <v>20</v>
      </c>
      <c r="AG68" s="1" t="n">
        <v>6.7</v>
      </c>
      <c r="AH68" s="1" t="n">
        <v>2.4</v>
      </c>
      <c r="AI68" s="1" t="n">
        <v>0.2</v>
      </c>
      <c r="AJ68" s="1" t="n">
        <v>8</v>
      </c>
      <c r="AK68" s="1" t="n">
        <v>6.8</v>
      </c>
      <c r="AL68" s="1" t="n">
        <v>5.4</v>
      </c>
      <c r="AM68" s="1" t="n">
        <v>6.6</v>
      </c>
      <c r="AN68" s="1" t="n">
        <v>4.7</v>
      </c>
      <c r="AO68" s="1" t="n">
        <v>7.29166666666667</v>
      </c>
      <c r="AP68" s="1" t="n">
        <v>7.1</v>
      </c>
      <c r="AQ68" s="1" t="n">
        <v>10</v>
      </c>
      <c r="AR68" s="1" t="s">
        <v>520</v>
      </c>
      <c r="AS68" s="1" t="s">
        <v>98</v>
      </c>
      <c r="AT68" s="1" t="s">
        <v>105</v>
      </c>
      <c r="AU68" s="1"/>
      <c r="AV68" s="1" t="s">
        <v>105</v>
      </c>
      <c r="AW68" s="1"/>
      <c r="AX68" s="1" t="n">
        <v>10</v>
      </c>
      <c r="AY68" s="1"/>
      <c r="AZ68" s="1"/>
      <c r="BA68" s="1" t="s">
        <v>1573</v>
      </c>
      <c r="BB68" s="1" t="s">
        <v>1502</v>
      </c>
      <c r="BC68" s="1" t="n">
        <v>63.1973900333967</v>
      </c>
      <c r="BD68" s="1" t="n">
        <v>63.3288383095949</v>
      </c>
      <c r="BE68" s="1" t="n">
        <v>62.7540091995699</v>
      </c>
      <c r="BF68" s="1" t="n">
        <v>65.4033635515717</v>
      </c>
      <c r="BG68" s="1" t="n">
        <v>64.9278669098262</v>
      </c>
      <c r="BH68" s="1" t="n">
        <v>64.037007827415</v>
      </c>
      <c r="BI68" t="s">
        <v>1503</v>
      </c>
      <c r="BJ68" t="s">
        <v>1504</v>
      </c>
      <c r="BK68" t="n">
        <v>1967.998</v>
      </c>
      <c r="BL68" t="n">
        <v>-0.475496641745508</v>
      </c>
      <c r="BM68" t="n">
        <v>2.6493543520018</v>
      </c>
      <c r="BN68" t="n">
        <v>0</v>
      </c>
      <c r="BO68" t="n">
        <v>8.83118117333934</v>
      </c>
      <c r="BP68" t="n">
        <v>8.83118117333934</v>
      </c>
      <c r="BQ68" t="s">
        <v>1498</v>
      </c>
      <c r="BR68" t="s">
        <v>1499</v>
      </c>
      <c r="BS68" t="s">
        <v>1500</v>
      </c>
      <c r="BT68"/>
      <c r="BU68"/>
      <c r="BV68"/>
      <c r="BW68"/>
      <c r="BX68"/>
      <c r="BY68"/>
      <c r="BZ68"/>
      <c r="CA68"/>
      <c r="CB68"/>
      <c r="CC68"/>
      <c r="CD68" t="s">
        <v>103</v>
      </c>
      <c r="CE68"/>
      <c r="CF68"/>
      <c r="CG68"/>
      <c r="CH68"/>
      <c r="CI68"/>
      <c r="CJ68"/>
      <c r="CK68"/>
      <c r="CL68"/>
      <c r="CM68"/>
      <c r="CN68"/>
      <c r="CO68"/>
      <c r="CP68"/>
      <c r="CQ68"/>
      <c r="CR68"/>
      <c r="CS68"/>
      <c r="CT68"/>
      <c r="CU68"/>
      <c r="CV68"/>
      <c r="CW68"/>
      <c r="CX68"/>
      <c r="CY68"/>
      <c r="CZ68"/>
      <c r="DA68"/>
      <c r="DB68"/>
      <c r="DC68"/>
      <c r="DD68"/>
      <c r="DE68"/>
    </row>
    <row r="69">
      <c r="A69" s="3" t="n">
        <v>67</v>
      </c>
      <c r="B69" s="3" t="s">
        <v>523</v>
      </c>
      <c r="C69" s="3"/>
      <c r="D69" s="1" t="str">
        <f>IFERROR(GEOMEAN(E69, F69), MAX(E69, F69))</f>
      </c>
      <c r="E69" s="1" t="str">
        <f>MAX(AQ69)</f>
      </c>
      <c r="F69" s="1" t="str">
        <f>MAX(AY69, DE69)</f>
      </c>
      <c r="G69" s="1"/>
      <c r="H69" s="1"/>
      <c r="I69" s="1"/>
      <c r="J69" s="1"/>
      <c r="K69" s="1"/>
      <c r="L69" s="1"/>
      <c r="M69" s="1" t="n">
        <v>5.6</v>
      </c>
      <c r="N69" s="1" t="n">
        <v>7.2</v>
      </c>
      <c r="O69" s="1" t="n">
        <v>7.3</v>
      </c>
      <c r="P69" s="1"/>
      <c r="Q69" s="1" t="n">
        <v>0</v>
      </c>
      <c r="R69" s="1" t="n">
        <v>0</v>
      </c>
      <c r="S69" s="1" t="n">
        <v>5</v>
      </c>
      <c r="T69" s="1" t="n">
        <v>5.9</v>
      </c>
      <c r="U69" s="1" t="n">
        <v>1.1</v>
      </c>
      <c r="V69" s="1" t="n">
        <v>3.5</v>
      </c>
      <c r="W69" s="1" t="n">
        <v>4.3</v>
      </c>
      <c r="X69" s="1" t="n">
        <v>6.2</v>
      </c>
      <c r="Y69" s="1"/>
      <c r="Z69" s="1"/>
      <c r="AA69" s="1" t="n">
        <v>6.2</v>
      </c>
      <c r="AB69" s="1" t="n">
        <v>0</v>
      </c>
      <c r="AC69" s="1" t="n">
        <v>0</v>
      </c>
      <c r="AD69" s="1" t="n">
        <v>2</v>
      </c>
      <c r="AE69" s="1" t="n">
        <v>0</v>
      </c>
      <c r="AF69" s="1" t="n">
        <v>22</v>
      </c>
      <c r="AG69" s="1" t="n">
        <v>8</v>
      </c>
      <c r="AH69" s="1" t="n">
        <v>6</v>
      </c>
      <c r="AI69" s="1" t="n">
        <v>2.2</v>
      </c>
      <c r="AJ69" s="1" t="n">
        <v>5</v>
      </c>
      <c r="AK69" s="1" t="n">
        <v>3.5</v>
      </c>
      <c r="AL69" s="1" t="n">
        <v>4.7</v>
      </c>
      <c r="AM69" s="1" t="n">
        <v>5.4</v>
      </c>
      <c r="AN69" s="1" t="n">
        <v>4.9</v>
      </c>
      <c r="AO69" s="1" t="n">
        <v>8.125</v>
      </c>
      <c r="AP69" s="1" t="n">
        <v>4.2</v>
      </c>
      <c r="AQ69" s="1" t="n">
        <v>6</v>
      </c>
      <c r="AR69" s="1" t="s">
        <v>328</v>
      </c>
      <c r="AS69" s="1" t="s">
        <v>98</v>
      </c>
      <c r="AT69" s="1" t="s">
        <v>105</v>
      </c>
      <c r="AU69" s="1"/>
      <c r="AV69" s="1" t="s">
        <v>105</v>
      </c>
      <c r="AW69" s="1"/>
      <c r="AX69" s="1" t="n">
        <v>10</v>
      </c>
      <c r="AY69" s="1"/>
      <c r="AZ69" s="1"/>
      <c r="BA69" s="1"/>
      <c r="BB69" s="1"/>
      <c r="BC69" s="1"/>
      <c r="BD69" s="1"/>
      <c r="BE69" s="1"/>
      <c r="BF69" s="1"/>
      <c r="BG69" s="1"/>
      <c r="BH69" s="1"/>
      <c r="BI69"/>
      <c r="BJ69"/>
      <c r="BK69"/>
      <c r="BL69"/>
      <c r="BM69"/>
      <c r="BN69"/>
      <c r="BO69"/>
      <c r="BP69"/>
      <c r="BQ69" t="s">
        <v>1498</v>
      </c>
      <c r="BR69" t="s">
        <v>1499</v>
      </c>
      <c r="BS69" t="s">
        <v>1500</v>
      </c>
      <c r="BT69"/>
      <c r="BU69"/>
      <c r="BV69"/>
      <c r="BW69"/>
      <c r="BX69"/>
      <c r="BY69"/>
      <c r="BZ69"/>
      <c r="CA69"/>
      <c r="CB69"/>
      <c r="CC69"/>
      <c r="CD69" t="s">
        <v>103</v>
      </c>
      <c r="CE69"/>
      <c r="CF69"/>
      <c r="CG69"/>
      <c r="CH69"/>
      <c r="CI69"/>
      <c r="CJ69"/>
      <c r="CK69"/>
      <c r="CL69"/>
      <c r="CM69"/>
      <c r="CN69"/>
      <c r="CO69"/>
      <c r="CP69"/>
      <c r="CQ69"/>
      <c r="CR69"/>
      <c r="CS69"/>
      <c r="CT69"/>
      <c r="CU69"/>
      <c r="CV69"/>
      <c r="CW69"/>
      <c r="CX69"/>
      <c r="CY69"/>
      <c r="CZ69"/>
      <c r="DA69"/>
      <c r="DB69"/>
      <c r="DC69"/>
      <c r="DD69"/>
      <c r="DE69"/>
    </row>
    <row r="70">
      <c r="A70" s="3" t="n">
        <v>68</v>
      </c>
      <c r="B70" s="3" t="s">
        <v>526</v>
      </c>
      <c r="C70" s="3"/>
      <c r="D70" s="1" t="str">
        <f>IFERROR(GEOMEAN(E70, F70), MAX(E70, F70))</f>
      </c>
      <c r="E70" s="1" t="str">
        <f>MAX(AQ70)</f>
      </c>
      <c r="F70" s="1" t="str">
        <f>MAX(AY70, DE70)</f>
      </c>
      <c r="G70" s="1"/>
      <c r="H70" s="1"/>
      <c r="I70" s="1"/>
      <c r="J70" s="1"/>
      <c r="K70" s="1"/>
      <c r="L70" s="1"/>
      <c r="M70" s="1" t="n">
        <v>6.4</v>
      </c>
      <c r="N70" s="1" t="n">
        <v>7.9</v>
      </c>
      <c r="O70" s="1" t="n">
        <v>0.3</v>
      </c>
      <c r="P70" s="1" t="n">
        <v>1.4</v>
      </c>
      <c r="Q70" s="1" t="n">
        <v>1.3</v>
      </c>
      <c r="R70" s="1" t="n">
        <v>1.3</v>
      </c>
      <c r="S70" s="1" t="n">
        <v>3.5</v>
      </c>
      <c r="T70" s="1" t="n">
        <v>3.9</v>
      </c>
      <c r="U70" s="1" t="n">
        <v>10</v>
      </c>
      <c r="V70" s="1" t="n">
        <v>7</v>
      </c>
      <c r="W70" s="1" t="n">
        <v>5.2</v>
      </c>
      <c r="X70" s="1" t="n">
        <v>0.6</v>
      </c>
      <c r="Y70" s="1"/>
      <c r="Z70" s="1" t="n">
        <v>0.1</v>
      </c>
      <c r="AA70" s="1" t="n">
        <v>0.3</v>
      </c>
      <c r="AB70" s="1" t="n">
        <v>0</v>
      </c>
      <c r="AC70" s="1" t="n">
        <v>0</v>
      </c>
      <c r="AD70" s="1" t="n">
        <v>22</v>
      </c>
      <c r="AE70" s="1" t="n">
        <v>10</v>
      </c>
      <c r="AF70" s="1" t="n">
        <v>12.4</v>
      </c>
      <c r="AG70" s="1" t="n">
        <v>1.6</v>
      </c>
      <c r="AH70" s="1" t="n">
        <v>4.7</v>
      </c>
      <c r="AI70" s="1" t="n">
        <v>1.5</v>
      </c>
      <c r="AJ70" s="1" t="n">
        <v>3</v>
      </c>
      <c r="AK70" s="1" t="n">
        <v>0.1</v>
      </c>
      <c r="AL70" s="1" t="n">
        <v>1.6</v>
      </c>
      <c r="AM70" s="1" t="n">
        <v>0.9</v>
      </c>
      <c r="AN70" s="1" t="n">
        <v>3.1</v>
      </c>
      <c r="AO70" s="1" t="n">
        <v>0.625</v>
      </c>
      <c r="AP70" s="1" t="n">
        <v>0.9</v>
      </c>
      <c r="AQ70" s="1" t="n">
        <v>1.28571428571429</v>
      </c>
      <c r="AR70" s="1" t="s">
        <v>528</v>
      </c>
      <c r="AS70" s="1" t="s">
        <v>98</v>
      </c>
      <c r="AT70" s="1" t="s">
        <v>529</v>
      </c>
      <c r="AU70" s="1" t="s">
        <v>100</v>
      </c>
      <c r="AV70" s="1" t="s">
        <v>183</v>
      </c>
      <c r="AW70" s="1" t="s">
        <v>96</v>
      </c>
      <c r="AX70" s="1" t="n">
        <v>10</v>
      </c>
      <c r="AY70" s="1" t="n">
        <v>7</v>
      </c>
      <c r="AZ70" s="1" t="n">
        <v>3</v>
      </c>
      <c r="BA70" s="1"/>
      <c r="BB70" s="1"/>
      <c r="BC70" s="1"/>
      <c r="BD70" s="1"/>
      <c r="BE70" s="1"/>
      <c r="BF70" s="1"/>
      <c r="BG70" s="1"/>
      <c r="BH70" s="1"/>
      <c r="BI70"/>
      <c r="BJ70"/>
      <c r="BK70"/>
      <c r="BL70"/>
      <c r="BM70"/>
      <c r="BN70"/>
      <c r="BO70"/>
      <c r="BP70"/>
      <c r="BQ70" t="s">
        <v>1498</v>
      </c>
      <c r="BR70" t="s">
        <v>1499</v>
      </c>
      <c r="BS70" t="s">
        <v>1500</v>
      </c>
      <c r="BT70"/>
      <c r="BU70" t="n">
        <v>21.45</v>
      </c>
      <c r="BV70" t="n">
        <v>19.3</v>
      </c>
      <c r="BW70" t="n">
        <v>17.325</v>
      </c>
      <c r="BX70" t="n">
        <v>19.876</v>
      </c>
      <c r="BY70" t="n">
        <v>18.252</v>
      </c>
      <c r="BZ70" t="n">
        <v>16.562</v>
      </c>
      <c r="CA70" t="n">
        <v>14.817</v>
      </c>
      <c r="CB70" t="n">
        <v>13.528</v>
      </c>
      <c r="CC70" t="n">
        <v>12.664</v>
      </c>
      <c r="CD70" t="s">
        <v>1574</v>
      </c>
      <c r="CE70" t="n">
        <v>-1.624</v>
      </c>
      <c r="CF70" t="n">
        <v>2.551</v>
      </c>
      <c r="CG70" t="n">
        <v>0</v>
      </c>
      <c r="CH70" t="n">
        <v>8.50333333333334</v>
      </c>
      <c r="CI70" t="n">
        <v>8.50333333333334</v>
      </c>
      <c r="CJ70"/>
      <c r="CK70"/>
      <c r="CL70"/>
      <c r="CM70"/>
      <c r="CN70"/>
      <c r="CO70"/>
      <c r="CP70"/>
      <c r="CQ70"/>
      <c r="CR70"/>
      <c r="CS70"/>
      <c r="CT70"/>
      <c r="CU70"/>
      <c r="CV70"/>
      <c r="CW70"/>
      <c r="CX70"/>
      <c r="CY70"/>
      <c r="CZ70"/>
      <c r="DA70"/>
      <c r="DB70"/>
      <c r="DC70"/>
      <c r="DD70"/>
      <c r="DE70"/>
    </row>
    <row r="71">
      <c r="A71" s="3" t="n">
        <v>69</v>
      </c>
      <c r="B71" s="3" t="s">
        <v>532</v>
      </c>
      <c r="C71" s="3"/>
      <c r="D71" s="1" t="str">
        <f>IFERROR(GEOMEAN(E71, F71), MAX(E71, F71))</f>
      </c>
      <c r="E71" s="1" t="str">
        <f>MAX(AQ71)</f>
      </c>
      <c r="F71" s="1" t="str">
        <f>MAX(AY71, DE71)</f>
      </c>
      <c r="G71" s="1"/>
      <c r="H71" s="1"/>
      <c r="I71" s="1"/>
      <c r="J71" s="1"/>
      <c r="K71" s="1"/>
      <c r="L71" s="1"/>
      <c r="M71" s="1" t="n">
        <v>8.4</v>
      </c>
      <c r="N71" s="1" t="n">
        <v>3.6</v>
      </c>
      <c r="O71" s="1" t="n">
        <v>0.7</v>
      </c>
      <c r="P71" s="1"/>
      <c r="Q71" s="1" t="n">
        <v>0</v>
      </c>
      <c r="R71" s="1" t="n">
        <v>0</v>
      </c>
      <c r="S71" s="1" t="n">
        <v>3.2</v>
      </c>
      <c r="T71" s="1" t="n">
        <v>6.8</v>
      </c>
      <c r="U71" s="1" t="n">
        <v>10</v>
      </c>
      <c r="V71" s="1" t="n">
        <v>8.4</v>
      </c>
      <c r="W71" s="1" t="n">
        <v>5.8</v>
      </c>
      <c r="X71" s="1" t="n">
        <v>2.6</v>
      </c>
      <c r="Y71" s="1"/>
      <c r="Z71" s="1"/>
      <c r="AA71" s="1" t="n">
        <v>2.6</v>
      </c>
      <c r="AB71" s="1" t="n">
        <v>0</v>
      </c>
      <c r="AC71" s="1" t="n">
        <v>0</v>
      </c>
      <c r="AD71" s="1" t="n">
        <v>10</v>
      </c>
      <c r="AE71" s="1" t="n">
        <v>4.4</v>
      </c>
      <c r="AF71" s="1" t="n">
        <v>21.4</v>
      </c>
      <c r="AG71" s="1" t="n">
        <v>7.6</v>
      </c>
      <c r="AH71" s="1" t="n">
        <v>10.7</v>
      </c>
      <c r="AI71" s="1" t="n">
        <v>4.8</v>
      </c>
      <c r="AJ71" s="1" t="n">
        <v>4</v>
      </c>
      <c r="AK71" s="1" t="n">
        <v>0.1</v>
      </c>
      <c r="AL71" s="1" t="n">
        <v>4.1</v>
      </c>
      <c r="AM71" s="1" t="n">
        <v>3.4</v>
      </c>
      <c r="AN71" s="1" t="n">
        <v>4.6</v>
      </c>
      <c r="AO71" s="1" t="n">
        <v>6.875</v>
      </c>
      <c r="AP71" s="1" t="n">
        <v>2.2</v>
      </c>
      <c r="AQ71" s="1" t="n">
        <v>3.14285714285714</v>
      </c>
      <c r="AR71" s="1" t="s">
        <v>154</v>
      </c>
      <c r="AS71" s="1" t="s">
        <v>98</v>
      </c>
      <c r="AT71" s="1" t="s">
        <v>105</v>
      </c>
      <c r="AU71" s="1"/>
      <c r="AV71" s="1" t="s">
        <v>105</v>
      </c>
      <c r="AW71" s="1"/>
      <c r="AX71" s="1" t="n">
        <v>10</v>
      </c>
      <c r="AY71" s="1"/>
      <c r="AZ71" s="1"/>
      <c r="BA71" s="1"/>
      <c r="BB71" s="1"/>
      <c r="BC71" s="1"/>
      <c r="BD71" s="1"/>
      <c r="BE71" s="1"/>
      <c r="BF71" s="1"/>
      <c r="BG71" s="1"/>
      <c r="BH71" s="1"/>
      <c r="BI71"/>
      <c r="BJ71"/>
      <c r="BK71"/>
      <c r="BL71"/>
      <c r="BM71"/>
      <c r="BN71"/>
      <c r="BO71"/>
      <c r="BP71"/>
      <c r="BQ71" t="s">
        <v>1498</v>
      </c>
      <c r="BR71" t="s">
        <v>1499</v>
      </c>
      <c r="BS71" t="s">
        <v>1500</v>
      </c>
      <c r="BT71"/>
      <c r="BU71"/>
      <c r="BV71"/>
      <c r="BW71"/>
      <c r="BX71"/>
      <c r="BY71"/>
      <c r="BZ71"/>
      <c r="CA71"/>
      <c r="CB71"/>
      <c r="CC71"/>
      <c r="CD71" t="s">
        <v>103</v>
      </c>
      <c r="CE71"/>
      <c r="CF71"/>
      <c r="CG71"/>
      <c r="CH71"/>
      <c r="CI71"/>
      <c r="CJ71"/>
      <c r="CK71"/>
      <c r="CL71"/>
      <c r="CM71"/>
      <c r="CN71"/>
      <c r="CO71"/>
      <c r="CP71"/>
      <c r="CQ71"/>
      <c r="CR71"/>
      <c r="CS71"/>
      <c r="CT71"/>
      <c r="CU71"/>
      <c r="CV71"/>
      <c r="CW71"/>
      <c r="CX71"/>
      <c r="CY71"/>
      <c r="CZ71"/>
      <c r="DA71"/>
      <c r="DB71"/>
      <c r="DC71"/>
      <c r="DD71"/>
      <c r="DE71"/>
    </row>
    <row r="72">
      <c r="A72" s="3" t="n">
        <v>70</v>
      </c>
      <c r="B72" s="3" t="s">
        <v>535</v>
      </c>
      <c r="C72" s="3"/>
      <c r="D72" s="1" t="str">
        <f>IFERROR(GEOMEAN(E72, F72), MAX(E72, F72))</f>
      </c>
      <c r="E72" s="1" t="str">
        <f>MAX(AQ72)</f>
      </c>
      <c r="F72" s="1" t="str">
        <f>MAX(AY72, DE72)</f>
      </c>
      <c r="G72" s="1"/>
      <c r="H72" s="1" t="n">
        <v>63.26831187</v>
      </c>
      <c r="I72" s="1" t="n">
        <v>22.32029745</v>
      </c>
      <c r="J72" s="1" t="n">
        <v>7.5</v>
      </c>
      <c r="K72" s="1" t="n">
        <v>4</v>
      </c>
      <c r="L72" s="1" t="n">
        <v>7.5</v>
      </c>
      <c r="M72" s="1" t="n">
        <v>7.4</v>
      </c>
      <c r="N72" s="1" t="n">
        <v>5.1</v>
      </c>
      <c r="O72" s="1" t="n">
        <v>3.4</v>
      </c>
      <c r="P72" s="1" t="n">
        <v>7</v>
      </c>
      <c r="Q72" s="1" t="n">
        <v>1.4</v>
      </c>
      <c r="R72" s="1" t="n">
        <v>1.4</v>
      </c>
      <c r="S72" s="1" t="n">
        <v>4.9</v>
      </c>
      <c r="T72" s="1" t="n">
        <v>3.8</v>
      </c>
      <c r="U72" s="1" t="n">
        <v>1.9</v>
      </c>
      <c r="V72" s="1" t="n">
        <v>2.9</v>
      </c>
      <c r="W72" s="1" t="n">
        <v>3.9</v>
      </c>
      <c r="X72" s="1" t="n">
        <v>5</v>
      </c>
      <c r="Y72" s="1" t="n">
        <v>7.9</v>
      </c>
      <c r="Z72" s="1" t="n">
        <v>0.9</v>
      </c>
      <c r="AA72" s="1" t="n">
        <v>4.6</v>
      </c>
      <c r="AB72" s="1" t="n">
        <v>4.6</v>
      </c>
      <c r="AC72" s="1" t="n">
        <v>2.3</v>
      </c>
      <c r="AD72" s="1" t="n">
        <v>5</v>
      </c>
      <c r="AE72" s="1" t="n">
        <v>1.7</v>
      </c>
      <c r="AF72" s="1" t="n">
        <v>14.9</v>
      </c>
      <c r="AG72" s="1" t="n">
        <v>3.3</v>
      </c>
      <c r="AH72" s="1" t="n">
        <v>10</v>
      </c>
      <c r="AI72" s="1" t="n">
        <v>4.4</v>
      </c>
      <c r="AJ72" s="1" t="n">
        <v>5</v>
      </c>
      <c r="AK72" s="1" t="n">
        <v>0.5</v>
      </c>
      <c r="AL72" s="1" t="n">
        <v>3.3</v>
      </c>
      <c r="AM72" s="1" t="n">
        <v>5.1</v>
      </c>
      <c r="AN72" s="1" t="n">
        <v>4.5</v>
      </c>
      <c r="AO72" s="1" t="n">
        <v>6.45833333333333</v>
      </c>
      <c r="AP72" s="1" t="n">
        <v>5.4</v>
      </c>
      <c r="AQ72" s="1" t="n">
        <v>7.71428571428572</v>
      </c>
      <c r="AR72" s="1" t="s">
        <v>219</v>
      </c>
      <c r="AS72" s="1" t="s">
        <v>98</v>
      </c>
      <c r="AT72" s="1" t="s">
        <v>105</v>
      </c>
      <c r="AU72" s="1"/>
      <c r="AV72" s="1" t="s">
        <v>137</v>
      </c>
      <c r="AW72" s="1" t="s">
        <v>100</v>
      </c>
      <c r="AX72" s="1" t="n">
        <v>10</v>
      </c>
      <c r="AY72" s="1"/>
      <c r="AZ72" s="1" t="n">
        <v>0</v>
      </c>
      <c r="BA72" s="1" t="s">
        <v>1575</v>
      </c>
      <c r="BB72" s="1" t="s">
        <v>1502</v>
      </c>
      <c r="BC72" s="1" t="n">
        <v>8.067617127105</v>
      </c>
      <c r="BD72" s="1" t="n">
        <v>7.8074870697058</v>
      </c>
      <c r="BE72" s="1" t="n">
        <v>7.59616456537525</v>
      </c>
      <c r="BF72" s="1" t="n">
        <v>8.13813172719334</v>
      </c>
      <c r="BG72" s="1" t="n">
        <v>7.80748733501364</v>
      </c>
      <c r="BH72" s="1" t="n">
        <v>7.58458474282336</v>
      </c>
      <c r="BI72" t="s">
        <v>1503</v>
      </c>
      <c r="BJ72" t="s">
        <v>1506</v>
      </c>
      <c r="BK72" t="n">
        <v>17915.567</v>
      </c>
      <c r="BL72" t="n">
        <v>-0.3306443921797</v>
      </c>
      <c r="BM72" t="n">
        <v>0.54196716181809</v>
      </c>
      <c r="BN72" t="n">
        <v>0</v>
      </c>
      <c r="BO72" t="n">
        <v>1.8065572060603</v>
      </c>
      <c r="BP72" t="n">
        <v>1.8065572060603</v>
      </c>
      <c r="BQ72" t="s">
        <v>1498</v>
      </c>
      <c r="BR72" t="s">
        <v>1499</v>
      </c>
      <c r="BS72" t="s">
        <v>1500</v>
      </c>
      <c r="BT72"/>
      <c r="BU72"/>
      <c r="BV72"/>
      <c r="BW72"/>
      <c r="BX72"/>
      <c r="BY72"/>
      <c r="BZ72"/>
      <c r="CA72"/>
      <c r="CB72"/>
      <c r="CC72"/>
      <c r="CD72" t="s">
        <v>103</v>
      </c>
      <c r="CE72"/>
      <c r="CF72"/>
      <c r="CG72"/>
      <c r="CH72"/>
      <c r="CI72"/>
      <c r="CJ72"/>
      <c r="CK72" t="n">
        <v>62.1771697998047</v>
      </c>
      <c r="CL72"/>
      <c r="CM72" t="n">
        <v>98.4484939575195</v>
      </c>
      <c r="CN72"/>
      <c r="CO72"/>
      <c r="CP72" t="n">
        <v>70.5849380493164</v>
      </c>
      <c r="CQ72" t="n">
        <v>8.39328575134277</v>
      </c>
      <c r="CR72"/>
      <c r="CS72"/>
      <c r="CT72" t="n">
        <v>5.53437376022339</v>
      </c>
      <c r="CU72"/>
      <c r="CV72" t="n">
        <v>3.02510476112366</v>
      </c>
      <c r="CW72" t="n">
        <v>18.7937164306641</v>
      </c>
      <c r="CX72"/>
      <c r="CY72"/>
      <c r="CZ72" t="n">
        <v>0.775753021240234</v>
      </c>
      <c r="DA72" t="n">
        <v>2.21374950408936</v>
      </c>
      <c r="DB72"/>
      <c r="DC72" t="n">
        <v>3.75874328613281</v>
      </c>
      <c r="DD72" t="n">
        <v>2.24941527048747</v>
      </c>
      <c r="DE72" t="n">
        <v>3.21345038641067</v>
      </c>
    </row>
    <row r="73">
      <c r="A73" s="3" t="n">
        <v>71</v>
      </c>
      <c r="B73" s="3" t="s">
        <v>540</v>
      </c>
      <c r="C73" s="3"/>
      <c r="D73" s="1" t="str">
        <f>IFERROR(GEOMEAN(E73, F73), MAX(E73, F73))</f>
      </c>
      <c r="E73" s="1" t="str">
        <f>MAX(AQ73)</f>
      </c>
      <c r="F73" s="1" t="str">
        <f>MAX(AY73, DE73)</f>
      </c>
      <c r="G73" s="1"/>
      <c r="H73" s="1"/>
      <c r="I73" s="1"/>
      <c r="J73" s="1"/>
      <c r="K73" s="1"/>
      <c r="L73" s="1"/>
      <c r="M73" s="1" t="n">
        <v>2</v>
      </c>
      <c r="N73" s="1" t="n">
        <v>2.7</v>
      </c>
      <c r="O73" s="1" t="n">
        <v>3.6</v>
      </c>
      <c r="P73" s="1" t="n">
        <v>4.5</v>
      </c>
      <c r="Q73" s="1" t="n">
        <v>0</v>
      </c>
      <c r="R73" s="1" t="n">
        <v>0</v>
      </c>
      <c r="S73" s="1" t="n">
        <v>2.6</v>
      </c>
      <c r="T73" s="1" t="n">
        <v>6.6</v>
      </c>
      <c r="U73" s="1" t="n">
        <v>0.1</v>
      </c>
      <c r="V73" s="1" t="n">
        <v>3.4</v>
      </c>
      <c r="W73" s="1" t="n">
        <v>3</v>
      </c>
      <c r="X73" s="1" t="n">
        <v>4.9</v>
      </c>
      <c r="Y73" s="1" t="n">
        <v>5.5</v>
      </c>
      <c r="Z73" s="1" t="n">
        <v>1.4</v>
      </c>
      <c r="AA73" s="1" t="n">
        <v>3.9</v>
      </c>
      <c r="AB73" s="1" t="n">
        <v>0</v>
      </c>
      <c r="AC73" s="1" t="n">
        <v>0</v>
      </c>
      <c r="AD73" s="1" t="n">
        <v>6</v>
      </c>
      <c r="AE73" s="1" t="n">
        <v>2.2</v>
      </c>
      <c r="AF73" s="1" t="n">
        <v>30.5</v>
      </c>
      <c r="AG73" s="1" t="n">
        <v>10</v>
      </c>
      <c r="AH73" s="1" t="n">
        <v>11.6</v>
      </c>
      <c r="AI73" s="1" t="n">
        <v>5.3</v>
      </c>
      <c r="AJ73" s="1" t="n">
        <v>4</v>
      </c>
      <c r="AK73" s="1" t="n">
        <v>1.6</v>
      </c>
      <c r="AL73" s="1" t="n">
        <v>5.2</v>
      </c>
      <c r="AM73" s="1" t="n">
        <v>4.6</v>
      </c>
      <c r="AN73" s="1" t="n">
        <v>3.8</v>
      </c>
      <c r="AO73" s="1" t="n">
        <v>3.54166666666667</v>
      </c>
      <c r="AP73" s="1" t="n">
        <v>4.4</v>
      </c>
      <c r="AQ73" s="1" t="n">
        <v>6.28571428571429</v>
      </c>
      <c r="AR73" s="1" t="s">
        <v>542</v>
      </c>
      <c r="AS73" s="1" t="s">
        <v>96</v>
      </c>
      <c r="AT73" s="1" t="s">
        <v>105</v>
      </c>
      <c r="AU73" s="1"/>
      <c r="AV73" s="1" t="s">
        <v>102</v>
      </c>
      <c r="AW73" s="1" t="s">
        <v>98</v>
      </c>
      <c r="AX73" s="1" t="n">
        <v>0</v>
      </c>
      <c r="AY73" s="1"/>
      <c r="AZ73" s="1" t="n">
        <v>7</v>
      </c>
      <c r="BA73" s="1"/>
      <c r="BB73" s="1"/>
      <c r="BC73" s="1"/>
      <c r="BD73" s="1"/>
      <c r="BE73" s="1"/>
      <c r="BF73" s="1"/>
      <c r="BG73" s="1"/>
      <c r="BH73" s="1"/>
      <c r="BI73"/>
      <c r="BJ73"/>
      <c r="BK73"/>
      <c r="BL73"/>
      <c r="BM73"/>
      <c r="BN73"/>
      <c r="BO73"/>
      <c r="BP73"/>
      <c r="BQ73" t="s">
        <v>1498</v>
      </c>
      <c r="BR73" t="s">
        <v>1499</v>
      </c>
      <c r="BS73" t="s">
        <v>1500</v>
      </c>
      <c r="BT73"/>
      <c r="BU73"/>
      <c r="BV73"/>
      <c r="BW73"/>
      <c r="BX73"/>
      <c r="BY73"/>
      <c r="BZ73"/>
      <c r="CA73"/>
      <c r="CB73"/>
      <c r="CC73"/>
      <c r="CD73" t="s">
        <v>103</v>
      </c>
      <c r="CE73"/>
      <c r="CF73"/>
      <c r="CG73"/>
      <c r="CH73"/>
      <c r="CI73"/>
      <c r="CJ73"/>
      <c r="CK73"/>
      <c r="CL73"/>
      <c r="CM73"/>
      <c r="CN73"/>
      <c r="CO73"/>
      <c r="CP73"/>
      <c r="CQ73"/>
      <c r="CR73"/>
      <c r="CS73"/>
      <c r="CT73"/>
      <c r="CU73"/>
      <c r="CV73"/>
      <c r="CW73"/>
      <c r="CX73"/>
      <c r="CY73"/>
      <c r="CZ73"/>
      <c r="DA73"/>
      <c r="DB73"/>
      <c r="DC73"/>
      <c r="DD73"/>
      <c r="DE73"/>
    </row>
    <row r="74">
      <c r="A74" s="3" t="n">
        <v>72</v>
      </c>
      <c r="B74" s="3" t="s">
        <v>544</v>
      </c>
      <c r="C74" s="3"/>
      <c r="D74" s="1" t="str">
        <f>IFERROR(GEOMEAN(E74, F74), MAX(E74, F74))</f>
      </c>
      <c r="E74" s="1" t="str">
        <f>MAX(AQ74)</f>
      </c>
      <c r="F74" s="1" t="str">
        <f>MAX(AY74, DE74)</f>
      </c>
      <c r="G74" s="1"/>
      <c r="H74" s="1" t="n">
        <v>55.79375486</v>
      </c>
      <c r="I74" s="1" t="n">
        <v>13.33027495</v>
      </c>
      <c r="J74" s="1" t="n">
        <v>6.6</v>
      </c>
      <c r="K74" s="1" t="n">
        <v>2.1</v>
      </c>
      <c r="L74" s="1" t="n">
        <v>6.6</v>
      </c>
      <c r="M74" s="1" t="n">
        <v>6.4</v>
      </c>
      <c r="N74" s="1" t="n">
        <v>5.7</v>
      </c>
      <c r="O74" s="1" t="n">
        <v>4.5</v>
      </c>
      <c r="P74" s="1" t="n">
        <v>6.2</v>
      </c>
      <c r="Q74" s="1" t="n">
        <v>2</v>
      </c>
      <c r="R74" s="1" t="n">
        <v>2</v>
      </c>
      <c r="S74" s="1" t="n">
        <v>5</v>
      </c>
      <c r="T74" s="1" t="n">
        <v>5.8</v>
      </c>
      <c r="U74" s="1" t="n">
        <v>1.3</v>
      </c>
      <c r="V74" s="1" t="n">
        <v>3.6</v>
      </c>
      <c r="W74" s="1" t="n">
        <v>4.3</v>
      </c>
      <c r="X74" s="1" t="n">
        <v>5.7</v>
      </c>
      <c r="Y74" s="1" t="n">
        <v>7.4</v>
      </c>
      <c r="Z74" s="1" t="n">
        <v>1.7</v>
      </c>
      <c r="AA74" s="1" t="n">
        <v>4.9</v>
      </c>
      <c r="AB74" s="1" t="n">
        <v>5.1</v>
      </c>
      <c r="AC74" s="1" t="n">
        <v>2.6</v>
      </c>
      <c r="AD74" s="1" t="n">
        <v>5</v>
      </c>
      <c r="AE74" s="1" t="n">
        <v>1.7</v>
      </c>
      <c r="AF74" s="1" t="n">
        <v>14</v>
      </c>
      <c r="AG74" s="1" t="n">
        <v>2.7</v>
      </c>
      <c r="AH74" s="1" t="n">
        <v>7.3</v>
      </c>
      <c r="AI74" s="1" t="n">
        <v>2.9</v>
      </c>
      <c r="AJ74" s="1" t="n">
        <v>4</v>
      </c>
      <c r="AK74" s="1" t="n">
        <v>0.7</v>
      </c>
      <c r="AL74" s="1" t="n">
        <v>2.6</v>
      </c>
      <c r="AM74" s="1" t="n">
        <v>4.7</v>
      </c>
      <c r="AN74" s="1" t="n">
        <v>4.5</v>
      </c>
      <c r="AO74" s="1" t="n">
        <v>6.45833333333333</v>
      </c>
      <c r="AP74" s="1" t="n">
        <v>5.7</v>
      </c>
      <c r="AQ74" s="1" t="n">
        <v>8.14285714285714</v>
      </c>
      <c r="AR74" s="1" t="s">
        <v>148</v>
      </c>
      <c r="AS74" s="1" t="s">
        <v>98</v>
      </c>
      <c r="AT74" s="1" t="s">
        <v>447</v>
      </c>
      <c r="AU74" s="1" t="s">
        <v>100</v>
      </c>
      <c r="AV74" s="1" t="s">
        <v>137</v>
      </c>
      <c r="AW74" s="1" t="s">
        <v>100</v>
      </c>
      <c r="AX74" s="1" t="n">
        <v>10</v>
      </c>
      <c r="AY74" s="1" t="n">
        <v>7</v>
      </c>
      <c r="AZ74" s="1" t="n">
        <v>0</v>
      </c>
      <c r="BA74" s="1" t="s">
        <v>1576</v>
      </c>
      <c r="BB74" s="1" t="s">
        <v>1502</v>
      </c>
      <c r="BC74" s="1" t="n">
        <v>17.6171561874581</v>
      </c>
      <c r="BD74" s="1" t="n">
        <v>16.8718408509306</v>
      </c>
      <c r="BE74" s="1" t="n">
        <v>15.8</v>
      </c>
      <c r="BF74" s="1" t="n">
        <v>16.800420934933</v>
      </c>
      <c r="BG74" s="1" t="n">
        <v>16.0395749608214</v>
      </c>
      <c r="BH74" s="1" t="n">
        <v>15.3448042412686</v>
      </c>
      <c r="BI74" t="s">
        <v>1503</v>
      </c>
      <c r="BJ74" t="s">
        <v>1506</v>
      </c>
      <c r="BK74" t="n">
        <v>9904.608</v>
      </c>
      <c r="BL74" t="n">
        <v>-0.7608459741116</v>
      </c>
      <c r="BM74" t="n">
        <v>1.000420934933</v>
      </c>
      <c r="BN74" t="n">
        <v>0</v>
      </c>
      <c r="BO74" t="n">
        <v>3.33473644977667</v>
      </c>
      <c r="BP74" t="n">
        <v>3.33473644977667</v>
      </c>
      <c r="BQ74" t="s">
        <v>1498</v>
      </c>
      <c r="BR74" t="s">
        <v>1499</v>
      </c>
      <c r="BS74" t="s">
        <v>1500</v>
      </c>
      <c r="BT74"/>
      <c r="BU74" t="n">
        <v>4.048</v>
      </c>
      <c r="BV74" t="n">
        <v>4.076</v>
      </c>
      <c r="BW74" t="n">
        <v>4.109</v>
      </c>
      <c r="BX74" t="n">
        <v>5.713</v>
      </c>
      <c r="BY74" t="n">
        <v>4.87</v>
      </c>
      <c r="BZ74" t="n">
        <v>4.805</v>
      </c>
      <c r="CA74" t="n">
        <v>4.716</v>
      </c>
      <c r="CB74" t="n">
        <v>4.625</v>
      </c>
      <c r="CC74" t="n">
        <v>4.529</v>
      </c>
      <c r="CD74" t="s">
        <v>1577</v>
      </c>
      <c r="CE74" t="n">
        <v>-0.843</v>
      </c>
      <c r="CF74" t="n">
        <v>1.604</v>
      </c>
      <c r="CG74" t="n">
        <v>0</v>
      </c>
      <c r="CH74" t="n">
        <v>5.34666666666667</v>
      </c>
      <c r="CI74" t="n">
        <v>5.34666666666667</v>
      </c>
      <c r="CJ74"/>
      <c r="CK74" t="n">
        <v>47.8453025817871</v>
      </c>
      <c r="CL74"/>
      <c r="CM74" t="n">
        <v>94.5481414794922</v>
      </c>
      <c r="CN74"/>
      <c r="CO74"/>
      <c r="CP74" t="n">
        <v>48.4238052368164</v>
      </c>
      <c r="CQ74" t="n">
        <v>7.56742715835571</v>
      </c>
      <c r="CR74"/>
      <c r="CS74"/>
      <c r="CT74" t="n">
        <v>5.47500467300415</v>
      </c>
      <c r="CU74"/>
      <c r="CV74" t="n">
        <v>2.81664776802063</v>
      </c>
      <c r="CW74" t="n">
        <v>31.3378849029541</v>
      </c>
      <c r="CX74"/>
      <c r="CY74"/>
      <c r="CZ74" t="n">
        <v>2.72592926025391</v>
      </c>
      <c r="DA74" t="n">
        <v>2.19000186920166</v>
      </c>
      <c r="DB74"/>
      <c r="DC74" t="n">
        <v>6.26757698059082</v>
      </c>
      <c r="DD74" t="n">
        <v>3.72783603668213</v>
      </c>
      <c r="DE74" t="n">
        <v>5.32548005240304</v>
      </c>
    </row>
    <row r="75">
      <c r="A75" s="3" t="n">
        <v>73</v>
      </c>
      <c r="B75" s="3" t="s">
        <v>550</v>
      </c>
      <c r="C75" s="3"/>
      <c r="D75" s="1" t="str">
        <f>IFERROR(GEOMEAN(E75, F75), MAX(E75, F75))</f>
      </c>
      <c r="E75" s="1" t="str">
        <f>MAX(AQ75)</f>
      </c>
      <c r="F75" s="1" t="str">
        <f>MAX(AY75, DE75)</f>
      </c>
      <c r="G75" s="1"/>
      <c r="H75" s="1" t="n">
        <v>70.71853665</v>
      </c>
      <c r="I75" s="1" t="n">
        <v>39.52180592</v>
      </c>
      <c r="J75" s="1" t="n">
        <v>8.4</v>
      </c>
      <c r="K75" s="1" t="n">
        <v>7.5</v>
      </c>
      <c r="L75" s="1" t="n">
        <v>8.4</v>
      </c>
      <c r="M75" s="1" t="n">
        <v>6.2</v>
      </c>
      <c r="N75" s="1" t="n">
        <v>5.7</v>
      </c>
      <c r="O75" s="1"/>
      <c r="P75" s="1" t="n">
        <v>2</v>
      </c>
      <c r="Q75" s="1" t="n">
        <v>0</v>
      </c>
      <c r="R75" s="1" t="n">
        <v>0</v>
      </c>
      <c r="S75" s="1" t="n">
        <v>3.5</v>
      </c>
      <c r="T75" s="1" t="n">
        <v>5.7</v>
      </c>
      <c r="U75" s="1" t="n">
        <v>10</v>
      </c>
      <c r="V75" s="1" t="n">
        <v>7.9</v>
      </c>
      <c r="W75" s="1" t="n">
        <v>5.7</v>
      </c>
      <c r="X75" s="1" t="n">
        <v>1.4</v>
      </c>
      <c r="Y75" s="1"/>
      <c r="Z75" s="1" t="n">
        <v>0.1</v>
      </c>
      <c r="AA75" s="1" t="n">
        <v>0.7</v>
      </c>
      <c r="AB75" s="1" t="n">
        <v>0</v>
      </c>
      <c r="AC75" s="1" t="n">
        <v>0</v>
      </c>
      <c r="AD75" s="1" t="n">
        <v>20</v>
      </c>
      <c r="AE75" s="1" t="n">
        <v>10</v>
      </c>
      <c r="AF75" s="1" t="n">
        <v>16.7</v>
      </c>
      <c r="AG75" s="1" t="n">
        <v>4.5</v>
      </c>
      <c r="AH75" s="1" t="n">
        <v>5.4</v>
      </c>
      <c r="AI75" s="1" t="n">
        <v>1.9</v>
      </c>
      <c r="AJ75" s="1" t="n">
        <v>6</v>
      </c>
      <c r="AK75" s="1" t="n">
        <v>0.2</v>
      </c>
      <c r="AL75" s="1" t="n">
        <v>3.2</v>
      </c>
      <c r="AM75" s="1" t="n">
        <v>4.1</v>
      </c>
      <c r="AN75" s="1" t="n">
        <v>4.9</v>
      </c>
      <c r="AO75" s="1" t="n">
        <v>8.125</v>
      </c>
      <c r="AP75" s="1" t="n">
        <v>1.3</v>
      </c>
      <c r="AQ75" s="1" t="n">
        <v>1.85714285714286</v>
      </c>
      <c r="AR75" s="1" t="s">
        <v>552</v>
      </c>
      <c r="AS75" s="1" t="s">
        <v>98</v>
      </c>
      <c r="AT75" s="1" t="s">
        <v>553</v>
      </c>
      <c r="AU75" s="1" t="s">
        <v>100</v>
      </c>
      <c r="AV75" s="1" t="s">
        <v>137</v>
      </c>
      <c r="AW75" s="1" t="s">
        <v>100</v>
      </c>
      <c r="AX75" s="1" t="n">
        <v>10</v>
      </c>
      <c r="AY75" s="1" t="n">
        <v>7</v>
      </c>
      <c r="AZ75" s="1" t="n">
        <v>0</v>
      </c>
      <c r="BA75" s="1" t="s">
        <v>1578</v>
      </c>
      <c r="BB75" s="1" t="s">
        <v>1502</v>
      </c>
      <c r="BC75" s="1" t="n">
        <v>0.55738517798714</v>
      </c>
      <c r="BD75" s="1" t="n">
        <v>0.54477395667228</v>
      </c>
      <c r="BE75" s="1" t="n">
        <v>0.537412020950727</v>
      </c>
      <c r="BF75" s="1" t="n">
        <v>0.557385155483146</v>
      </c>
      <c r="BG75" s="1" t="n">
        <v>0.537412007122908</v>
      </c>
      <c r="BH75" s="1" t="n">
        <v>0.530385156113865</v>
      </c>
      <c r="BI75" t="s">
        <v>1503</v>
      </c>
      <c r="BJ75" t="s">
        <v>1509</v>
      </c>
      <c r="BK75" t="n">
        <v>4105.268</v>
      </c>
      <c r="BL75" t="n">
        <v>-0.019973148360238</v>
      </c>
      <c r="BM75" t="n">
        <v>0.019973134532419</v>
      </c>
      <c r="BN75" t="n">
        <v>0</v>
      </c>
      <c r="BO75" t="n">
        <v>0.0665771151080641</v>
      </c>
      <c r="BP75" t="n">
        <v>0.0665771151080641</v>
      </c>
      <c r="BQ75" t="s">
        <v>1498</v>
      </c>
      <c r="BR75" t="s">
        <v>1499</v>
      </c>
      <c r="BS75" t="s">
        <v>1500</v>
      </c>
      <c r="BT75"/>
      <c r="BU75" t="n">
        <v>12.433</v>
      </c>
      <c r="BV75" t="n">
        <v>9.858</v>
      </c>
      <c r="BW75" t="n">
        <v>7.758</v>
      </c>
      <c r="BX75" t="n">
        <v>9.267</v>
      </c>
      <c r="BY75" t="n">
        <v>10.316</v>
      </c>
      <c r="BZ75" t="n">
        <v>9.599</v>
      </c>
      <c r="CA75" t="n">
        <v>8.788</v>
      </c>
      <c r="CB75" t="n">
        <v>7.971</v>
      </c>
      <c r="CC75" t="n">
        <v>7.147</v>
      </c>
      <c r="CD75" t="s">
        <v>1579</v>
      </c>
      <c r="CE75" t="n">
        <v>1.049</v>
      </c>
      <c r="CF75" t="n">
        <v>1.509</v>
      </c>
      <c r="CG75" t="n">
        <v>10</v>
      </c>
      <c r="CH75" t="n">
        <v>5.03</v>
      </c>
      <c r="CI75" t="n">
        <v>10</v>
      </c>
      <c r="CJ75" t="n">
        <v>10</v>
      </c>
      <c r="CK75" t="n">
        <v>70.3912506103516</v>
      </c>
      <c r="CL75" t="n">
        <v>29.6087474822998</v>
      </c>
      <c r="CM75"/>
      <c r="CN75"/>
      <c r="CO75"/>
      <c r="CP75"/>
      <c r="CQ75"/>
      <c r="CR75"/>
      <c r="CS75" t="n">
        <v>28.6172981262207</v>
      </c>
      <c r="CT75"/>
      <c r="CU75" t="n">
        <v>3.99735713005066</v>
      </c>
      <c r="CV75" t="n">
        <v>39.6965217590332</v>
      </c>
      <c r="CW75"/>
      <c r="CX75" t="n">
        <v>81.3916091918945</v>
      </c>
      <c r="CY75" t="n">
        <v>5.92174949645996</v>
      </c>
      <c r="CZ75"/>
      <c r="DA75"/>
      <c r="DB75" t="n">
        <v>10</v>
      </c>
      <c r="DC75"/>
      <c r="DD75" t="n">
        <v>7.96087474822998</v>
      </c>
      <c r="DE75" t="n">
        <v>10</v>
      </c>
    </row>
    <row r="76">
      <c r="A76" s="3" t="n">
        <v>74</v>
      </c>
      <c r="B76" s="3" t="s">
        <v>556</v>
      </c>
      <c r="C76" s="3"/>
      <c r="D76" s="1" t="str">
        <f>IFERROR(GEOMEAN(E76, F76), MAX(E76, F76))</f>
      </c>
      <c r="E76" s="1" t="str">
        <f>MAX(AQ76)</f>
      </c>
      <c r="F76" s="1" t="str">
        <f>MAX(AY76, DE76)</f>
      </c>
      <c r="G76" s="1"/>
      <c r="H76" s="1" t="n">
        <v>19.46214024</v>
      </c>
      <c r="I76" s="1" t="n">
        <v>34.59822042</v>
      </c>
      <c r="J76" s="1" t="n">
        <v>2.2</v>
      </c>
      <c r="K76" s="1" t="n">
        <v>6.5</v>
      </c>
      <c r="L76" s="1" t="n">
        <v>2.2</v>
      </c>
      <c r="M76" s="1" t="n">
        <v>8.7</v>
      </c>
      <c r="N76" s="1" t="n">
        <v>5.5</v>
      </c>
      <c r="O76" s="1" t="n">
        <v>7.3</v>
      </c>
      <c r="P76" s="1" t="n">
        <v>6.1</v>
      </c>
      <c r="Q76" s="1" t="n">
        <v>0.3</v>
      </c>
      <c r="R76" s="1" t="n">
        <v>0.3</v>
      </c>
      <c r="S76" s="1" t="n">
        <v>5.6</v>
      </c>
      <c r="T76" s="1" t="n">
        <v>2.5</v>
      </c>
      <c r="U76" s="1" t="n">
        <v>8.3</v>
      </c>
      <c r="V76" s="1" t="n">
        <v>5.4</v>
      </c>
      <c r="W76" s="1" t="n">
        <v>5.5</v>
      </c>
      <c r="X76" s="1" t="n">
        <v>8</v>
      </c>
      <c r="Y76" s="1" t="n">
        <v>8.8</v>
      </c>
      <c r="Z76" s="1" t="n">
        <v>2.4</v>
      </c>
      <c r="AA76" s="1" t="n">
        <v>6.4</v>
      </c>
      <c r="AB76" s="1" t="n">
        <v>20.4</v>
      </c>
      <c r="AC76" s="1" t="n">
        <v>10</v>
      </c>
      <c r="AD76" s="1" t="n">
        <v>5</v>
      </c>
      <c r="AE76" s="1" t="n">
        <v>1.7</v>
      </c>
      <c r="AF76" s="1" t="n">
        <v>26.5</v>
      </c>
      <c r="AG76" s="1" t="n">
        <v>10</v>
      </c>
      <c r="AH76" s="1" t="n">
        <v>6.7</v>
      </c>
      <c r="AI76" s="1" t="n">
        <v>2.6</v>
      </c>
      <c r="AJ76" s="1" t="n">
        <v>4</v>
      </c>
      <c r="AK76" s="1" t="n">
        <v>3.3</v>
      </c>
      <c r="AL76" s="1" t="n">
        <v>5</v>
      </c>
      <c r="AM76" s="1" t="n">
        <v>4.5</v>
      </c>
      <c r="AN76" s="1" t="n">
        <v>5</v>
      </c>
      <c r="AO76" s="1" t="n">
        <v>8.54166666666667</v>
      </c>
      <c r="AP76" s="1" t="n">
        <v>7.3</v>
      </c>
      <c r="AQ76" s="1" t="n">
        <v>10</v>
      </c>
      <c r="AR76" s="1" t="s">
        <v>122</v>
      </c>
      <c r="AS76" s="1" t="s">
        <v>98</v>
      </c>
      <c r="AT76" s="1" t="s">
        <v>105</v>
      </c>
      <c r="AU76" s="1"/>
      <c r="AV76" s="1" t="s">
        <v>137</v>
      </c>
      <c r="AW76" s="1" t="s">
        <v>100</v>
      </c>
      <c r="AX76" s="1" t="n">
        <v>10</v>
      </c>
      <c r="AY76" s="1"/>
      <c r="AZ76" s="1" t="n">
        <v>0</v>
      </c>
      <c r="BA76" s="1" t="s">
        <v>1580</v>
      </c>
      <c r="BB76" s="1" t="s">
        <v>1502</v>
      </c>
      <c r="BC76" s="1" t="n">
        <v>24.0166759681045</v>
      </c>
      <c r="BD76" s="1" t="n">
        <v>24.0872005150999</v>
      </c>
      <c r="BE76" s="1" t="n">
        <v>25.9475664338469</v>
      </c>
      <c r="BF76" s="1" t="n">
        <v>27.300976672506</v>
      </c>
      <c r="BG76" s="1" t="n">
        <v>28.7213577239433</v>
      </c>
      <c r="BH76" s="1" t="n">
        <v>28.1606659021831</v>
      </c>
      <c r="BI76" t="s">
        <v>1503</v>
      </c>
      <c r="BJ76" t="s">
        <v>1506</v>
      </c>
      <c r="BK76" t="n">
        <v>11402.533</v>
      </c>
      <c r="BL76" t="n">
        <v>1.4203810514373</v>
      </c>
      <c r="BM76" t="n">
        <v>1.3534102386591</v>
      </c>
      <c r="BN76" t="n">
        <v>10</v>
      </c>
      <c r="BO76" t="n">
        <v>4.51136746219699</v>
      </c>
      <c r="BP76" t="n">
        <v>10</v>
      </c>
      <c r="BQ76" t="s">
        <v>1498</v>
      </c>
      <c r="BR76" t="s">
        <v>1499</v>
      </c>
      <c r="BS76" t="s">
        <v>1500</v>
      </c>
      <c r="BT76"/>
      <c r="BU76"/>
      <c r="BV76"/>
      <c r="BW76"/>
      <c r="BX76"/>
      <c r="BY76"/>
      <c r="BZ76"/>
      <c r="CA76"/>
      <c r="CB76"/>
      <c r="CC76"/>
      <c r="CD76" t="s">
        <v>103</v>
      </c>
      <c r="CE76"/>
      <c r="CF76"/>
      <c r="CG76"/>
      <c r="CH76"/>
      <c r="CI76"/>
      <c r="CJ76"/>
      <c r="CK76"/>
      <c r="CL76"/>
      <c r="CM76"/>
      <c r="CN76"/>
      <c r="CO76"/>
      <c r="CP76"/>
      <c r="CQ76"/>
      <c r="CR76"/>
      <c r="CS76"/>
      <c r="CT76"/>
      <c r="CU76"/>
      <c r="CV76"/>
      <c r="CW76"/>
      <c r="CX76"/>
      <c r="CY76"/>
      <c r="CZ76"/>
      <c r="DA76"/>
      <c r="DB76"/>
      <c r="DC76"/>
      <c r="DD76"/>
      <c r="DE76"/>
    </row>
    <row r="77">
      <c r="A77" s="3" t="n">
        <v>75</v>
      </c>
      <c r="B77" s="3" t="s">
        <v>563</v>
      </c>
      <c r="C77" s="3"/>
      <c r="D77" s="1" t="str">
        <f>IFERROR(GEOMEAN(E77, F77), MAX(E77, F77))</f>
      </c>
      <c r="E77" s="1" t="str">
        <f>MAX(AQ77)</f>
      </c>
      <c r="F77" s="1" t="str">
        <f>MAX(AY77, DE77)</f>
      </c>
      <c r="G77" s="1"/>
      <c r="H77" s="1" t="n">
        <v>89.44499002</v>
      </c>
      <c r="I77" s="1" t="n">
        <v>50.4018973</v>
      </c>
      <c r="J77" s="1" t="n">
        <v>10</v>
      </c>
      <c r="K77" s="1" t="n">
        <v>9.8</v>
      </c>
      <c r="L77" s="1" t="n">
        <v>10</v>
      </c>
      <c r="M77" s="1" t="n">
        <v>6.8</v>
      </c>
      <c r="N77" s="1" t="n">
        <v>7.1</v>
      </c>
      <c r="O77" s="1" t="n">
        <v>1.5</v>
      </c>
      <c r="P77" s="1" t="n">
        <v>1.5</v>
      </c>
      <c r="Q77" s="1" t="n">
        <v>0.1</v>
      </c>
      <c r="R77" s="1" t="n">
        <v>0.1</v>
      </c>
      <c r="S77" s="1" t="n">
        <v>3.4</v>
      </c>
      <c r="T77" s="1" t="n">
        <v>4.2</v>
      </c>
      <c r="U77" s="1" t="n">
        <v>10</v>
      </c>
      <c r="V77" s="1" t="n">
        <v>7.1</v>
      </c>
      <c r="W77" s="1" t="n">
        <v>5.3</v>
      </c>
      <c r="X77" s="1" t="n">
        <v>1.2</v>
      </c>
      <c r="Y77" s="1"/>
      <c r="Z77" s="1" t="n">
        <v>0.1</v>
      </c>
      <c r="AA77" s="1" t="n">
        <v>0.6</v>
      </c>
      <c r="AB77" s="1" t="n">
        <v>0</v>
      </c>
      <c r="AC77" s="1" t="n">
        <v>0</v>
      </c>
      <c r="AD77" s="1" t="n">
        <v>19</v>
      </c>
      <c r="AE77" s="1" t="n">
        <v>9.4</v>
      </c>
      <c r="AF77" s="1" t="n">
        <v>23</v>
      </c>
      <c r="AG77" s="1" t="n">
        <v>8.7</v>
      </c>
      <c r="AH77" s="1" t="n">
        <v>6.9</v>
      </c>
      <c r="AI77" s="1" t="n">
        <v>2.7</v>
      </c>
      <c r="AJ77" s="1" t="n">
        <v>4</v>
      </c>
      <c r="AK77" s="1" t="n">
        <v>0.1</v>
      </c>
      <c r="AL77" s="1" t="n">
        <v>3.9</v>
      </c>
      <c r="AM77" s="1" t="n">
        <v>4.8</v>
      </c>
      <c r="AN77" s="1" t="n">
        <v>5</v>
      </c>
      <c r="AO77" s="1" t="n">
        <v>8.54166666666667</v>
      </c>
      <c r="AP77" s="1" t="n">
        <v>1.3</v>
      </c>
      <c r="AQ77" s="1" t="n">
        <v>1.85714285714286</v>
      </c>
      <c r="AR77" s="1" t="s">
        <v>565</v>
      </c>
      <c r="AS77" s="1" t="s">
        <v>98</v>
      </c>
      <c r="AT77" s="1" t="s">
        <v>206</v>
      </c>
      <c r="AU77" s="1" t="s">
        <v>100</v>
      </c>
      <c r="AV77" s="1" t="s">
        <v>137</v>
      </c>
      <c r="AW77" s="1" t="s">
        <v>100</v>
      </c>
      <c r="AX77" s="1" t="n">
        <v>10</v>
      </c>
      <c r="AY77" s="1" t="n">
        <v>7</v>
      </c>
      <c r="AZ77" s="1" t="n">
        <v>0</v>
      </c>
      <c r="BA77" s="1"/>
      <c r="BB77" s="1"/>
      <c r="BC77" s="1"/>
      <c r="BD77" s="1"/>
      <c r="BE77" s="1"/>
      <c r="BF77" s="1"/>
      <c r="BG77" s="1"/>
      <c r="BH77" s="1"/>
      <c r="BI77"/>
      <c r="BJ77"/>
      <c r="BK77"/>
      <c r="BL77"/>
      <c r="BM77"/>
      <c r="BN77"/>
      <c r="BO77"/>
      <c r="BP77"/>
      <c r="BQ77" t="s">
        <v>1498</v>
      </c>
      <c r="BR77" t="s">
        <v>1499</v>
      </c>
      <c r="BS77" t="s">
        <v>1500</v>
      </c>
      <c r="BT77"/>
      <c r="BU77" t="n">
        <v>4.156</v>
      </c>
      <c r="BV77" t="n">
        <v>3.708</v>
      </c>
      <c r="BW77" t="n">
        <v>3.418</v>
      </c>
      <c r="BX77" t="n">
        <v>6.1</v>
      </c>
      <c r="BY77" t="n">
        <v>4.699</v>
      </c>
      <c r="BZ77" t="n">
        <v>3.9</v>
      </c>
      <c r="CA77" t="n">
        <v>3.7</v>
      </c>
      <c r="CB77" t="n">
        <v>3.5</v>
      </c>
      <c r="CC77" t="n">
        <v>3.4</v>
      </c>
      <c r="CD77" t="s">
        <v>1581</v>
      </c>
      <c r="CE77" t="n">
        <v>-1.401</v>
      </c>
      <c r="CF77" t="n">
        <v>2.682</v>
      </c>
      <c r="CG77" t="n">
        <v>0</v>
      </c>
      <c r="CH77" t="n">
        <v>8.94</v>
      </c>
      <c r="CI77" t="n">
        <v>8.94</v>
      </c>
      <c r="CJ77" t="n">
        <v>0</v>
      </c>
      <c r="CK77"/>
      <c r="CL77"/>
      <c r="CM77"/>
      <c r="CN77"/>
      <c r="CO77"/>
      <c r="CP77"/>
      <c r="CQ77"/>
      <c r="CR77"/>
      <c r="CS77"/>
      <c r="CT77"/>
      <c r="CU77"/>
      <c r="CV77"/>
      <c r="CW77"/>
      <c r="CX77"/>
      <c r="CY77"/>
      <c r="CZ77"/>
      <c r="DA77"/>
      <c r="DB77"/>
      <c r="DC77"/>
      <c r="DD77"/>
      <c r="DE77"/>
    </row>
    <row r="78">
      <c r="A78" s="3" t="n">
        <v>76</v>
      </c>
      <c r="B78" s="3" t="s">
        <v>568</v>
      </c>
      <c r="C78" s="3"/>
      <c r="D78" s="1" t="str">
        <f>IFERROR(GEOMEAN(E78, F78), MAX(E78, F78))</f>
      </c>
      <c r="E78" s="1" t="str">
        <f>MAX(AQ78)</f>
      </c>
      <c r="F78" s="1" t="str">
        <f>MAX(AY78, DE78)</f>
      </c>
      <c r="G78" s="1"/>
      <c r="H78" s="1" t="n">
        <v>57.4129369</v>
      </c>
      <c r="I78" s="1" t="n">
        <v>15.94331321</v>
      </c>
      <c r="J78" s="1" t="n">
        <v>6.8</v>
      </c>
      <c r="K78" s="1" t="n">
        <v>2.7</v>
      </c>
      <c r="L78" s="1" t="n">
        <v>6.8</v>
      </c>
      <c r="M78" s="1" t="n">
        <v>7.2</v>
      </c>
      <c r="N78" s="1" t="n">
        <v>5.5</v>
      </c>
      <c r="O78" s="1" t="n">
        <v>3.4</v>
      </c>
      <c r="P78" s="1" t="n">
        <v>5</v>
      </c>
      <c r="Q78" s="1" t="n">
        <v>0</v>
      </c>
      <c r="R78" s="1" t="n">
        <v>0</v>
      </c>
      <c r="S78" s="1" t="n">
        <v>4.2</v>
      </c>
      <c r="T78" s="1" t="n">
        <v>6.1</v>
      </c>
      <c r="U78" s="1" t="n">
        <v>0.9</v>
      </c>
      <c r="V78" s="1" t="n">
        <v>3.5</v>
      </c>
      <c r="W78" s="1" t="n">
        <v>3.9</v>
      </c>
      <c r="X78" s="1" t="n">
        <v>4.1</v>
      </c>
      <c r="Y78" s="1" t="n">
        <v>5.1</v>
      </c>
      <c r="Z78" s="1" t="n">
        <v>0.6</v>
      </c>
      <c r="AA78" s="1" t="n">
        <v>3.3</v>
      </c>
      <c r="AB78" s="1" t="n">
        <v>0</v>
      </c>
      <c r="AC78" s="1" t="n">
        <v>0</v>
      </c>
      <c r="AD78" s="1" t="n">
        <v>6</v>
      </c>
      <c r="AE78" s="1" t="n">
        <v>2.2</v>
      </c>
      <c r="AF78" s="1" t="n">
        <v>26.4</v>
      </c>
      <c r="AG78" s="1" t="n">
        <v>10</v>
      </c>
      <c r="AH78" s="1" t="n">
        <v>6.3</v>
      </c>
      <c r="AI78" s="1" t="n">
        <v>2.4</v>
      </c>
      <c r="AJ78" s="1" t="n">
        <v>4</v>
      </c>
      <c r="AK78" s="1" t="n">
        <v>5.8</v>
      </c>
      <c r="AL78" s="1" t="n">
        <v>5.6</v>
      </c>
      <c r="AM78" s="1" t="n">
        <v>5.2</v>
      </c>
      <c r="AN78" s="1" t="n">
        <v>4.5</v>
      </c>
      <c r="AO78" s="1" t="n">
        <v>6.45833333333333</v>
      </c>
      <c r="AP78" s="1" t="n">
        <v>3.3</v>
      </c>
      <c r="AQ78" s="1" t="n">
        <v>4.71428571428571</v>
      </c>
      <c r="AR78" s="1" t="s">
        <v>149</v>
      </c>
      <c r="AS78" s="1" t="s">
        <v>98</v>
      </c>
      <c r="AT78" s="1" t="s">
        <v>272</v>
      </c>
      <c r="AU78" s="1" t="s">
        <v>100</v>
      </c>
      <c r="AV78" s="1" t="s">
        <v>137</v>
      </c>
      <c r="AW78" s="1" t="s">
        <v>100</v>
      </c>
      <c r="AX78" s="1" t="n">
        <v>10</v>
      </c>
      <c r="AY78" s="1" t="n">
        <v>7</v>
      </c>
      <c r="AZ78" s="1" t="n">
        <v>0</v>
      </c>
      <c r="BA78" s="1" t="s">
        <v>1582</v>
      </c>
      <c r="BB78" s="1" t="s">
        <v>1502</v>
      </c>
      <c r="BC78" s="1" t="n">
        <v>4.5</v>
      </c>
      <c r="BD78" s="1" t="n">
        <v>3.6</v>
      </c>
      <c r="BE78" s="1" t="n">
        <v>2.7</v>
      </c>
      <c r="BF78" s="1" t="n">
        <v>3</v>
      </c>
      <c r="BG78" s="1" t="n">
        <v>2.6</v>
      </c>
      <c r="BH78" s="1" t="n">
        <v>2.2</v>
      </c>
      <c r="BI78" t="s">
        <v>1503</v>
      </c>
      <c r="BJ78" t="s">
        <v>1537</v>
      </c>
      <c r="BK78" t="n">
        <v>273523.621</v>
      </c>
      <c r="BL78" t="n">
        <v>-0.4</v>
      </c>
      <c r="BM78" t="n">
        <v>0.3</v>
      </c>
      <c r="BN78" t="n">
        <v>0</v>
      </c>
      <c r="BO78" t="n">
        <v>1</v>
      </c>
      <c r="BP78" t="n">
        <v>1</v>
      </c>
      <c r="BQ78" t="s">
        <v>1498</v>
      </c>
      <c r="BR78" t="s">
        <v>1499</v>
      </c>
      <c r="BS78" t="s">
        <v>1500</v>
      </c>
      <c r="BT78"/>
      <c r="BU78" t="n">
        <v>5.5</v>
      </c>
      <c r="BV78" t="n">
        <v>5.34</v>
      </c>
      <c r="BW78" t="n">
        <v>5.28</v>
      </c>
      <c r="BX78" t="n">
        <v>8</v>
      </c>
      <c r="BY78" t="n">
        <v>6.8</v>
      </c>
      <c r="BZ78" t="n">
        <v>5.8</v>
      </c>
      <c r="CA78" t="n">
        <v>5.4</v>
      </c>
      <c r="CB78" t="n">
        <v>5.3</v>
      </c>
      <c r="CC78" t="n">
        <v>5.3</v>
      </c>
      <c r="CD78" t="s">
        <v>1557</v>
      </c>
      <c r="CE78" t="n">
        <v>-1.2</v>
      </c>
      <c r="CF78" t="n">
        <v>2.72</v>
      </c>
      <c r="CG78" t="n">
        <v>0</v>
      </c>
      <c r="CH78" t="n">
        <v>9.06666666666667</v>
      </c>
      <c r="CI78" t="n">
        <v>9.06666666666667</v>
      </c>
      <c r="CJ78" t="n">
        <v>0</v>
      </c>
      <c r="CK78" t="n">
        <v>76.6226806640625</v>
      </c>
      <c r="CL78" t="n">
        <v>23.3773174285889</v>
      </c>
      <c r="CM78" t="n">
        <v>97.1297912597656</v>
      </c>
      <c r="CN78" t="n">
        <v>74.3155288696289</v>
      </c>
      <c r="CO78" t="n">
        <v>21.9838600158691</v>
      </c>
      <c r="CP78"/>
      <c r="CQ78" t="n">
        <v>25.4492321014404</v>
      </c>
      <c r="CR78" t="n">
        <v>57.9964637756348</v>
      </c>
      <c r="CS78"/>
      <c r="CT78"/>
      <c r="CU78" t="n">
        <v>71.4216766357422</v>
      </c>
      <c r="CV78"/>
      <c r="CW78"/>
      <c r="CX78"/>
      <c r="CY78" t="n">
        <v>4.67546348571777</v>
      </c>
      <c r="CZ78" t="n">
        <v>1.43510437011719</v>
      </c>
      <c r="DA78"/>
      <c r="DB78" t="n">
        <v>1.14377644856771</v>
      </c>
      <c r="DC78"/>
      <c r="DD78" t="n">
        <v>2.41811476813422</v>
      </c>
      <c r="DE78" t="n">
        <v>3.45444966876317</v>
      </c>
    </row>
    <row r="79">
      <c r="A79" s="3" t="n">
        <v>77</v>
      </c>
      <c r="B79" s="3" t="s">
        <v>572</v>
      </c>
      <c r="C79" s="3"/>
      <c r="D79" s="1" t="str">
        <f>IFERROR(GEOMEAN(E79, F79), MAX(E79, F79))</f>
      </c>
      <c r="E79" s="1" t="str">
        <f>MAX(AQ79)</f>
      </c>
      <c r="F79" s="1" t="str">
        <f>MAX(AY79, DE79)</f>
      </c>
      <c r="G79" s="1"/>
      <c r="H79" s="1"/>
      <c r="I79" s="1"/>
      <c r="J79" s="1"/>
      <c r="K79" s="1"/>
      <c r="L79" s="1"/>
      <c r="M79" s="1" t="n">
        <v>8.9</v>
      </c>
      <c r="N79" s="1" t="n">
        <v>3.4</v>
      </c>
      <c r="O79" s="1" t="n">
        <v>3.9</v>
      </c>
      <c r="P79" s="1" t="n">
        <v>6.4</v>
      </c>
      <c r="Q79" s="1" t="n">
        <v>0.1</v>
      </c>
      <c r="R79" s="1" t="n">
        <v>0.1</v>
      </c>
      <c r="S79" s="1" t="n">
        <v>4.5</v>
      </c>
      <c r="T79" s="1" t="n">
        <v>2.4</v>
      </c>
      <c r="U79" s="1" t="n">
        <v>2.4</v>
      </c>
      <c r="V79" s="1" t="n">
        <v>2.4</v>
      </c>
      <c r="W79" s="1" t="n">
        <v>3.5</v>
      </c>
      <c r="X79" s="1" t="n">
        <v>5.2</v>
      </c>
      <c r="Y79" s="1" t="n">
        <v>7.7</v>
      </c>
      <c r="Z79" s="1" t="n">
        <v>2.1</v>
      </c>
      <c r="AA79" s="1" t="n">
        <v>5</v>
      </c>
      <c r="AB79" s="1" t="n">
        <v>0</v>
      </c>
      <c r="AC79" s="1" t="n">
        <v>0</v>
      </c>
      <c r="AD79" s="1" t="n">
        <v>6</v>
      </c>
      <c r="AE79" s="1" t="n">
        <v>2.2</v>
      </c>
      <c r="AF79" s="1" t="n">
        <v>23.3</v>
      </c>
      <c r="AG79" s="1" t="n">
        <v>8.9</v>
      </c>
      <c r="AH79" s="1" t="n">
        <v>10.4</v>
      </c>
      <c r="AI79" s="1" t="n">
        <v>4.7</v>
      </c>
      <c r="AJ79" s="1" t="n">
        <v>4</v>
      </c>
      <c r="AK79" s="1" t="n">
        <v>3.7</v>
      </c>
      <c r="AL79" s="1" t="n">
        <v>5.3</v>
      </c>
      <c r="AM79" s="1" t="n">
        <v>5.2</v>
      </c>
      <c r="AN79" s="1" t="n">
        <v>4.3</v>
      </c>
      <c r="AO79" s="1" t="n">
        <v>5.625</v>
      </c>
      <c r="AP79" s="1" t="n">
        <v>4.7</v>
      </c>
      <c r="AQ79" s="1" t="n">
        <v>6.71428571428571</v>
      </c>
      <c r="AR79" s="1" t="s">
        <v>574</v>
      </c>
      <c r="AS79" s="1" t="s">
        <v>98</v>
      </c>
      <c r="AT79" s="1" t="s">
        <v>105</v>
      </c>
      <c r="AU79" s="1"/>
      <c r="AV79" s="1" t="s">
        <v>102</v>
      </c>
      <c r="AW79" s="1" t="s">
        <v>98</v>
      </c>
      <c r="AX79" s="1" t="n">
        <v>10</v>
      </c>
      <c r="AY79" s="1"/>
      <c r="AZ79" s="1" t="n">
        <v>7</v>
      </c>
      <c r="BA79" s="1" t="s">
        <v>1583</v>
      </c>
      <c r="BB79" s="1" t="s">
        <v>1502</v>
      </c>
      <c r="BC79" s="1" t="n">
        <v>10.39</v>
      </c>
      <c r="BD79" s="1" t="n">
        <v>9.15</v>
      </c>
      <c r="BE79" s="1" t="n">
        <v>8.35</v>
      </c>
      <c r="BF79" s="1" t="n">
        <v>11.11</v>
      </c>
      <c r="BG79" s="1" t="n">
        <v>9.98</v>
      </c>
      <c r="BH79" s="1" t="n">
        <v>9.01</v>
      </c>
      <c r="BI79" t="s">
        <v>1503</v>
      </c>
      <c r="BJ79" t="s">
        <v>1518</v>
      </c>
      <c r="BK79" t="n">
        <v>1380004.385</v>
      </c>
      <c r="BL79" t="n">
        <v>-1.13</v>
      </c>
      <c r="BM79" t="n">
        <v>2.76</v>
      </c>
      <c r="BN79" t="n">
        <v>0</v>
      </c>
      <c r="BO79" t="n">
        <v>9.2</v>
      </c>
      <c r="BP79" t="n">
        <v>9.2</v>
      </c>
      <c r="BQ79" t="s">
        <v>1498</v>
      </c>
      <c r="BR79" t="s">
        <v>1499</v>
      </c>
      <c r="BS79" t="s">
        <v>1500</v>
      </c>
      <c r="BT79"/>
      <c r="BU79"/>
      <c r="BV79"/>
      <c r="BW79"/>
      <c r="BX79"/>
      <c r="BY79"/>
      <c r="BZ79"/>
      <c r="CA79"/>
      <c r="CB79"/>
      <c r="CC79"/>
      <c r="CD79" t="s">
        <v>103</v>
      </c>
      <c r="CE79"/>
      <c r="CF79"/>
      <c r="CG79"/>
      <c r="CH79"/>
      <c r="CI79"/>
      <c r="CJ79" t="n">
        <v>7</v>
      </c>
      <c r="CK79"/>
      <c r="CL79"/>
      <c r="CM79"/>
      <c r="CN79"/>
      <c r="CO79"/>
      <c r="CP79"/>
      <c r="CQ79"/>
      <c r="CR79"/>
      <c r="CS79"/>
      <c r="CT79"/>
      <c r="CU79"/>
      <c r="CV79"/>
      <c r="CW79"/>
      <c r="CX79"/>
      <c r="CY79"/>
      <c r="CZ79"/>
      <c r="DA79"/>
      <c r="DB79"/>
      <c r="DC79"/>
      <c r="DD79"/>
      <c r="DE79"/>
    </row>
    <row r="80">
      <c r="A80" s="3" t="n">
        <v>78</v>
      </c>
      <c r="B80" s="3" t="s">
        <v>578</v>
      </c>
      <c r="C80" s="3"/>
      <c r="D80" s="1" t="str">
        <f>IFERROR(GEOMEAN(E80, F80), MAX(E80, F80))</f>
      </c>
      <c r="E80" s="1" t="str">
        <f>MAX(AQ80)</f>
      </c>
      <c r="F80" s="1" t="str">
        <f>MAX(AY80, DE80)</f>
      </c>
      <c r="G80" s="1"/>
      <c r="H80" s="1"/>
      <c r="I80" s="1"/>
      <c r="J80" s="1"/>
      <c r="K80" s="1"/>
      <c r="L80" s="1"/>
      <c r="M80" s="1" t="n">
        <v>6.2</v>
      </c>
      <c r="N80" s="1" t="n">
        <v>6.3</v>
      </c>
      <c r="O80" s="1"/>
      <c r="P80" s="1" t="n">
        <v>2</v>
      </c>
      <c r="Q80" s="1" t="n">
        <v>0.3</v>
      </c>
      <c r="R80" s="1" t="n">
        <v>0.3</v>
      </c>
      <c r="S80" s="1" t="n">
        <v>3.7</v>
      </c>
      <c r="T80" s="1" t="n">
        <v>6.7</v>
      </c>
      <c r="U80" s="1" t="n">
        <v>10</v>
      </c>
      <c r="V80" s="1" t="n">
        <v>8.4</v>
      </c>
      <c r="W80" s="1" t="n">
        <v>6</v>
      </c>
      <c r="X80" s="1" t="n">
        <v>0</v>
      </c>
      <c r="Y80" s="1"/>
      <c r="Z80" s="1" t="n">
        <v>0</v>
      </c>
      <c r="AA80" s="1" t="n">
        <v>0</v>
      </c>
      <c r="AB80" s="1" t="n">
        <v>0</v>
      </c>
      <c r="AC80" s="1" t="n">
        <v>0</v>
      </c>
      <c r="AD80" s="1" t="n">
        <v>14</v>
      </c>
      <c r="AE80" s="1" t="n">
        <v>6.7</v>
      </c>
      <c r="AF80" s="1" t="n">
        <v>10.3</v>
      </c>
      <c r="AG80" s="1" t="n">
        <v>0.2</v>
      </c>
      <c r="AH80" s="1" t="n">
        <v>3.2</v>
      </c>
      <c r="AI80" s="1" t="n">
        <v>0.7</v>
      </c>
      <c r="AJ80" s="1" t="n">
        <v>3</v>
      </c>
      <c r="AK80" s="1" t="n">
        <v>0.1</v>
      </c>
      <c r="AL80" s="1" t="n">
        <v>1</v>
      </c>
      <c r="AM80" s="1" t="n">
        <v>0.5</v>
      </c>
      <c r="AN80" s="1" t="n">
        <v>3.3</v>
      </c>
      <c r="AO80" s="1" t="n">
        <v>1.45833333333333</v>
      </c>
      <c r="AP80" s="1" t="n">
        <v>0.4</v>
      </c>
      <c r="AQ80" s="1" t="n">
        <v>0.571428571428571</v>
      </c>
      <c r="AR80" s="1" t="s">
        <v>258</v>
      </c>
      <c r="AS80" s="1" t="s">
        <v>98</v>
      </c>
      <c r="AT80" s="1" t="s">
        <v>226</v>
      </c>
      <c r="AU80" s="1" t="s">
        <v>100</v>
      </c>
      <c r="AV80" s="1" t="s">
        <v>183</v>
      </c>
      <c r="AW80" s="1" t="s">
        <v>96</v>
      </c>
      <c r="AX80" s="1" t="n">
        <v>10</v>
      </c>
      <c r="AY80" s="1" t="n">
        <v>7</v>
      </c>
      <c r="AZ80" s="1" t="n">
        <v>3</v>
      </c>
      <c r="BA80" s="1"/>
      <c r="BB80" s="1"/>
      <c r="BC80" s="1"/>
      <c r="BD80" s="1"/>
      <c r="BE80" s="1"/>
      <c r="BF80" s="1"/>
      <c r="BG80" s="1"/>
      <c r="BH80" s="1"/>
      <c r="BI80"/>
      <c r="BJ80"/>
      <c r="BK80"/>
      <c r="BL80"/>
      <c r="BM80"/>
      <c r="BN80"/>
      <c r="BO80"/>
      <c r="BP80"/>
      <c r="BQ80" t="s">
        <v>1498</v>
      </c>
      <c r="BR80" t="s">
        <v>1499</v>
      </c>
      <c r="BS80" t="s">
        <v>1500</v>
      </c>
      <c r="BT80"/>
      <c r="BU80" t="n">
        <v>6.725</v>
      </c>
      <c r="BV80" t="n">
        <v>5.775</v>
      </c>
      <c r="BW80" t="n">
        <v>4.958</v>
      </c>
      <c r="BX80" t="n">
        <v>5.629</v>
      </c>
      <c r="BY80" t="n">
        <v>6.154</v>
      </c>
      <c r="BZ80" t="n">
        <v>5.857</v>
      </c>
      <c r="CA80" t="n">
        <v>5.302</v>
      </c>
      <c r="CB80" t="n">
        <v>5.379</v>
      </c>
      <c r="CC80" t="n">
        <v>5.349</v>
      </c>
      <c r="CD80" t="s">
        <v>1584</v>
      </c>
      <c r="CE80" t="n">
        <v>0.525</v>
      </c>
      <c r="CF80" t="n">
        <v>0.670999999999999</v>
      </c>
      <c r="CG80" t="n">
        <v>5.25</v>
      </c>
      <c r="CH80" t="n">
        <v>2.23666666666666</v>
      </c>
      <c r="CI80" t="n">
        <v>5.25</v>
      </c>
      <c r="CJ80"/>
      <c r="CK80"/>
      <c r="CL80"/>
      <c r="CM80"/>
      <c r="CN80"/>
      <c r="CO80"/>
      <c r="CP80"/>
      <c r="CQ80"/>
      <c r="CR80"/>
      <c r="CS80"/>
      <c r="CT80"/>
      <c r="CU80"/>
      <c r="CV80"/>
      <c r="CW80"/>
      <c r="CX80"/>
      <c r="CY80"/>
      <c r="CZ80"/>
      <c r="DA80"/>
      <c r="DB80"/>
      <c r="DC80"/>
      <c r="DD80"/>
      <c r="DE80"/>
    </row>
    <row r="81">
      <c r="A81" s="3" t="n">
        <v>79</v>
      </c>
      <c r="B81" s="3" t="s">
        <v>582</v>
      </c>
      <c r="C81" s="3"/>
      <c r="D81" s="1" t="str">
        <f>IFERROR(GEOMEAN(E81, F81), MAX(E81, F81))</f>
      </c>
      <c r="E81" s="1" t="str">
        <f>MAX(AQ81)</f>
      </c>
      <c r="F81" s="1" t="str">
        <f>MAX(AY81, DE81)</f>
      </c>
      <c r="G81" s="1"/>
      <c r="H81" s="1"/>
      <c r="I81" s="1"/>
      <c r="J81" s="1"/>
      <c r="K81" s="1"/>
      <c r="L81" s="1"/>
      <c r="M81" s="1" t="n">
        <v>5.7</v>
      </c>
      <c r="N81" s="1" t="n">
        <v>7.5</v>
      </c>
      <c r="O81" s="1" t="n">
        <v>2.7</v>
      </c>
      <c r="P81" s="1" t="n">
        <v>3.8</v>
      </c>
      <c r="Q81" s="1" t="n">
        <v>1.2</v>
      </c>
      <c r="R81" s="1" t="n">
        <v>1.2</v>
      </c>
      <c r="S81" s="1" t="n">
        <v>4.2</v>
      </c>
      <c r="T81" s="1" t="n">
        <v>6.4</v>
      </c>
      <c r="U81" s="1" t="n">
        <v>0.9</v>
      </c>
      <c r="V81" s="1" t="n">
        <v>3.7</v>
      </c>
      <c r="W81" s="1" t="n">
        <v>3.9</v>
      </c>
      <c r="X81" s="1" t="n">
        <v>2</v>
      </c>
      <c r="Y81" s="1"/>
      <c r="Z81" s="1" t="n">
        <v>0</v>
      </c>
      <c r="AA81" s="1" t="n">
        <v>1</v>
      </c>
      <c r="AB81" s="1" t="n">
        <v>0</v>
      </c>
      <c r="AC81" s="1" t="n">
        <v>0</v>
      </c>
      <c r="AD81" s="1" t="n">
        <v>6</v>
      </c>
      <c r="AE81" s="1" t="n">
        <v>2.2</v>
      </c>
      <c r="AF81" s="1" t="n">
        <v>14.8</v>
      </c>
      <c r="AG81" s="1" t="n">
        <v>3.2</v>
      </c>
      <c r="AH81" s="1" t="n">
        <v>9.6</v>
      </c>
      <c r="AI81" s="1" t="n">
        <v>4.2</v>
      </c>
      <c r="AJ81" s="1" t="n">
        <v>7</v>
      </c>
      <c r="AK81" s="1" t="n">
        <v>0.3</v>
      </c>
      <c r="AL81" s="1" t="n">
        <v>3.7</v>
      </c>
      <c r="AM81" s="1" t="n">
        <v>2.3</v>
      </c>
      <c r="AN81" s="1" t="n">
        <v>3.1</v>
      </c>
      <c r="AO81" s="1" t="n">
        <v>0.625</v>
      </c>
      <c r="AP81" s="1" t="n">
        <v>2.4</v>
      </c>
      <c r="AQ81" s="1" t="n">
        <v>3.42857142857143</v>
      </c>
      <c r="AR81" s="1" t="s">
        <v>104</v>
      </c>
      <c r="AS81" s="1" t="s">
        <v>98</v>
      </c>
      <c r="AT81" s="1" t="s">
        <v>584</v>
      </c>
      <c r="AU81" s="1" t="s">
        <v>100</v>
      </c>
      <c r="AV81" s="1" t="s">
        <v>137</v>
      </c>
      <c r="AW81" s="1" t="s">
        <v>100</v>
      </c>
      <c r="AX81" s="1" t="n">
        <v>10</v>
      </c>
      <c r="AY81" s="1" t="n">
        <v>7</v>
      </c>
      <c r="AZ81" s="1" t="n">
        <v>0</v>
      </c>
      <c r="BA81" s="1"/>
      <c r="BB81" s="1"/>
      <c r="BC81" s="1"/>
      <c r="BD81" s="1"/>
      <c r="BE81" s="1"/>
      <c r="BF81" s="1"/>
      <c r="BG81" s="1"/>
      <c r="BH81" s="1"/>
      <c r="BI81"/>
      <c r="BJ81"/>
      <c r="BK81"/>
      <c r="BL81"/>
      <c r="BM81"/>
      <c r="BN81"/>
      <c r="BO81"/>
      <c r="BP81"/>
      <c r="BQ81" t="s">
        <v>1498</v>
      </c>
      <c r="BR81" t="s">
        <v>1499</v>
      </c>
      <c r="BS81" t="s">
        <v>1500</v>
      </c>
      <c r="BT81"/>
      <c r="BU81" t="n">
        <v>12.075</v>
      </c>
      <c r="BV81" t="n">
        <v>12.025</v>
      </c>
      <c r="BW81" t="n">
        <v>10.65</v>
      </c>
      <c r="BX81" t="n">
        <v>12.176</v>
      </c>
      <c r="BY81" t="n">
        <v>12.421</v>
      </c>
      <c r="BZ81" t="n">
        <v>13.1</v>
      </c>
      <c r="CA81" t="n">
        <v>13.763</v>
      </c>
      <c r="CB81" t="n">
        <v>14.542</v>
      </c>
      <c r="CC81" t="n">
        <v>15.303</v>
      </c>
      <c r="CD81" t="s">
        <v>1585</v>
      </c>
      <c r="CE81" t="n">
        <v>0.244999999999999</v>
      </c>
      <c r="CF81" t="n">
        <v>1.526</v>
      </c>
      <c r="CG81" t="n">
        <v>2.44999999999999</v>
      </c>
      <c r="CH81" t="n">
        <v>5.08666666666667</v>
      </c>
      <c r="CI81" t="n">
        <v>5.08666666666667</v>
      </c>
      <c r="CJ81"/>
      <c r="CK81"/>
      <c r="CL81"/>
      <c r="CM81"/>
      <c r="CN81"/>
      <c r="CO81"/>
      <c r="CP81"/>
      <c r="CQ81"/>
      <c r="CR81"/>
      <c r="CS81"/>
      <c r="CT81"/>
      <c r="CU81"/>
      <c r="CV81"/>
      <c r="CW81"/>
      <c r="CX81"/>
      <c r="CY81"/>
      <c r="CZ81"/>
      <c r="DA81"/>
      <c r="DB81"/>
      <c r="DC81"/>
      <c r="DD81"/>
      <c r="DE81"/>
    </row>
    <row r="82">
      <c r="A82" s="3" t="n">
        <v>80</v>
      </c>
      <c r="B82" s="3" t="s">
        <v>589</v>
      </c>
      <c r="C82" s="3"/>
      <c r="D82" s="1" t="str">
        <f>IFERROR(GEOMEAN(E82, F82), MAX(E82, F82))</f>
      </c>
      <c r="E82" s="1" t="str">
        <f>MAX(AQ82)</f>
      </c>
      <c r="F82" s="1" t="str">
        <f>MAX(AY82, DE82)</f>
      </c>
      <c r="G82" s="1"/>
      <c r="H82" s="1" t="n">
        <v>83.55954253</v>
      </c>
      <c r="I82" s="1" t="n">
        <v>9.524876509</v>
      </c>
      <c r="J82" s="1" t="n">
        <v>10</v>
      </c>
      <c r="K82" s="1" t="n">
        <v>1.3</v>
      </c>
      <c r="L82" s="1" t="n">
        <v>10</v>
      </c>
      <c r="M82" s="1" t="n">
        <v>6.5</v>
      </c>
      <c r="N82" s="1" t="n">
        <v>7</v>
      </c>
      <c r="O82" s="1" t="n">
        <v>5.2</v>
      </c>
      <c r="P82" s="1"/>
      <c r="Q82" s="1" t="n">
        <v>5.7</v>
      </c>
      <c r="R82" s="1" t="n">
        <v>5.7</v>
      </c>
      <c r="S82" s="1" t="n">
        <v>6.1</v>
      </c>
      <c r="T82" s="1" t="n">
        <v>5.4</v>
      </c>
      <c r="U82" s="1" t="n">
        <v>1</v>
      </c>
      <c r="V82" s="1" t="n">
        <v>3.2</v>
      </c>
      <c r="W82" s="1" t="n">
        <v>4.7</v>
      </c>
      <c r="X82" s="1" t="n">
        <v>4.3</v>
      </c>
      <c r="Y82" s="1" t="n">
        <v>6.4</v>
      </c>
      <c r="Z82" s="1" t="n">
        <v>0.3</v>
      </c>
      <c r="AA82" s="1" t="n">
        <v>3.7</v>
      </c>
      <c r="AB82" s="1" t="n">
        <v>6.4</v>
      </c>
      <c r="AC82" s="1" t="n">
        <v>3.2</v>
      </c>
      <c r="AD82" s="1" t="n">
        <v>3</v>
      </c>
      <c r="AE82" s="1" t="n">
        <v>0.6</v>
      </c>
      <c r="AF82" s="1" t="n">
        <v>21.3</v>
      </c>
      <c r="AG82" s="1" t="n">
        <v>7.5</v>
      </c>
      <c r="AH82" s="1" t="n">
        <v>8.8</v>
      </c>
      <c r="AI82" s="1" t="n">
        <v>3.8</v>
      </c>
      <c r="AJ82" s="1" t="n">
        <v>6</v>
      </c>
      <c r="AK82" s="1" t="n">
        <v>0.8</v>
      </c>
      <c r="AL82" s="1" t="n">
        <v>4.5</v>
      </c>
      <c r="AM82" s="1" t="n">
        <v>6.1</v>
      </c>
      <c r="AN82" s="1" t="n">
        <v>5.4</v>
      </c>
      <c r="AO82" s="1" t="n">
        <v>10</v>
      </c>
      <c r="AP82" s="1" t="n">
        <v>3.9</v>
      </c>
      <c r="AQ82" s="1" t="n">
        <v>5.57142857142857</v>
      </c>
      <c r="AR82" s="1" t="s">
        <v>591</v>
      </c>
      <c r="AS82" s="1" t="s">
        <v>98</v>
      </c>
      <c r="AT82" s="1" t="s">
        <v>105</v>
      </c>
      <c r="AU82" s="1"/>
      <c r="AV82" s="1" t="s">
        <v>137</v>
      </c>
      <c r="AW82" s="1" t="s">
        <v>100</v>
      </c>
      <c r="AX82" s="1" t="n">
        <v>10</v>
      </c>
      <c r="AY82" s="1"/>
      <c r="AZ82" s="1" t="n">
        <v>0</v>
      </c>
      <c r="BA82" s="1"/>
      <c r="BB82" s="1"/>
      <c r="BC82" s="1"/>
      <c r="BD82" s="1"/>
      <c r="BE82" s="1"/>
      <c r="BF82" s="1"/>
      <c r="BG82" s="1"/>
      <c r="BH82" s="1"/>
      <c r="BI82"/>
      <c r="BJ82"/>
      <c r="BK82"/>
      <c r="BL82"/>
      <c r="BM82"/>
      <c r="BN82"/>
      <c r="BO82"/>
      <c r="BP82"/>
      <c r="BQ82" t="s">
        <v>1498</v>
      </c>
      <c r="BR82" t="s">
        <v>1499</v>
      </c>
      <c r="BS82" t="s">
        <v>1500</v>
      </c>
      <c r="BT82"/>
      <c r="BU82"/>
      <c r="BV82"/>
      <c r="BW82"/>
      <c r="BX82"/>
      <c r="BY82"/>
      <c r="BZ82"/>
      <c r="CA82"/>
      <c r="CB82"/>
      <c r="CC82"/>
      <c r="CD82" t="s">
        <v>103</v>
      </c>
      <c r="CE82"/>
      <c r="CF82"/>
      <c r="CG82"/>
      <c r="CH82"/>
      <c r="CI82"/>
      <c r="CJ82"/>
      <c r="CK82"/>
      <c r="CL82"/>
      <c r="CM82"/>
      <c r="CN82"/>
      <c r="CO82"/>
      <c r="CP82"/>
      <c r="CQ82"/>
      <c r="CR82"/>
      <c r="CS82"/>
      <c r="CT82"/>
      <c r="CU82"/>
      <c r="CV82"/>
      <c r="CW82"/>
      <c r="CX82"/>
      <c r="CY82"/>
      <c r="CZ82"/>
      <c r="DA82"/>
      <c r="DB82"/>
      <c r="DC82"/>
      <c r="DD82"/>
      <c r="DE82"/>
    </row>
    <row r="83">
      <c r="A83" s="3" t="n">
        <v>81</v>
      </c>
      <c r="B83" s="3" t="s">
        <v>594</v>
      </c>
      <c r="C83" s="3"/>
      <c r="D83" s="1" t="str">
        <f>IFERROR(GEOMEAN(E83, F83), MAX(E83, F83))</f>
      </c>
      <c r="E83" s="1" t="str">
        <f>MAX(AQ83)</f>
      </c>
      <c r="F83" s="1" t="str">
        <f>MAX(AY83, DE83)</f>
      </c>
      <c r="G83" s="1"/>
      <c r="H83" s="1"/>
      <c r="I83" s="1"/>
      <c r="J83" s="1"/>
      <c r="K83" s="1"/>
      <c r="L83" s="1"/>
      <c r="M83" s="1" t="n">
        <v>1.8</v>
      </c>
      <c r="N83" s="1" t="n">
        <v>9.4</v>
      </c>
      <c r="O83" s="1"/>
      <c r="P83" s="1"/>
      <c r="Q83" s="1" t="n">
        <v>0.3</v>
      </c>
      <c r="R83" s="1" t="n">
        <v>0.3</v>
      </c>
      <c r="S83" s="1" t="n">
        <v>3.8</v>
      </c>
      <c r="T83" s="1" t="n">
        <v>4.6</v>
      </c>
      <c r="U83" s="1" t="n">
        <v>2.3</v>
      </c>
      <c r="V83" s="1" t="n">
        <v>3.5</v>
      </c>
      <c r="W83" s="1" t="n">
        <v>3.6</v>
      </c>
      <c r="X83" s="1" t="n">
        <v>0</v>
      </c>
      <c r="Y83" s="1"/>
      <c r="Z83" s="1" t="n">
        <v>0</v>
      </c>
      <c r="AA83" s="1" t="n">
        <v>0</v>
      </c>
      <c r="AB83" s="1" t="n">
        <v>0</v>
      </c>
      <c r="AC83" s="1" t="n">
        <v>0</v>
      </c>
      <c r="AD83" s="1" t="n">
        <v>15</v>
      </c>
      <c r="AE83" s="1" t="n">
        <v>7.2</v>
      </c>
      <c r="AF83" s="1" t="n">
        <v>9.1</v>
      </c>
      <c r="AG83" s="1" t="n">
        <v>0</v>
      </c>
      <c r="AH83" s="1" t="n">
        <v>5.8</v>
      </c>
      <c r="AI83" s="1" t="n">
        <v>2.1</v>
      </c>
      <c r="AJ83" s="1" t="n">
        <v>3</v>
      </c>
      <c r="AK83" s="1" t="n">
        <v>0.1</v>
      </c>
      <c r="AL83" s="1" t="n">
        <v>1.3</v>
      </c>
      <c r="AM83" s="1" t="n">
        <v>0.7</v>
      </c>
      <c r="AN83" s="1" t="n">
        <v>2.1</v>
      </c>
      <c r="AO83" s="1" t="n">
        <v>0</v>
      </c>
      <c r="AP83" s="1" t="n">
        <v>0.2</v>
      </c>
      <c r="AQ83" s="1" t="n">
        <v>0.285714285714286</v>
      </c>
      <c r="AR83" s="1" t="s">
        <v>596</v>
      </c>
      <c r="AS83" s="1" t="s">
        <v>98</v>
      </c>
      <c r="AT83" s="1" t="s">
        <v>597</v>
      </c>
      <c r="AU83" s="1" t="s">
        <v>100</v>
      </c>
      <c r="AV83" s="1" t="s">
        <v>183</v>
      </c>
      <c r="AW83" s="1" t="s">
        <v>96</v>
      </c>
      <c r="AX83" s="1" t="n">
        <v>10</v>
      </c>
      <c r="AY83" s="1" t="n">
        <v>7</v>
      </c>
      <c r="AZ83" s="1" t="n">
        <v>3</v>
      </c>
      <c r="BA83" s="1"/>
      <c r="BB83" s="1"/>
      <c r="BC83" s="1"/>
      <c r="BD83" s="1"/>
      <c r="BE83" s="1"/>
      <c r="BF83" s="1"/>
      <c r="BG83" s="1"/>
      <c r="BH83" s="1"/>
      <c r="BI83"/>
      <c r="BJ83"/>
      <c r="BK83"/>
      <c r="BL83"/>
      <c r="BM83"/>
      <c r="BN83"/>
      <c r="BO83"/>
      <c r="BP83"/>
      <c r="BQ83" t="s">
        <v>1498</v>
      </c>
      <c r="BR83" t="s">
        <v>1499</v>
      </c>
      <c r="BS83" t="s">
        <v>1500</v>
      </c>
      <c r="BT83"/>
      <c r="BU83" t="n">
        <v>2.825</v>
      </c>
      <c r="BV83" t="n">
        <v>2.742</v>
      </c>
      <c r="BW83" t="n">
        <v>3.55</v>
      </c>
      <c r="BX83" t="n">
        <v>7.2</v>
      </c>
      <c r="BY83" t="n">
        <v>7</v>
      </c>
      <c r="BZ83" t="n">
        <v>5</v>
      </c>
      <c r="CA83" t="n">
        <v>4</v>
      </c>
      <c r="CB83" t="n">
        <v>4</v>
      </c>
      <c r="CC83" t="n">
        <v>4</v>
      </c>
      <c r="CD83" t="s">
        <v>1586</v>
      </c>
      <c r="CE83" t="n">
        <v>-0.2</v>
      </c>
      <c r="CF83" t="n">
        <v>3.65</v>
      </c>
      <c r="CG83" t="n">
        <v>0</v>
      </c>
      <c r="CH83" t="n">
        <v>10</v>
      </c>
      <c r="CI83" t="n">
        <v>10</v>
      </c>
      <c r="CJ83"/>
      <c r="CK83"/>
      <c r="CL83"/>
      <c r="CM83"/>
      <c r="CN83"/>
      <c r="CO83"/>
      <c r="CP83"/>
      <c r="CQ83"/>
      <c r="CR83"/>
      <c r="CS83"/>
      <c r="CT83"/>
      <c r="CU83"/>
      <c r="CV83"/>
      <c r="CW83"/>
      <c r="CX83"/>
      <c r="CY83"/>
      <c r="CZ83"/>
      <c r="DA83"/>
      <c r="DB83"/>
      <c r="DC83"/>
      <c r="DD83"/>
      <c r="DE83"/>
    </row>
    <row r="84">
      <c r="A84" s="3" t="n">
        <v>82</v>
      </c>
      <c r="B84" s="3" t="s">
        <v>599</v>
      </c>
      <c r="C84" s="3"/>
      <c r="D84" s="1" t="str">
        <f>IFERROR(GEOMEAN(E84, F84), MAX(E84, F84))</f>
      </c>
      <c r="E84" s="1" t="str">
        <f>MAX(AQ84)</f>
      </c>
      <c r="F84" s="1" t="str">
        <f>MAX(AY84, DE84)</f>
      </c>
      <c r="G84" s="1"/>
      <c r="H84" s="1"/>
      <c r="I84" s="1"/>
      <c r="J84" s="1"/>
      <c r="K84" s="1"/>
      <c r="L84" s="1"/>
      <c r="M84" s="1" t="n">
        <v>8.7</v>
      </c>
      <c r="N84" s="1" t="n">
        <v>9.2</v>
      </c>
      <c r="O84" s="1"/>
      <c r="P84" s="1" t="n">
        <v>2.9</v>
      </c>
      <c r="Q84" s="1" t="n">
        <v>0.6</v>
      </c>
      <c r="R84" s="1" t="n">
        <v>0.6</v>
      </c>
      <c r="S84" s="1" t="n">
        <v>5.4</v>
      </c>
      <c r="T84" s="1" t="n">
        <v>5.2</v>
      </c>
      <c r="U84" s="1" t="n">
        <v>10</v>
      </c>
      <c r="V84" s="1" t="n">
        <v>7.6</v>
      </c>
      <c r="W84" s="1" t="n">
        <v>6.5</v>
      </c>
      <c r="X84" s="1" t="n">
        <v>0</v>
      </c>
      <c r="Y84" s="1"/>
      <c r="Z84" s="1" t="n">
        <v>0</v>
      </c>
      <c r="AA84" s="1" t="n">
        <v>0</v>
      </c>
      <c r="AB84" s="1" t="n">
        <v>0</v>
      </c>
      <c r="AC84" s="1" t="n">
        <v>0</v>
      </c>
      <c r="AD84" s="1" t="n">
        <v>12</v>
      </c>
      <c r="AE84" s="1" t="n">
        <v>5.6</v>
      </c>
      <c r="AF84" s="1" t="n">
        <v>9.6</v>
      </c>
      <c r="AG84" s="1" t="n">
        <v>0</v>
      </c>
      <c r="AH84" s="1" t="n">
        <v>9.7</v>
      </c>
      <c r="AI84" s="1" t="n">
        <v>4.3</v>
      </c>
      <c r="AJ84" s="1" t="n">
        <v>3</v>
      </c>
      <c r="AK84" s="1" t="n">
        <v>0.1</v>
      </c>
      <c r="AL84" s="1" t="n">
        <v>1.9</v>
      </c>
      <c r="AM84" s="1" t="n">
        <v>0.9</v>
      </c>
      <c r="AN84" s="1" t="n">
        <v>3.7</v>
      </c>
      <c r="AO84" s="1" t="n">
        <v>3.125</v>
      </c>
      <c r="AP84" s="1" t="n">
        <v>0.6</v>
      </c>
      <c r="AQ84" s="1" t="n">
        <v>0.857142857142856</v>
      </c>
      <c r="AR84" s="1" t="s">
        <v>602</v>
      </c>
      <c r="AS84" s="1" t="s">
        <v>98</v>
      </c>
      <c r="AT84" s="1" t="s">
        <v>603</v>
      </c>
      <c r="AU84" s="1" t="s">
        <v>100</v>
      </c>
      <c r="AV84" s="1" t="s">
        <v>183</v>
      </c>
      <c r="AW84" s="1" t="s">
        <v>96</v>
      </c>
      <c r="AX84" s="1" t="n">
        <v>10</v>
      </c>
      <c r="AY84" s="1" t="n">
        <v>7</v>
      </c>
      <c r="AZ84" s="1" t="n">
        <v>3</v>
      </c>
      <c r="BA84" s="1"/>
      <c r="BB84" s="1"/>
      <c r="BC84" s="1"/>
      <c r="BD84" s="1"/>
      <c r="BE84" s="1"/>
      <c r="BF84" s="1"/>
      <c r="BG84" s="1"/>
      <c r="BH84" s="1"/>
      <c r="BI84"/>
      <c r="BJ84"/>
      <c r="BK84"/>
      <c r="BL84"/>
      <c r="BM84"/>
      <c r="BN84"/>
      <c r="BO84"/>
      <c r="BP84"/>
      <c r="BQ84" t="s">
        <v>1498</v>
      </c>
      <c r="BR84" t="s">
        <v>1499</v>
      </c>
      <c r="BS84" t="s">
        <v>1500</v>
      </c>
      <c r="BT84"/>
      <c r="BU84" t="n">
        <v>4.225</v>
      </c>
      <c r="BV84" t="n">
        <v>4</v>
      </c>
      <c r="BW84" t="n">
        <v>3.8</v>
      </c>
      <c r="BX84" t="n">
        <v>5.989</v>
      </c>
      <c r="BY84" t="n">
        <v>5.557</v>
      </c>
      <c r="BZ84" t="n">
        <v>5.124</v>
      </c>
      <c r="CA84" t="n">
        <v>4.721</v>
      </c>
      <c r="CB84" t="n">
        <v>4.7</v>
      </c>
      <c r="CC84" t="n">
        <v>4.7</v>
      </c>
      <c r="CD84" t="s">
        <v>1587</v>
      </c>
      <c r="CE84" t="n">
        <v>-0.431999999999999</v>
      </c>
      <c r="CF84" t="n">
        <v>2.189</v>
      </c>
      <c r="CG84" t="n">
        <v>0</v>
      </c>
      <c r="CH84" t="n">
        <v>7.29666666666667</v>
      </c>
      <c r="CI84" t="n">
        <v>7.29666666666667</v>
      </c>
      <c r="CJ84"/>
      <c r="CK84"/>
      <c r="CL84"/>
      <c r="CM84"/>
      <c r="CN84"/>
      <c r="CO84"/>
      <c r="CP84"/>
      <c r="CQ84"/>
      <c r="CR84"/>
      <c r="CS84"/>
      <c r="CT84"/>
      <c r="CU84"/>
      <c r="CV84"/>
      <c r="CW84"/>
      <c r="CX84"/>
      <c r="CY84"/>
      <c r="CZ84"/>
      <c r="DA84"/>
      <c r="DB84"/>
      <c r="DC84"/>
      <c r="DD84"/>
      <c r="DE84"/>
    </row>
    <row r="85">
      <c r="A85" s="3" t="n">
        <v>83</v>
      </c>
      <c r="B85" s="3" t="s">
        <v>606</v>
      </c>
      <c r="C85" s="3"/>
      <c r="D85" s="1" t="str">
        <f>IFERROR(GEOMEAN(E85, F85), MAX(E85, F85))</f>
      </c>
      <c r="E85" s="1" t="str">
        <f>MAX(AQ85)</f>
      </c>
      <c r="F85" s="1" t="str">
        <f>MAX(AY85, DE85)</f>
      </c>
      <c r="G85" s="1"/>
      <c r="H85" s="1"/>
      <c r="I85" s="1"/>
      <c r="J85" s="1"/>
      <c r="K85" s="1"/>
      <c r="L85" s="1"/>
      <c r="M85" s="1" t="n">
        <v>7.7</v>
      </c>
      <c r="N85" s="1" t="n">
        <v>7</v>
      </c>
      <c r="O85" s="1"/>
      <c r="P85" s="1" t="n">
        <v>1</v>
      </c>
      <c r="Q85" s="1" t="n">
        <v>0.5</v>
      </c>
      <c r="R85" s="1" t="n">
        <v>0.5</v>
      </c>
      <c r="S85" s="1" t="n">
        <v>4.1</v>
      </c>
      <c r="T85" s="1" t="n">
        <v>6.7</v>
      </c>
      <c r="U85" s="1" t="n">
        <v>10</v>
      </c>
      <c r="V85" s="1" t="n">
        <v>8.4</v>
      </c>
      <c r="W85" s="1" t="n">
        <v>6.2</v>
      </c>
      <c r="X85" s="1" t="n">
        <v>0.4</v>
      </c>
      <c r="Y85" s="1"/>
      <c r="Z85" s="1" t="n">
        <v>0.1</v>
      </c>
      <c r="AA85" s="1" t="n">
        <v>0.3</v>
      </c>
      <c r="AB85" s="1" t="n">
        <v>0</v>
      </c>
      <c r="AC85" s="1" t="n">
        <v>0</v>
      </c>
      <c r="AD85" s="1" t="n">
        <v>23</v>
      </c>
      <c r="AE85" s="1" t="n">
        <v>10</v>
      </c>
      <c r="AF85" s="1" t="n">
        <v>9.5</v>
      </c>
      <c r="AG85" s="1" t="n">
        <v>0</v>
      </c>
      <c r="AH85" s="1" t="n">
        <v>5</v>
      </c>
      <c r="AI85" s="1" t="n">
        <v>1.7</v>
      </c>
      <c r="AJ85" s="1" t="n">
        <v>3</v>
      </c>
      <c r="AK85" s="1" t="n">
        <v>0.1</v>
      </c>
      <c r="AL85" s="1" t="n">
        <v>1.2</v>
      </c>
      <c r="AM85" s="1" t="n">
        <v>0.7</v>
      </c>
      <c r="AN85" s="1" t="n">
        <v>3.5</v>
      </c>
      <c r="AO85" s="1" t="n">
        <v>2.29166666666667</v>
      </c>
      <c r="AP85" s="1" t="n">
        <v>0.6</v>
      </c>
      <c r="AQ85" s="1" t="n">
        <v>0.857142857142856</v>
      </c>
      <c r="AR85" s="1" t="s">
        <v>608</v>
      </c>
      <c r="AS85" s="1" t="s">
        <v>98</v>
      </c>
      <c r="AT85" s="1" t="s">
        <v>155</v>
      </c>
      <c r="AU85" s="1" t="s">
        <v>100</v>
      </c>
      <c r="AV85" s="1" t="s">
        <v>137</v>
      </c>
      <c r="AW85" s="1" t="s">
        <v>100</v>
      </c>
      <c r="AX85" s="1" t="n">
        <v>10</v>
      </c>
      <c r="AY85" s="1" t="n">
        <v>7</v>
      </c>
      <c r="AZ85" s="1" t="n">
        <v>0</v>
      </c>
      <c r="BA85" s="1"/>
      <c r="BB85" s="1"/>
      <c r="BC85" s="1"/>
      <c r="BD85" s="1"/>
      <c r="BE85" s="1"/>
      <c r="BF85" s="1"/>
      <c r="BG85" s="1"/>
      <c r="BH85" s="1"/>
      <c r="BI85"/>
      <c r="BJ85"/>
      <c r="BK85"/>
      <c r="BL85"/>
      <c r="BM85"/>
      <c r="BN85"/>
      <c r="BO85"/>
      <c r="BP85"/>
      <c r="BQ85" t="s">
        <v>1498</v>
      </c>
      <c r="BR85" t="s">
        <v>1499</v>
      </c>
      <c r="BS85" t="s">
        <v>1500</v>
      </c>
      <c r="BT85"/>
      <c r="BU85" t="n">
        <v>11.275</v>
      </c>
      <c r="BV85" t="n">
        <v>10.625</v>
      </c>
      <c r="BW85" t="n">
        <v>9.9</v>
      </c>
      <c r="BX85" t="n">
        <v>11</v>
      </c>
      <c r="BY85" t="n">
        <v>11.8</v>
      </c>
      <c r="BZ85" t="n">
        <v>10.8</v>
      </c>
      <c r="CA85" t="n">
        <v>10.3</v>
      </c>
      <c r="CB85" t="n">
        <v>10.2</v>
      </c>
      <c r="CC85" t="n">
        <v>10.2</v>
      </c>
      <c r="CD85" t="s">
        <v>788</v>
      </c>
      <c r="CE85" t="n">
        <v>0.800000000000001</v>
      </c>
      <c r="CF85" t="n">
        <v>1.1</v>
      </c>
      <c r="CG85" t="n">
        <v>8.00000000000001</v>
      </c>
      <c r="CH85" t="n">
        <v>3.66666666666667</v>
      </c>
      <c r="CI85" t="n">
        <v>8.00000000000001</v>
      </c>
      <c r="CJ85"/>
      <c r="CK85"/>
      <c r="CL85"/>
      <c r="CM85"/>
      <c r="CN85"/>
      <c r="CO85"/>
      <c r="CP85"/>
      <c r="CQ85"/>
      <c r="CR85"/>
      <c r="CS85"/>
      <c r="CT85"/>
      <c r="CU85"/>
      <c r="CV85"/>
      <c r="CW85"/>
      <c r="CX85"/>
      <c r="CY85"/>
      <c r="CZ85"/>
      <c r="DA85"/>
      <c r="DB85"/>
      <c r="DC85"/>
      <c r="DD85"/>
      <c r="DE85"/>
    </row>
    <row r="86">
      <c r="A86" s="3" t="n">
        <v>84</v>
      </c>
      <c r="B86" s="3" t="s">
        <v>610</v>
      </c>
      <c r="C86" s="3"/>
      <c r="D86" s="1" t="str">
        <f>IFERROR(GEOMEAN(E86, F86), MAX(E86, F86))</f>
      </c>
      <c r="E86" s="1" t="str">
        <f>MAX(AQ86)</f>
      </c>
      <c r="F86" s="1" t="str">
        <f>MAX(AY86, DE86)</f>
      </c>
      <c r="G86" s="1"/>
      <c r="H86" s="1" t="n">
        <v>58.2561371</v>
      </c>
      <c r="I86" s="1" t="n">
        <v>11.58899242</v>
      </c>
      <c r="J86" s="1" t="n">
        <v>6.9</v>
      </c>
      <c r="K86" s="1" t="n">
        <v>1.8</v>
      </c>
      <c r="L86" s="1" t="n">
        <v>6.9</v>
      </c>
      <c r="M86" s="1" t="n">
        <v>8.1</v>
      </c>
      <c r="N86" s="1" t="n">
        <v>5.6</v>
      </c>
      <c r="O86" s="1" t="n">
        <v>6.6</v>
      </c>
      <c r="P86" s="1" t="n">
        <v>2.7</v>
      </c>
      <c r="Q86" s="1" t="n">
        <v>0</v>
      </c>
      <c r="R86" s="1" t="n">
        <v>0</v>
      </c>
      <c r="S86" s="1" t="n">
        <v>4.6</v>
      </c>
      <c r="T86" s="1" t="n">
        <v>5.6</v>
      </c>
      <c r="U86" s="1" t="n">
        <v>7.6</v>
      </c>
      <c r="V86" s="1" t="n">
        <v>6.6</v>
      </c>
      <c r="W86" s="1" t="n">
        <v>5.6</v>
      </c>
      <c r="X86" s="1" t="n">
        <v>3.4</v>
      </c>
      <c r="Y86" s="1" t="n">
        <v>3.9</v>
      </c>
      <c r="Z86" s="1" t="n">
        <v>0.2</v>
      </c>
      <c r="AA86" s="1" t="n">
        <v>2.5</v>
      </c>
      <c r="AB86" s="1" t="n">
        <v>0</v>
      </c>
      <c r="AC86" s="1" t="n">
        <v>0</v>
      </c>
      <c r="AD86" s="1" t="n">
        <v>9</v>
      </c>
      <c r="AE86" s="1" t="n">
        <v>3.9</v>
      </c>
      <c r="AF86" s="1" t="n">
        <v>14.7</v>
      </c>
      <c r="AG86" s="1" t="n">
        <v>3.1</v>
      </c>
      <c r="AH86" s="1" t="n">
        <v>11.3</v>
      </c>
      <c r="AI86" s="1" t="n">
        <v>5.2</v>
      </c>
      <c r="AJ86" s="1" t="n">
        <v>5</v>
      </c>
      <c r="AK86" s="1" t="n">
        <v>0.1</v>
      </c>
      <c r="AL86" s="1" t="n">
        <v>3.4</v>
      </c>
      <c r="AM86" s="1" t="n">
        <v>4.2</v>
      </c>
      <c r="AN86" s="1" t="n">
        <v>4.9</v>
      </c>
      <c r="AO86" s="1" t="n">
        <v>8.125</v>
      </c>
      <c r="AP86" s="1" t="n">
        <v>3.9</v>
      </c>
      <c r="AQ86" s="1" t="n">
        <v>5.57142857142857</v>
      </c>
      <c r="AR86" s="1" t="s">
        <v>612</v>
      </c>
      <c r="AS86" s="1" t="s">
        <v>98</v>
      </c>
      <c r="AT86" s="1" t="s">
        <v>105</v>
      </c>
      <c r="AU86" s="1"/>
      <c r="AV86" s="1" t="s">
        <v>137</v>
      </c>
      <c r="AW86" s="1" t="s">
        <v>100</v>
      </c>
      <c r="AX86" s="1" t="n">
        <v>10</v>
      </c>
      <c r="AY86" s="1"/>
      <c r="AZ86" s="1" t="n">
        <v>0</v>
      </c>
      <c r="BA86" s="1"/>
      <c r="BB86" s="1"/>
      <c r="BC86" s="1"/>
      <c r="BD86" s="1"/>
      <c r="BE86" s="1"/>
      <c r="BF86" s="1"/>
      <c r="BG86" s="1"/>
      <c r="BH86" s="1"/>
      <c r="BI86"/>
      <c r="BJ86"/>
      <c r="BK86"/>
      <c r="BL86"/>
      <c r="BM86"/>
      <c r="BN86"/>
      <c r="BO86"/>
      <c r="BP86"/>
      <c r="BQ86" t="s">
        <v>1498</v>
      </c>
      <c r="BR86" t="s">
        <v>1499</v>
      </c>
      <c r="BS86" t="s">
        <v>1500</v>
      </c>
      <c r="BT86"/>
      <c r="BU86" t="n">
        <v>11.65</v>
      </c>
      <c r="BV86" t="n">
        <v>9.125</v>
      </c>
      <c r="BW86" t="n">
        <v>7.7</v>
      </c>
      <c r="BX86"/>
      <c r="BY86"/>
      <c r="BZ86"/>
      <c r="CA86"/>
      <c r="CB86"/>
      <c r="CC86"/>
      <c r="CD86" t="s">
        <v>1529</v>
      </c>
      <c r="CE86"/>
      <c r="CF86"/>
      <c r="CG86"/>
      <c r="CH86"/>
      <c r="CI86"/>
      <c r="CJ86"/>
      <c r="CK86"/>
      <c r="CL86"/>
      <c r="CM86"/>
      <c r="CN86"/>
      <c r="CO86"/>
      <c r="CP86"/>
      <c r="CQ86"/>
      <c r="CR86"/>
      <c r="CS86"/>
      <c r="CT86"/>
      <c r="CU86"/>
      <c r="CV86"/>
      <c r="CW86"/>
      <c r="CX86"/>
      <c r="CY86"/>
      <c r="CZ86"/>
      <c r="DA86"/>
      <c r="DB86"/>
      <c r="DC86"/>
      <c r="DD86"/>
      <c r="DE86"/>
    </row>
    <row r="87">
      <c r="A87" s="3" t="n">
        <v>85</v>
      </c>
      <c r="B87" s="3" t="s">
        <v>615</v>
      </c>
      <c r="C87" s="3"/>
      <c r="D87" s="1" t="str">
        <f>IFERROR(GEOMEAN(E87, F87), MAX(E87, F87))</f>
      </c>
      <c r="E87" s="1" t="str">
        <f>MAX(AQ87)</f>
      </c>
      <c r="F87" s="1" t="str">
        <f>MAX(AY87, DE87)</f>
      </c>
      <c r="G87" s="1"/>
      <c r="H87" s="1" t="n">
        <v>73.19309317</v>
      </c>
      <c r="I87" s="1" t="n">
        <v>18.49204856</v>
      </c>
      <c r="J87" s="1" t="n">
        <v>8.7</v>
      </c>
      <c r="K87" s="1" t="n">
        <v>3.2</v>
      </c>
      <c r="L87" s="1" t="n">
        <v>8.7</v>
      </c>
      <c r="M87" s="1" t="n">
        <v>6.8</v>
      </c>
      <c r="N87" s="1" t="n">
        <v>9.1</v>
      </c>
      <c r="O87" s="1" t="n">
        <v>2.3</v>
      </c>
      <c r="P87" s="1" t="n">
        <v>7.7</v>
      </c>
      <c r="Q87" s="1" t="n">
        <v>31</v>
      </c>
      <c r="R87" s="1" t="n">
        <v>10</v>
      </c>
      <c r="S87" s="1" t="n">
        <v>7.2</v>
      </c>
      <c r="T87" s="1" t="n">
        <v>3.7</v>
      </c>
      <c r="U87" s="1" t="n">
        <v>3.2</v>
      </c>
      <c r="V87" s="1" t="n">
        <v>3.5</v>
      </c>
      <c r="W87" s="1" t="n">
        <v>5.3</v>
      </c>
      <c r="X87" s="1" t="n">
        <v>3.3</v>
      </c>
      <c r="Y87" s="1" t="n">
        <v>2.3</v>
      </c>
      <c r="Z87" s="1" t="n">
        <v>0</v>
      </c>
      <c r="AA87" s="1" t="n">
        <v>1.9</v>
      </c>
      <c r="AB87" s="1" t="n">
        <v>1</v>
      </c>
      <c r="AC87" s="1" t="n">
        <v>0.5</v>
      </c>
      <c r="AD87" s="1" t="n">
        <v>4</v>
      </c>
      <c r="AE87" s="1" t="n">
        <v>1.1</v>
      </c>
      <c r="AF87" s="1" t="n">
        <v>19.2</v>
      </c>
      <c r="AG87" s="1" t="n">
        <v>6.1</v>
      </c>
      <c r="AH87" s="1" t="n">
        <v>12.7</v>
      </c>
      <c r="AI87" s="1" t="n">
        <v>5.9</v>
      </c>
      <c r="AJ87" s="1" t="n">
        <v>4</v>
      </c>
      <c r="AK87" s="1" t="n">
        <v>0.1</v>
      </c>
      <c r="AL87" s="1" t="n">
        <v>4</v>
      </c>
      <c r="AM87" s="1" t="n">
        <v>4.9</v>
      </c>
      <c r="AN87" s="1" t="n">
        <v>5.1</v>
      </c>
      <c r="AO87" s="1" t="n">
        <v>8.95833333333333</v>
      </c>
      <c r="AP87" s="1" t="n">
        <v>3.6</v>
      </c>
      <c r="AQ87" s="1" t="n">
        <v>5.14285714285714</v>
      </c>
      <c r="AR87" s="1" t="s">
        <v>104</v>
      </c>
      <c r="AS87" s="1" t="s">
        <v>98</v>
      </c>
      <c r="AT87" s="1" t="s">
        <v>105</v>
      </c>
      <c r="AU87" s="1"/>
      <c r="AV87" s="1" t="s">
        <v>137</v>
      </c>
      <c r="AW87" s="1" t="s">
        <v>100</v>
      </c>
      <c r="AX87" s="1" t="n">
        <v>10</v>
      </c>
      <c r="AY87" s="1"/>
      <c r="AZ87" s="1" t="n">
        <v>0</v>
      </c>
      <c r="BA87" s="1"/>
      <c r="BB87" s="1"/>
      <c r="BC87" s="1"/>
      <c r="BD87" s="1"/>
      <c r="BE87" s="1"/>
      <c r="BF87" s="1"/>
      <c r="BG87" s="1"/>
      <c r="BH87" s="1"/>
      <c r="BI87"/>
      <c r="BJ87"/>
      <c r="BK87"/>
      <c r="BL87"/>
      <c r="BM87"/>
      <c r="BN87"/>
      <c r="BO87"/>
      <c r="BP87"/>
      <c r="BQ87" t="s">
        <v>1498</v>
      </c>
      <c r="BR87" t="s">
        <v>1499</v>
      </c>
      <c r="BS87" t="s">
        <v>1500</v>
      </c>
      <c r="BT87"/>
      <c r="BU87" t="n">
        <v>18.3</v>
      </c>
      <c r="BV87" t="n">
        <v>18.6</v>
      </c>
      <c r="BW87" t="n">
        <v>19.075</v>
      </c>
      <c r="BX87"/>
      <c r="BY87"/>
      <c r="BZ87"/>
      <c r="CA87"/>
      <c r="CB87"/>
      <c r="CC87"/>
      <c r="CD87" t="s">
        <v>1529</v>
      </c>
      <c r="CE87"/>
      <c r="CF87"/>
      <c r="CG87"/>
      <c r="CH87"/>
      <c r="CI87"/>
      <c r="CJ87" t="n">
        <v>10</v>
      </c>
      <c r="CK87"/>
      <c r="CL87"/>
      <c r="CM87"/>
      <c r="CN87"/>
      <c r="CO87"/>
      <c r="CP87"/>
      <c r="CQ87"/>
      <c r="CR87"/>
      <c r="CS87"/>
      <c r="CT87"/>
      <c r="CU87"/>
      <c r="CV87"/>
      <c r="CW87"/>
      <c r="CX87"/>
      <c r="CY87"/>
      <c r="CZ87"/>
      <c r="DA87"/>
      <c r="DB87"/>
      <c r="DC87"/>
      <c r="DD87"/>
      <c r="DE87"/>
    </row>
    <row r="88">
      <c r="A88" s="3" t="n">
        <v>86</v>
      </c>
      <c r="B88" s="3" t="s">
        <v>620</v>
      </c>
      <c r="C88" s="3"/>
      <c r="D88" s="1" t="str">
        <f>IFERROR(GEOMEAN(E88, F88), MAX(E88, F88))</f>
      </c>
      <c r="E88" s="1" t="str">
        <f>MAX(AQ88)</f>
      </c>
      <c r="F88" s="1" t="str">
        <f>MAX(AY88, DE88)</f>
      </c>
      <c r="G88" s="1"/>
      <c r="H88" s="1"/>
      <c r="I88" s="1"/>
      <c r="J88" s="1"/>
      <c r="K88" s="1"/>
      <c r="L88" s="1"/>
      <c r="M88" s="1" t="n">
        <v>8.5</v>
      </c>
      <c r="N88" s="1" t="n">
        <v>9.2</v>
      </c>
      <c r="O88" s="1"/>
      <c r="P88" s="1" t="n">
        <v>1.1</v>
      </c>
      <c r="Q88" s="1" t="n">
        <v>0</v>
      </c>
      <c r="R88" s="1" t="n">
        <v>0</v>
      </c>
      <c r="S88" s="1" t="n">
        <v>4.7</v>
      </c>
      <c r="T88" s="1" t="n">
        <v>6.9</v>
      </c>
      <c r="U88" s="1" t="n">
        <v>10</v>
      </c>
      <c r="V88" s="1" t="n">
        <v>8.5</v>
      </c>
      <c r="W88" s="1" t="n">
        <v>6.6</v>
      </c>
      <c r="X88" s="1" t="n">
        <v>0</v>
      </c>
      <c r="Y88" s="1"/>
      <c r="Z88" s="1" t="n">
        <v>0.1</v>
      </c>
      <c r="AA88" s="1" t="n">
        <v>0</v>
      </c>
      <c r="AB88" s="1" t="n">
        <v>0</v>
      </c>
      <c r="AC88" s="1" t="n">
        <v>0</v>
      </c>
      <c r="AD88" s="1" t="n">
        <v>28</v>
      </c>
      <c r="AE88" s="1" t="n">
        <v>10</v>
      </c>
      <c r="AF88" s="1" t="n">
        <v>8.4</v>
      </c>
      <c r="AG88" s="1" t="n">
        <v>0</v>
      </c>
      <c r="AH88" s="1" t="n">
        <v>5.6</v>
      </c>
      <c r="AI88" s="1" t="n">
        <v>2</v>
      </c>
      <c r="AJ88" s="1" t="n">
        <v>3</v>
      </c>
      <c r="AK88" s="1" t="n">
        <v>0.3</v>
      </c>
      <c r="AL88" s="1" t="n">
        <v>1.3</v>
      </c>
      <c r="AM88" s="1" t="n">
        <v>0.7</v>
      </c>
      <c r="AN88" s="1" t="n">
        <v>3.6</v>
      </c>
      <c r="AO88" s="1" t="n">
        <v>2.70833333333333</v>
      </c>
      <c r="AP88" s="1" t="n">
        <v>0.4</v>
      </c>
      <c r="AQ88" s="1" t="n">
        <v>0.571428571428571</v>
      </c>
      <c r="AR88" s="1" t="s">
        <v>323</v>
      </c>
      <c r="AS88" s="1" t="s">
        <v>98</v>
      </c>
      <c r="AT88" s="1" t="s">
        <v>405</v>
      </c>
      <c r="AU88" s="1" t="s">
        <v>96</v>
      </c>
      <c r="AV88" s="1" t="s">
        <v>137</v>
      </c>
      <c r="AW88" s="1" t="s">
        <v>100</v>
      </c>
      <c r="AX88" s="1" t="n">
        <v>10</v>
      </c>
      <c r="AY88" s="1" t="n">
        <v>0</v>
      </c>
      <c r="AZ88" s="1" t="n">
        <v>0</v>
      </c>
      <c r="BA88" s="1"/>
      <c r="BB88" s="1"/>
      <c r="BC88" s="1"/>
      <c r="BD88" s="1"/>
      <c r="BE88" s="1"/>
      <c r="BF88" s="1"/>
      <c r="BG88" s="1"/>
      <c r="BH88" s="1"/>
      <c r="BI88"/>
      <c r="BJ88"/>
      <c r="BK88"/>
      <c r="BL88"/>
      <c r="BM88"/>
      <c r="BN88"/>
      <c r="BO88"/>
      <c r="BP88"/>
      <c r="BQ88" t="s">
        <v>1498</v>
      </c>
      <c r="BR88" t="s">
        <v>1499</v>
      </c>
      <c r="BS88" t="s">
        <v>1500</v>
      </c>
      <c r="BT88"/>
      <c r="BU88" t="n">
        <v>2.825</v>
      </c>
      <c r="BV88" t="n">
        <v>2.442</v>
      </c>
      <c r="BW88" t="n">
        <v>2.358</v>
      </c>
      <c r="BX88" t="n">
        <v>3.305</v>
      </c>
      <c r="BY88" t="n">
        <v>2.775</v>
      </c>
      <c r="BZ88" t="n">
        <v>2.375</v>
      </c>
      <c r="CA88" t="n">
        <v>2.333</v>
      </c>
      <c r="CB88" t="n">
        <v>2.333</v>
      </c>
      <c r="CC88" t="n">
        <v>2.333</v>
      </c>
      <c r="CD88" t="s">
        <v>1588</v>
      </c>
      <c r="CE88" t="n">
        <v>-0.53</v>
      </c>
      <c r="CF88" t="n">
        <v>0.947</v>
      </c>
      <c r="CG88" t="n">
        <v>0</v>
      </c>
      <c r="CH88" t="n">
        <v>3.15666666666667</v>
      </c>
      <c r="CI88" t="n">
        <v>3.15666666666667</v>
      </c>
      <c r="CJ88"/>
      <c r="CK88"/>
      <c r="CL88"/>
      <c r="CM88"/>
      <c r="CN88"/>
      <c r="CO88"/>
      <c r="CP88"/>
      <c r="CQ88"/>
      <c r="CR88"/>
      <c r="CS88"/>
      <c r="CT88"/>
      <c r="CU88"/>
      <c r="CV88"/>
      <c r="CW88"/>
      <c r="CX88"/>
      <c r="CY88"/>
      <c r="CZ88"/>
      <c r="DA88"/>
      <c r="DB88"/>
      <c r="DC88"/>
      <c r="DD88"/>
      <c r="DE88"/>
    </row>
    <row r="89">
      <c r="A89" s="3" t="n">
        <v>87</v>
      </c>
      <c r="B89" s="3" t="s">
        <v>624</v>
      </c>
      <c r="C89" s="3"/>
      <c r="D89" s="1" t="str">
        <f>IFERROR(GEOMEAN(E89, F89), MAX(E89, F89))</f>
      </c>
      <c r="E89" s="1" t="str">
        <f>MAX(AQ89)</f>
      </c>
      <c r="F89" s="1" t="str">
        <f>MAX(AY89, DE89)</f>
      </c>
      <c r="G89" s="1"/>
      <c r="H89" s="1" t="n">
        <v>50.21454012</v>
      </c>
      <c r="I89" s="1" t="n">
        <v>37.66742428</v>
      </c>
      <c r="J89" s="1" t="n">
        <v>5.9</v>
      </c>
      <c r="K89" s="1" t="n">
        <v>7.1</v>
      </c>
      <c r="L89" s="1" t="n">
        <v>5.9</v>
      </c>
      <c r="M89" s="1" t="n">
        <v>2.8</v>
      </c>
      <c r="N89" s="1" t="n">
        <v>5.7</v>
      </c>
      <c r="O89" s="1"/>
      <c r="P89" s="1" t="n">
        <v>3.7</v>
      </c>
      <c r="Q89" s="1" t="n">
        <v>0</v>
      </c>
      <c r="R89" s="1" t="n">
        <v>0</v>
      </c>
      <c r="S89" s="1" t="n">
        <v>3.1</v>
      </c>
      <c r="T89" s="1" t="n">
        <v>2.6</v>
      </c>
      <c r="U89" s="1" t="n">
        <v>0.5</v>
      </c>
      <c r="V89" s="1" t="n">
        <v>1.6</v>
      </c>
      <c r="W89" s="1" t="n">
        <v>2.3</v>
      </c>
      <c r="X89" s="1" t="n">
        <v>2</v>
      </c>
      <c r="Y89" s="1" t="n">
        <v>0.8</v>
      </c>
      <c r="Z89" s="1" t="n">
        <v>0</v>
      </c>
      <c r="AA89" s="1" t="n">
        <v>0.9</v>
      </c>
      <c r="AB89" s="1" t="n">
        <v>0</v>
      </c>
      <c r="AC89" s="1" t="n">
        <v>0</v>
      </c>
      <c r="AD89" s="1" t="n">
        <v>7</v>
      </c>
      <c r="AE89" s="1" t="n">
        <v>2.8</v>
      </c>
      <c r="AF89" s="1" t="n">
        <v>26.8</v>
      </c>
      <c r="AG89" s="1" t="n">
        <v>10</v>
      </c>
      <c r="AH89" s="1" t="n">
        <v>6.1</v>
      </c>
      <c r="AI89" s="1" t="n">
        <v>2.3</v>
      </c>
      <c r="AJ89" s="1" t="n">
        <v>6</v>
      </c>
      <c r="AK89" s="1" t="n">
        <v>1.2</v>
      </c>
      <c r="AL89" s="1" t="n">
        <v>4.9</v>
      </c>
      <c r="AM89" s="1" t="n">
        <v>3.9</v>
      </c>
      <c r="AN89" s="1" t="n">
        <v>3.1</v>
      </c>
      <c r="AO89" s="1" t="n">
        <v>0.625</v>
      </c>
      <c r="AP89" s="1" t="n">
        <v>1.1</v>
      </c>
      <c r="AQ89" s="1" t="n">
        <v>1.57142857142857</v>
      </c>
      <c r="AR89" s="1" t="s">
        <v>491</v>
      </c>
      <c r="AS89" s="1" t="s">
        <v>98</v>
      </c>
      <c r="AT89" s="1" t="s">
        <v>463</v>
      </c>
      <c r="AU89" s="1" t="s">
        <v>100</v>
      </c>
      <c r="AV89" s="1" t="s">
        <v>102</v>
      </c>
      <c r="AW89" s="1" t="s">
        <v>98</v>
      </c>
      <c r="AX89" s="1" t="n">
        <v>10</v>
      </c>
      <c r="AY89" s="1" t="n">
        <v>7</v>
      </c>
      <c r="AZ89" s="1" t="n">
        <v>7</v>
      </c>
      <c r="BA89" s="1" t="s">
        <v>1589</v>
      </c>
      <c r="BB89" s="1" t="s">
        <v>1502</v>
      </c>
      <c r="BC89" s="1"/>
      <c r="BD89" s="1" t="n">
        <v>0.0221743407622595</v>
      </c>
      <c r="BE89" s="1" t="n">
        <v>0.0196274738987019</v>
      </c>
      <c r="BF89" s="1" t="n">
        <v>0.0221608372899618</v>
      </c>
      <c r="BG89" s="1" t="n">
        <v>0.0209697907028023</v>
      </c>
      <c r="BH89" s="1" t="n">
        <v>0.0191257797421889</v>
      </c>
      <c r="BI89" t="s">
        <v>1503</v>
      </c>
      <c r="BJ89" t="s">
        <v>1509</v>
      </c>
      <c r="BK89" t="n">
        <v>18776.707</v>
      </c>
      <c r="BL89" t="n">
        <v>-0.0011910465871595</v>
      </c>
      <c r="BM89" t="n">
        <v>0.0025333633912599</v>
      </c>
      <c r="BN89" t="n">
        <v>0</v>
      </c>
      <c r="BO89" t="n">
        <v>0.0084445446375323</v>
      </c>
      <c r="BP89" t="n">
        <v>0.0084445446375323</v>
      </c>
      <c r="BQ89" t="s">
        <v>1498</v>
      </c>
      <c r="BR89" t="s">
        <v>1499</v>
      </c>
      <c r="BS89" t="s">
        <v>1500</v>
      </c>
      <c r="BT89"/>
      <c r="BU89" t="n">
        <v>4.9</v>
      </c>
      <c r="BV89" t="n">
        <v>4.854</v>
      </c>
      <c r="BW89" t="n">
        <v>4.779</v>
      </c>
      <c r="BX89" t="n">
        <v>7.779</v>
      </c>
      <c r="BY89" t="n">
        <v>5.779</v>
      </c>
      <c r="BZ89" t="n">
        <v>4.779</v>
      </c>
      <c r="CA89" t="n">
        <v>4.779</v>
      </c>
      <c r="CB89" t="n">
        <v>4.779</v>
      </c>
      <c r="CC89" t="n">
        <v>4.779</v>
      </c>
      <c r="CD89" t="s">
        <v>1148</v>
      </c>
      <c r="CE89" t="n">
        <v>-2</v>
      </c>
      <c r="CF89" t="n">
        <v>3</v>
      </c>
      <c r="CG89" t="n">
        <v>0</v>
      </c>
      <c r="CH89" t="n">
        <v>10</v>
      </c>
      <c r="CI89" t="n">
        <v>10</v>
      </c>
      <c r="CJ89" t="n">
        <v>0</v>
      </c>
      <c r="CK89"/>
      <c r="CL89"/>
      <c r="CM89"/>
      <c r="CN89"/>
      <c r="CO89"/>
      <c r="CP89"/>
      <c r="CQ89"/>
      <c r="CR89"/>
      <c r="CS89"/>
      <c r="CT89"/>
      <c r="CU89"/>
      <c r="CV89"/>
      <c r="CW89"/>
      <c r="CX89"/>
      <c r="CY89"/>
      <c r="CZ89"/>
      <c r="DA89"/>
      <c r="DB89"/>
      <c r="DC89"/>
      <c r="DD89"/>
      <c r="DE89"/>
    </row>
    <row r="90">
      <c r="A90" s="3" t="n">
        <v>88</v>
      </c>
      <c r="B90" s="3" t="s">
        <v>627</v>
      </c>
      <c r="C90" s="3"/>
      <c r="D90" s="1" t="str">
        <f>IFERROR(GEOMEAN(E90, F90), MAX(E90, F90))</f>
      </c>
      <c r="E90" s="1" t="str">
        <f>MAX(AQ90)</f>
      </c>
      <c r="F90" s="1" t="str">
        <f>MAX(AY90, DE90)</f>
      </c>
      <c r="G90" s="1"/>
      <c r="H90" s="1" t="n">
        <v>27.40089335</v>
      </c>
      <c r="I90" s="1" t="n">
        <v>5.927104137</v>
      </c>
      <c r="J90" s="1" t="n">
        <v>3.1</v>
      </c>
      <c r="K90" s="1" t="n">
        <v>0.6</v>
      </c>
      <c r="L90" s="1" t="n">
        <v>3.1</v>
      </c>
      <c r="M90" s="1" t="n">
        <v>6.5</v>
      </c>
      <c r="N90" s="1" t="n">
        <v>2.7</v>
      </c>
      <c r="O90" s="1" t="n">
        <v>5.2</v>
      </c>
      <c r="P90" s="1" t="n">
        <v>4.1</v>
      </c>
      <c r="Q90" s="1" t="n">
        <v>1.3</v>
      </c>
      <c r="R90" s="1" t="n">
        <v>1.3</v>
      </c>
      <c r="S90" s="1" t="n">
        <v>4</v>
      </c>
      <c r="T90" s="1" t="n">
        <v>1.6</v>
      </c>
      <c r="U90" s="1" t="n">
        <v>1</v>
      </c>
      <c r="V90" s="1" t="n">
        <v>1.3</v>
      </c>
      <c r="W90" s="1" t="n">
        <v>2.6</v>
      </c>
      <c r="X90" s="1" t="n">
        <v>6.2</v>
      </c>
      <c r="Y90" s="1" t="n">
        <v>8.2</v>
      </c>
      <c r="Z90" s="1" t="n">
        <v>3.7</v>
      </c>
      <c r="AA90" s="1" t="n">
        <v>6</v>
      </c>
      <c r="AB90" s="1" t="n">
        <v>4.9</v>
      </c>
      <c r="AC90" s="1" t="n">
        <v>2.5</v>
      </c>
      <c r="AD90" s="1" t="n">
        <v>2</v>
      </c>
      <c r="AE90" s="1" t="n">
        <v>0</v>
      </c>
      <c r="AF90" s="1" t="n">
        <v>13.4</v>
      </c>
      <c r="AG90" s="1" t="n">
        <v>2.3</v>
      </c>
      <c r="AH90" s="1" t="n">
        <v>3.1</v>
      </c>
      <c r="AI90" s="1" t="n">
        <v>0.6</v>
      </c>
      <c r="AJ90" s="1" t="n">
        <v>5</v>
      </c>
      <c r="AK90" s="1" t="n">
        <v>5.8</v>
      </c>
      <c r="AL90" s="1" t="n">
        <v>3.4</v>
      </c>
      <c r="AM90" s="1" t="n">
        <v>4.2</v>
      </c>
      <c r="AN90" s="1" t="n">
        <v>3.4</v>
      </c>
      <c r="AO90" s="1" t="n">
        <v>1.875</v>
      </c>
      <c r="AP90" s="1" t="n">
        <v>5.5</v>
      </c>
      <c r="AQ90" s="1" t="n">
        <v>7.85714285714286</v>
      </c>
      <c r="AR90" s="1" t="s">
        <v>168</v>
      </c>
      <c r="AS90" s="1" t="s">
        <v>96</v>
      </c>
      <c r="AT90" s="1" t="s">
        <v>105</v>
      </c>
      <c r="AU90" s="1"/>
      <c r="AV90" s="1" t="s">
        <v>102</v>
      </c>
      <c r="AW90" s="1" t="s">
        <v>98</v>
      </c>
      <c r="AX90" s="1" t="n">
        <v>0</v>
      </c>
      <c r="AY90" s="1"/>
      <c r="AZ90" s="1" t="n">
        <v>7</v>
      </c>
      <c r="BA90" s="1" t="s">
        <v>1590</v>
      </c>
      <c r="BB90" s="1" t="s">
        <v>1502</v>
      </c>
      <c r="BC90" s="1" t="n">
        <v>35.4447068283885</v>
      </c>
      <c r="BD90" s="1" t="n">
        <v>34.5483213922619</v>
      </c>
      <c r="BE90" s="1" t="n">
        <v>33.996739061767</v>
      </c>
      <c r="BF90" s="1" t="n">
        <v>33.8135158264319</v>
      </c>
      <c r="BG90" s="1" t="n">
        <v>33.2392871125246</v>
      </c>
      <c r="BH90" s="1" t="n">
        <v>32.4156922649184</v>
      </c>
      <c r="BI90" t="s">
        <v>1503</v>
      </c>
      <c r="BJ90" t="s">
        <v>1504</v>
      </c>
      <c r="BK90" t="n">
        <v>53771.3</v>
      </c>
      <c r="BL90" t="n">
        <v>-0.574228713907303</v>
      </c>
      <c r="BM90" t="n">
        <v>-0.183223235335099</v>
      </c>
      <c r="BN90" t="n">
        <v>0</v>
      </c>
      <c r="BO90" t="n">
        <v>0</v>
      </c>
      <c r="BP90" t="n">
        <v>0</v>
      </c>
      <c r="BQ90" t="s">
        <v>1498</v>
      </c>
      <c r="BR90" t="s">
        <v>1499</v>
      </c>
      <c r="BS90" t="s">
        <v>1500</v>
      </c>
      <c r="BT90"/>
      <c r="BU90"/>
      <c r="BV90"/>
      <c r="BW90"/>
      <c r="BX90"/>
      <c r="BY90"/>
      <c r="BZ90"/>
      <c r="CA90"/>
      <c r="CB90"/>
      <c r="CC90"/>
      <c r="CD90" t="s">
        <v>103</v>
      </c>
      <c r="CE90"/>
      <c r="CF90"/>
      <c r="CG90"/>
      <c r="CH90"/>
      <c r="CI90"/>
      <c r="CJ90" t="n">
        <v>0</v>
      </c>
      <c r="CK90" t="n">
        <v>12.1750192642212</v>
      </c>
      <c r="CL90" t="n">
        <v>61.6628456115723</v>
      </c>
      <c r="CM90"/>
      <c r="CN90"/>
      <c r="CO90"/>
      <c r="CP90"/>
      <c r="CQ90"/>
      <c r="CR90"/>
      <c r="CS90"/>
      <c r="CT90" t="n">
        <v>38.7742462158203</v>
      </c>
      <c r="CU90" t="n">
        <v>2.44530892372131</v>
      </c>
      <c r="CV90" t="n">
        <v>11.2367916107178</v>
      </c>
      <c r="CW90"/>
      <c r="CX90" t="n">
        <v>67.3725814819336</v>
      </c>
      <c r="CY90" t="n">
        <v>10</v>
      </c>
      <c r="CZ90"/>
      <c r="DA90" t="n">
        <v>10</v>
      </c>
      <c r="DB90" t="n">
        <v>10</v>
      </c>
      <c r="DC90"/>
      <c r="DD90" t="n">
        <v>10</v>
      </c>
      <c r="DE90" t="n">
        <v>10</v>
      </c>
    </row>
    <row r="91">
      <c r="A91" s="3" t="n">
        <v>89</v>
      </c>
      <c r="B91" s="3" t="s">
        <v>632</v>
      </c>
      <c r="C91" s="3"/>
      <c r="D91" s="1" t="str">
        <f>IFERROR(GEOMEAN(E91, F91), MAX(E91, F91))</f>
      </c>
      <c r="E91" s="1" t="str">
        <f>MAX(AQ91)</f>
      </c>
      <c r="F91" s="1" t="str">
        <f>MAX(AY91, DE91)</f>
      </c>
      <c r="G91" s="1"/>
      <c r="H91" s="1"/>
      <c r="I91" s="1"/>
      <c r="J91" s="1"/>
      <c r="K91" s="1"/>
      <c r="L91" s="1"/>
      <c r="M91" s="1" t="n">
        <v>5.1</v>
      </c>
      <c r="N91" s="1" t="n">
        <v>3.6</v>
      </c>
      <c r="O91" s="1" t="n">
        <v>1.1</v>
      </c>
      <c r="P91" s="1" t="n">
        <v>5.5</v>
      </c>
      <c r="Q91" s="1" t="n">
        <v>0</v>
      </c>
      <c r="R91" s="1" t="n">
        <v>0</v>
      </c>
      <c r="S91" s="1" t="n">
        <v>3.1</v>
      </c>
      <c r="T91" s="1" t="n">
        <v>2.3</v>
      </c>
      <c r="U91" s="1" t="n">
        <v>1.9</v>
      </c>
      <c r="V91" s="1" t="n">
        <v>2.1</v>
      </c>
      <c r="W91" s="1" t="n">
        <v>2.6</v>
      </c>
      <c r="X91" s="1" t="n">
        <v>4.6</v>
      </c>
      <c r="Y91" s="1" t="n">
        <v>3.3</v>
      </c>
      <c r="Z91" s="1" t="n">
        <v>0.2</v>
      </c>
      <c r="AA91" s="1" t="n">
        <v>2.7</v>
      </c>
      <c r="AB91" s="1" t="n">
        <v>0</v>
      </c>
      <c r="AC91" s="1" t="n">
        <v>0</v>
      </c>
      <c r="AD91" s="1" t="n">
        <v>4</v>
      </c>
      <c r="AE91" s="1" t="n">
        <v>1.1</v>
      </c>
      <c r="AF91" s="1" t="n">
        <v>24.9</v>
      </c>
      <c r="AG91" s="1" t="n">
        <v>9.9</v>
      </c>
      <c r="AH91" s="1" t="n">
        <v>6.1</v>
      </c>
      <c r="AI91" s="1" t="n">
        <v>2.3</v>
      </c>
      <c r="AJ91" s="1" t="n">
        <v>5</v>
      </c>
      <c r="AK91" s="1" t="n">
        <v>2.6</v>
      </c>
      <c r="AL91" s="1" t="n">
        <v>5</v>
      </c>
      <c r="AM91" s="1" t="n">
        <v>3.8</v>
      </c>
      <c r="AN91" s="1" t="n">
        <v>3.2</v>
      </c>
      <c r="AO91" s="1" t="n">
        <v>1.04166666666667</v>
      </c>
      <c r="AP91" s="1" t="n">
        <v>3.3</v>
      </c>
      <c r="AQ91" s="1" t="n">
        <v>4.71428571428571</v>
      </c>
      <c r="AR91" s="1" t="s">
        <v>635</v>
      </c>
      <c r="AS91" s="1" t="s">
        <v>98</v>
      </c>
      <c r="AT91" s="1" t="s">
        <v>636</v>
      </c>
      <c r="AU91" s="1" t="s">
        <v>100</v>
      </c>
      <c r="AV91" s="1" t="s">
        <v>102</v>
      </c>
      <c r="AW91" s="1" t="s">
        <v>98</v>
      </c>
      <c r="AX91" s="1" t="n">
        <v>10</v>
      </c>
      <c r="AY91" s="1" t="n">
        <v>7</v>
      </c>
      <c r="AZ91" s="1" t="n">
        <v>7</v>
      </c>
      <c r="BA91" s="1" t="s">
        <v>1591</v>
      </c>
      <c r="BB91" s="1" t="s">
        <v>1502</v>
      </c>
      <c r="BC91" s="1"/>
      <c r="BD91" s="1"/>
      <c r="BE91" s="1" t="n">
        <v>0.833038372807568</v>
      </c>
      <c r="BF91" s="1" t="n">
        <v>1.71948657257123</v>
      </c>
      <c r="BG91" s="1" t="n">
        <v>1.06030669403686</v>
      </c>
      <c r="BH91" s="1" t="n">
        <v>0.648361861837594</v>
      </c>
      <c r="BI91" t="s">
        <v>1503</v>
      </c>
      <c r="BJ91" t="s">
        <v>1509</v>
      </c>
      <c r="BK91" t="n">
        <v>6524.191</v>
      </c>
      <c r="BL91" t="n">
        <v>-0.65917987853437</v>
      </c>
      <c r="BM91" t="n">
        <v>0.886448199763662</v>
      </c>
      <c r="BN91" t="n">
        <v>0</v>
      </c>
      <c r="BO91" t="n">
        <v>2.95482733254554</v>
      </c>
      <c r="BP91" t="n">
        <v>2.95482733254554</v>
      </c>
      <c r="BQ91" t="s">
        <v>1498</v>
      </c>
      <c r="BR91" t="s">
        <v>1499</v>
      </c>
      <c r="BS91" t="s">
        <v>1500</v>
      </c>
      <c r="BT91"/>
      <c r="BU91" t="n">
        <v>6.891</v>
      </c>
      <c r="BV91" t="n">
        <v>6.605</v>
      </c>
      <c r="BW91" t="n">
        <v>6.605</v>
      </c>
      <c r="BX91" t="n">
        <v>6.605</v>
      </c>
      <c r="BY91" t="n">
        <v>6.605</v>
      </c>
      <c r="BZ91" t="n">
        <v>6.605</v>
      </c>
      <c r="CA91" t="n">
        <v>6.605</v>
      </c>
      <c r="CB91" t="n">
        <v>6.605</v>
      </c>
      <c r="CC91" t="n">
        <v>6.605</v>
      </c>
      <c r="CD91" t="s">
        <v>103</v>
      </c>
      <c r="CE91" t="n">
        <v>0</v>
      </c>
      <c r="CF91" t="n">
        <v>0</v>
      </c>
      <c r="CG91" t="n">
        <v>0</v>
      </c>
      <c r="CH91" t="n">
        <v>0</v>
      </c>
      <c r="CI91" t="n">
        <v>0</v>
      </c>
      <c r="CJ91"/>
      <c r="CK91"/>
      <c r="CL91"/>
      <c r="CM91"/>
      <c r="CN91"/>
      <c r="CO91"/>
      <c r="CP91"/>
      <c r="CQ91"/>
      <c r="CR91"/>
      <c r="CS91"/>
      <c r="CT91"/>
      <c r="CU91"/>
      <c r="CV91"/>
      <c r="CW91"/>
      <c r="CX91"/>
      <c r="CY91"/>
      <c r="CZ91"/>
      <c r="DA91"/>
      <c r="DB91"/>
      <c r="DC91"/>
      <c r="DD91"/>
      <c r="DE91"/>
    </row>
    <row r="92">
      <c r="A92" s="3" t="n">
        <v>90</v>
      </c>
      <c r="B92" s="3" t="s">
        <v>638</v>
      </c>
      <c r="C92" s="3"/>
      <c r="D92" s="1" t="str">
        <f>IFERROR(GEOMEAN(E92, F92), MAX(E92, F92))</f>
      </c>
      <c r="E92" s="1" t="str">
        <f>MAX(AQ92)</f>
      </c>
      <c r="F92" s="1" t="str">
        <f>MAX(AY92, DE92)</f>
      </c>
      <c r="G92" s="1"/>
      <c r="H92" s="1" t="n">
        <v>3.085970529</v>
      </c>
      <c r="I92" s="1" t="n">
        <v>12.5388145</v>
      </c>
      <c r="J92" s="1" t="n">
        <v>0.2</v>
      </c>
      <c r="K92" s="1" t="n">
        <v>2</v>
      </c>
      <c r="L92" s="1" t="n">
        <v>0.2</v>
      </c>
      <c r="M92" s="1" t="n">
        <v>6.5</v>
      </c>
      <c r="N92" s="1" t="n">
        <v>2.3</v>
      </c>
      <c r="O92" s="1" t="n">
        <v>5.3</v>
      </c>
      <c r="P92" s="1" t="n">
        <v>6.5</v>
      </c>
      <c r="Q92" s="1" t="n">
        <v>0</v>
      </c>
      <c r="R92" s="1" t="n">
        <v>0</v>
      </c>
      <c r="S92" s="1" t="n">
        <v>4.1</v>
      </c>
      <c r="T92" s="1" t="n">
        <v>2.9</v>
      </c>
      <c r="U92" s="1" t="n">
        <v>1.8</v>
      </c>
      <c r="V92" s="1" t="n">
        <v>2.4</v>
      </c>
      <c r="W92" s="1" t="n">
        <v>3.2</v>
      </c>
      <c r="X92" s="1" t="n">
        <v>6.4</v>
      </c>
      <c r="Y92" s="1" t="n">
        <v>8.1</v>
      </c>
      <c r="Z92" s="1"/>
      <c r="AA92" s="1" t="n">
        <v>7.3</v>
      </c>
      <c r="AB92" s="1" t="n">
        <v>0</v>
      </c>
      <c r="AC92" s="1" t="n">
        <v>0</v>
      </c>
      <c r="AD92" s="1" t="n">
        <v>5</v>
      </c>
      <c r="AE92" s="1" t="n">
        <v>1.7</v>
      </c>
      <c r="AF92" s="1" t="n">
        <v>21.1</v>
      </c>
      <c r="AG92" s="1" t="n">
        <v>7.4</v>
      </c>
      <c r="AH92" s="1" t="n">
        <v>6.4</v>
      </c>
      <c r="AI92" s="1" t="n">
        <v>2.4</v>
      </c>
      <c r="AJ92" s="1" t="n">
        <v>4</v>
      </c>
      <c r="AK92" s="1" t="n">
        <v>5.9</v>
      </c>
      <c r="AL92" s="1" t="n">
        <v>4.9</v>
      </c>
      <c r="AM92" s="1" t="n">
        <v>4.1</v>
      </c>
      <c r="AN92" s="1" t="n">
        <v>3.7</v>
      </c>
      <c r="AO92" s="1" t="n">
        <v>3.125</v>
      </c>
      <c r="AP92" s="1" t="n">
        <v>5.8</v>
      </c>
      <c r="AQ92" s="1" t="n">
        <v>8.28571428571428</v>
      </c>
      <c r="AR92" s="1" t="s">
        <v>347</v>
      </c>
      <c r="AS92" s="1" t="s">
        <v>98</v>
      </c>
      <c r="AT92" s="1" t="s">
        <v>105</v>
      </c>
      <c r="AU92" s="1"/>
      <c r="AV92" s="1" t="s">
        <v>102</v>
      </c>
      <c r="AW92" s="1" t="s">
        <v>98</v>
      </c>
      <c r="AX92" s="1" t="n">
        <v>10</v>
      </c>
      <c r="AY92" s="1"/>
      <c r="AZ92" s="1" t="n">
        <v>7</v>
      </c>
      <c r="BA92" s="1"/>
      <c r="BB92" s="1"/>
      <c r="BC92" s="1"/>
      <c r="BD92" s="1"/>
      <c r="BE92" s="1"/>
      <c r="BF92" s="1"/>
      <c r="BG92" s="1"/>
      <c r="BH92" s="1"/>
      <c r="BI92"/>
      <c r="BJ92"/>
      <c r="BK92"/>
      <c r="BL92"/>
      <c r="BM92"/>
      <c r="BN92"/>
      <c r="BO92"/>
      <c r="BP92"/>
      <c r="BQ92" t="s">
        <v>1498</v>
      </c>
      <c r="BR92" t="s">
        <v>1499</v>
      </c>
      <c r="BS92" t="s">
        <v>1500</v>
      </c>
      <c r="BT92"/>
      <c r="BU92"/>
      <c r="BV92"/>
      <c r="BW92"/>
      <c r="BX92"/>
      <c r="BY92"/>
      <c r="BZ92"/>
      <c r="CA92"/>
      <c r="CB92"/>
      <c r="CC92"/>
      <c r="CD92" t="s">
        <v>103</v>
      </c>
      <c r="CE92"/>
      <c r="CF92"/>
      <c r="CG92"/>
      <c r="CH92"/>
      <c r="CI92"/>
      <c r="CJ92"/>
      <c r="CK92" t="n">
        <v>70.8815689086914</v>
      </c>
      <c r="CL92" t="n">
        <v>13.9784736633301</v>
      </c>
      <c r="CM92" t="n">
        <v>99.4088439941406</v>
      </c>
      <c r="CN92" t="n">
        <v>74.7147750854492</v>
      </c>
      <c r="CO92" t="n">
        <v>4.9955415725708</v>
      </c>
      <c r="CP92"/>
      <c r="CQ92" t="n">
        <v>4.5732889175415</v>
      </c>
      <c r="CR92" t="n">
        <v>75.301025390625</v>
      </c>
      <c r="CS92"/>
      <c r="CT92" t="n">
        <v>20.0465259552002</v>
      </c>
      <c r="CU92" t="n">
        <v>9.85770702362061</v>
      </c>
      <c r="CV92" t="n">
        <v>16.6955299377441</v>
      </c>
      <c r="CW92"/>
      <c r="CX92"/>
      <c r="CY92" t="n">
        <v>2.79569473266602</v>
      </c>
      <c r="CZ92" t="n">
        <v>0.295578002929688</v>
      </c>
      <c r="DA92" t="n">
        <v>8.01861038208008</v>
      </c>
      <c r="DB92" t="n">
        <v>9.35230573018392</v>
      </c>
      <c r="DC92"/>
      <c r="DD92" t="n">
        <v>5.11554721196493</v>
      </c>
      <c r="DE92" t="n">
        <v>7.30792458852132</v>
      </c>
    </row>
    <row r="93">
      <c r="A93" s="3" t="n">
        <v>91</v>
      </c>
      <c r="B93" s="3" t="s">
        <v>641</v>
      </c>
      <c r="C93" s="3"/>
      <c r="D93" s="1" t="str">
        <f>IFERROR(GEOMEAN(E93, F93), MAX(E93, F93))</f>
      </c>
      <c r="E93" s="1" t="str">
        <f>MAX(AQ93)</f>
      </c>
      <c r="F93" s="1" t="str">
        <f>MAX(AY93, DE93)</f>
      </c>
      <c r="G93" s="1"/>
      <c r="H93" s="1" t="n">
        <v>4.571458667</v>
      </c>
      <c r="I93" s="1" t="n">
        <v>5.617563362</v>
      </c>
      <c r="J93" s="1" t="n">
        <v>0.3</v>
      </c>
      <c r="K93" s="1" t="n">
        <v>0.5</v>
      </c>
      <c r="L93" s="1" t="n">
        <v>0.3</v>
      </c>
      <c r="M93" s="1" t="n">
        <v>7.2</v>
      </c>
      <c r="N93" s="1" t="n">
        <v>5.4</v>
      </c>
      <c r="O93" s="1"/>
      <c r="P93" s="1"/>
      <c r="Q93" s="1" t="n">
        <v>0</v>
      </c>
      <c r="R93" s="1" t="n">
        <v>0</v>
      </c>
      <c r="S93" s="1" t="n">
        <v>4.2</v>
      </c>
      <c r="T93" s="1" t="n">
        <v>7.2</v>
      </c>
      <c r="U93" s="1" t="n">
        <v>9.3</v>
      </c>
      <c r="V93" s="1" t="n">
        <v>8.3</v>
      </c>
      <c r="W93" s="1" t="n">
        <v>6.2</v>
      </c>
      <c r="X93" s="1" t="n">
        <v>5.8</v>
      </c>
      <c r="Y93" s="1"/>
      <c r="Z93" s="1" t="n">
        <v>1.3</v>
      </c>
      <c r="AA93" s="1" t="n">
        <v>3.5</v>
      </c>
      <c r="AB93" s="1" t="n">
        <v>0</v>
      </c>
      <c r="AC93" s="1" t="n">
        <v>0</v>
      </c>
      <c r="AD93" s="1" t="n">
        <v>4</v>
      </c>
      <c r="AE93" s="1" t="n">
        <v>1.1</v>
      </c>
      <c r="AF93" s="1" t="n">
        <v>28.4</v>
      </c>
      <c r="AG93" s="1" t="n">
        <v>10</v>
      </c>
      <c r="AH93" s="1" t="n">
        <v>22.5</v>
      </c>
      <c r="AI93" s="1" t="n">
        <v>10</v>
      </c>
      <c r="AJ93" s="1" t="n">
        <v>5</v>
      </c>
      <c r="AK93" s="1" t="n">
        <v>7.5</v>
      </c>
      <c r="AL93" s="1" t="n">
        <v>8.1</v>
      </c>
      <c r="AM93" s="1" t="n">
        <v>4</v>
      </c>
      <c r="AN93" s="1" t="n">
        <v>5.1</v>
      </c>
      <c r="AO93" s="1" t="n">
        <v>8.95833333333333</v>
      </c>
      <c r="AP93" s="1" t="n">
        <v>5.9</v>
      </c>
      <c r="AQ93" s="1" t="n">
        <v>8.42857142857143</v>
      </c>
      <c r="AR93" s="1" t="s">
        <v>642</v>
      </c>
      <c r="AS93" s="1" t="s">
        <v>98</v>
      </c>
      <c r="AT93" s="1" t="s">
        <v>105</v>
      </c>
      <c r="AU93" s="1"/>
      <c r="AV93" s="1" t="s">
        <v>105</v>
      </c>
      <c r="AW93" s="1"/>
      <c r="AX93" s="1" t="n">
        <v>10</v>
      </c>
      <c r="AY93" s="1"/>
      <c r="AZ93" s="1"/>
      <c r="BA93" s="1"/>
      <c r="BB93" s="1"/>
      <c r="BC93" s="1"/>
      <c r="BD93" s="1"/>
      <c r="BE93" s="1"/>
      <c r="BF93" s="1"/>
      <c r="BG93" s="1"/>
      <c r="BH93" s="1"/>
      <c r="BI93"/>
      <c r="BJ93"/>
      <c r="BK93"/>
      <c r="BL93"/>
      <c r="BM93"/>
      <c r="BN93"/>
      <c r="BO93"/>
      <c r="BP93"/>
      <c r="BQ93" t="s">
        <v>1498</v>
      </c>
      <c r="BR93" t="s">
        <v>1499</v>
      </c>
      <c r="BS93" t="s">
        <v>1500</v>
      </c>
      <c r="BT93"/>
      <c r="BU93"/>
      <c r="BV93"/>
      <c r="BW93"/>
      <c r="BX93"/>
      <c r="BY93"/>
      <c r="BZ93"/>
      <c r="CA93"/>
      <c r="CB93"/>
      <c r="CC93"/>
      <c r="CD93" t="s">
        <v>103</v>
      </c>
      <c r="CE93"/>
      <c r="CF93"/>
      <c r="CG93"/>
      <c r="CH93"/>
      <c r="CI93"/>
      <c r="CJ93"/>
      <c r="CK93"/>
      <c r="CL93"/>
      <c r="CM93"/>
      <c r="CN93"/>
      <c r="CO93"/>
      <c r="CP93"/>
      <c r="CQ93"/>
      <c r="CR93"/>
      <c r="CS93"/>
      <c r="CT93"/>
      <c r="CU93"/>
      <c r="CV93"/>
      <c r="CW93"/>
      <c r="CX93"/>
      <c r="CY93"/>
      <c r="CZ93"/>
      <c r="DA93"/>
      <c r="DB93"/>
      <c r="DC93"/>
      <c r="DD93"/>
      <c r="DE93"/>
    </row>
    <row r="94">
      <c r="A94" s="3" t="n">
        <v>92</v>
      </c>
      <c r="B94" s="3" t="s">
        <v>645</v>
      </c>
      <c r="C94" s="3"/>
      <c r="D94" s="1" t="str">
        <f>IFERROR(GEOMEAN(E94, F94), MAX(E94, F94))</f>
      </c>
      <c r="E94" s="1" t="str">
        <f>MAX(AQ94)</f>
      </c>
      <c r="F94" s="1" t="str">
        <f>MAX(AY94, DE94)</f>
      </c>
      <c r="G94" s="1"/>
      <c r="H94" s="1"/>
      <c r="I94" s="1"/>
      <c r="J94" s="1"/>
      <c r="K94" s="1"/>
      <c r="L94" s="1"/>
      <c r="M94" s="1" t="n">
        <v>7.7</v>
      </c>
      <c r="N94" s="1" t="n">
        <v>3.1</v>
      </c>
      <c r="O94" s="1"/>
      <c r="P94" s="1"/>
      <c r="Q94" s="1" t="n">
        <v>0</v>
      </c>
      <c r="R94" s="1" t="n">
        <v>0</v>
      </c>
      <c r="S94" s="1" t="n">
        <v>3.6</v>
      </c>
      <c r="T94" s="1" t="n">
        <v>4.8</v>
      </c>
      <c r="U94" s="1" t="n">
        <v>10</v>
      </c>
      <c r="V94" s="1" t="n">
        <v>7.4</v>
      </c>
      <c r="W94" s="1" t="n">
        <v>5.5</v>
      </c>
      <c r="X94" s="1" t="n">
        <v>2.4</v>
      </c>
      <c r="Y94" s="1"/>
      <c r="Z94" s="1"/>
      <c r="AA94" s="1" t="n">
        <v>2.4</v>
      </c>
      <c r="AB94" s="1" t="n">
        <v>0</v>
      </c>
      <c r="AC94" s="1" t="n">
        <v>0</v>
      </c>
      <c r="AD94" s="1"/>
      <c r="AE94" s="1"/>
      <c r="AF94" s="1"/>
      <c r="AG94" s="1"/>
      <c r="AH94" s="1" t="n">
        <v>13.3</v>
      </c>
      <c r="AI94" s="1" t="n">
        <v>6.3</v>
      </c>
      <c r="AJ94" s="1" t="n">
        <v>4</v>
      </c>
      <c r="AK94" s="1" t="n">
        <v>0</v>
      </c>
      <c r="AL94" s="1" t="n">
        <v>3.4</v>
      </c>
      <c r="AM94" s="1" t="n">
        <v>2.9</v>
      </c>
      <c r="AN94" s="1" t="n">
        <v>4.2</v>
      </c>
      <c r="AO94" s="1" t="n">
        <v>5.20833333333333</v>
      </c>
      <c r="AP94" s="1" t="n">
        <v>1.8</v>
      </c>
      <c r="AQ94" s="1" t="n">
        <v>2.57142857142857</v>
      </c>
      <c r="AR94" s="1" t="s">
        <v>647</v>
      </c>
      <c r="AS94" s="1" t="s">
        <v>98</v>
      </c>
      <c r="AT94" s="1" t="s">
        <v>105</v>
      </c>
      <c r="AU94" s="1"/>
      <c r="AV94" s="1" t="s">
        <v>105</v>
      </c>
      <c r="AW94" s="1"/>
      <c r="AX94" s="1" t="n">
        <v>10</v>
      </c>
      <c r="AY94" s="1"/>
      <c r="AZ94" s="1"/>
      <c r="BA94" s="1"/>
      <c r="BB94" s="1"/>
      <c r="BC94" s="1"/>
      <c r="BD94" s="1"/>
      <c r="BE94" s="1"/>
      <c r="BF94" s="1"/>
      <c r="BG94" s="1"/>
      <c r="BH94" s="1"/>
      <c r="BI94"/>
      <c r="BJ94"/>
      <c r="BK94"/>
      <c r="BL94"/>
      <c r="BM94"/>
      <c r="BN94"/>
      <c r="BO94"/>
      <c r="BP94"/>
      <c r="BQ94" t="s">
        <v>1498</v>
      </c>
      <c r="BR94" t="s">
        <v>1499</v>
      </c>
      <c r="BS94" t="s">
        <v>1500</v>
      </c>
      <c r="BT94"/>
      <c r="BU94"/>
      <c r="BV94"/>
      <c r="BW94"/>
      <c r="BX94"/>
      <c r="BY94"/>
      <c r="BZ94"/>
      <c r="CA94"/>
      <c r="CB94"/>
      <c r="CC94"/>
      <c r="CD94" t="s">
        <v>103</v>
      </c>
      <c r="CE94"/>
      <c r="CF94"/>
      <c r="CG94"/>
      <c r="CH94"/>
      <c r="CI94"/>
      <c r="CJ94"/>
      <c r="CK94"/>
      <c r="CL94"/>
      <c r="CM94"/>
      <c r="CN94"/>
      <c r="CO94"/>
      <c r="CP94"/>
      <c r="CQ94"/>
      <c r="CR94"/>
      <c r="CS94"/>
      <c r="CT94"/>
      <c r="CU94"/>
      <c r="CV94"/>
      <c r="CW94"/>
      <c r="CX94"/>
      <c r="CY94"/>
      <c r="CZ94"/>
      <c r="DA94"/>
      <c r="DB94"/>
      <c r="DC94"/>
      <c r="DD94"/>
      <c r="DE94"/>
    </row>
    <row r="95">
      <c r="A95" s="3" t="n">
        <v>93</v>
      </c>
      <c r="B95" s="3" t="s">
        <v>649</v>
      </c>
      <c r="C95" s="3"/>
      <c r="D95" s="1" t="str">
        <f>IFERROR(GEOMEAN(E95, F95), MAX(E95, F95))</f>
      </c>
      <c r="E95" s="1" t="str">
        <f>MAX(AQ95)</f>
      </c>
      <c r="F95" s="1" t="str">
        <f>MAX(AY95, DE95)</f>
      </c>
      <c r="G95" s="1"/>
      <c r="H95" s="1"/>
      <c r="I95" s="1"/>
      <c r="J95" s="1"/>
      <c r="K95" s="1"/>
      <c r="L95" s="1"/>
      <c r="M95" s="1" t="n">
        <v>9.1</v>
      </c>
      <c r="N95" s="1" t="n">
        <v>8.1</v>
      </c>
      <c r="O95" s="1"/>
      <c r="P95" s="1"/>
      <c r="Q95" s="1" t="n">
        <v>0</v>
      </c>
      <c r="R95" s="1" t="n">
        <v>0</v>
      </c>
      <c r="S95" s="1" t="n">
        <v>5.7</v>
      </c>
      <c r="T95" s="1" t="n">
        <v>5.9</v>
      </c>
      <c r="U95" s="1" t="n">
        <v>10</v>
      </c>
      <c r="V95" s="1" t="n">
        <v>8</v>
      </c>
      <c r="W95" s="1" t="n">
        <v>6.8</v>
      </c>
      <c r="X95" s="1" t="n">
        <v>0</v>
      </c>
      <c r="Y95" s="1"/>
      <c r="Z95" s="1" t="n">
        <v>0</v>
      </c>
      <c r="AA95" s="1" t="n">
        <v>0</v>
      </c>
      <c r="AB95" s="1" t="n">
        <v>0</v>
      </c>
      <c r="AC95" s="1" t="n">
        <v>0</v>
      </c>
      <c r="AD95" s="1" t="n">
        <v>14</v>
      </c>
      <c r="AE95" s="1" t="n">
        <v>6.7</v>
      </c>
      <c r="AF95" s="1" t="n">
        <v>25.6</v>
      </c>
      <c r="AG95" s="1" t="n">
        <v>10</v>
      </c>
      <c r="AH95" s="1" t="n">
        <v>6.9</v>
      </c>
      <c r="AI95" s="1" t="n">
        <v>2.7</v>
      </c>
      <c r="AJ95" s="1" t="n">
        <v>3</v>
      </c>
      <c r="AK95" s="1" t="n">
        <v>1.3</v>
      </c>
      <c r="AL95" s="1" t="n">
        <v>4.3</v>
      </c>
      <c r="AM95" s="1" t="n">
        <v>2.1</v>
      </c>
      <c r="AN95" s="1" t="n">
        <v>4.5</v>
      </c>
      <c r="AO95" s="1" t="n">
        <v>6.45833333333333</v>
      </c>
      <c r="AP95" s="1" t="n">
        <v>0.4</v>
      </c>
      <c r="AQ95" s="1" t="n">
        <v>0.571428571428571</v>
      </c>
      <c r="AR95" s="1" t="s">
        <v>650</v>
      </c>
      <c r="AS95" s="1" t="s">
        <v>98</v>
      </c>
      <c r="AT95" s="1" t="s">
        <v>651</v>
      </c>
      <c r="AU95" s="1" t="s">
        <v>96</v>
      </c>
      <c r="AV95" s="1" t="s">
        <v>137</v>
      </c>
      <c r="AW95" s="1" t="s">
        <v>100</v>
      </c>
      <c r="AX95" s="1" t="n">
        <v>10</v>
      </c>
      <c r="AY95" s="1" t="n">
        <v>0</v>
      </c>
      <c r="AZ95" s="1" t="n">
        <v>0</v>
      </c>
      <c r="BA95" s="1"/>
      <c r="BB95" s="1"/>
      <c r="BC95" s="1"/>
      <c r="BD95" s="1"/>
      <c r="BE95" s="1"/>
      <c r="BF95" s="1"/>
      <c r="BG95" s="1"/>
      <c r="BH95" s="1"/>
      <c r="BI95"/>
      <c r="BJ95"/>
      <c r="BK95"/>
      <c r="BL95"/>
      <c r="BM95"/>
      <c r="BN95"/>
      <c r="BO95"/>
      <c r="BP95"/>
      <c r="BQ95" t="s">
        <v>1498</v>
      </c>
      <c r="BR95" t="s">
        <v>1499</v>
      </c>
      <c r="BS95" t="s">
        <v>1500</v>
      </c>
      <c r="BT95"/>
      <c r="BU95" t="n">
        <v>3.683</v>
      </c>
      <c r="BV95" t="n">
        <v>3.833</v>
      </c>
      <c r="BW95" t="n">
        <v>3.783</v>
      </c>
      <c r="BX95" t="n">
        <v>4.075</v>
      </c>
      <c r="BY95" t="n">
        <v>4.075</v>
      </c>
      <c r="BZ95" t="n">
        <v>4.075</v>
      </c>
      <c r="CA95" t="n">
        <v>4</v>
      </c>
      <c r="CB95" t="n">
        <v>3.9</v>
      </c>
      <c r="CC95" t="n">
        <v>3.8</v>
      </c>
      <c r="CD95" t="s">
        <v>1592</v>
      </c>
      <c r="CE95" t="n">
        <v>0</v>
      </c>
      <c r="CF95" t="n">
        <v>0.292</v>
      </c>
      <c r="CG95" t="n">
        <v>0</v>
      </c>
      <c r="CH95" t="n">
        <v>0.973333333333334</v>
      </c>
      <c r="CI95" t="n">
        <v>0.973333333333334</v>
      </c>
      <c r="CJ95"/>
      <c r="CK95"/>
      <c r="CL95"/>
      <c r="CM95"/>
      <c r="CN95"/>
      <c r="CO95"/>
      <c r="CP95"/>
      <c r="CQ95"/>
      <c r="CR95"/>
      <c r="CS95"/>
      <c r="CT95"/>
      <c r="CU95"/>
      <c r="CV95"/>
      <c r="CW95"/>
      <c r="CX95"/>
      <c r="CY95"/>
      <c r="CZ95"/>
      <c r="DA95"/>
      <c r="DB95"/>
      <c r="DC95"/>
      <c r="DD95"/>
      <c r="DE95"/>
    </row>
    <row r="96">
      <c r="A96" s="3" t="n">
        <v>94</v>
      </c>
      <c r="B96" s="3" t="s">
        <v>654</v>
      </c>
      <c r="C96" s="3"/>
      <c r="D96" s="1" t="str">
        <f>IFERROR(GEOMEAN(E96, F96), MAX(E96, F96))</f>
      </c>
      <c r="E96" s="1" t="str">
        <f>MAX(AQ96)</f>
      </c>
      <c r="F96" s="1" t="str">
        <f>MAX(AY96, DE96)</f>
      </c>
      <c r="G96" s="1"/>
      <c r="H96" s="1"/>
      <c r="I96" s="1"/>
      <c r="J96" s="1"/>
      <c r="K96" s="1"/>
      <c r="L96" s="1"/>
      <c r="M96" s="1" t="n">
        <v>7.9</v>
      </c>
      <c r="N96" s="1" t="n">
        <v>10</v>
      </c>
      <c r="O96" s="1"/>
      <c r="P96" s="1"/>
      <c r="Q96" s="1" t="n">
        <v>0</v>
      </c>
      <c r="R96" s="1" t="n">
        <v>0</v>
      </c>
      <c r="S96" s="1" t="n">
        <v>6</v>
      </c>
      <c r="T96" s="1" t="n">
        <v>4.9</v>
      </c>
      <c r="U96" s="1" t="n">
        <v>5.2</v>
      </c>
      <c r="V96" s="1" t="n">
        <v>5.1</v>
      </c>
      <c r="W96" s="1" t="n">
        <v>5.5</v>
      </c>
      <c r="X96" s="1" t="n">
        <v>1.9</v>
      </c>
      <c r="Y96" s="1"/>
      <c r="Z96" s="1"/>
      <c r="AA96" s="1" t="n">
        <v>1.9</v>
      </c>
      <c r="AB96" s="1" t="n">
        <v>0</v>
      </c>
      <c r="AC96" s="1" t="n">
        <v>0</v>
      </c>
      <c r="AD96" s="1" t="n">
        <v>3</v>
      </c>
      <c r="AE96" s="1" t="n">
        <v>0.6</v>
      </c>
      <c r="AF96" s="1" t="n">
        <v>17.4</v>
      </c>
      <c r="AG96" s="1" t="n">
        <v>4.9</v>
      </c>
      <c r="AH96" s="1" t="n">
        <v>12.2</v>
      </c>
      <c r="AI96" s="1" t="n">
        <v>5.7</v>
      </c>
      <c r="AJ96" s="1" t="n">
        <v>4</v>
      </c>
      <c r="AK96" s="1" t="n">
        <v>0.5</v>
      </c>
      <c r="AL96" s="1" t="n">
        <v>3.8</v>
      </c>
      <c r="AM96" s="1" t="n">
        <v>2.8</v>
      </c>
      <c r="AN96" s="1" t="n">
        <v>4.2</v>
      </c>
      <c r="AO96" s="1" t="n">
        <v>5.20833333333333</v>
      </c>
      <c r="AP96" s="1" t="n">
        <v>1.7</v>
      </c>
      <c r="AQ96" s="1" t="n">
        <v>2.42857142857143</v>
      </c>
      <c r="AR96" s="1" t="s">
        <v>657</v>
      </c>
      <c r="AS96" s="1" t="s">
        <v>98</v>
      </c>
      <c r="AT96" s="1" t="s">
        <v>105</v>
      </c>
      <c r="AU96" s="1"/>
      <c r="AV96" s="1" t="s">
        <v>137</v>
      </c>
      <c r="AW96" s="1" t="s">
        <v>100</v>
      </c>
      <c r="AX96" s="1" t="n">
        <v>10</v>
      </c>
      <c r="AY96" s="1"/>
      <c r="AZ96" s="1" t="n">
        <v>0</v>
      </c>
      <c r="BA96" s="1"/>
      <c r="BB96" s="1"/>
      <c r="BC96" s="1"/>
      <c r="BD96" s="1"/>
      <c r="BE96" s="1"/>
      <c r="BF96" s="1"/>
      <c r="BG96" s="1"/>
      <c r="BH96" s="1"/>
      <c r="BI96"/>
      <c r="BJ96"/>
      <c r="BK96"/>
      <c r="BL96"/>
      <c r="BM96"/>
      <c r="BN96"/>
      <c r="BO96"/>
      <c r="BP96"/>
      <c r="BQ96" t="s">
        <v>1498</v>
      </c>
      <c r="BR96" t="s">
        <v>1499</v>
      </c>
      <c r="BS96" t="s">
        <v>1500</v>
      </c>
      <c r="BT96"/>
      <c r="BU96" t="n">
        <v>1.28</v>
      </c>
      <c r="BV96" t="n">
        <v>1.087</v>
      </c>
      <c r="BW96"/>
      <c r="BX96"/>
      <c r="BY96"/>
      <c r="BZ96"/>
      <c r="CA96"/>
      <c r="CB96"/>
      <c r="CC96"/>
      <c r="CD96" t="s">
        <v>1529</v>
      </c>
      <c r="CE96"/>
      <c r="CF96"/>
      <c r="CG96"/>
      <c r="CH96"/>
      <c r="CI96"/>
      <c r="CJ96"/>
      <c r="CK96"/>
      <c r="CL96"/>
      <c r="CM96"/>
      <c r="CN96"/>
      <c r="CO96"/>
      <c r="CP96"/>
      <c r="CQ96"/>
      <c r="CR96"/>
      <c r="CS96"/>
      <c r="CT96"/>
      <c r="CU96"/>
      <c r="CV96"/>
      <c r="CW96"/>
      <c r="CX96"/>
      <c r="CY96"/>
      <c r="CZ96"/>
      <c r="DA96"/>
      <c r="DB96"/>
      <c r="DC96"/>
      <c r="DD96"/>
      <c r="DE96"/>
    </row>
    <row r="97">
      <c r="A97" s="3" t="n">
        <v>95</v>
      </c>
      <c r="B97" s="3" t="s">
        <v>659</v>
      </c>
      <c r="C97" s="3"/>
      <c r="D97" s="1" t="str">
        <f>IFERROR(GEOMEAN(E97, F97), MAX(E97, F97))</f>
      </c>
      <c r="E97" s="1" t="str">
        <f>MAX(AQ97)</f>
      </c>
      <c r="F97" s="1" t="str">
        <f>MAX(AY97, DE97)</f>
      </c>
      <c r="G97" s="1"/>
      <c r="H97" s="1" t="n">
        <v>1.652526298</v>
      </c>
      <c r="I97" s="1" t="n">
        <v>29.84060963</v>
      </c>
      <c r="J97" s="1" t="n">
        <v>0</v>
      </c>
      <c r="K97" s="1" t="n">
        <v>5.5</v>
      </c>
      <c r="L97" s="1" t="n">
        <v>0</v>
      </c>
      <c r="M97" s="1" t="n">
        <v>5</v>
      </c>
      <c r="N97" s="1" t="n">
        <v>3.5</v>
      </c>
      <c r="O97" s="1" t="n">
        <v>2.3</v>
      </c>
      <c r="P97" s="1"/>
      <c r="Q97" s="1" t="n">
        <v>0</v>
      </c>
      <c r="R97" s="1" t="n">
        <v>0</v>
      </c>
      <c r="S97" s="1" t="n">
        <v>2.7</v>
      </c>
      <c r="T97" s="1" t="n">
        <v>5.2</v>
      </c>
      <c r="U97" s="1" t="n">
        <v>1</v>
      </c>
      <c r="V97" s="1" t="n">
        <v>3.1</v>
      </c>
      <c r="W97" s="1" t="n">
        <v>2.9</v>
      </c>
      <c r="X97" s="1" t="n">
        <v>6</v>
      </c>
      <c r="Y97" s="1" t="n">
        <v>8.4</v>
      </c>
      <c r="Z97" s="1" t="n">
        <v>2.3</v>
      </c>
      <c r="AA97" s="1" t="n">
        <v>5.6</v>
      </c>
      <c r="AB97" s="1" t="n">
        <v>0</v>
      </c>
      <c r="AC97" s="1" t="n">
        <v>0</v>
      </c>
      <c r="AD97" s="1" t="n">
        <v>4</v>
      </c>
      <c r="AE97" s="1" t="n">
        <v>1.1</v>
      </c>
      <c r="AF97" s="1" t="n">
        <v>27</v>
      </c>
      <c r="AG97" s="1" t="n">
        <v>10</v>
      </c>
      <c r="AH97" s="1" t="n">
        <v>6.4</v>
      </c>
      <c r="AI97" s="1" t="n">
        <v>2.4</v>
      </c>
      <c r="AJ97" s="1" t="n">
        <v>5</v>
      </c>
      <c r="AK97" s="1" t="n">
        <v>3.1</v>
      </c>
      <c r="AL97" s="1" t="n">
        <v>5.1</v>
      </c>
      <c r="AM97" s="1" t="n">
        <v>3.6</v>
      </c>
      <c r="AN97" s="1" t="n">
        <v>3.2</v>
      </c>
      <c r="AO97" s="1" t="n">
        <v>1.04166666666667</v>
      </c>
      <c r="AP97" s="1" t="n">
        <v>5</v>
      </c>
      <c r="AQ97" s="1" t="n">
        <v>7.14285714285714</v>
      </c>
      <c r="AR97" s="1" t="s">
        <v>464</v>
      </c>
      <c r="AS97" s="1" t="s">
        <v>100</v>
      </c>
      <c r="AT97" s="1" t="s">
        <v>105</v>
      </c>
      <c r="AU97" s="1"/>
      <c r="AV97" s="1" t="s">
        <v>183</v>
      </c>
      <c r="AW97" s="1" t="s">
        <v>96</v>
      </c>
      <c r="AX97" s="1" t="n">
        <v>7</v>
      </c>
      <c r="AY97" s="1"/>
      <c r="AZ97" s="1" t="n">
        <v>3</v>
      </c>
      <c r="BA97" s="1" t="s">
        <v>1593</v>
      </c>
      <c r="BB97" s="1" t="s">
        <v>1502</v>
      </c>
      <c r="BC97" s="1"/>
      <c r="BD97" s="1" t="n">
        <v>9.983</v>
      </c>
      <c r="BE97" s="1" t="n">
        <v>9.65101677867958</v>
      </c>
      <c r="BF97" s="1" t="n">
        <v>9.85504826720653</v>
      </c>
      <c r="BG97" s="1" t="n">
        <v>9.48662730148305</v>
      </c>
      <c r="BH97" s="1" t="n">
        <v>9.14343795902213</v>
      </c>
      <c r="BI97" t="s">
        <v>1503</v>
      </c>
      <c r="BJ97" t="s">
        <v>1537</v>
      </c>
      <c r="BK97" t="n">
        <v>7275.556</v>
      </c>
      <c r="BL97" t="n">
        <v>-0.36842096572348</v>
      </c>
      <c r="BM97" t="n">
        <v>0.204031488526951</v>
      </c>
      <c r="BN97" t="n">
        <v>0</v>
      </c>
      <c r="BO97" t="n">
        <v>0.680104961756504</v>
      </c>
      <c r="BP97" t="n">
        <v>0.680104961756504</v>
      </c>
      <c r="BQ97" t="s">
        <v>1498</v>
      </c>
      <c r="BR97" t="s">
        <v>1499</v>
      </c>
      <c r="BS97" t="s">
        <v>1500</v>
      </c>
      <c r="BT97"/>
      <c r="BU97"/>
      <c r="BV97"/>
      <c r="BW97"/>
      <c r="BX97"/>
      <c r="BY97"/>
      <c r="BZ97"/>
      <c r="CA97"/>
      <c r="CB97"/>
      <c r="CC97"/>
      <c r="CD97" t="s">
        <v>103</v>
      </c>
      <c r="CE97"/>
      <c r="CF97"/>
      <c r="CG97"/>
      <c r="CH97"/>
      <c r="CI97"/>
      <c r="CJ97"/>
      <c r="CK97" t="n">
        <v>69.9425430297852</v>
      </c>
      <c r="CL97" t="n">
        <v>12.7764568328857</v>
      </c>
      <c r="CM97"/>
      <c r="CN97" t="n">
        <v>53.9122161865234</v>
      </c>
      <c r="CO97" t="n">
        <v>7.3691463470459</v>
      </c>
      <c r="CP97"/>
      <c r="CQ97" t="n">
        <v>8.20167350769043</v>
      </c>
      <c r="CR97" t="n">
        <v>31.1832466125488</v>
      </c>
      <c r="CS97" t="n">
        <v>47.7345504760742</v>
      </c>
      <c r="CT97" t="n">
        <v>18.7157325744629</v>
      </c>
      <c r="CU97"/>
      <c r="CV97" t="n">
        <v>1.26826882362366</v>
      </c>
      <c r="CW97"/>
      <c r="CX97"/>
      <c r="CY97" t="n">
        <v>2.55529136657715</v>
      </c>
      <c r="CZ97"/>
      <c r="DA97" t="n">
        <v>7.48629302978516</v>
      </c>
      <c r="DB97"/>
      <c r="DC97"/>
      <c r="DD97" t="n">
        <v>5.02079219818115</v>
      </c>
      <c r="DE97" t="n">
        <v>7.17256028311593</v>
      </c>
    </row>
    <row r="98">
      <c r="A98" s="3" t="n">
        <v>96</v>
      </c>
      <c r="B98" s="3" t="s">
        <v>662</v>
      </c>
      <c r="C98" s="3"/>
      <c r="D98" s="1" t="str">
        <f>IFERROR(GEOMEAN(E98, F98), MAX(E98, F98))</f>
      </c>
      <c r="E98" s="1" t="str">
        <f>MAX(AQ98)</f>
      </c>
      <c r="F98" s="1" t="str">
        <f>MAX(AY98, DE98)</f>
      </c>
      <c r="G98" s="1"/>
      <c r="H98" s="1" t="n">
        <v>54.56076442</v>
      </c>
      <c r="I98" s="1"/>
      <c r="J98" s="1" t="n">
        <v>6.4</v>
      </c>
      <c r="K98" s="1"/>
      <c r="L98" s="1" t="n">
        <v>6.4</v>
      </c>
      <c r="M98" s="1" t="n">
        <v>9.4</v>
      </c>
      <c r="N98" s="1" t="n">
        <v>8.9</v>
      </c>
      <c r="O98" s="1" t="n">
        <v>5.9</v>
      </c>
      <c r="P98" s="1"/>
      <c r="Q98" s="1" t="n">
        <v>21.8</v>
      </c>
      <c r="R98" s="1" t="n">
        <v>10</v>
      </c>
      <c r="S98" s="1" t="n">
        <v>8.6</v>
      </c>
      <c r="T98" s="1" t="n">
        <v>5.3</v>
      </c>
      <c r="U98" s="1" t="n">
        <v>10</v>
      </c>
      <c r="V98" s="1" t="n">
        <v>7.7</v>
      </c>
      <c r="W98" s="1" t="n">
        <v>8.1</v>
      </c>
      <c r="X98" s="1" t="n">
        <v>2.9</v>
      </c>
      <c r="Y98" s="1"/>
      <c r="Z98" s="1" t="n">
        <v>0</v>
      </c>
      <c r="AA98" s="1" t="n">
        <v>1.5</v>
      </c>
      <c r="AB98" s="1" t="n">
        <v>7.3</v>
      </c>
      <c r="AC98" s="1" t="n">
        <v>3.6</v>
      </c>
      <c r="AD98" s="1" t="n">
        <v>7</v>
      </c>
      <c r="AE98" s="1" t="n">
        <v>2.8</v>
      </c>
      <c r="AF98" s="1" t="n">
        <v>17.9</v>
      </c>
      <c r="AG98" s="1" t="n">
        <v>5.3</v>
      </c>
      <c r="AH98" s="1" t="n">
        <v>11.2</v>
      </c>
      <c r="AI98" s="1" t="n">
        <v>5.1</v>
      </c>
      <c r="AJ98" s="1" t="n">
        <v>4</v>
      </c>
      <c r="AK98" s="1" t="n">
        <v>0.2</v>
      </c>
      <c r="AL98" s="1" t="n">
        <v>3.7</v>
      </c>
      <c r="AM98" s="1" t="n">
        <v>3.8</v>
      </c>
      <c r="AN98" s="1" t="n">
        <v>6</v>
      </c>
      <c r="AO98" s="1" t="n">
        <v>10</v>
      </c>
      <c r="AP98" s="1" t="n">
        <v>3.9</v>
      </c>
      <c r="AQ98" s="1" t="n">
        <v>5.57142857142857</v>
      </c>
      <c r="AR98" s="1" t="s">
        <v>664</v>
      </c>
      <c r="AS98" s="1" t="s">
        <v>98</v>
      </c>
      <c r="AT98" s="1" t="s">
        <v>105</v>
      </c>
      <c r="AU98" s="1"/>
      <c r="AV98" s="1" t="s">
        <v>102</v>
      </c>
      <c r="AW98" s="1" t="s">
        <v>98</v>
      </c>
      <c r="AX98" s="1" t="n">
        <v>10</v>
      </c>
      <c r="AY98" s="1"/>
      <c r="AZ98" s="1" t="n">
        <v>7</v>
      </c>
      <c r="BA98" s="1"/>
      <c r="BB98" s="1"/>
      <c r="BC98" s="1"/>
      <c r="BD98" s="1"/>
      <c r="BE98" s="1"/>
      <c r="BF98" s="1"/>
      <c r="BG98" s="1"/>
      <c r="BH98" s="1"/>
      <c r="BI98"/>
      <c r="BJ98"/>
      <c r="BK98"/>
      <c r="BL98"/>
      <c r="BM98"/>
      <c r="BN98"/>
      <c r="BO98"/>
      <c r="BP98"/>
      <c r="BQ98" t="s">
        <v>1498</v>
      </c>
      <c r="BR98" t="s">
        <v>1499</v>
      </c>
      <c r="BS98" t="s">
        <v>1500</v>
      </c>
      <c r="BT98"/>
      <c r="BU98"/>
      <c r="BV98"/>
      <c r="BW98"/>
      <c r="BX98"/>
      <c r="BY98"/>
      <c r="BZ98"/>
      <c r="CA98"/>
      <c r="CB98"/>
      <c r="CC98"/>
      <c r="CD98" t="s">
        <v>103</v>
      </c>
      <c r="CE98"/>
      <c r="CF98"/>
      <c r="CG98"/>
      <c r="CH98"/>
      <c r="CI98"/>
      <c r="CJ98"/>
      <c r="CK98"/>
      <c r="CL98"/>
      <c r="CM98"/>
      <c r="CN98"/>
      <c r="CO98"/>
      <c r="CP98"/>
      <c r="CQ98"/>
      <c r="CR98"/>
      <c r="CS98"/>
      <c r="CT98"/>
      <c r="CU98"/>
      <c r="CV98"/>
      <c r="CW98"/>
      <c r="CX98"/>
      <c r="CY98"/>
      <c r="CZ98"/>
      <c r="DA98"/>
      <c r="DB98"/>
      <c r="DC98"/>
      <c r="DD98"/>
      <c r="DE98"/>
    </row>
    <row r="99">
      <c r="A99" s="3" t="n">
        <v>97</v>
      </c>
      <c r="B99" s="3" t="s">
        <v>668</v>
      </c>
      <c r="C99" s="3"/>
      <c r="D99" s="1" t="str">
        <f>IFERROR(GEOMEAN(E99, F99), MAX(E99, F99))</f>
      </c>
      <c r="E99" s="1" t="str">
        <f>MAX(AQ99)</f>
      </c>
      <c r="F99" s="1" t="str">
        <f>MAX(AY99, DE99)</f>
      </c>
      <c r="G99" s="1"/>
      <c r="H99" s="1" t="n">
        <v>14.43706455</v>
      </c>
      <c r="I99" s="1" t="n">
        <v>3.436732746</v>
      </c>
      <c r="J99" s="1" t="n">
        <v>1.5</v>
      </c>
      <c r="K99" s="1" t="n">
        <v>0.1</v>
      </c>
      <c r="L99" s="1" t="n">
        <v>1.5</v>
      </c>
      <c r="M99" s="1" t="n">
        <v>5.7</v>
      </c>
      <c r="N99" s="1" t="n">
        <v>5.1</v>
      </c>
      <c r="O99" s="1" t="n">
        <v>7.8</v>
      </c>
      <c r="P99" s="1" t="n">
        <v>7.4</v>
      </c>
      <c r="Q99" s="1" t="n">
        <v>0.2</v>
      </c>
      <c r="R99" s="1" t="n">
        <v>0.2</v>
      </c>
      <c r="S99" s="1" t="n">
        <v>5.2</v>
      </c>
      <c r="T99" s="1" t="n">
        <v>4.8</v>
      </c>
      <c r="U99" s="1" t="n">
        <v>0.8</v>
      </c>
      <c r="V99" s="1" t="n">
        <v>2.8</v>
      </c>
      <c r="W99" s="1" t="n">
        <v>4</v>
      </c>
      <c r="X99" s="1" t="n">
        <v>9.3</v>
      </c>
      <c r="Y99" s="1" t="n">
        <v>9.5</v>
      </c>
      <c r="Z99" s="1" t="n">
        <v>4.1</v>
      </c>
      <c r="AA99" s="1" t="n">
        <v>7.6</v>
      </c>
      <c r="AB99" s="1" t="n">
        <v>0.8</v>
      </c>
      <c r="AC99" s="1" t="n">
        <v>0.4</v>
      </c>
      <c r="AD99" s="1" t="n">
        <v>3</v>
      </c>
      <c r="AE99" s="1" t="n">
        <v>0.6</v>
      </c>
      <c r="AF99" s="1" t="n">
        <v>17.6</v>
      </c>
      <c r="AG99" s="1" t="n">
        <v>5.1</v>
      </c>
      <c r="AH99" s="1" t="n">
        <v>2.4</v>
      </c>
      <c r="AI99" s="1" t="n">
        <v>0.2</v>
      </c>
      <c r="AJ99" s="1" t="n">
        <v>7</v>
      </c>
      <c r="AK99" s="1" t="n">
        <v>5.6</v>
      </c>
      <c r="AL99" s="1" t="n">
        <v>4.5</v>
      </c>
      <c r="AM99" s="1" t="n">
        <v>4.5</v>
      </c>
      <c r="AN99" s="1" t="n">
        <v>4.3</v>
      </c>
      <c r="AO99" s="1" t="n">
        <v>5.625</v>
      </c>
      <c r="AP99" s="1" t="n">
        <v>7.3</v>
      </c>
      <c r="AQ99" s="1" t="n">
        <v>10</v>
      </c>
      <c r="AR99" s="1" t="s">
        <v>258</v>
      </c>
      <c r="AS99" s="1" t="s">
        <v>98</v>
      </c>
      <c r="AT99" s="1" t="s">
        <v>105</v>
      </c>
      <c r="AU99" s="1"/>
      <c r="AV99" s="1" t="s">
        <v>102</v>
      </c>
      <c r="AW99" s="1" t="s">
        <v>98</v>
      </c>
      <c r="AX99" s="1" t="n">
        <v>10</v>
      </c>
      <c r="AY99" s="1"/>
      <c r="AZ99" s="1" t="n">
        <v>7</v>
      </c>
      <c r="BA99" s="1" t="s">
        <v>1594</v>
      </c>
      <c r="BB99" s="1" t="s">
        <v>1502</v>
      </c>
      <c r="BC99" s="1" t="n">
        <v>46.4759014516879</v>
      </c>
      <c r="BD99" s="1" t="n">
        <v>45.6689841475203</v>
      </c>
      <c r="BE99" s="1" t="n">
        <v>49.4175491094094</v>
      </c>
      <c r="BF99" s="1" t="n">
        <v>52.1901510301626</v>
      </c>
      <c r="BG99" s="1" t="n">
        <v>52.7197481011117</v>
      </c>
      <c r="BH99" s="1" t="n">
        <v>49.424722994348</v>
      </c>
      <c r="BI99" t="s">
        <v>1503</v>
      </c>
      <c r="BJ99" t="s">
        <v>1504</v>
      </c>
      <c r="BK99" t="n">
        <v>5057.677</v>
      </c>
      <c r="BL99" t="n">
        <v>0.529597070949094</v>
      </c>
      <c r="BM99" t="n">
        <v>2.7726019207532</v>
      </c>
      <c r="BN99" t="n">
        <v>5.29597070949094</v>
      </c>
      <c r="BO99" t="n">
        <v>9.24200640251068</v>
      </c>
      <c r="BP99" t="n">
        <v>9.24200640251068</v>
      </c>
      <c r="BQ99" t="s">
        <v>1498</v>
      </c>
      <c r="BR99" t="s">
        <v>1499</v>
      </c>
      <c r="BS99" t="s">
        <v>1500</v>
      </c>
      <c r="BT99"/>
      <c r="BU99"/>
      <c r="BV99"/>
      <c r="BW99"/>
      <c r="BX99"/>
      <c r="BY99"/>
      <c r="BZ99"/>
      <c r="CA99"/>
      <c r="CB99"/>
      <c r="CC99"/>
      <c r="CD99" t="s">
        <v>103</v>
      </c>
      <c r="CE99"/>
      <c r="CF99"/>
      <c r="CG99"/>
      <c r="CH99"/>
      <c r="CI99"/>
      <c r="CJ99"/>
      <c r="CK99"/>
      <c r="CL99"/>
      <c r="CM99"/>
      <c r="CN99"/>
      <c r="CO99"/>
      <c r="CP99"/>
      <c r="CQ99"/>
      <c r="CR99"/>
      <c r="CS99"/>
      <c r="CT99"/>
      <c r="CU99"/>
      <c r="CV99"/>
      <c r="CW99"/>
      <c r="CX99"/>
      <c r="CY99"/>
      <c r="CZ99"/>
      <c r="DA99"/>
      <c r="DB99"/>
      <c r="DC99"/>
      <c r="DD99"/>
      <c r="DE99"/>
    </row>
    <row r="100">
      <c r="A100" s="3" t="n">
        <v>98</v>
      </c>
      <c r="B100" s="3" t="s">
        <v>673</v>
      </c>
      <c r="C100" s="3"/>
      <c r="D100" s="1" t="str">
        <f>IFERROR(GEOMEAN(E100, F100), MAX(E100, F100))</f>
      </c>
      <c r="E100" s="1" t="str">
        <f>MAX(AQ100)</f>
      </c>
      <c r="F100" s="1" t="str">
        <f>MAX(AY100, DE100)</f>
      </c>
      <c r="G100" s="1"/>
      <c r="H100" s="1"/>
      <c r="I100" s="1"/>
      <c r="J100" s="1"/>
      <c r="K100" s="1"/>
      <c r="L100" s="1"/>
      <c r="M100" s="1" t="n">
        <v>1.9</v>
      </c>
      <c r="N100" s="1" t="n">
        <v>8</v>
      </c>
      <c r="O100" s="1"/>
      <c r="P100" s="1"/>
      <c r="Q100" s="1" t="n">
        <v>4.8</v>
      </c>
      <c r="R100" s="1" t="n">
        <v>4.8</v>
      </c>
      <c r="S100" s="1" t="n">
        <v>4.9</v>
      </c>
      <c r="T100" s="1" t="n">
        <v>6.8</v>
      </c>
      <c r="U100" s="1" t="n">
        <v>0.3</v>
      </c>
      <c r="V100" s="1" t="n">
        <v>3.6</v>
      </c>
      <c r="W100" s="1" t="n">
        <v>4.2</v>
      </c>
      <c r="X100" s="1" t="n">
        <v>3.9</v>
      </c>
      <c r="Y100" s="1" t="n">
        <v>2.6</v>
      </c>
      <c r="Z100" s="1"/>
      <c r="AA100" s="1" t="n">
        <v>3.3</v>
      </c>
      <c r="AB100" s="1" t="n">
        <v>4.4</v>
      </c>
      <c r="AC100" s="1" t="n">
        <v>2.2</v>
      </c>
      <c r="AD100" s="1" t="n">
        <v>4</v>
      </c>
      <c r="AE100" s="1" t="n">
        <v>1.1</v>
      </c>
      <c r="AF100" s="1" t="n">
        <v>20.1</v>
      </c>
      <c r="AG100" s="1" t="n">
        <v>6.7</v>
      </c>
      <c r="AH100" s="1" t="n">
        <v>10.2</v>
      </c>
      <c r="AI100" s="1" t="n">
        <v>4.6</v>
      </c>
      <c r="AJ100" s="1" t="n">
        <v>5</v>
      </c>
      <c r="AK100" s="1" t="n">
        <v>0.7</v>
      </c>
      <c r="AL100" s="1" t="n">
        <v>4.3</v>
      </c>
      <c r="AM100" s="1" t="n">
        <v>3.8</v>
      </c>
      <c r="AN100" s="1" t="n">
        <v>4</v>
      </c>
      <c r="AO100" s="1" t="n">
        <v>4.375</v>
      </c>
      <c r="AP100" s="1" t="n">
        <v>2.7</v>
      </c>
      <c r="AQ100" s="1" t="n">
        <v>3.85714285714286</v>
      </c>
      <c r="AR100" s="1" t="s">
        <v>675</v>
      </c>
      <c r="AS100" s="1" t="s">
        <v>98</v>
      </c>
      <c r="AT100" s="1" t="s">
        <v>105</v>
      </c>
      <c r="AU100" s="1"/>
      <c r="AV100" s="1" t="s">
        <v>102</v>
      </c>
      <c r="AW100" s="1" t="s">
        <v>98</v>
      </c>
      <c r="AX100" s="1" t="n">
        <v>10</v>
      </c>
      <c r="AY100" s="1"/>
      <c r="AZ100" s="1" t="n">
        <v>7</v>
      </c>
      <c r="BA100" s="1"/>
      <c r="BB100" s="1"/>
      <c r="BC100" s="1"/>
      <c r="BD100" s="1"/>
      <c r="BE100" s="1"/>
      <c r="BF100" s="1"/>
      <c r="BG100" s="1"/>
      <c r="BH100" s="1"/>
      <c r="BI100"/>
      <c r="BJ100"/>
      <c r="BK100"/>
      <c r="BL100"/>
      <c r="BM100"/>
      <c r="BN100"/>
      <c r="BO100"/>
      <c r="BP100"/>
      <c r="BQ100" t="s">
        <v>1498</v>
      </c>
      <c r="BR100" t="s">
        <v>1499</v>
      </c>
      <c r="BS100" t="s">
        <v>1500</v>
      </c>
      <c r="BT100"/>
      <c r="BU100"/>
      <c r="BV100"/>
      <c r="BW100"/>
      <c r="BX100"/>
      <c r="BY100"/>
      <c r="BZ100"/>
      <c r="CA100"/>
      <c r="CB100"/>
      <c r="CC100"/>
      <c r="CD100" t="s">
        <v>103</v>
      </c>
      <c r="CE100"/>
      <c r="CF100"/>
      <c r="CG100"/>
      <c r="CH100"/>
      <c r="CI100"/>
      <c r="CJ100"/>
      <c r="CK100"/>
      <c r="CL100"/>
      <c r="CM100"/>
      <c r="CN100"/>
      <c r="CO100"/>
      <c r="CP100"/>
      <c r="CQ100"/>
      <c r="CR100"/>
      <c r="CS100"/>
      <c r="CT100"/>
      <c r="CU100"/>
      <c r="CV100"/>
      <c r="CW100"/>
      <c r="CX100"/>
      <c r="CY100"/>
      <c r="CZ100"/>
      <c r="DA100"/>
      <c r="DB100"/>
      <c r="DC100"/>
      <c r="DD100"/>
      <c r="DE100"/>
    </row>
    <row r="101">
      <c r="A101" s="3" t="n">
        <v>99</v>
      </c>
      <c r="B101" s="3" t="s">
        <v>677</v>
      </c>
      <c r="C101" s="3"/>
      <c r="D101" s="1" t="str">
        <f>IFERROR(GEOMEAN(E101, F101), MAX(E101, F101))</f>
      </c>
      <c r="E101" s="1" t="str">
        <f>MAX(AQ101)</f>
      </c>
      <c r="F101" s="1" t="str">
        <f>MAX(AY101, DE101)</f>
      </c>
      <c r="G101" s="1"/>
      <c r="H101" s="1"/>
      <c r="I101" s="1"/>
      <c r="J101" s="1"/>
      <c r="K101" s="1"/>
      <c r="L101" s="1"/>
      <c r="M101" s="1" t="n">
        <v>8.2</v>
      </c>
      <c r="N101" s="1" t="n">
        <v>1.9</v>
      </c>
      <c r="O101" s="1" t="n">
        <v>1.3</v>
      </c>
      <c r="P101" s="1"/>
      <c r="Q101" s="1" t="n">
        <v>0</v>
      </c>
      <c r="R101" s="1" t="n">
        <v>0</v>
      </c>
      <c r="S101" s="1" t="n">
        <v>2.9</v>
      </c>
      <c r="T101" s="1" t="n">
        <v>6.4</v>
      </c>
      <c r="U101" s="1" t="n">
        <v>10</v>
      </c>
      <c r="V101" s="1" t="n">
        <v>8.2</v>
      </c>
      <c r="W101" s="1" t="n">
        <v>5.5</v>
      </c>
      <c r="X101" s="1" t="n">
        <v>3.1</v>
      </c>
      <c r="Y101" s="1" t="n">
        <v>1.7</v>
      </c>
      <c r="Z101" s="1"/>
      <c r="AA101" s="1" t="n">
        <v>2.4</v>
      </c>
      <c r="AB101" s="1" t="n">
        <v>0</v>
      </c>
      <c r="AC101" s="1" t="n">
        <v>0</v>
      </c>
      <c r="AD101" s="1"/>
      <c r="AE101" s="1"/>
      <c r="AF101" s="1" t="n">
        <v>18.8</v>
      </c>
      <c r="AG101" s="1" t="n">
        <v>5.9</v>
      </c>
      <c r="AH101" s="1" t="n">
        <v>11.6</v>
      </c>
      <c r="AI101" s="1" t="n">
        <v>5.3</v>
      </c>
      <c r="AJ101" s="1" t="n">
        <v>4</v>
      </c>
      <c r="AK101" s="1" t="n">
        <v>0.1</v>
      </c>
      <c r="AL101" s="1" t="n">
        <v>3.8</v>
      </c>
      <c r="AM101" s="1" t="n">
        <v>3.1</v>
      </c>
      <c r="AN101" s="1" t="n">
        <v>4.3</v>
      </c>
      <c r="AO101" s="1" t="n">
        <v>5.625</v>
      </c>
      <c r="AP101" s="1" t="n">
        <v>3.1</v>
      </c>
      <c r="AQ101" s="1" t="n">
        <v>4.42857142857143</v>
      </c>
      <c r="AR101" s="1" t="s">
        <v>679</v>
      </c>
      <c r="AS101" s="1" t="s">
        <v>98</v>
      </c>
      <c r="AT101" s="1" t="s">
        <v>105</v>
      </c>
      <c r="AU101" s="1"/>
      <c r="AV101" s="1" t="s">
        <v>105</v>
      </c>
      <c r="AW101" s="1"/>
      <c r="AX101" s="1" t="n">
        <v>10</v>
      </c>
      <c r="AY101" s="1"/>
      <c r="AZ101" s="1"/>
      <c r="BA101" s="1" t="s">
        <v>1595</v>
      </c>
      <c r="BB101" s="1" t="s">
        <v>1502</v>
      </c>
      <c r="BC101" s="1" t="n">
        <v>4.479902</v>
      </c>
      <c r="BD101" s="1" t="n">
        <v>4.373724</v>
      </c>
      <c r="BE101" s="1" t="n">
        <v>4.373724</v>
      </c>
      <c r="BF101" s="1" t="n">
        <v>5.433172</v>
      </c>
      <c r="BG101" s="1" t="n">
        <v>4.746514</v>
      </c>
      <c r="BH101" s="1" t="n">
        <v>4.580246</v>
      </c>
      <c r="BI101" t="s">
        <v>1503</v>
      </c>
      <c r="BJ101" t="s">
        <v>1506</v>
      </c>
      <c r="BK101" t="n">
        <v>183.629</v>
      </c>
      <c r="BL101" t="n">
        <v>-0.686658</v>
      </c>
      <c r="BM101" t="n">
        <v>1.059448</v>
      </c>
      <c r="BN101" t="n">
        <v>0</v>
      </c>
      <c r="BO101" t="n">
        <v>3.53149333333333</v>
      </c>
      <c r="BP101" t="n">
        <v>3.53149333333333</v>
      </c>
      <c r="BQ101" t="s">
        <v>1498</v>
      </c>
      <c r="BR101" t="s">
        <v>1499</v>
      </c>
      <c r="BS101" t="s">
        <v>1500</v>
      </c>
      <c r="BT101"/>
      <c r="BU101"/>
      <c r="BV101"/>
      <c r="BW101"/>
      <c r="BX101"/>
      <c r="BY101"/>
      <c r="BZ101"/>
      <c r="CA101"/>
      <c r="CB101"/>
      <c r="CC101"/>
      <c r="CD101" t="s">
        <v>103</v>
      </c>
      <c r="CE101"/>
      <c r="CF101"/>
      <c r="CG101"/>
      <c r="CH101"/>
      <c r="CI101"/>
      <c r="CJ101"/>
      <c r="CK101"/>
      <c r="CL101"/>
      <c r="CM101"/>
      <c r="CN101"/>
      <c r="CO101"/>
      <c r="CP101"/>
      <c r="CQ101"/>
      <c r="CR101"/>
      <c r="CS101"/>
      <c r="CT101"/>
      <c r="CU101"/>
      <c r="CV101"/>
      <c r="CW101"/>
      <c r="CX101"/>
      <c r="CY101"/>
      <c r="CZ101"/>
      <c r="DA101"/>
      <c r="DB101"/>
      <c r="DC101"/>
      <c r="DD101"/>
      <c r="DE101"/>
    </row>
    <row r="102">
      <c r="A102" s="3" t="n">
        <v>100</v>
      </c>
      <c r="B102" s="3" t="s">
        <v>681</v>
      </c>
      <c r="C102" s="3"/>
      <c r="D102" s="1" t="str">
        <f>IFERROR(GEOMEAN(E102, F102), MAX(E102, F102))</f>
      </c>
      <c r="E102" s="1" t="str">
        <f>MAX(AQ102)</f>
      </c>
      <c r="F102" s="1" t="str">
        <f>MAX(AY102, DE102)</f>
      </c>
      <c r="G102" s="1"/>
      <c r="H102" s="1"/>
      <c r="I102" s="1"/>
      <c r="J102" s="1"/>
      <c r="K102" s="1"/>
      <c r="L102" s="1"/>
      <c r="M102" s="1" t="n">
        <v>7.9</v>
      </c>
      <c r="N102" s="1" t="n">
        <v>1.4</v>
      </c>
      <c r="O102" s="1"/>
      <c r="P102" s="1" t="n">
        <v>0.8</v>
      </c>
      <c r="Q102" s="1" t="n">
        <v>0.6</v>
      </c>
      <c r="R102" s="1" t="n">
        <v>0.6</v>
      </c>
      <c r="S102" s="1" t="n">
        <v>2.7</v>
      </c>
      <c r="T102" s="1" t="n">
        <v>5.2</v>
      </c>
      <c r="U102" s="1" t="n">
        <v>10</v>
      </c>
      <c r="V102" s="1" t="n">
        <v>7.6</v>
      </c>
      <c r="W102" s="1" t="n">
        <v>5.1</v>
      </c>
      <c r="X102" s="1" t="n">
        <v>0</v>
      </c>
      <c r="Y102" s="1"/>
      <c r="Z102" s="1"/>
      <c r="AA102" s="1" t="n">
        <v>0</v>
      </c>
      <c r="AB102" s="1" t="n">
        <v>0</v>
      </c>
      <c r="AC102" s="1" t="n">
        <v>0</v>
      </c>
      <c r="AD102" s="1"/>
      <c r="AE102" s="1"/>
      <c r="AF102" s="1"/>
      <c r="AG102" s="1"/>
      <c r="AH102" s="1" t="n">
        <v>9.4</v>
      </c>
      <c r="AI102" s="1" t="n">
        <v>4.1</v>
      </c>
      <c r="AJ102" s="1" t="n">
        <v>3</v>
      </c>
      <c r="AK102" s="1"/>
      <c r="AL102" s="1" t="n">
        <v>3.6</v>
      </c>
      <c r="AM102" s="1" t="n">
        <v>1.8</v>
      </c>
      <c r="AN102" s="1" t="n">
        <v>3.5</v>
      </c>
      <c r="AO102" s="1" t="n">
        <v>2.29166666666667</v>
      </c>
      <c r="AP102" s="1" t="n">
        <v>0</v>
      </c>
      <c r="AQ102" s="1" t="n">
        <v>0</v>
      </c>
      <c r="AR102" s="1" t="s">
        <v>105</v>
      </c>
      <c r="AS102" s="1"/>
      <c r="AT102" s="1" t="s">
        <v>105</v>
      </c>
      <c r="AU102" s="1"/>
      <c r="AV102" s="1" t="s">
        <v>105</v>
      </c>
      <c r="AW102" s="1"/>
      <c r="AX102" s="1"/>
      <c r="AY102" s="1"/>
      <c r="AZ102" s="1"/>
      <c r="BA102" s="1"/>
      <c r="BB102" s="1"/>
      <c r="BC102" s="1"/>
      <c r="BD102" s="1"/>
      <c r="BE102" s="1"/>
      <c r="BF102" s="1"/>
      <c r="BG102" s="1"/>
      <c r="BH102" s="1"/>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row>
    <row r="103">
      <c r="A103" s="3" t="n">
        <v>101</v>
      </c>
      <c r="B103" s="3" t="s">
        <v>684</v>
      </c>
      <c r="C103" s="3"/>
      <c r="D103" s="1" t="str">
        <f>IFERROR(GEOMEAN(E103, F103), MAX(E103, F103))</f>
      </c>
      <c r="E103" s="1" t="str">
        <f>MAX(AQ103)</f>
      </c>
      <c r="F103" s="1" t="str">
        <f>MAX(AY103, DE103)</f>
      </c>
      <c r="G103" s="1"/>
      <c r="H103" s="1" t="n">
        <v>33.13001324</v>
      </c>
      <c r="I103" s="1" t="n">
        <v>15.46473139</v>
      </c>
      <c r="J103" s="1" t="n">
        <v>3.8</v>
      </c>
      <c r="K103" s="1" t="n">
        <v>2.6</v>
      </c>
      <c r="L103" s="1" t="n">
        <v>3.8</v>
      </c>
      <c r="M103" s="1" t="n">
        <v>8.5</v>
      </c>
      <c r="N103" s="1" t="n">
        <v>1.8</v>
      </c>
      <c r="O103" s="1"/>
      <c r="P103" s="1"/>
      <c r="Q103" s="1" t="n">
        <v>0.2</v>
      </c>
      <c r="R103" s="1" t="n">
        <v>0.2</v>
      </c>
      <c r="S103" s="1" t="n">
        <v>3.5</v>
      </c>
      <c r="T103" s="1" t="n">
        <v>4.6</v>
      </c>
      <c r="U103" s="1" t="n">
        <v>4.1</v>
      </c>
      <c r="V103" s="1" t="n">
        <v>4.4</v>
      </c>
      <c r="W103" s="1" t="n">
        <v>3.9</v>
      </c>
      <c r="X103" s="1" t="n">
        <v>2.6</v>
      </c>
      <c r="Y103" s="1"/>
      <c r="Z103" s="1" t="n">
        <v>0.1</v>
      </c>
      <c r="AA103" s="1" t="n">
        <v>1.3</v>
      </c>
      <c r="AB103" s="1" t="n">
        <v>0</v>
      </c>
      <c r="AC103" s="1" t="n">
        <v>0</v>
      </c>
      <c r="AD103" s="1" t="n">
        <v>10</v>
      </c>
      <c r="AE103" s="1" t="n">
        <v>4.4</v>
      </c>
      <c r="AF103" s="1" t="n">
        <v>17.4</v>
      </c>
      <c r="AG103" s="1" t="n">
        <v>4.9</v>
      </c>
      <c r="AH103" s="1" t="n">
        <v>10.7</v>
      </c>
      <c r="AI103" s="1" t="n">
        <v>4.8</v>
      </c>
      <c r="AJ103" s="1" t="n">
        <v>5</v>
      </c>
      <c r="AK103" s="1" t="n">
        <v>1.2</v>
      </c>
      <c r="AL103" s="1" t="n">
        <v>4</v>
      </c>
      <c r="AM103" s="1" t="n">
        <v>3</v>
      </c>
      <c r="AN103" s="1" t="n">
        <v>3.5</v>
      </c>
      <c r="AO103" s="1" t="n">
        <v>2.29166666666667</v>
      </c>
      <c r="AP103" s="1" t="n">
        <v>3</v>
      </c>
      <c r="AQ103" s="1" t="n">
        <v>4.28571428571429</v>
      </c>
      <c r="AR103" s="1" t="s">
        <v>686</v>
      </c>
      <c r="AS103" s="1" t="s">
        <v>98</v>
      </c>
      <c r="AT103" s="1" t="s">
        <v>475</v>
      </c>
      <c r="AU103" s="1" t="s">
        <v>100</v>
      </c>
      <c r="AV103" s="1" t="s">
        <v>102</v>
      </c>
      <c r="AW103" s="1" t="s">
        <v>98</v>
      </c>
      <c r="AX103" s="1" t="n">
        <v>10</v>
      </c>
      <c r="AY103" s="1" t="n">
        <v>7</v>
      </c>
      <c r="AZ103" s="1" t="n">
        <v>7</v>
      </c>
      <c r="BA103" s="1" t="s">
        <v>1596</v>
      </c>
      <c r="BB103" s="1" t="s">
        <v>1502</v>
      </c>
      <c r="BC103" s="1" t="n">
        <v>0.814523041403039</v>
      </c>
      <c r="BD103" s="1" t="n">
        <v>0.709714205001857</v>
      </c>
      <c r="BE103" s="1" t="n">
        <v>0.607292092536483</v>
      </c>
      <c r="BF103" s="1" t="n">
        <v>1.8</v>
      </c>
      <c r="BG103" s="1" t="n">
        <v>1.7</v>
      </c>
      <c r="BH103" s="1" t="n">
        <v>1.6</v>
      </c>
      <c r="BI103" t="s">
        <v>1503</v>
      </c>
      <c r="BJ103" t="s">
        <v>1518</v>
      </c>
      <c r="BK103" t="n">
        <v>21413.25</v>
      </c>
      <c r="BL103" t="n">
        <v>-0.1</v>
      </c>
      <c r="BM103" t="n">
        <v>1.19270790746352</v>
      </c>
      <c r="BN103" t="n">
        <v>0</v>
      </c>
      <c r="BO103" t="n">
        <v>3.97569302487839</v>
      </c>
      <c r="BP103" t="n">
        <v>3.97569302487839</v>
      </c>
      <c r="BQ103" t="s">
        <v>1498</v>
      </c>
      <c r="BR103" t="s">
        <v>1499</v>
      </c>
      <c r="BS103" t="s">
        <v>1500</v>
      </c>
      <c r="BT103"/>
      <c r="BU103" t="n">
        <v>4.2</v>
      </c>
      <c r="BV103" t="n">
        <v>4.4</v>
      </c>
      <c r="BW103" t="n">
        <v>4.8</v>
      </c>
      <c r="BX103" t="n">
        <v>8.35</v>
      </c>
      <c r="BY103" t="n">
        <v>7</v>
      </c>
      <c r="BZ103" t="n">
        <v>5.5</v>
      </c>
      <c r="CA103" t="n">
        <v>4.4</v>
      </c>
      <c r="CB103" t="n">
        <v>4.4</v>
      </c>
      <c r="CC103" t="n">
        <v>4.4</v>
      </c>
      <c r="CD103" t="s">
        <v>1597</v>
      </c>
      <c r="CE103" t="n">
        <v>-1.35</v>
      </c>
      <c r="CF103" t="n">
        <v>3.55</v>
      </c>
      <c r="CG103" t="n">
        <v>0</v>
      </c>
      <c r="CH103" t="n">
        <v>10</v>
      </c>
      <c r="CI103" t="n">
        <v>10</v>
      </c>
      <c r="CJ103" t="n">
        <v>7</v>
      </c>
      <c r="CK103"/>
      <c r="CL103"/>
      <c r="CM103"/>
      <c r="CN103"/>
      <c r="CO103"/>
      <c r="CP103"/>
      <c r="CQ103"/>
      <c r="CR103"/>
      <c r="CS103"/>
      <c r="CT103"/>
      <c r="CU103"/>
      <c r="CV103"/>
      <c r="CW103"/>
      <c r="CX103"/>
      <c r="CY103"/>
      <c r="CZ103"/>
      <c r="DA103"/>
      <c r="DB103"/>
      <c r="DC103"/>
      <c r="DD103"/>
      <c r="DE103"/>
    </row>
    <row r="104">
      <c r="A104" s="3" t="n">
        <v>102</v>
      </c>
      <c r="B104" s="3" t="s">
        <v>689</v>
      </c>
      <c r="C104" s="3"/>
      <c r="D104" s="1" t="str">
        <f>IFERROR(GEOMEAN(E104, F104), MAX(E104, F104))</f>
      </c>
      <c r="E104" s="1" t="str">
        <f>MAX(AQ104)</f>
      </c>
      <c r="F104" s="1" t="str">
        <f>MAX(AY104, DE104)</f>
      </c>
      <c r="G104" s="1"/>
      <c r="H104" s="1" t="n">
        <v>6.322613608</v>
      </c>
      <c r="I104" s="1"/>
      <c r="J104" s="1" t="n">
        <v>0.6</v>
      </c>
      <c r="K104" s="1"/>
      <c r="L104" s="1" t="n">
        <v>0.6</v>
      </c>
      <c r="M104" s="1" t="n">
        <v>6.1</v>
      </c>
      <c r="N104" s="1" t="n">
        <v>2.8</v>
      </c>
      <c r="O104" s="1" t="n">
        <v>6.6</v>
      </c>
      <c r="P104" s="1" t="n">
        <v>3.4</v>
      </c>
      <c r="Q104" s="1" t="n">
        <v>0</v>
      </c>
      <c r="R104" s="1" t="n">
        <v>0</v>
      </c>
      <c r="S104" s="1" t="n">
        <v>3.8</v>
      </c>
      <c r="T104" s="1" t="n">
        <v>6</v>
      </c>
      <c r="U104" s="1" t="n">
        <v>1.7</v>
      </c>
      <c r="V104" s="1" t="n">
        <v>3.9</v>
      </c>
      <c r="W104" s="1" t="n">
        <v>3.8</v>
      </c>
      <c r="X104" s="1" t="n">
        <v>7.6</v>
      </c>
      <c r="Y104" s="1" t="n">
        <v>8.7</v>
      </c>
      <c r="Z104" s="1" t="n">
        <v>2.7</v>
      </c>
      <c r="AA104" s="1" t="n">
        <v>6.3</v>
      </c>
      <c r="AB104" s="1" t="n">
        <v>14.1</v>
      </c>
      <c r="AC104" s="1" t="n">
        <v>7.1</v>
      </c>
      <c r="AD104" s="1" t="n">
        <v>5</v>
      </c>
      <c r="AE104" s="1" t="n">
        <v>1.7</v>
      </c>
      <c r="AF104" s="1" t="n">
        <v>26.6</v>
      </c>
      <c r="AG104" s="1" t="n">
        <v>10</v>
      </c>
      <c r="AH104" s="1" t="n">
        <v>4.5</v>
      </c>
      <c r="AI104" s="1" t="n">
        <v>1.4</v>
      </c>
      <c r="AJ104" s="1" t="n">
        <v>5</v>
      </c>
      <c r="AK104" s="1" t="n">
        <v>10</v>
      </c>
      <c r="AL104" s="1" t="n">
        <v>6.6</v>
      </c>
      <c r="AM104" s="1" t="n">
        <v>4.5</v>
      </c>
      <c r="AN104" s="1" t="n">
        <v>4.2</v>
      </c>
      <c r="AO104" s="1" t="n">
        <v>5.20833333333333</v>
      </c>
      <c r="AP104" s="1" t="n">
        <v>6.4</v>
      </c>
      <c r="AQ104" s="1" t="n">
        <v>9.14285714285714</v>
      </c>
      <c r="AR104" s="1" t="s">
        <v>691</v>
      </c>
      <c r="AS104" s="1" t="s">
        <v>98</v>
      </c>
      <c r="AT104" s="1" t="s">
        <v>105</v>
      </c>
      <c r="AU104" s="1"/>
      <c r="AV104" s="1" t="s">
        <v>102</v>
      </c>
      <c r="AW104" s="1" t="s">
        <v>98</v>
      </c>
      <c r="AX104" s="1" t="n">
        <v>10</v>
      </c>
      <c r="AY104" s="1"/>
      <c r="AZ104" s="1" t="n">
        <v>7</v>
      </c>
      <c r="BA104" s="1" t="s">
        <v>1598</v>
      </c>
      <c r="BB104" s="1" t="s">
        <v>1502</v>
      </c>
      <c r="BC104" s="1" t="n">
        <v>27.8237305342666</v>
      </c>
      <c r="BD104" s="1" t="n">
        <v>27.8091165057253</v>
      </c>
      <c r="BE104" s="1" t="n">
        <v>27.6939331817469</v>
      </c>
      <c r="BF104" s="1" t="n">
        <v>30.4925047044875</v>
      </c>
      <c r="BG104" s="1" t="n">
        <v>29.8281048997307</v>
      </c>
      <c r="BH104" s="1" t="n">
        <v>28.1436947260762</v>
      </c>
      <c r="BI104" t="s">
        <v>1503</v>
      </c>
      <c r="BJ104" t="s">
        <v>1504</v>
      </c>
      <c r="BK104" t="n">
        <v>2142.252</v>
      </c>
      <c r="BL104" t="n">
        <v>-0.664399804756801</v>
      </c>
      <c r="BM104" t="n">
        <v>2.7985715227406</v>
      </c>
      <c r="BN104" t="n">
        <v>0</v>
      </c>
      <c r="BO104" t="n">
        <v>9.32857174246867</v>
      </c>
      <c r="BP104" t="n">
        <v>9.32857174246867</v>
      </c>
      <c r="BQ104" t="s">
        <v>1498</v>
      </c>
      <c r="BR104" t="s">
        <v>1499</v>
      </c>
      <c r="BS104" t="s">
        <v>1500</v>
      </c>
      <c r="BT104"/>
      <c r="BU104"/>
      <c r="BV104"/>
      <c r="BW104"/>
      <c r="BX104"/>
      <c r="BY104"/>
      <c r="BZ104"/>
      <c r="CA104"/>
      <c r="CB104"/>
      <c r="CC104"/>
      <c r="CD104" t="s">
        <v>103</v>
      </c>
      <c r="CE104"/>
      <c r="CF104"/>
      <c r="CG104"/>
      <c r="CH104"/>
      <c r="CI104"/>
      <c r="CJ104"/>
      <c r="CK104"/>
      <c r="CL104"/>
      <c r="CM104"/>
      <c r="CN104"/>
      <c r="CO104"/>
      <c r="CP104"/>
      <c r="CQ104"/>
      <c r="CR104"/>
      <c r="CS104"/>
      <c r="CT104"/>
      <c r="CU104"/>
      <c r="CV104"/>
      <c r="CW104"/>
      <c r="CX104"/>
      <c r="CY104"/>
      <c r="CZ104"/>
      <c r="DA104"/>
      <c r="DB104"/>
      <c r="DC104"/>
      <c r="DD104"/>
      <c r="DE104"/>
    </row>
    <row r="105">
      <c r="A105" s="3" t="n">
        <v>103</v>
      </c>
      <c r="B105" s="3" t="s">
        <v>694</v>
      </c>
      <c r="C105" s="3"/>
      <c r="D105" s="1" t="str">
        <f>IFERROR(GEOMEAN(E105, F105), MAX(E105, F105))</f>
      </c>
      <c r="E105" s="1" t="str">
        <f>MAX(AQ105)</f>
      </c>
      <c r="F105" s="1" t="str">
        <f>MAX(AY105, DE105)</f>
      </c>
      <c r="G105" s="1"/>
      <c r="H105" s="1" t="n">
        <v>81.90531069</v>
      </c>
      <c r="I105" s="1" t="n">
        <v>33.18742837</v>
      </c>
      <c r="J105" s="1" t="n">
        <v>9.8</v>
      </c>
      <c r="K105" s="1" t="n">
        <v>6.2</v>
      </c>
      <c r="L105" s="1" t="n">
        <v>9.8</v>
      </c>
      <c r="M105" s="1" t="n">
        <v>5.5</v>
      </c>
      <c r="N105" s="1" t="n">
        <v>6.8</v>
      </c>
      <c r="O105" s="1"/>
      <c r="P105" s="1" t="n">
        <v>1</v>
      </c>
      <c r="Q105" s="1" t="n">
        <v>0.1</v>
      </c>
      <c r="R105" s="1" t="n">
        <v>0.1</v>
      </c>
      <c r="S105" s="1" t="n">
        <v>3.4</v>
      </c>
      <c r="T105" s="1" t="n">
        <v>7.1</v>
      </c>
      <c r="U105" s="1" t="n">
        <v>10</v>
      </c>
      <c r="V105" s="1" t="n">
        <v>8.6</v>
      </c>
      <c r="W105" s="1" t="n">
        <v>6</v>
      </c>
      <c r="X105" s="1" t="n">
        <v>0.8</v>
      </c>
      <c r="Y105" s="1"/>
      <c r="Z105" s="1" t="n">
        <v>0.1</v>
      </c>
      <c r="AA105" s="1" t="n">
        <v>0.5</v>
      </c>
      <c r="AB105" s="1" t="n">
        <v>0</v>
      </c>
      <c r="AC105" s="1" t="n">
        <v>0</v>
      </c>
      <c r="AD105" s="1" t="n">
        <v>20</v>
      </c>
      <c r="AE105" s="1" t="n">
        <v>10</v>
      </c>
      <c r="AF105" s="1" t="n">
        <v>20.7</v>
      </c>
      <c r="AG105" s="1" t="n">
        <v>7.1</v>
      </c>
      <c r="AH105" s="1" t="n">
        <v>3.8</v>
      </c>
      <c r="AI105" s="1" t="n">
        <v>1</v>
      </c>
      <c r="AJ105" s="1" t="n">
        <v>5</v>
      </c>
      <c r="AK105" s="1" t="n">
        <v>0.9</v>
      </c>
      <c r="AL105" s="1" t="n">
        <v>3.5</v>
      </c>
      <c r="AM105" s="1" t="n">
        <v>4.6</v>
      </c>
      <c r="AN105" s="1" t="n">
        <v>5.3</v>
      </c>
      <c r="AO105" s="1" t="n">
        <v>9.79166666666667</v>
      </c>
      <c r="AP105" s="1" t="n">
        <v>1</v>
      </c>
      <c r="AQ105" s="1" t="n">
        <v>1.42857142857143</v>
      </c>
      <c r="AR105" s="1" t="s">
        <v>376</v>
      </c>
      <c r="AS105" s="1" t="s">
        <v>98</v>
      </c>
      <c r="AT105" s="1" t="s">
        <v>696</v>
      </c>
      <c r="AU105" s="1" t="s">
        <v>100</v>
      </c>
      <c r="AV105" s="1" t="s">
        <v>183</v>
      </c>
      <c r="AW105" s="1" t="s">
        <v>96</v>
      </c>
      <c r="AX105" s="1" t="n">
        <v>10</v>
      </c>
      <c r="AY105" s="1" t="n">
        <v>7</v>
      </c>
      <c r="AZ105" s="1" t="n">
        <v>3</v>
      </c>
      <c r="BA105" s="1"/>
      <c r="BB105" s="1"/>
      <c r="BC105" s="1"/>
      <c r="BD105" s="1"/>
      <c r="BE105" s="1"/>
      <c r="BF105" s="1"/>
      <c r="BG105" s="1"/>
      <c r="BH105" s="1"/>
      <c r="BI105"/>
      <c r="BJ105"/>
      <c r="BK105"/>
      <c r="BL105"/>
      <c r="BM105"/>
      <c r="BN105"/>
      <c r="BO105"/>
      <c r="BP105"/>
      <c r="BQ105" t="s">
        <v>1498</v>
      </c>
      <c r="BR105" t="s">
        <v>1499</v>
      </c>
      <c r="BS105" t="s">
        <v>1500</v>
      </c>
      <c r="BT105"/>
      <c r="BU105" t="n">
        <v>7.073</v>
      </c>
      <c r="BV105" t="n">
        <v>6.146</v>
      </c>
      <c r="BW105" t="n">
        <v>6.254</v>
      </c>
      <c r="BX105" t="n">
        <v>8.2</v>
      </c>
      <c r="BY105" t="n">
        <v>7.5</v>
      </c>
      <c r="BZ105" t="n">
        <v>6.9</v>
      </c>
      <c r="CA105" t="n">
        <v>6.4</v>
      </c>
      <c r="CB105" t="n">
        <v>5.9</v>
      </c>
      <c r="CC105" t="n">
        <v>5.6</v>
      </c>
      <c r="CD105" t="s">
        <v>1599</v>
      </c>
      <c r="CE105" t="n">
        <v>-0.699999999999999</v>
      </c>
      <c r="CF105" t="n">
        <v>1.946</v>
      </c>
      <c r="CG105" t="n">
        <v>0</v>
      </c>
      <c r="CH105" t="n">
        <v>6.48666666666667</v>
      </c>
      <c r="CI105" t="n">
        <v>6.48666666666667</v>
      </c>
      <c r="CJ105"/>
      <c r="CK105"/>
      <c r="CL105"/>
      <c r="CM105"/>
      <c r="CN105"/>
      <c r="CO105"/>
      <c r="CP105"/>
      <c r="CQ105"/>
      <c r="CR105"/>
      <c r="CS105"/>
      <c r="CT105"/>
      <c r="CU105"/>
      <c r="CV105"/>
      <c r="CW105"/>
      <c r="CX105"/>
      <c r="CY105"/>
      <c r="CZ105"/>
      <c r="DA105"/>
      <c r="DB105"/>
      <c r="DC105"/>
      <c r="DD105"/>
      <c r="DE105"/>
    </row>
    <row r="106">
      <c r="A106" s="3" t="n">
        <v>104</v>
      </c>
      <c r="B106" s="3" t="s">
        <v>699</v>
      </c>
      <c r="C106" s="3"/>
      <c r="D106" s="1" t="str">
        <f>IFERROR(GEOMEAN(E106, F106), MAX(E106, F106))</f>
      </c>
      <c r="E106" s="1" t="str">
        <f>MAX(AQ106)</f>
      </c>
      <c r="F106" s="1" t="str">
        <f>MAX(AY106, DE106)</f>
      </c>
      <c r="G106" s="1"/>
      <c r="H106" s="1"/>
      <c r="I106" s="1"/>
      <c r="J106" s="1"/>
      <c r="K106" s="1"/>
      <c r="L106" s="1"/>
      <c r="M106" s="1" t="n">
        <v>8</v>
      </c>
      <c r="N106" s="1" t="n">
        <v>9.1</v>
      </c>
      <c r="O106" s="1"/>
      <c r="P106" s="1" t="n">
        <v>1</v>
      </c>
      <c r="Q106" s="1" t="n">
        <v>0.6</v>
      </c>
      <c r="R106" s="1" t="n">
        <v>0.6</v>
      </c>
      <c r="S106" s="1" t="n">
        <v>4.7</v>
      </c>
      <c r="T106" s="1" t="n">
        <v>2.6</v>
      </c>
      <c r="U106" s="1" t="n">
        <v>10</v>
      </c>
      <c r="V106" s="1" t="n">
        <v>6.3</v>
      </c>
      <c r="W106" s="1" t="n">
        <v>5.5</v>
      </c>
      <c r="X106" s="1" t="n">
        <v>0</v>
      </c>
      <c r="Y106" s="1"/>
      <c r="Z106" s="1" t="n">
        <v>0</v>
      </c>
      <c r="AA106" s="1" t="n">
        <v>0</v>
      </c>
      <c r="AB106" s="1" t="n">
        <v>0</v>
      </c>
      <c r="AC106" s="1" t="n">
        <v>0</v>
      </c>
      <c r="AD106" s="1" t="n">
        <v>14</v>
      </c>
      <c r="AE106" s="1" t="n">
        <v>6.7</v>
      </c>
      <c r="AF106" s="1" t="n">
        <v>10</v>
      </c>
      <c r="AG106" s="1" t="n">
        <v>0</v>
      </c>
      <c r="AH106" s="1" t="n">
        <v>5</v>
      </c>
      <c r="AI106" s="1" t="n">
        <v>1.7</v>
      </c>
      <c r="AJ106" s="1" t="n">
        <v>4</v>
      </c>
      <c r="AK106" s="1" t="n">
        <v>0.1</v>
      </c>
      <c r="AL106" s="1" t="n">
        <v>1.5</v>
      </c>
      <c r="AM106" s="1" t="n">
        <v>0.7</v>
      </c>
      <c r="AN106" s="1" t="n">
        <v>3.1</v>
      </c>
      <c r="AO106" s="1" t="n">
        <v>0.625</v>
      </c>
      <c r="AP106" s="1" t="n">
        <v>0.6</v>
      </c>
      <c r="AQ106" s="1" t="n">
        <v>0.857142857142856</v>
      </c>
      <c r="AR106" s="1" t="s">
        <v>278</v>
      </c>
      <c r="AS106" s="1" t="s">
        <v>98</v>
      </c>
      <c r="AT106" s="1" t="s">
        <v>191</v>
      </c>
      <c r="AU106" s="1" t="s">
        <v>100</v>
      </c>
      <c r="AV106" s="1" t="s">
        <v>137</v>
      </c>
      <c r="AW106" s="1" t="s">
        <v>100</v>
      </c>
      <c r="AX106" s="1" t="n">
        <v>10</v>
      </c>
      <c r="AY106" s="1" t="n">
        <v>7</v>
      </c>
      <c r="AZ106" s="1" t="n">
        <v>0</v>
      </c>
      <c r="BA106" s="1"/>
      <c r="BB106" s="1"/>
      <c r="BC106" s="1"/>
      <c r="BD106" s="1"/>
      <c r="BE106" s="1"/>
      <c r="BF106" s="1"/>
      <c r="BG106" s="1"/>
      <c r="BH106" s="1"/>
      <c r="BI106"/>
      <c r="BJ106"/>
      <c r="BK106"/>
      <c r="BL106"/>
      <c r="BM106"/>
      <c r="BN106"/>
      <c r="BO106"/>
      <c r="BP106"/>
      <c r="BQ106" t="s">
        <v>1498</v>
      </c>
      <c r="BR106" t="s">
        <v>1499</v>
      </c>
      <c r="BS106" t="s">
        <v>1500</v>
      </c>
      <c r="BT106"/>
      <c r="BU106" t="n">
        <v>5.845</v>
      </c>
      <c r="BV106" t="n">
        <v>5.105</v>
      </c>
      <c r="BW106" t="n">
        <v>5.401</v>
      </c>
      <c r="BX106" t="n">
        <v>6.47</v>
      </c>
      <c r="BY106" t="n">
        <v>7</v>
      </c>
      <c r="BZ106" t="n">
        <v>6.873</v>
      </c>
      <c r="CA106" t="n">
        <v>6.327</v>
      </c>
      <c r="CB106" t="n">
        <v>6.08</v>
      </c>
      <c r="CC106" t="n">
        <v>6.002</v>
      </c>
      <c r="CD106" t="s">
        <v>1600</v>
      </c>
      <c r="CE106" t="n">
        <v>0.53</v>
      </c>
      <c r="CF106" t="n">
        <v>1.069</v>
      </c>
      <c r="CG106" t="n">
        <v>5.3</v>
      </c>
      <c r="CH106" t="n">
        <v>3.56333333333333</v>
      </c>
      <c r="CI106" t="n">
        <v>5.3</v>
      </c>
      <c r="CJ106"/>
      <c r="CK106"/>
      <c r="CL106"/>
      <c r="CM106"/>
      <c r="CN106"/>
      <c r="CO106"/>
      <c r="CP106"/>
      <c r="CQ106"/>
      <c r="CR106"/>
      <c r="CS106"/>
      <c r="CT106"/>
      <c r="CU106"/>
      <c r="CV106"/>
      <c r="CW106"/>
      <c r="CX106"/>
      <c r="CY106"/>
      <c r="CZ106"/>
      <c r="DA106"/>
      <c r="DB106"/>
      <c r="DC106"/>
      <c r="DD106"/>
      <c r="DE106"/>
    </row>
    <row r="107">
      <c r="A107" s="3" t="n">
        <v>105</v>
      </c>
      <c r="B107" s="3" t="s">
        <v>703</v>
      </c>
      <c r="C107" s="3"/>
      <c r="D107" s="1" t="str">
        <f>IFERROR(GEOMEAN(E107, F107), MAX(E107, F107))</f>
      </c>
      <c r="E107" s="1" t="str">
        <f>MAX(AQ107)</f>
      </c>
      <c r="F107" s="1" t="str">
        <f>MAX(AY107, DE107)</f>
      </c>
      <c r="G107" s="1"/>
      <c r="H107" s="1" t="n">
        <v>80.30124835</v>
      </c>
      <c r="I107" s="1" t="n">
        <v>32.36936833</v>
      </c>
      <c r="J107" s="1" t="n">
        <v>9.6</v>
      </c>
      <c r="K107" s="1" t="n">
        <v>6</v>
      </c>
      <c r="L107" s="1" t="n">
        <v>9.6</v>
      </c>
      <c r="M107" s="1" t="n">
        <v>5</v>
      </c>
      <c r="N107" s="1" t="n">
        <v>6.8</v>
      </c>
      <c r="O107" s="1"/>
      <c r="P107" s="1" t="n">
        <v>1.4</v>
      </c>
      <c r="Q107" s="1" t="n">
        <v>0</v>
      </c>
      <c r="R107" s="1" t="n">
        <v>0</v>
      </c>
      <c r="S107" s="1" t="n">
        <v>3.3</v>
      </c>
      <c r="T107" s="1" t="n">
        <v>6.1</v>
      </c>
      <c r="U107" s="1" t="n">
        <v>9</v>
      </c>
      <c r="V107" s="1" t="n">
        <v>7.6</v>
      </c>
      <c r="W107" s="1" t="n">
        <v>5.4</v>
      </c>
      <c r="X107" s="1" t="n">
        <v>1.1</v>
      </c>
      <c r="Y107" s="1"/>
      <c r="Z107" s="1" t="n">
        <v>0.1</v>
      </c>
      <c r="AA107" s="1" t="n">
        <v>0.6</v>
      </c>
      <c r="AB107" s="1" t="n">
        <v>0</v>
      </c>
      <c r="AC107" s="1" t="n">
        <v>0</v>
      </c>
      <c r="AD107" s="1" t="n">
        <v>20</v>
      </c>
      <c r="AE107" s="1" t="n">
        <v>10</v>
      </c>
      <c r="AF107" s="1" t="n">
        <v>21.9</v>
      </c>
      <c r="AG107" s="1" t="n">
        <v>7.9</v>
      </c>
      <c r="AH107" s="1" t="n">
        <v>5</v>
      </c>
      <c r="AI107" s="1" t="n">
        <v>1.7</v>
      </c>
      <c r="AJ107" s="1" t="n">
        <v>4</v>
      </c>
      <c r="AK107" s="1" t="n">
        <v>0.6</v>
      </c>
      <c r="AL107" s="1" t="n">
        <v>3.6</v>
      </c>
      <c r="AM107" s="1" t="n">
        <v>4.6</v>
      </c>
      <c r="AN107" s="1" t="n">
        <v>5</v>
      </c>
      <c r="AO107" s="1" t="n">
        <v>8.54166666666667</v>
      </c>
      <c r="AP107" s="1" t="n">
        <v>1.2</v>
      </c>
      <c r="AQ107" s="1" t="n">
        <v>1.71428571428572</v>
      </c>
      <c r="AR107" s="1" t="s">
        <v>328</v>
      </c>
      <c r="AS107" s="1" t="s">
        <v>98</v>
      </c>
      <c r="AT107" s="1" t="s">
        <v>705</v>
      </c>
      <c r="AU107" s="1" t="s">
        <v>100</v>
      </c>
      <c r="AV107" s="1" t="s">
        <v>183</v>
      </c>
      <c r="AW107" s="1" t="s">
        <v>96</v>
      </c>
      <c r="AX107" s="1" t="n">
        <v>10</v>
      </c>
      <c r="AY107" s="1" t="n">
        <v>7</v>
      </c>
      <c r="AZ107" s="1" t="n">
        <v>3</v>
      </c>
      <c r="BA107" s="1"/>
      <c r="BB107" s="1"/>
      <c r="BC107" s="1"/>
      <c r="BD107" s="1"/>
      <c r="BE107" s="1"/>
      <c r="BF107" s="1"/>
      <c r="BG107" s="1"/>
      <c r="BH107" s="1"/>
      <c r="BI107"/>
      <c r="BJ107"/>
      <c r="BK107"/>
      <c r="BL107"/>
      <c r="BM107"/>
      <c r="BN107"/>
      <c r="BO107"/>
      <c r="BP107"/>
      <c r="BQ107" t="s">
        <v>1498</v>
      </c>
      <c r="BR107" t="s">
        <v>1499</v>
      </c>
      <c r="BS107" t="s">
        <v>1500</v>
      </c>
      <c r="BT107"/>
      <c r="BU107" t="n">
        <v>8.715</v>
      </c>
      <c r="BV107" t="n">
        <v>7.415</v>
      </c>
      <c r="BW107" t="n">
        <v>6.311</v>
      </c>
      <c r="BX107" t="n">
        <v>9</v>
      </c>
      <c r="BY107" t="n">
        <v>8.012</v>
      </c>
      <c r="BZ107" t="n">
        <v>7.54</v>
      </c>
      <c r="CA107" t="n">
        <v>7.387</v>
      </c>
      <c r="CB107" t="n">
        <v>6.986</v>
      </c>
      <c r="CC107" t="n">
        <v>6.986</v>
      </c>
      <c r="CD107" t="s">
        <v>1601</v>
      </c>
      <c r="CE107" t="n">
        <v>-0.988</v>
      </c>
      <c r="CF107" t="n">
        <v>2.689</v>
      </c>
      <c r="CG107" t="n">
        <v>0</v>
      </c>
      <c r="CH107" t="n">
        <v>8.96333333333333</v>
      </c>
      <c r="CI107" t="n">
        <v>8.96333333333333</v>
      </c>
      <c r="CJ107"/>
      <c r="CK107"/>
      <c r="CL107"/>
      <c r="CM107"/>
      <c r="CN107"/>
      <c r="CO107"/>
      <c r="CP107"/>
      <c r="CQ107"/>
      <c r="CR107"/>
      <c r="CS107"/>
      <c r="CT107"/>
      <c r="CU107"/>
      <c r="CV107"/>
      <c r="CW107"/>
      <c r="CX107"/>
      <c r="CY107"/>
      <c r="CZ107"/>
      <c r="DA107"/>
      <c r="DB107"/>
      <c r="DC107"/>
      <c r="DD107"/>
      <c r="DE107"/>
    </row>
    <row r="108">
      <c r="A108" s="3" t="n">
        <v>106</v>
      </c>
      <c r="B108" s="3" t="s">
        <v>707</v>
      </c>
      <c r="C108" s="3"/>
      <c r="D108" s="1" t="str">
        <f>IFERROR(GEOMEAN(E108, F108), MAX(E108, F108))</f>
      </c>
      <c r="E108" s="1" t="str">
        <f>MAX(AQ108)</f>
      </c>
      <c r="F108" s="1" t="str">
        <f>MAX(AY108, DE108)</f>
      </c>
      <c r="G108" s="1"/>
      <c r="H108" s="1" t="n">
        <v>41.01336349</v>
      </c>
      <c r="I108" s="1"/>
      <c r="J108" s="1" t="n">
        <v>4.8</v>
      </c>
      <c r="K108" s="1"/>
      <c r="L108" s="1" t="n">
        <v>4.8</v>
      </c>
      <c r="M108" s="1" t="n">
        <v>6.4</v>
      </c>
      <c r="N108" s="1" t="n">
        <v>6.2</v>
      </c>
      <c r="O108" s="1" t="n">
        <v>1.1</v>
      </c>
      <c r="P108" s="1" t="n">
        <v>8.1</v>
      </c>
      <c r="Q108" s="1" t="n">
        <v>0</v>
      </c>
      <c r="R108" s="1" t="n">
        <v>0</v>
      </c>
      <c r="S108" s="1" t="n">
        <v>4.4</v>
      </c>
      <c r="T108" s="1" t="n">
        <v>3.5</v>
      </c>
      <c r="U108" s="1" t="n">
        <v>2.8</v>
      </c>
      <c r="V108" s="1" t="n">
        <v>3.2</v>
      </c>
      <c r="W108" s="1" t="n">
        <v>3.8</v>
      </c>
      <c r="X108" s="1" t="n">
        <v>4.7</v>
      </c>
      <c r="Y108" s="1" t="n">
        <v>6.8</v>
      </c>
      <c r="Z108" s="1" t="n">
        <v>0.1</v>
      </c>
      <c r="AA108" s="1" t="n">
        <v>3.9</v>
      </c>
      <c r="AB108" s="1" t="n">
        <v>0</v>
      </c>
      <c r="AC108" s="1" t="n">
        <v>0</v>
      </c>
      <c r="AD108" s="1" t="n">
        <v>7</v>
      </c>
      <c r="AE108" s="1" t="n">
        <v>2.8</v>
      </c>
      <c r="AF108" s="1" t="n">
        <v>12.4</v>
      </c>
      <c r="AG108" s="1" t="n">
        <v>1.6</v>
      </c>
      <c r="AH108" s="1" t="n">
        <v>7</v>
      </c>
      <c r="AI108" s="1" t="n">
        <v>2.8</v>
      </c>
      <c r="AJ108" s="1" t="n">
        <v>7</v>
      </c>
      <c r="AK108" s="1" t="n">
        <v>1.8</v>
      </c>
      <c r="AL108" s="1" t="n">
        <v>3.3</v>
      </c>
      <c r="AM108" s="1" t="n">
        <v>4</v>
      </c>
      <c r="AN108" s="1" t="n">
        <v>3.9</v>
      </c>
      <c r="AO108" s="1" t="n">
        <v>3.95833333333333</v>
      </c>
      <c r="AP108" s="1" t="n">
        <v>4.5</v>
      </c>
      <c r="AQ108" s="1" t="n">
        <v>6.42857142857143</v>
      </c>
      <c r="AR108" s="1" t="s">
        <v>364</v>
      </c>
      <c r="AS108" s="1" t="s">
        <v>98</v>
      </c>
      <c r="AT108" s="1" t="s">
        <v>709</v>
      </c>
      <c r="AU108" s="1" t="s">
        <v>100</v>
      </c>
      <c r="AV108" s="1" t="s">
        <v>137</v>
      </c>
      <c r="AW108" s="1" t="s">
        <v>100</v>
      </c>
      <c r="AX108" s="1" t="n">
        <v>10</v>
      </c>
      <c r="AY108" s="1" t="n">
        <v>7</v>
      </c>
      <c r="AZ108" s="1" t="n">
        <v>0</v>
      </c>
      <c r="BA108" s="1" t="s">
        <v>1602</v>
      </c>
      <c r="BB108" s="1" t="s">
        <v>1502</v>
      </c>
      <c r="BC108" s="1" t="n">
        <v>0.693618219930346</v>
      </c>
      <c r="BD108" s="1" t="n">
        <v>0.662411465859016</v>
      </c>
      <c r="BE108" s="1" t="n">
        <v>0.628974193129761</v>
      </c>
      <c r="BF108" s="1" t="n">
        <v>0.757514738500849</v>
      </c>
      <c r="BG108" s="1" t="n">
        <v>0.687760435732113</v>
      </c>
      <c r="BH108" s="1" t="n">
        <v>0.630981391852713</v>
      </c>
      <c r="BI108" t="s">
        <v>1503</v>
      </c>
      <c r="BJ108" t="s">
        <v>1553</v>
      </c>
      <c r="BK108" t="n">
        <v>36910.558</v>
      </c>
      <c r="BL108" t="n">
        <v>-0.0697543027687361</v>
      </c>
      <c r="BM108" t="n">
        <v>0.128540545371088</v>
      </c>
      <c r="BN108" t="n">
        <v>0</v>
      </c>
      <c r="BO108" t="n">
        <v>0.428468484570294</v>
      </c>
      <c r="BP108" t="n">
        <v>0.428468484570294</v>
      </c>
      <c r="BQ108" t="s">
        <v>1498</v>
      </c>
      <c r="BR108" t="s">
        <v>1499</v>
      </c>
      <c r="BS108" t="s">
        <v>1500</v>
      </c>
      <c r="BT108"/>
      <c r="BU108" t="n">
        <v>10.2</v>
      </c>
      <c r="BV108" t="n">
        <v>9.8</v>
      </c>
      <c r="BW108" t="n">
        <v>9.2</v>
      </c>
      <c r="BX108" t="n">
        <v>12.5</v>
      </c>
      <c r="BY108" t="n">
        <v>10.5</v>
      </c>
      <c r="BZ108" t="n">
        <v>9.7</v>
      </c>
      <c r="CA108" t="n">
        <v>9.1</v>
      </c>
      <c r="CB108" t="n">
        <v>8.7</v>
      </c>
      <c r="CC108" t="n">
        <v>8.5</v>
      </c>
      <c r="CD108" t="s">
        <v>1155</v>
      </c>
      <c r="CE108" t="n">
        <v>-2</v>
      </c>
      <c r="CF108" t="n">
        <v>3.3</v>
      </c>
      <c r="CG108" t="n">
        <v>0</v>
      </c>
      <c r="CH108" t="n">
        <v>10</v>
      </c>
      <c r="CI108" t="n">
        <v>10</v>
      </c>
      <c r="CJ108" t="n">
        <v>10</v>
      </c>
      <c r="CK108"/>
      <c r="CL108"/>
      <c r="CM108"/>
      <c r="CN108"/>
      <c r="CO108"/>
      <c r="CP108"/>
      <c r="CQ108"/>
      <c r="CR108"/>
      <c r="CS108"/>
      <c r="CT108"/>
      <c r="CU108"/>
      <c r="CV108"/>
      <c r="CW108"/>
      <c r="CX108"/>
      <c r="CY108"/>
      <c r="CZ108"/>
      <c r="DA108"/>
      <c r="DB108"/>
      <c r="DC108"/>
      <c r="DD108"/>
      <c r="DE108"/>
    </row>
    <row r="109">
      <c r="A109" s="3" t="n">
        <v>107</v>
      </c>
      <c r="B109" s="3" t="s">
        <v>713</v>
      </c>
      <c r="C109" s="3"/>
      <c r="D109" s="1" t="str">
        <f>IFERROR(GEOMEAN(E109, F109), MAX(E109, F109))</f>
      </c>
      <c r="E109" s="1" t="str">
        <f>MAX(AQ109)</f>
      </c>
      <c r="F109" s="1" t="str">
        <f>MAX(AY109, DE109)</f>
      </c>
      <c r="G109" s="1"/>
      <c r="H109" s="1"/>
      <c r="I109" s="1"/>
      <c r="J109" s="1"/>
      <c r="K109" s="1"/>
      <c r="L109" s="1"/>
      <c r="M109" s="1" t="n">
        <v>7</v>
      </c>
      <c r="N109" s="1" t="n">
        <v>4.3</v>
      </c>
      <c r="O109" s="1" t="n">
        <v>7.1</v>
      </c>
      <c r="P109" s="1"/>
      <c r="Q109" s="1" t="n">
        <v>0</v>
      </c>
      <c r="R109" s="1" t="n">
        <v>0</v>
      </c>
      <c r="S109" s="1" t="n">
        <v>4.6</v>
      </c>
      <c r="T109" s="1" t="n">
        <v>0.7</v>
      </c>
      <c r="U109" s="1" t="n">
        <v>10</v>
      </c>
      <c r="V109" s="1" t="n">
        <v>5.4</v>
      </c>
      <c r="W109" s="1" t="n">
        <v>5</v>
      </c>
      <c r="X109" s="1" t="n">
        <v>4</v>
      </c>
      <c r="Y109" s="1" t="n">
        <v>2.3</v>
      </c>
      <c r="Z109" s="1" t="n">
        <v>0</v>
      </c>
      <c r="AA109" s="1" t="n">
        <v>2.1</v>
      </c>
      <c r="AB109" s="1" t="n">
        <v>0</v>
      </c>
      <c r="AC109" s="1" t="n">
        <v>0</v>
      </c>
      <c r="AD109" s="1" t="n">
        <v>11</v>
      </c>
      <c r="AE109" s="1" t="n">
        <v>5</v>
      </c>
      <c r="AF109" s="1" t="n">
        <v>24.9</v>
      </c>
      <c r="AG109" s="1" t="n">
        <v>9.9</v>
      </c>
      <c r="AH109" s="1" t="n">
        <v>5.7</v>
      </c>
      <c r="AI109" s="1" t="n">
        <v>2.1</v>
      </c>
      <c r="AJ109" s="1" t="n">
        <v>4</v>
      </c>
      <c r="AK109" s="1" t="n">
        <v>1.7</v>
      </c>
      <c r="AL109" s="1" t="n">
        <v>4.4</v>
      </c>
      <c r="AM109" s="1" t="n">
        <v>3.3</v>
      </c>
      <c r="AN109" s="1" t="n">
        <v>4.1</v>
      </c>
      <c r="AO109" s="1" t="n">
        <v>4.79166666666667</v>
      </c>
      <c r="AP109" s="1" t="n">
        <v>2.5</v>
      </c>
      <c r="AQ109" s="1" t="n">
        <v>3.57142857142857</v>
      </c>
      <c r="AR109" s="1" t="s">
        <v>161</v>
      </c>
      <c r="AS109" s="1" t="s">
        <v>98</v>
      </c>
      <c r="AT109" s="1" t="s">
        <v>272</v>
      </c>
      <c r="AU109" s="1" t="s">
        <v>100</v>
      </c>
      <c r="AV109" s="1" t="s">
        <v>137</v>
      </c>
      <c r="AW109" s="1" t="s">
        <v>100</v>
      </c>
      <c r="AX109" s="1" t="n">
        <v>10</v>
      </c>
      <c r="AY109" s="1" t="n">
        <v>7</v>
      </c>
      <c r="AZ109" s="1" t="n">
        <v>0</v>
      </c>
      <c r="BA109" s="1" t="s">
        <v>1603</v>
      </c>
      <c r="BB109" s="1" t="s">
        <v>1502</v>
      </c>
      <c r="BC109" s="1" t="n">
        <v>0.0612444107851062</v>
      </c>
      <c r="BD109" s="1" t="n">
        <v>0.018238724011873</v>
      </c>
      <c r="BE109" s="1" t="n">
        <v>0.0182387229247603</v>
      </c>
      <c r="BF109" s="1" t="n">
        <v>0.0182387229247603</v>
      </c>
      <c r="BG109" s="1" t="n">
        <v>0.0182387229247603</v>
      </c>
      <c r="BH109" s="1" t="n">
        <v>0.0182387229247603</v>
      </c>
      <c r="BI109" t="s">
        <v>1503</v>
      </c>
      <c r="BJ109" t="s">
        <v>1509</v>
      </c>
      <c r="BK109" t="n">
        <v>4033.963</v>
      </c>
      <c r="BL109" t="n">
        <v>0</v>
      </c>
      <c r="BM109" t="n">
        <v>0</v>
      </c>
      <c r="BN109" t="n">
        <v>0</v>
      </c>
      <c r="BO109" t="n">
        <v>0</v>
      </c>
      <c r="BP109" t="n">
        <v>0</v>
      </c>
      <c r="BQ109" t="s">
        <v>1498</v>
      </c>
      <c r="BR109" t="s">
        <v>1499</v>
      </c>
      <c r="BS109" t="s">
        <v>1500</v>
      </c>
      <c r="BT109"/>
      <c r="BU109" t="n">
        <v>3.939</v>
      </c>
      <c r="BV109" t="n">
        <v>2.961</v>
      </c>
      <c r="BW109" t="n">
        <v>5.12</v>
      </c>
      <c r="BX109" t="n">
        <v>8</v>
      </c>
      <c r="BY109" t="n">
        <v>5.5</v>
      </c>
      <c r="BZ109" t="n">
        <v>3</v>
      </c>
      <c r="CA109" t="n">
        <v>3</v>
      </c>
      <c r="CB109" t="n">
        <v>3</v>
      </c>
      <c r="CC109" t="n">
        <v>3</v>
      </c>
      <c r="CD109" t="s">
        <v>1604</v>
      </c>
      <c r="CE109" t="n">
        <v>-2.5</v>
      </c>
      <c r="CF109" t="n">
        <v>2.88</v>
      </c>
      <c r="CG109" t="n">
        <v>0</v>
      </c>
      <c r="CH109" t="n">
        <v>9.6</v>
      </c>
      <c r="CI109" t="n">
        <v>9.6</v>
      </c>
      <c r="CJ109"/>
      <c r="CK109"/>
      <c r="CL109"/>
      <c r="CM109"/>
      <c r="CN109"/>
      <c r="CO109"/>
      <c r="CP109"/>
      <c r="CQ109"/>
      <c r="CR109"/>
      <c r="CS109"/>
      <c r="CT109"/>
      <c r="CU109"/>
      <c r="CV109"/>
      <c r="CW109"/>
      <c r="CX109"/>
      <c r="CY109"/>
      <c r="CZ109"/>
      <c r="DA109"/>
      <c r="DB109"/>
      <c r="DC109"/>
      <c r="DD109"/>
      <c r="DE109"/>
    </row>
    <row r="110">
      <c r="A110" s="3" t="n">
        <v>108</v>
      </c>
      <c r="B110" s="3" t="s">
        <v>717</v>
      </c>
      <c r="C110" s="3"/>
      <c r="D110" s="1" t="str">
        <f>IFERROR(GEOMEAN(E110, F110), MAX(E110, F110))</f>
      </c>
      <c r="E110" s="1" t="str">
        <f>MAX(AQ110)</f>
      </c>
      <c r="F110" s="1" t="str">
        <f>MAX(AY110, DE110)</f>
      </c>
      <c r="G110" s="1"/>
      <c r="H110" s="1" t="n">
        <v>5.699430879</v>
      </c>
      <c r="I110" s="1"/>
      <c r="J110" s="1" t="n">
        <v>0.5</v>
      </c>
      <c r="K110" s="1"/>
      <c r="L110" s="1" t="n">
        <v>0.5</v>
      </c>
      <c r="M110" s="1" t="n">
        <v>5.5</v>
      </c>
      <c r="N110" s="1" t="n">
        <v>3.7</v>
      </c>
      <c r="O110" s="1" t="n">
        <v>7.5</v>
      </c>
      <c r="P110" s="1" t="n">
        <v>7.4</v>
      </c>
      <c r="Q110" s="1" t="n">
        <v>0</v>
      </c>
      <c r="R110" s="1" t="n">
        <v>0</v>
      </c>
      <c r="S110" s="1" t="n">
        <v>4.8</v>
      </c>
      <c r="T110" s="1" t="n">
        <v>5.1</v>
      </c>
      <c r="U110" s="1" t="n">
        <v>0.7</v>
      </c>
      <c r="V110" s="1" t="n">
        <v>2.9</v>
      </c>
      <c r="W110" s="1" t="n">
        <v>3.9</v>
      </c>
      <c r="X110" s="1" t="n">
        <v>7.6</v>
      </c>
      <c r="Y110" s="1" t="n">
        <v>9.7</v>
      </c>
      <c r="Z110" s="1" t="n">
        <v>7.8</v>
      </c>
      <c r="AA110" s="1" t="n">
        <v>8.4</v>
      </c>
      <c r="AB110" s="1" t="n">
        <v>5.6</v>
      </c>
      <c r="AC110" s="1" t="n">
        <v>2.8</v>
      </c>
      <c r="AD110" s="1" t="n">
        <v>3</v>
      </c>
      <c r="AE110" s="1" t="n">
        <v>0.6</v>
      </c>
      <c r="AF110" s="1" t="n">
        <v>22.9</v>
      </c>
      <c r="AG110" s="1" t="n">
        <v>8.6</v>
      </c>
      <c r="AH110" s="1" t="n">
        <v>4.5</v>
      </c>
      <c r="AI110" s="1" t="n">
        <v>1.4</v>
      </c>
      <c r="AJ110" s="1" t="n">
        <v>7</v>
      </c>
      <c r="AK110" s="1" t="n">
        <v>4.3</v>
      </c>
      <c r="AL110" s="1" t="n">
        <v>5.3</v>
      </c>
      <c r="AM110" s="1" t="n">
        <v>4.7</v>
      </c>
      <c r="AN110" s="1" t="n">
        <v>4.3</v>
      </c>
      <c r="AO110" s="1" t="n">
        <v>5.625</v>
      </c>
      <c r="AP110" s="1" t="n">
        <v>5.9</v>
      </c>
      <c r="AQ110" s="1" t="n">
        <v>8.42857142857143</v>
      </c>
      <c r="AR110" s="1" t="s">
        <v>197</v>
      </c>
      <c r="AS110" s="1" t="s">
        <v>98</v>
      </c>
      <c r="AT110" s="1" t="s">
        <v>105</v>
      </c>
      <c r="AU110" s="1"/>
      <c r="AV110" s="1" t="s">
        <v>137</v>
      </c>
      <c r="AW110" s="1" t="s">
        <v>100</v>
      </c>
      <c r="AX110" s="1" t="n">
        <v>10</v>
      </c>
      <c r="AY110" s="1"/>
      <c r="AZ110" s="1" t="n">
        <v>0</v>
      </c>
      <c r="BA110" s="1" t="s">
        <v>1605</v>
      </c>
      <c r="BB110" s="1" t="s">
        <v>1502</v>
      </c>
      <c r="BC110" s="1" t="n">
        <v>76.1277364070421</v>
      </c>
      <c r="BD110" s="1" t="n">
        <v>75.254202284834</v>
      </c>
      <c r="BE110" s="1" t="n">
        <v>74.2507398544037</v>
      </c>
      <c r="BF110" s="1" t="n">
        <v>76.0272419549216</v>
      </c>
      <c r="BG110" s="1" t="n">
        <v>75.3951984652531</v>
      </c>
      <c r="BH110" s="1" t="n">
        <v>74.023105230198</v>
      </c>
      <c r="BI110" t="s">
        <v>1503</v>
      </c>
      <c r="BJ110" t="s">
        <v>1504</v>
      </c>
      <c r="BK110" t="n">
        <v>27691.019</v>
      </c>
      <c r="BL110" t="n">
        <v>-0.632043489668504</v>
      </c>
      <c r="BM110" t="n">
        <v>1.7765021005179</v>
      </c>
      <c r="BN110" t="n">
        <v>0</v>
      </c>
      <c r="BO110" t="n">
        <v>5.92167366839301</v>
      </c>
      <c r="BP110" t="n">
        <v>5.92167366839301</v>
      </c>
      <c r="BQ110" t="s">
        <v>1498</v>
      </c>
      <c r="BR110" t="s">
        <v>1499</v>
      </c>
      <c r="BS110" t="s">
        <v>1500</v>
      </c>
      <c r="BT110"/>
      <c r="BU110"/>
      <c r="BV110"/>
      <c r="BW110"/>
      <c r="BX110"/>
      <c r="BY110"/>
      <c r="BZ110"/>
      <c r="CA110"/>
      <c r="CB110"/>
      <c r="CC110"/>
      <c r="CD110" t="s">
        <v>103</v>
      </c>
      <c r="CE110"/>
      <c r="CF110"/>
      <c r="CG110"/>
      <c r="CH110"/>
      <c r="CI110"/>
      <c r="CJ110"/>
      <c r="CK110" t="n">
        <v>76.7915344238281</v>
      </c>
      <c r="CL110" t="n">
        <v>7.82862520217896</v>
      </c>
      <c r="CM110" t="n">
        <v>79.8725738525391</v>
      </c>
      <c r="CN110"/>
      <c r="CO110"/>
      <c r="CP110"/>
      <c r="CQ110"/>
      <c r="CR110" t="n">
        <v>52.0266342163086</v>
      </c>
      <c r="CS110"/>
      <c r="CT110"/>
      <c r="CU110" t="n">
        <v>3.38188338279724</v>
      </c>
      <c r="CV110"/>
      <c r="CW110" t="n">
        <v>23.470085144043</v>
      </c>
      <c r="CX110" t="n">
        <v>62.9699592590332</v>
      </c>
      <c r="CY110" t="n">
        <v>1.56572504043579</v>
      </c>
      <c r="CZ110" t="n">
        <v>10</v>
      </c>
      <c r="DA110"/>
      <c r="DB110" t="n">
        <v>10</v>
      </c>
      <c r="DC110" t="n">
        <v>4.69401702880859</v>
      </c>
      <c r="DD110" t="n">
        <v>6.5649355173111</v>
      </c>
      <c r="DE110" t="n">
        <v>9.37847931044442</v>
      </c>
    </row>
    <row r="111">
      <c r="A111" s="3" t="n">
        <v>109</v>
      </c>
      <c r="B111" s="3" t="s">
        <v>722</v>
      </c>
      <c r="C111" s="3"/>
      <c r="D111" s="1" t="str">
        <f>IFERROR(GEOMEAN(E111, F111), MAX(E111, F111))</f>
      </c>
      <c r="E111" s="1" t="str">
        <f>MAX(AQ111)</f>
      </c>
      <c r="F111" s="1" t="str">
        <f>MAX(AY111, DE111)</f>
      </c>
      <c r="G111" s="1"/>
      <c r="H111" s="1" t="n">
        <v>14.84660812</v>
      </c>
      <c r="I111" s="1" t="n">
        <v>24.21299839</v>
      </c>
      <c r="J111" s="1" t="n">
        <v>1.6</v>
      </c>
      <c r="K111" s="1" t="n">
        <v>4.4</v>
      </c>
      <c r="L111" s="1" t="n">
        <v>1.6</v>
      </c>
      <c r="M111" s="1" t="n">
        <v>10</v>
      </c>
      <c r="N111" s="1" t="n">
        <v>4</v>
      </c>
      <c r="O111" s="1" t="n">
        <v>3.6</v>
      </c>
      <c r="P111" s="1" t="n">
        <v>8.3</v>
      </c>
      <c r="Q111" s="1" t="n">
        <v>0</v>
      </c>
      <c r="R111" s="1" t="n">
        <v>0</v>
      </c>
      <c r="S111" s="1" t="n">
        <v>5.2</v>
      </c>
      <c r="T111" s="1" t="n">
        <v>1.2</v>
      </c>
      <c r="U111" s="1" t="n">
        <v>10</v>
      </c>
      <c r="V111" s="1" t="n">
        <v>5.6</v>
      </c>
      <c r="W111" s="1" t="n">
        <v>5.4</v>
      </c>
      <c r="X111" s="1" t="n">
        <v>3.7</v>
      </c>
      <c r="Y111" s="1" t="n">
        <v>3.2</v>
      </c>
      <c r="Z111" s="1" t="n">
        <v>0</v>
      </c>
      <c r="AA111" s="1" t="n">
        <v>2.3</v>
      </c>
      <c r="AB111" s="1" t="n">
        <v>0</v>
      </c>
      <c r="AC111" s="1" t="n">
        <v>0</v>
      </c>
      <c r="AD111" s="1" t="n">
        <v>4</v>
      </c>
      <c r="AE111" s="1" t="n">
        <v>1.1</v>
      </c>
      <c r="AF111" s="1" t="n">
        <v>13.4</v>
      </c>
      <c r="AG111" s="1" t="n">
        <v>2.3</v>
      </c>
      <c r="AH111" s="1" t="n">
        <v>9.2</v>
      </c>
      <c r="AI111" s="1" t="n">
        <v>4</v>
      </c>
      <c r="AJ111" s="1" t="n">
        <v>6</v>
      </c>
      <c r="AK111" s="1" t="n">
        <v>0.7</v>
      </c>
      <c r="AL111" s="1" t="n">
        <v>3.3</v>
      </c>
      <c r="AM111" s="1" t="n">
        <v>2.4</v>
      </c>
      <c r="AN111" s="1" t="n">
        <v>3.9</v>
      </c>
      <c r="AO111" s="1" t="n">
        <v>3.95833333333333</v>
      </c>
      <c r="AP111" s="1" t="n">
        <v>2.4</v>
      </c>
      <c r="AQ111" s="1" t="n">
        <v>3.42857142857143</v>
      </c>
      <c r="AR111" s="1" t="s">
        <v>724</v>
      </c>
      <c r="AS111" s="1" t="s">
        <v>98</v>
      </c>
      <c r="AT111" s="1" t="s">
        <v>105</v>
      </c>
      <c r="AU111" s="1"/>
      <c r="AV111" s="1" t="s">
        <v>105</v>
      </c>
      <c r="AW111" s="1"/>
      <c r="AX111" s="1" t="n">
        <v>10</v>
      </c>
      <c r="AY111" s="1"/>
      <c r="AZ111" s="1"/>
      <c r="BA111" s="1"/>
      <c r="BB111" s="1"/>
      <c r="BC111" s="1"/>
      <c r="BD111" s="1"/>
      <c r="BE111" s="1"/>
      <c r="BF111" s="1"/>
      <c r="BG111" s="1"/>
      <c r="BH111" s="1"/>
      <c r="BI111"/>
      <c r="BJ111"/>
      <c r="BK111"/>
      <c r="BL111"/>
      <c r="BM111"/>
      <c r="BN111"/>
      <c r="BO111"/>
      <c r="BP111"/>
      <c r="BQ111" t="s">
        <v>1498</v>
      </c>
      <c r="BR111" t="s">
        <v>1499</v>
      </c>
      <c r="BS111" t="s">
        <v>1500</v>
      </c>
      <c r="BT111"/>
      <c r="BU111"/>
      <c r="BV111"/>
      <c r="BW111"/>
      <c r="BX111"/>
      <c r="BY111"/>
      <c r="BZ111"/>
      <c r="CA111"/>
      <c r="CB111"/>
      <c r="CC111"/>
      <c r="CD111" t="s">
        <v>103</v>
      </c>
      <c r="CE111"/>
      <c r="CF111"/>
      <c r="CG111"/>
      <c r="CH111"/>
      <c r="CI111"/>
      <c r="CJ111"/>
      <c r="CK111"/>
      <c r="CL111"/>
      <c r="CM111"/>
      <c r="CN111"/>
      <c r="CO111"/>
      <c r="CP111"/>
      <c r="CQ111"/>
      <c r="CR111"/>
      <c r="CS111"/>
      <c r="CT111"/>
      <c r="CU111"/>
      <c r="CV111"/>
      <c r="CW111"/>
      <c r="CX111"/>
      <c r="CY111"/>
      <c r="CZ111"/>
      <c r="DA111"/>
      <c r="DB111"/>
      <c r="DC111"/>
      <c r="DD111"/>
      <c r="DE111"/>
    </row>
    <row r="112">
      <c r="A112" s="3" t="n">
        <v>110</v>
      </c>
      <c r="B112" s="3" t="s">
        <v>726</v>
      </c>
      <c r="C112" s="3"/>
      <c r="D112" s="1" t="str">
        <f>IFERROR(GEOMEAN(E112, F112), MAX(E112, F112))</f>
      </c>
      <c r="E112" s="1" t="str">
        <f>MAX(AQ112)</f>
      </c>
      <c r="F112" s="1" t="str">
        <f>MAX(AY112, DE112)</f>
      </c>
      <c r="G112" s="1"/>
      <c r="H112" s="1" t="n">
        <v>65.68296509</v>
      </c>
      <c r="I112" s="1" t="n">
        <v>28.46642388</v>
      </c>
      <c r="J112" s="1" t="n">
        <v>7.8</v>
      </c>
      <c r="K112" s="1" t="n">
        <v>5.2</v>
      </c>
      <c r="L112" s="1" t="n">
        <v>7.8</v>
      </c>
      <c r="M112" s="1" t="n">
        <v>6</v>
      </c>
      <c r="N112" s="1" t="n">
        <v>8</v>
      </c>
      <c r="O112" s="1" t="n">
        <v>1.8</v>
      </c>
      <c r="P112" s="1" t="n">
        <v>4.4</v>
      </c>
      <c r="Q112" s="1" t="n">
        <v>0.3</v>
      </c>
      <c r="R112" s="1" t="n">
        <v>0.3</v>
      </c>
      <c r="S112" s="1" t="n">
        <v>4.1</v>
      </c>
      <c r="T112" s="1" t="n">
        <v>1.1</v>
      </c>
      <c r="U112" s="1" t="n">
        <v>1.8</v>
      </c>
      <c r="V112" s="1" t="n">
        <v>1.5</v>
      </c>
      <c r="W112" s="1" t="n">
        <v>2.8</v>
      </c>
      <c r="X112" s="1" t="n">
        <v>2.5</v>
      </c>
      <c r="Y112" s="1" t="n">
        <v>5.2</v>
      </c>
      <c r="Z112" s="1" t="n">
        <v>0.2</v>
      </c>
      <c r="AA112" s="1" t="n">
        <v>2.6</v>
      </c>
      <c r="AB112" s="1" t="n">
        <v>0</v>
      </c>
      <c r="AC112" s="1" t="n">
        <v>0</v>
      </c>
      <c r="AD112" s="1" t="n">
        <v>7</v>
      </c>
      <c r="AE112" s="1" t="n">
        <v>2.8</v>
      </c>
      <c r="AF112" s="1" t="n">
        <v>15.7</v>
      </c>
      <c r="AG112" s="1" t="n">
        <v>3.8</v>
      </c>
      <c r="AH112" s="1" t="n">
        <v>13.5</v>
      </c>
      <c r="AI112" s="1" t="n">
        <v>6.4</v>
      </c>
      <c r="AJ112" s="1" t="n">
        <v>4</v>
      </c>
      <c r="AK112" s="1" t="n">
        <v>0.4</v>
      </c>
      <c r="AL112" s="1" t="n">
        <v>3.7</v>
      </c>
      <c r="AM112" s="1" t="n">
        <v>4.7</v>
      </c>
      <c r="AN112" s="1" t="n">
        <v>3.7</v>
      </c>
      <c r="AO112" s="1" t="n">
        <v>3.125</v>
      </c>
      <c r="AP112" s="1" t="n">
        <v>3.4</v>
      </c>
      <c r="AQ112" s="1" t="n">
        <v>4.85714285714286</v>
      </c>
      <c r="AR112" s="1" t="s">
        <v>552</v>
      </c>
      <c r="AS112" s="1" t="s">
        <v>98</v>
      </c>
      <c r="AT112" s="1" t="s">
        <v>727</v>
      </c>
      <c r="AU112" s="1" t="s">
        <v>100</v>
      </c>
      <c r="AV112" s="1" t="s">
        <v>137</v>
      </c>
      <c r="AW112" s="1" t="s">
        <v>100</v>
      </c>
      <c r="AX112" s="1" t="n">
        <v>10</v>
      </c>
      <c r="AY112" s="1" t="n">
        <v>7</v>
      </c>
      <c r="AZ112" s="1" t="n">
        <v>0</v>
      </c>
      <c r="BA112" s="1" t="s">
        <v>1606</v>
      </c>
      <c r="BB112" s="1" t="s">
        <v>1502</v>
      </c>
      <c r="BC112" s="1"/>
      <c r="BD112" s="1" t="n">
        <v>1.7317525685235</v>
      </c>
      <c r="BE112" s="1" t="n">
        <v>1.67443602813582</v>
      </c>
      <c r="BF112" s="1" t="n">
        <v>2.53803546979382</v>
      </c>
      <c r="BG112" s="1" t="n">
        <v>2.41106105227114</v>
      </c>
      <c r="BH112" s="1" t="n">
        <v>2.29468620817689</v>
      </c>
      <c r="BI112" t="s">
        <v>1503</v>
      </c>
      <c r="BJ112" t="s">
        <v>1506</v>
      </c>
      <c r="BK112" t="n">
        <v>128932.753</v>
      </c>
      <c r="BL112" t="n">
        <v>-0.12697441752268</v>
      </c>
      <c r="BM112" t="n">
        <v>0.863599441658</v>
      </c>
      <c r="BN112" t="n">
        <v>0</v>
      </c>
      <c r="BO112" t="n">
        <v>2.87866480552667</v>
      </c>
      <c r="BP112" t="n">
        <v>2.87866480552667</v>
      </c>
      <c r="BQ112" t="s">
        <v>1498</v>
      </c>
      <c r="BR112" t="s">
        <v>1499</v>
      </c>
      <c r="BS112" t="s">
        <v>1500</v>
      </c>
      <c r="BT112"/>
      <c r="BU112" t="n">
        <v>3.423</v>
      </c>
      <c r="BV112" t="n">
        <v>3.331</v>
      </c>
      <c r="BW112" t="n">
        <v>3.493</v>
      </c>
      <c r="BX112" t="n">
        <v>5.238</v>
      </c>
      <c r="BY112" t="n">
        <v>5.8</v>
      </c>
      <c r="BZ112" t="n">
        <v>4.666</v>
      </c>
      <c r="CA112" t="n">
        <v>4.423</v>
      </c>
      <c r="CB112" t="n">
        <v>4.187</v>
      </c>
      <c r="CC112" t="n">
        <v>4.035</v>
      </c>
      <c r="CD112" t="s">
        <v>1607</v>
      </c>
      <c r="CE112" t="n">
        <v>0.561999999999999</v>
      </c>
      <c r="CF112" t="n">
        <v>1.745</v>
      </c>
      <c r="CG112" t="n">
        <v>5.61999999999999</v>
      </c>
      <c r="CH112" t="n">
        <v>5.81666666666667</v>
      </c>
      <c r="CI112" t="n">
        <v>5.81666666666667</v>
      </c>
      <c r="CJ112" t="n">
        <v>0</v>
      </c>
      <c r="CK112" t="n">
        <v>51.5369834899902</v>
      </c>
      <c r="CL112"/>
      <c r="CM112" t="n">
        <v>98.3937835693359</v>
      </c>
      <c r="CN112"/>
      <c r="CO112"/>
      <c r="CP112" t="n">
        <v>74.6943511962891</v>
      </c>
      <c r="CQ112" t="n">
        <v>7.90701723098755</v>
      </c>
      <c r="CR112"/>
      <c r="CS112"/>
      <c r="CT112" t="n">
        <v>5.06815910339355</v>
      </c>
      <c r="CU112"/>
      <c r="CV112" t="n">
        <v>2.07922458648682</v>
      </c>
      <c r="CW112" t="n">
        <v>12.1930875778198</v>
      </c>
      <c r="CX112"/>
      <c r="CY112"/>
      <c r="CZ112" t="n">
        <v>0.803108215332031</v>
      </c>
      <c r="DA112" t="n">
        <v>2.02726364135742</v>
      </c>
      <c r="DB112"/>
      <c r="DC112" t="n">
        <v>2.43861751556396</v>
      </c>
      <c r="DD112" t="n">
        <v>1.75632979075114</v>
      </c>
      <c r="DE112" t="n">
        <v>2.50904255821591</v>
      </c>
    </row>
    <row r="113">
      <c r="A113" s="3" t="n">
        <v>111</v>
      </c>
      <c r="B113" s="3" t="s">
        <v>732</v>
      </c>
      <c r="C113" s="3"/>
      <c r="D113" s="1" t="str">
        <f>IFERROR(GEOMEAN(E113, F113), MAX(E113, F113))</f>
      </c>
      <c r="E113" s="1" t="str">
        <f>MAX(AQ113)</f>
      </c>
      <c r="F113" s="1" t="str">
        <f>MAX(AY113, DE113)</f>
      </c>
      <c r="G113" s="1"/>
      <c r="H113" s="1" t="n">
        <v>22.95052438</v>
      </c>
      <c r="I113" s="1" t="n">
        <v>8.333333303</v>
      </c>
      <c r="J113" s="1" t="n">
        <v>2.6</v>
      </c>
      <c r="K113" s="1" t="n">
        <v>1.1</v>
      </c>
      <c r="L113" s="1" t="n">
        <v>2.6</v>
      </c>
      <c r="M113" s="1" t="n">
        <v>8.4</v>
      </c>
      <c r="N113" s="1" t="n">
        <v>7.7</v>
      </c>
      <c r="O113" s="1"/>
      <c r="P113" s="1"/>
      <c r="Q113" s="1" t="n">
        <v>0</v>
      </c>
      <c r="R113" s="1" t="n">
        <v>0</v>
      </c>
      <c r="S113" s="1" t="n">
        <v>5.4</v>
      </c>
      <c r="T113" s="1" t="n">
        <v>1</v>
      </c>
      <c r="U113" s="1" t="n">
        <v>10</v>
      </c>
      <c r="V113" s="1" t="n">
        <v>5.5</v>
      </c>
      <c r="W113" s="1" t="n">
        <v>5.4</v>
      </c>
      <c r="X113" s="1" t="n">
        <v>3.8</v>
      </c>
      <c r="Y113" s="1"/>
      <c r="Z113" s="1"/>
      <c r="AA113" s="1" t="n">
        <v>3.8</v>
      </c>
      <c r="AB113" s="1" t="n">
        <v>0</v>
      </c>
      <c r="AC113" s="1" t="n">
        <v>0</v>
      </c>
      <c r="AD113" s="1"/>
      <c r="AE113" s="1"/>
      <c r="AF113" s="1"/>
      <c r="AG113" s="1"/>
      <c r="AH113" s="1" t="n">
        <v>30.5</v>
      </c>
      <c r="AI113" s="1" t="n">
        <v>10</v>
      </c>
      <c r="AJ113" s="1" t="n">
        <v>4</v>
      </c>
      <c r="AK113" s="1" t="n">
        <v>8.7</v>
      </c>
      <c r="AL113" s="1" t="n">
        <v>7.6</v>
      </c>
      <c r="AM113" s="1" t="n">
        <v>4.7</v>
      </c>
      <c r="AN113" s="1" t="n">
        <v>5</v>
      </c>
      <c r="AO113" s="1" t="n">
        <v>8.54166666666667</v>
      </c>
      <c r="AP113" s="1" t="n">
        <v>5.4</v>
      </c>
      <c r="AQ113" s="1" t="n">
        <v>7.71428571428572</v>
      </c>
      <c r="AR113" s="1" t="s">
        <v>161</v>
      </c>
      <c r="AS113" s="1" t="s">
        <v>98</v>
      </c>
      <c r="AT113" s="1" t="s">
        <v>105</v>
      </c>
      <c r="AU113" s="1"/>
      <c r="AV113" s="1" t="s">
        <v>105</v>
      </c>
      <c r="AW113" s="1"/>
      <c r="AX113" s="1" t="n">
        <v>10</v>
      </c>
      <c r="AY113" s="1"/>
      <c r="AZ113" s="1"/>
      <c r="BA113" s="1"/>
      <c r="BB113" s="1"/>
      <c r="BC113" s="1"/>
      <c r="BD113" s="1"/>
      <c r="BE113" s="1"/>
      <c r="BF113" s="1"/>
      <c r="BG113" s="1"/>
      <c r="BH113" s="1"/>
      <c r="BI113"/>
      <c r="BJ113"/>
      <c r="BK113"/>
      <c r="BL113"/>
      <c r="BM113"/>
      <c r="BN113"/>
      <c r="BO113"/>
      <c r="BP113"/>
      <c r="BQ113" t="s">
        <v>1498</v>
      </c>
      <c r="BR113" t="s">
        <v>1499</v>
      </c>
      <c r="BS113" t="s">
        <v>1500</v>
      </c>
      <c r="BT113"/>
      <c r="BU113"/>
      <c r="BV113"/>
      <c r="BW113"/>
      <c r="BX113"/>
      <c r="BY113"/>
      <c r="BZ113"/>
      <c r="CA113"/>
      <c r="CB113"/>
      <c r="CC113"/>
      <c r="CD113" t="s">
        <v>103</v>
      </c>
      <c r="CE113"/>
      <c r="CF113"/>
      <c r="CG113"/>
      <c r="CH113"/>
      <c r="CI113"/>
      <c r="CJ113"/>
      <c r="CK113"/>
      <c r="CL113"/>
      <c r="CM113"/>
      <c r="CN113"/>
      <c r="CO113"/>
      <c r="CP113"/>
      <c r="CQ113"/>
      <c r="CR113"/>
      <c r="CS113"/>
      <c r="CT113"/>
      <c r="CU113"/>
      <c r="CV113"/>
      <c r="CW113"/>
      <c r="CX113"/>
      <c r="CY113"/>
      <c r="CZ113"/>
      <c r="DA113"/>
      <c r="DB113"/>
      <c r="DC113"/>
      <c r="DD113"/>
      <c r="DE113"/>
    </row>
    <row r="114">
      <c r="A114" s="3" t="n">
        <v>112</v>
      </c>
      <c r="B114" s="3" t="s">
        <v>734</v>
      </c>
      <c r="C114" s="3"/>
      <c r="D114" s="1" t="str">
        <f>IFERROR(GEOMEAN(E114, F114), MAX(E114, F114))</f>
      </c>
      <c r="E114" s="1" t="str">
        <f>MAX(AQ114)</f>
      </c>
      <c r="F114" s="1" t="str">
        <f>MAX(AY114, DE114)</f>
      </c>
      <c r="G114" s="1"/>
      <c r="H114" s="1"/>
      <c r="I114" s="1"/>
      <c r="J114" s="1"/>
      <c r="K114" s="1"/>
      <c r="L114" s="1"/>
      <c r="M114" s="1" t="n">
        <v>6.4</v>
      </c>
      <c r="N114" s="1" t="n">
        <v>5.8</v>
      </c>
      <c r="O114" s="1" t="n">
        <v>0.9</v>
      </c>
      <c r="P114" s="1"/>
      <c r="Q114" s="1" t="n">
        <v>0</v>
      </c>
      <c r="R114" s="1" t="n">
        <v>0</v>
      </c>
      <c r="S114" s="1" t="n">
        <v>3.3</v>
      </c>
      <c r="T114" s="1" t="n">
        <v>6.3</v>
      </c>
      <c r="U114" s="1" t="n">
        <v>5.5</v>
      </c>
      <c r="V114" s="1" t="n">
        <v>5.9</v>
      </c>
      <c r="W114" s="1" t="n">
        <v>4.6</v>
      </c>
      <c r="X114" s="1" t="n">
        <v>2.9</v>
      </c>
      <c r="Y114" s="1" t="n">
        <v>3</v>
      </c>
      <c r="Z114" s="1" t="n">
        <v>0.4</v>
      </c>
      <c r="AA114" s="1" t="n">
        <v>2.1</v>
      </c>
      <c r="AB114" s="1" t="n">
        <v>0</v>
      </c>
      <c r="AC114" s="1" t="n">
        <v>0</v>
      </c>
      <c r="AD114" s="1" t="n">
        <v>14</v>
      </c>
      <c r="AE114" s="1" t="n">
        <v>6.7</v>
      </c>
      <c r="AF114" s="1"/>
      <c r="AG114" s="1"/>
      <c r="AH114" s="1" t="n">
        <v>9.3</v>
      </c>
      <c r="AI114" s="1" t="n">
        <v>4.1</v>
      </c>
      <c r="AJ114" s="1" t="n">
        <v>6</v>
      </c>
      <c r="AK114" s="1" t="n">
        <v>0.2</v>
      </c>
      <c r="AL114" s="1" t="n">
        <v>3.4</v>
      </c>
      <c r="AM114" s="1" t="n">
        <v>2.8</v>
      </c>
      <c r="AN114" s="1" t="n">
        <v>3.7</v>
      </c>
      <c r="AO114" s="1" t="n">
        <v>3.125</v>
      </c>
      <c r="AP114" s="1" t="n">
        <v>2.4</v>
      </c>
      <c r="AQ114" s="1" t="n">
        <v>3.42857142857143</v>
      </c>
      <c r="AR114" s="1" t="s">
        <v>736</v>
      </c>
      <c r="AS114" s="1" t="s">
        <v>98</v>
      </c>
      <c r="AT114" s="1" t="s">
        <v>468</v>
      </c>
      <c r="AU114" s="1" t="s">
        <v>98</v>
      </c>
      <c r="AV114" s="1" t="s">
        <v>105</v>
      </c>
      <c r="AW114" s="1"/>
      <c r="AX114" s="1" t="n">
        <v>10</v>
      </c>
      <c r="AY114" s="1" t="n">
        <v>10</v>
      </c>
      <c r="AZ114" s="1"/>
      <c r="BA114" s="1"/>
      <c r="BB114" s="1"/>
      <c r="BC114" s="1"/>
      <c r="BD114" s="1"/>
      <c r="BE114" s="1"/>
      <c r="BF114" s="1"/>
      <c r="BG114" s="1"/>
      <c r="BH114" s="1"/>
      <c r="BI114"/>
      <c r="BJ114"/>
      <c r="BK114"/>
      <c r="BL114"/>
      <c r="BM114"/>
      <c r="BN114"/>
      <c r="BO114"/>
      <c r="BP114"/>
      <c r="BQ114" t="s">
        <v>1498</v>
      </c>
      <c r="BR114" t="s">
        <v>1499</v>
      </c>
      <c r="BS114" t="s">
        <v>1500</v>
      </c>
      <c r="BT114"/>
      <c r="BU114" t="n">
        <v>22.375</v>
      </c>
      <c r="BV114" t="n">
        <v>20.725</v>
      </c>
      <c r="BW114" t="n">
        <v>17.25</v>
      </c>
      <c r="BX114" t="n">
        <v>20.248</v>
      </c>
      <c r="BY114" t="n">
        <v>17.83</v>
      </c>
      <c r="BZ114" t="n">
        <v>16.686</v>
      </c>
      <c r="CA114" t="n">
        <v>16.009</v>
      </c>
      <c r="CB114" t="n">
        <v>15.733</v>
      </c>
      <c r="CC114" t="n">
        <v>15.352</v>
      </c>
      <c r="CD114" t="s">
        <v>1608</v>
      </c>
      <c r="CE114" t="n">
        <v>-2.418</v>
      </c>
      <c r="CF114" t="n">
        <v>2.998</v>
      </c>
      <c r="CG114" t="n">
        <v>0</v>
      </c>
      <c r="CH114" t="n">
        <v>9.99333333333334</v>
      </c>
      <c r="CI114" t="n">
        <v>9.99333333333334</v>
      </c>
      <c r="CJ114"/>
      <c r="CK114"/>
      <c r="CL114"/>
      <c r="CM114"/>
      <c r="CN114"/>
      <c r="CO114"/>
      <c r="CP114"/>
      <c r="CQ114"/>
      <c r="CR114"/>
      <c r="CS114"/>
      <c r="CT114"/>
      <c r="CU114"/>
      <c r="CV114"/>
      <c r="CW114"/>
      <c r="CX114"/>
      <c r="CY114"/>
      <c r="CZ114"/>
      <c r="DA114"/>
      <c r="DB114"/>
      <c r="DC114"/>
      <c r="DD114"/>
      <c r="DE114"/>
    </row>
    <row r="115">
      <c r="A115" s="3" t="n">
        <v>113</v>
      </c>
      <c r="B115" s="3" t="s">
        <v>738</v>
      </c>
      <c r="C115" s="3"/>
      <c r="D115" s="1" t="str">
        <f>IFERROR(GEOMEAN(E115, F115), MAX(E115, F115))</f>
      </c>
      <c r="E115" s="1" t="str">
        <f>MAX(AQ115)</f>
      </c>
      <c r="F115" s="1" t="str">
        <f>MAX(AY115, DE115)</f>
      </c>
      <c r="G115" s="1"/>
      <c r="H115" s="1" t="n">
        <v>1.305799134</v>
      </c>
      <c r="I115" s="1" t="n">
        <v>15.51392526</v>
      </c>
      <c r="J115" s="1" t="n">
        <v>0</v>
      </c>
      <c r="K115" s="1" t="n">
        <v>2.6</v>
      </c>
      <c r="L115" s="1" t="n">
        <v>0</v>
      </c>
      <c r="M115" s="1" t="n">
        <v>4</v>
      </c>
      <c r="N115" s="1" t="n">
        <v>4.2</v>
      </c>
      <c r="O115" s="1" t="n">
        <v>5.2</v>
      </c>
      <c r="P115" s="1" t="n">
        <v>9.2</v>
      </c>
      <c r="Q115" s="1" t="n">
        <v>0.8</v>
      </c>
      <c r="R115" s="1" t="n">
        <v>0.8</v>
      </c>
      <c r="S115" s="1" t="n">
        <v>4.7</v>
      </c>
      <c r="T115" s="1" t="n">
        <v>9.5</v>
      </c>
      <c r="U115" s="1" t="n">
        <v>0.8</v>
      </c>
      <c r="V115" s="1" t="n">
        <v>5.2</v>
      </c>
      <c r="W115" s="1" t="n">
        <v>4.9</v>
      </c>
      <c r="X115" s="1" t="n">
        <v>9.5</v>
      </c>
      <c r="Y115" s="1" t="n">
        <v>9.9</v>
      </c>
      <c r="Z115" s="1" t="n">
        <v>5</v>
      </c>
      <c r="AA115" s="1" t="n">
        <v>8.1</v>
      </c>
      <c r="AB115" s="1" t="n">
        <v>4.6</v>
      </c>
      <c r="AC115" s="1" t="n">
        <v>2.3</v>
      </c>
      <c r="AD115" s="1" t="n">
        <v>3</v>
      </c>
      <c r="AE115" s="1" t="n">
        <v>0.6</v>
      </c>
      <c r="AF115" s="1" t="n">
        <v>24.6</v>
      </c>
      <c r="AG115" s="1" t="n">
        <v>9.7</v>
      </c>
      <c r="AH115" s="1" t="n">
        <v>2.4</v>
      </c>
      <c r="AI115" s="1" t="n">
        <v>0.2</v>
      </c>
      <c r="AJ115" s="1" t="n">
        <v>7</v>
      </c>
      <c r="AK115" s="1" t="n">
        <v>1</v>
      </c>
      <c r="AL115" s="1" t="n">
        <v>4.5</v>
      </c>
      <c r="AM115" s="1" t="n">
        <v>4.2</v>
      </c>
      <c r="AN115" s="1" t="n">
        <v>4.6</v>
      </c>
      <c r="AO115" s="1" t="n">
        <v>6.875</v>
      </c>
      <c r="AP115" s="1" t="n">
        <v>7</v>
      </c>
      <c r="AQ115" s="1" t="n">
        <v>10</v>
      </c>
      <c r="AR115" s="1" t="s">
        <v>219</v>
      </c>
      <c r="AS115" s="1" t="s">
        <v>98</v>
      </c>
      <c r="AT115" s="1" t="s">
        <v>105</v>
      </c>
      <c r="AU115" s="1"/>
      <c r="AV115" s="1" t="s">
        <v>102</v>
      </c>
      <c r="AW115" s="1" t="s">
        <v>98</v>
      </c>
      <c r="AX115" s="1" t="n">
        <v>10</v>
      </c>
      <c r="AY115" s="1"/>
      <c r="AZ115" s="1" t="n">
        <v>7</v>
      </c>
      <c r="BA115" s="1" t="s">
        <v>1609</v>
      </c>
      <c r="BB115" s="1" t="s">
        <v>1502</v>
      </c>
      <c r="BC115" s="1" t="n">
        <v>44.3101085369</v>
      </c>
      <c r="BD115" s="1" t="n">
        <v>43.2856779329482</v>
      </c>
      <c r="BE115" s="1" t="n">
        <v>42.0417770351605</v>
      </c>
      <c r="BF115" s="1" t="n">
        <v>45.0218759336485</v>
      </c>
      <c r="BG115" s="1" t="n">
        <v>45.4781482687752</v>
      </c>
      <c r="BH115" s="1" t="n">
        <v>43.9793187225558</v>
      </c>
      <c r="BI115" t="s">
        <v>1503</v>
      </c>
      <c r="BJ115" t="s">
        <v>1504</v>
      </c>
      <c r="BK115" t="n">
        <v>20250.834</v>
      </c>
      <c r="BL115" t="n">
        <v>0.456272335126698</v>
      </c>
      <c r="BM115" t="n">
        <v>2.980098898488</v>
      </c>
      <c r="BN115" t="n">
        <v>4.56272335126698</v>
      </c>
      <c r="BO115" t="n">
        <v>9.93366299496001</v>
      </c>
      <c r="BP115" t="n">
        <v>9.93366299496001</v>
      </c>
      <c r="BQ115" t="s">
        <v>1498</v>
      </c>
      <c r="BR115" t="s">
        <v>1499</v>
      </c>
      <c r="BS115" t="s">
        <v>1500</v>
      </c>
      <c r="BT115"/>
      <c r="BU115"/>
      <c r="BV115"/>
      <c r="BW115"/>
      <c r="BX115"/>
      <c r="BY115"/>
      <c r="BZ115"/>
      <c r="CA115"/>
      <c r="CB115"/>
      <c r="CC115"/>
      <c r="CD115" t="s">
        <v>103</v>
      </c>
      <c r="CE115"/>
      <c r="CF115"/>
      <c r="CG115"/>
      <c r="CH115"/>
      <c r="CI115"/>
      <c r="CJ115"/>
      <c r="CK115" t="n">
        <v>60.3731079101562</v>
      </c>
      <c r="CL115"/>
      <c r="CM115" t="n">
        <v>99.8462448120117</v>
      </c>
      <c r="CN115" t="n">
        <v>76.7995681762695</v>
      </c>
      <c r="CO115" t="n">
        <v>12.741400718689</v>
      </c>
      <c r="CP115"/>
      <c r="CQ115" t="n">
        <v>6.67749547958374</v>
      </c>
      <c r="CR115" t="n">
        <v>39.7933387756348</v>
      </c>
      <c r="CS115"/>
      <c r="CT115"/>
      <c r="CU115"/>
      <c r="CV115"/>
      <c r="CW115" t="n">
        <v>10.526556968689</v>
      </c>
      <c r="CX115" t="n">
        <v>46.5401306152344</v>
      </c>
      <c r="CY115"/>
      <c r="CZ115" t="n">
        <v>0.0768775939941406</v>
      </c>
      <c r="DA115"/>
      <c r="DB115"/>
      <c r="DC115" t="n">
        <v>2.10531139373779</v>
      </c>
      <c r="DD115" t="n">
        <v>1.09109449386597</v>
      </c>
      <c r="DE115" t="n">
        <v>1.55870641980852</v>
      </c>
    </row>
    <row r="116">
      <c r="A116" s="3" t="n">
        <v>114</v>
      </c>
      <c r="B116" s="3" t="s">
        <v>743</v>
      </c>
      <c r="C116" s="3"/>
      <c r="D116" s="1" t="str">
        <f>IFERROR(GEOMEAN(E116, F116), MAX(E116, F116))</f>
      </c>
      <c r="E116" s="1" t="str">
        <f>MAX(AQ116)</f>
      </c>
      <c r="F116" s="1" t="str">
        <f>MAX(AY116, DE116)</f>
      </c>
      <c r="G116" s="1"/>
      <c r="H116" s="1"/>
      <c r="I116" s="1"/>
      <c r="J116" s="1"/>
      <c r="K116" s="1"/>
      <c r="L116" s="1"/>
      <c r="M116" s="1" t="n">
        <v>10</v>
      </c>
      <c r="N116" s="1" t="n">
        <v>9.5</v>
      </c>
      <c r="O116" s="1"/>
      <c r="P116" s="1" t="n">
        <v>2.1</v>
      </c>
      <c r="Q116" s="1" t="n">
        <v>2.4</v>
      </c>
      <c r="R116" s="1" t="n">
        <v>2.4</v>
      </c>
      <c r="S116" s="1" t="n">
        <v>6</v>
      </c>
      <c r="T116" s="1" t="n">
        <v>0.1</v>
      </c>
      <c r="U116" s="1" t="n">
        <v>10</v>
      </c>
      <c r="V116" s="1" t="n">
        <v>5.1</v>
      </c>
      <c r="W116" s="1" t="n">
        <v>5.5</v>
      </c>
      <c r="X116" s="1" t="n">
        <v>0.4</v>
      </c>
      <c r="Y116" s="1"/>
      <c r="Z116" s="1" t="n">
        <v>0</v>
      </c>
      <c r="AA116" s="1" t="n">
        <v>0.2</v>
      </c>
      <c r="AB116" s="1" t="n">
        <v>0</v>
      </c>
      <c r="AC116" s="1" t="n">
        <v>0</v>
      </c>
      <c r="AD116" s="1" t="n">
        <v>20</v>
      </c>
      <c r="AE116" s="1" t="n">
        <v>10</v>
      </c>
      <c r="AF116" s="1" t="n">
        <v>10.8</v>
      </c>
      <c r="AG116" s="1" t="n">
        <v>0.5</v>
      </c>
      <c r="AH116" s="1" t="n">
        <v>8.3</v>
      </c>
      <c r="AI116" s="1" t="n">
        <v>3.5</v>
      </c>
      <c r="AJ116" s="1" t="n">
        <v>3</v>
      </c>
      <c r="AK116" s="1" t="n">
        <v>0.2</v>
      </c>
      <c r="AL116" s="1" t="n">
        <v>1.8</v>
      </c>
      <c r="AM116" s="1" t="n">
        <v>1</v>
      </c>
      <c r="AN116" s="1" t="n">
        <v>3.3</v>
      </c>
      <c r="AO116" s="1" t="n">
        <v>1.45833333333333</v>
      </c>
      <c r="AP116" s="1" t="n">
        <v>0.7</v>
      </c>
      <c r="AQ116" s="1" t="n">
        <v>1</v>
      </c>
      <c r="AR116" s="1" t="s">
        <v>271</v>
      </c>
      <c r="AS116" s="1" t="s">
        <v>98</v>
      </c>
      <c r="AT116" s="1" t="s">
        <v>745</v>
      </c>
      <c r="AU116" s="1" t="s">
        <v>96</v>
      </c>
      <c r="AV116" s="1" t="s">
        <v>183</v>
      </c>
      <c r="AW116" s="1" t="s">
        <v>96</v>
      </c>
      <c r="AX116" s="1" t="n">
        <v>10</v>
      </c>
      <c r="AY116" s="1" t="n">
        <v>0</v>
      </c>
      <c r="AZ116" s="1" t="n">
        <v>3</v>
      </c>
      <c r="BA116" s="1"/>
      <c r="BB116" s="1"/>
      <c r="BC116" s="1"/>
      <c r="BD116" s="1"/>
      <c r="BE116" s="1"/>
      <c r="BF116" s="1"/>
      <c r="BG116" s="1"/>
      <c r="BH116" s="1"/>
      <c r="BI116"/>
      <c r="BJ116"/>
      <c r="BK116"/>
      <c r="BL116"/>
      <c r="BM116"/>
      <c r="BN116"/>
      <c r="BO116"/>
      <c r="BP116"/>
      <c r="BQ116" t="s">
        <v>1498</v>
      </c>
      <c r="BR116" t="s">
        <v>1499</v>
      </c>
      <c r="BS116" t="s">
        <v>1500</v>
      </c>
      <c r="BT116"/>
      <c r="BU116" t="n">
        <v>4</v>
      </c>
      <c r="BV116" t="n">
        <v>3.658</v>
      </c>
      <c r="BW116" t="n">
        <v>3.633</v>
      </c>
      <c r="BX116" t="n">
        <v>4.2</v>
      </c>
      <c r="BY116" t="n">
        <v>4.2</v>
      </c>
      <c r="BZ116" t="n">
        <v>4.2</v>
      </c>
      <c r="CA116" t="n">
        <v>4.1</v>
      </c>
      <c r="CB116" t="n">
        <v>4</v>
      </c>
      <c r="CC116" t="n">
        <v>4</v>
      </c>
      <c r="CD116" t="s">
        <v>1610</v>
      </c>
      <c r="CE116" t="n">
        <v>0</v>
      </c>
      <c r="CF116" t="n">
        <v>0.567</v>
      </c>
      <c r="CG116" t="n">
        <v>0</v>
      </c>
      <c r="CH116" t="n">
        <v>1.89</v>
      </c>
      <c r="CI116" t="n">
        <v>1.89</v>
      </c>
      <c r="CJ116"/>
      <c r="CK116"/>
      <c r="CL116"/>
      <c r="CM116"/>
      <c r="CN116"/>
      <c r="CO116"/>
      <c r="CP116"/>
      <c r="CQ116"/>
      <c r="CR116"/>
      <c r="CS116"/>
      <c r="CT116"/>
      <c r="CU116"/>
      <c r="CV116"/>
      <c r="CW116"/>
      <c r="CX116"/>
      <c r="CY116"/>
      <c r="CZ116"/>
      <c r="DA116"/>
      <c r="DB116"/>
      <c r="DC116"/>
      <c r="DD116"/>
      <c r="DE116"/>
    </row>
    <row r="117">
      <c r="A117" s="3" t="n">
        <v>115</v>
      </c>
      <c r="B117" s="3" t="s">
        <v>747</v>
      </c>
      <c r="C117" s="3"/>
      <c r="D117" s="1" t="str">
        <f>IFERROR(GEOMEAN(E117, F117), MAX(E117, F117))</f>
      </c>
      <c r="E117" s="1" t="str">
        <f>MAX(AQ117)</f>
      </c>
      <c r="F117" s="1" t="str">
        <f>MAX(AY117, DE117)</f>
      </c>
      <c r="G117" s="1"/>
      <c r="H117" s="1" t="n">
        <v>2.337327275</v>
      </c>
      <c r="I117" s="1"/>
      <c r="J117" s="1" t="n">
        <v>0.1</v>
      </c>
      <c r="K117" s="1"/>
      <c r="L117" s="1" t="n">
        <v>0.1</v>
      </c>
      <c r="M117" s="1" t="n">
        <v>6.4</v>
      </c>
      <c r="N117" s="1" t="n">
        <v>3.1</v>
      </c>
      <c r="O117" s="1" t="n">
        <v>6.3</v>
      </c>
      <c r="P117" s="1" t="n">
        <v>5.6</v>
      </c>
      <c r="Q117" s="1" t="n">
        <v>0.7</v>
      </c>
      <c r="R117" s="1" t="n">
        <v>0.7</v>
      </c>
      <c r="S117" s="1" t="n">
        <v>4.4</v>
      </c>
      <c r="T117" s="1" t="n">
        <v>1.7</v>
      </c>
      <c r="U117" s="1" t="n">
        <v>0.6</v>
      </c>
      <c r="V117" s="1" t="n">
        <v>1.2</v>
      </c>
      <c r="W117" s="1" t="n">
        <v>2.8</v>
      </c>
      <c r="X117" s="1" t="n">
        <v>6.4</v>
      </c>
      <c r="Y117" s="1" t="n">
        <v>8.3</v>
      </c>
      <c r="Z117" s="1" t="n">
        <v>0.2</v>
      </c>
      <c r="AA117" s="1" t="n">
        <v>5</v>
      </c>
      <c r="AB117" s="1" t="n">
        <v>1.5</v>
      </c>
      <c r="AC117" s="1" t="n">
        <v>0.7</v>
      </c>
      <c r="AD117" s="1" t="n">
        <v>6</v>
      </c>
      <c r="AE117" s="1" t="n">
        <v>2.2</v>
      </c>
      <c r="AF117" s="1" t="n">
        <v>24.2</v>
      </c>
      <c r="AG117" s="1" t="n">
        <v>9.5</v>
      </c>
      <c r="AH117" s="1" t="n">
        <v>3.9</v>
      </c>
      <c r="AI117" s="1" t="n">
        <v>1.1</v>
      </c>
      <c r="AJ117" s="1" t="n">
        <v>4</v>
      </c>
      <c r="AK117" s="1" t="n">
        <v>6.5</v>
      </c>
      <c r="AL117" s="1" t="n">
        <v>5.3</v>
      </c>
      <c r="AM117" s="1" t="n">
        <v>3.4</v>
      </c>
      <c r="AN117" s="1" t="n">
        <v>3.1</v>
      </c>
      <c r="AO117" s="1" t="n">
        <v>0.625</v>
      </c>
      <c r="AP117" s="1" t="n">
        <v>5</v>
      </c>
      <c r="AQ117" s="1" t="n">
        <v>7.14285714285714</v>
      </c>
      <c r="AR117" s="1" t="s">
        <v>212</v>
      </c>
      <c r="AS117" s="1" t="s">
        <v>96</v>
      </c>
      <c r="AT117" s="1" t="s">
        <v>749</v>
      </c>
      <c r="AU117" s="1" t="s">
        <v>96</v>
      </c>
      <c r="AV117" s="1" t="s">
        <v>137</v>
      </c>
      <c r="AW117" s="1" t="s">
        <v>100</v>
      </c>
      <c r="AX117" s="1" t="n">
        <v>0</v>
      </c>
      <c r="AY117" s="1" t="n">
        <v>0</v>
      </c>
      <c r="AZ117" s="1" t="n">
        <v>0</v>
      </c>
      <c r="BA117" s="1"/>
      <c r="BB117" s="1"/>
      <c r="BC117" s="1"/>
      <c r="BD117" s="1"/>
      <c r="BE117" s="1"/>
      <c r="BF117" s="1"/>
      <c r="BG117" s="1"/>
      <c r="BH117" s="1"/>
      <c r="BI117"/>
      <c r="BJ117"/>
      <c r="BK117"/>
      <c r="BL117"/>
      <c r="BM117"/>
      <c r="BN117"/>
      <c r="BO117"/>
      <c r="BP117"/>
      <c r="BQ117" t="s">
        <v>1498</v>
      </c>
      <c r="BR117" t="s">
        <v>1499</v>
      </c>
      <c r="BS117" t="s">
        <v>1500</v>
      </c>
      <c r="BT117"/>
      <c r="BU117"/>
      <c r="BV117"/>
      <c r="BW117"/>
      <c r="BX117"/>
      <c r="BY117"/>
      <c r="BZ117"/>
      <c r="CA117"/>
      <c r="CB117"/>
      <c r="CC117"/>
      <c r="CD117" t="s">
        <v>103</v>
      </c>
      <c r="CE117"/>
      <c r="CF117"/>
      <c r="CG117"/>
      <c r="CH117"/>
      <c r="CI117"/>
      <c r="CJ117"/>
      <c r="CK117" t="n">
        <v>34.5447425842285</v>
      </c>
      <c r="CL117" t="n">
        <v>56.5774917602539</v>
      </c>
      <c r="CM117" t="n">
        <v>98.4867477416992</v>
      </c>
      <c r="CN117" t="n">
        <v>72.0336380004883</v>
      </c>
      <c r="CO117" t="n">
        <v>45.6102485656738</v>
      </c>
      <c r="CP117"/>
      <c r="CQ117" t="n">
        <v>0.451827108860016</v>
      </c>
      <c r="CR117"/>
      <c r="CS117" t="n">
        <v>53.4567489624023</v>
      </c>
      <c r="CT117" t="n">
        <v>34.0132522583008</v>
      </c>
      <c r="CU117"/>
      <c r="CV117" t="n">
        <v>9.11894607543945</v>
      </c>
      <c r="CW117"/>
      <c r="CX117" t="n">
        <v>51.741153717041</v>
      </c>
      <c r="CY117" t="n">
        <v>10</v>
      </c>
      <c r="CZ117" t="n">
        <v>0.756626129150391</v>
      </c>
      <c r="DA117" t="n">
        <v>10</v>
      </c>
      <c r="DB117"/>
      <c r="DC117"/>
      <c r="DD117" t="n">
        <v>6.91887537638346</v>
      </c>
      <c r="DE117" t="n">
        <v>9.8841076805478</v>
      </c>
    </row>
    <row r="118">
      <c r="A118" s="3" t="n">
        <v>116</v>
      </c>
      <c r="B118" s="3" t="s">
        <v>752</v>
      </c>
      <c r="C118" s="3"/>
      <c r="D118" s="1" t="str">
        <f>IFERROR(GEOMEAN(E118, F118), MAX(E118, F118))</f>
      </c>
      <c r="E118" s="1" t="str">
        <f>MAX(AQ118)</f>
      </c>
      <c r="F118" s="1" t="str">
        <f>MAX(AY118, DE118)</f>
      </c>
      <c r="G118" s="1"/>
      <c r="H118" s="1" t="n">
        <v>56.44447529</v>
      </c>
      <c r="I118" s="1" t="n">
        <v>50.77744812</v>
      </c>
      <c r="J118" s="1" t="n">
        <v>6.7</v>
      </c>
      <c r="K118" s="1" t="n">
        <v>9.8</v>
      </c>
      <c r="L118" s="1" t="n">
        <v>6.7</v>
      </c>
      <c r="M118" s="1" t="n">
        <v>5.6</v>
      </c>
      <c r="N118" s="1" t="n">
        <v>6.7</v>
      </c>
      <c r="O118" s="1" t="n">
        <v>3</v>
      </c>
      <c r="P118" s="1" t="n">
        <v>3</v>
      </c>
      <c r="Q118" s="1" t="n">
        <v>0.1</v>
      </c>
      <c r="R118" s="1" t="n">
        <v>0.1</v>
      </c>
      <c r="S118" s="1" t="n">
        <v>3.7</v>
      </c>
      <c r="T118" s="1" t="n">
        <v>4.2</v>
      </c>
      <c r="U118" s="1" t="n">
        <v>8.2</v>
      </c>
      <c r="V118" s="1" t="n">
        <v>6.2</v>
      </c>
      <c r="W118" s="1" t="n">
        <v>4.9</v>
      </c>
      <c r="X118" s="1" t="n">
        <v>1.7</v>
      </c>
      <c r="Y118" s="1" t="n">
        <v>1</v>
      </c>
      <c r="Z118" s="1" t="n">
        <v>0.2</v>
      </c>
      <c r="AA118" s="1" t="n">
        <v>1</v>
      </c>
      <c r="AB118" s="1" t="n">
        <v>0</v>
      </c>
      <c r="AC118" s="1" t="n">
        <v>0</v>
      </c>
      <c r="AD118" s="1" t="n">
        <v>15</v>
      </c>
      <c r="AE118" s="1" t="n">
        <v>7.2</v>
      </c>
      <c r="AF118" s="1" t="n">
        <v>20.6</v>
      </c>
      <c r="AG118" s="1" t="n">
        <v>7.1</v>
      </c>
      <c r="AH118" s="1" t="n">
        <v>9</v>
      </c>
      <c r="AI118" s="1" t="n">
        <v>3.9</v>
      </c>
      <c r="AJ118" s="1" t="n">
        <v>6</v>
      </c>
      <c r="AK118" s="1" t="n">
        <v>0.3</v>
      </c>
      <c r="AL118" s="1" t="n">
        <v>4.3</v>
      </c>
      <c r="AM118" s="1" t="n">
        <v>4</v>
      </c>
      <c r="AN118" s="1" t="n">
        <v>4.5</v>
      </c>
      <c r="AO118" s="1" t="n">
        <v>6.45833333333333</v>
      </c>
      <c r="AP118" s="1" t="n">
        <v>2.2</v>
      </c>
      <c r="AQ118" s="1" t="n">
        <v>3.14285714285714</v>
      </c>
      <c r="AR118" s="1" t="s">
        <v>635</v>
      </c>
      <c r="AS118" s="1" t="s">
        <v>98</v>
      </c>
      <c r="AT118" s="1" t="s">
        <v>105</v>
      </c>
      <c r="AU118" s="1"/>
      <c r="AV118" s="1" t="s">
        <v>105</v>
      </c>
      <c r="AW118" s="1"/>
      <c r="AX118" s="1" t="n">
        <v>10</v>
      </c>
      <c r="AY118" s="1"/>
      <c r="AZ118" s="1"/>
      <c r="BA118" s="1"/>
      <c r="BB118" s="1"/>
      <c r="BC118" s="1"/>
      <c r="BD118" s="1"/>
      <c r="BE118" s="1"/>
      <c r="BF118" s="1"/>
      <c r="BG118" s="1"/>
      <c r="BH118" s="1"/>
      <c r="BI118"/>
      <c r="BJ118"/>
      <c r="BK118"/>
      <c r="BL118"/>
      <c r="BM118"/>
      <c r="BN118"/>
      <c r="BO118"/>
      <c r="BP118"/>
      <c r="BQ118" t="s">
        <v>1498</v>
      </c>
      <c r="BR118" t="s">
        <v>1499</v>
      </c>
      <c r="BS118" t="s">
        <v>1500</v>
      </c>
      <c r="BT118"/>
      <c r="BU118"/>
      <c r="BV118"/>
      <c r="BW118"/>
      <c r="BX118"/>
      <c r="BY118"/>
      <c r="BZ118"/>
      <c r="CA118"/>
      <c r="CB118"/>
      <c r="CC118"/>
      <c r="CD118" t="s">
        <v>103</v>
      </c>
      <c r="CE118"/>
      <c r="CF118"/>
      <c r="CG118"/>
      <c r="CH118"/>
      <c r="CI118"/>
      <c r="CJ118"/>
      <c r="CK118"/>
      <c r="CL118"/>
      <c r="CM118"/>
      <c r="CN118"/>
      <c r="CO118"/>
      <c r="CP118"/>
      <c r="CQ118"/>
      <c r="CR118"/>
      <c r="CS118"/>
      <c r="CT118"/>
      <c r="CU118"/>
      <c r="CV118"/>
      <c r="CW118"/>
      <c r="CX118"/>
      <c r="CY118"/>
      <c r="CZ118"/>
      <c r="DA118"/>
      <c r="DB118"/>
      <c r="DC118"/>
      <c r="DD118"/>
      <c r="DE118"/>
    </row>
    <row r="119">
      <c r="A119" s="3" t="n">
        <v>117</v>
      </c>
      <c r="B119" s="3" t="s">
        <v>755</v>
      </c>
      <c r="C119" s="3"/>
      <c r="D119" s="1" t="str">
        <f>IFERROR(GEOMEAN(E119, F119), MAX(E119, F119))</f>
      </c>
      <c r="E119" s="1" t="str">
        <f>MAX(AQ119)</f>
      </c>
      <c r="F119" s="1" t="str">
        <f>MAX(AY119, DE119)</f>
      </c>
      <c r="G119" s="1"/>
      <c r="H119" s="1" t="n">
        <v>99.89907534</v>
      </c>
      <c r="I119" s="1" t="n">
        <v>20.71394218</v>
      </c>
      <c r="J119" s="1" t="n">
        <v>10</v>
      </c>
      <c r="K119" s="1" t="n">
        <v>3.6</v>
      </c>
      <c r="L119" s="1" t="n">
        <v>10</v>
      </c>
      <c r="M119" s="1" t="n">
        <v>1</v>
      </c>
      <c r="N119" s="1" t="n">
        <v>6.8</v>
      </c>
      <c r="O119" s="1" t="n">
        <v>4.3</v>
      </c>
      <c r="P119" s="1"/>
      <c r="Q119" s="1" t="n">
        <v>0</v>
      </c>
      <c r="R119" s="1" t="n">
        <v>0</v>
      </c>
      <c r="S119" s="1" t="n">
        <v>3</v>
      </c>
      <c r="T119" s="1" t="n">
        <v>4.9</v>
      </c>
      <c r="U119" s="1" t="n">
        <v>0.3</v>
      </c>
      <c r="V119" s="1" t="n">
        <v>2.6</v>
      </c>
      <c r="W119" s="1" t="n">
        <v>2.8</v>
      </c>
      <c r="X119" s="1" t="n">
        <v>3.2</v>
      </c>
      <c r="Y119" s="1" t="n">
        <v>6.2</v>
      </c>
      <c r="Z119" s="1" t="n">
        <v>0.1</v>
      </c>
      <c r="AA119" s="1" t="n">
        <v>3.2</v>
      </c>
      <c r="AB119" s="1" t="n">
        <v>0</v>
      </c>
      <c r="AC119" s="1" t="n">
        <v>0</v>
      </c>
      <c r="AD119" s="1" t="n">
        <v>4</v>
      </c>
      <c r="AE119" s="1" t="n">
        <v>1.1</v>
      </c>
      <c r="AF119" s="1" t="n">
        <v>30.2</v>
      </c>
      <c r="AG119" s="1" t="n">
        <v>10</v>
      </c>
      <c r="AH119" s="1" t="n">
        <v>4.7</v>
      </c>
      <c r="AI119" s="1" t="n">
        <v>1.5</v>
      </c>
      <c r="AJ119" s="1" t="n">
        <v>5</v>
      </c>
      <c r="AK119" s="1" t="n">
        <v>7.8</v>
      </c>
      <c r="AL119" s="1" t="n">
        <v>6.1</v>
      </c>
      <c r="AM119" s="1" t="n">
        <v>6.4</v>
      </c>
      <c r="AN119" s="1" t="n">
        <v>4.6</v>
      </c>
      <c r="AO119" s="1" t="n">
        <v>6.875</v>
      </c>
      <c r="AP119" s="1" t="n">
        <v>3.7</v>
      </c>
      <c r="AQ119" s="1" t="n">
        <v>5.28571428571429</v>
      </c>
      <c r="AR119" s="1" t="s">
        <v>219</v>
      </c>
      <c r="AS119" s="1" t="s">
        <v>98</v>
      </c>
      <c r="AT119" s="1" t="s">
        <v>757</v>
      </c>
      <c r="AU119" s="1" t="s">
        <v>100</v>
      </c>
      <c r="AV119" s="1" t="s">
        <v>137</v>
      </c>
      <c r="AW119" s="1" t="s">
        <v>100</v>
      </c>
      <c r="AX119" s="1" t="n">
        <v>10</v>
      </c>
      <c r="AY119" s="1" t="n">
        <v>7</v>
      </c>
      <c r="AZ119" s="1" t="n">
        <v>0</v>
      </c>
      <c r="BA119" s="1" t="s">
        <v>1611</v>
      </c>
      <c r="BB119" s="1" t="s">
        <v>1502</v>
      </c>
      <c r="BC119" s="1"/>
      <c r="BD119" s="1" t="n">
        <v>0.501567930893303</v>
      </c>
      <c r="BE119" s="1" t="n">
        <v>0.503266887144512</v>
      </c>
      <c r="BF119" s="1" t="n">
        <v>0.501487653899716</v>
      </c>
      <c r="BG119" s="1" t="n">
        <v>0.503511150555353</v>
      </c>
      <c r="BH119" s="1" t="n">
        <v>0.505499002129461</v>
      </c>
      <c r="BI119" t="s">
        <v>1503</v>
      </c>
      <c r="BJ119" t="s">
        <v>1537</v>
      </c>
      <c r="BK119" t="n">
        <v>3278.292</v>
      </c>
      <c r="BL119" t="n">
        <v>0.00202349665563706</v>
      </c>
      <c r="BM119" t="n">
        <v>-0.00177923324479601</v>
      </c>
      <c r="BN119" t="n">
        <v>0.0202349665563712</v>
      </c>
      <c r="BO119" t="n">
        <v>0</v>
      </c>
      <c r="BP119" t="n">
        <v>0.0202349665563712</v>
      </c>
      <c r="BQ119" t="s">
        <v>1498</v>
      </c>
      <c r="BR119" t="s">
        <v>1499</v>
      </c>
      <c r="BS119" t="s">
        <v>1500</v>
      </c>
      <c r="BT119"/>
      <c r="BU119" t="n">
        <v>8.8</v>
      </c>
      <c r="BV119" t="n">
        <v>7.8</v>
      </c>
      <c r="BW119" t="n">
        <v>10</v>
      </c>
      <c r="BX119" t="n">
        <v>12</v>
      </c>
      <c r="BY119" t="n">
        <v>10.8</v>
      </c>
      <c r="BZ119" t="n">
        <v>9.72</v>
      </c>
      <c r="CA119" t="n">
        <v>8.748</v>
      </c>
      <c r="CB119" t="n">
        <v>7.873</v>
      </c>
      <c r="CC119" t="n">
        <v>7.086</v>
      </c>
      <c r="CD119" t="s">
        <v>147</v>
      </c>
      <c r="CE119" t="n">
        <v>-1.2</v>
      </c>
      <c r="CF119" t="n">
        <v>2</v>
      </c>
      <c r="CG119" t="n">
        <v>0</v>
      </c>
      <c r="CH119" t="n">
        <v>6.66666666666667</v>
      </c>
      <c r="CI119" t="n">
        <v>6.66666666666667</v>
      </c>
      <c r="CJ119"/>
      <c r="CK119" t="n">
        <v>53.3907699584961</v>
      </c>
      <c r="CL119" t="n">
        <v>18.8920402526855</v>
      </c>
      <c r="CM119"/>
      <c r="CN119"/>
      <c r="CO119" t="n">
        <v>2.33859539031982</v>
      </c>
      <c r="CP119"/>
      <c r="CQ119" t="n">
        <v>10.033597946167</v>
      </c>
      <c r="CR119" t="n">
        <v>37.6308135986328</v>
      </c>
      <c r="CS119"/>
      <c r="CT119" t="n">
        <v>5.38162231445312</v>
      </c>
      <c r="CU119" t="n">
        <v>80.8881225585938</v>
      </c>
      <c r="CV119" t="n">
        <v>2.87603330612183</v>
      </c>
      <c r="CW119" t="n">
        <v>19.7489356994629</v>
      </c>
      <c r="CX119" t="n">
        <v>31.6444282531738</v>
      </c>
      <c r="CY119" t="n">
        <v>3.77840805053711</v>
      </c>
      <c r="CZ119"/>
      <c r="DA119" t="n">
        <v>2.15264892578125</v>
      </c>
      <c r="DB119" t="n">
        <v>0</v>
      </c>
      <c r="DC119" t="n">
        <v>3.94978713989258</v>
      </c>
      <c r="DD119" t="n">
        <v>2.47021102905273</v>
      </c>
      <c r="DE119" t="n">
        <v>3.52887289864676</v>
      </c>
    </row>
    <row r="120">
      <c r="A120" s="3" t="n">
        <v>118</v>
      </c>
      <c r="B120" s="3" t="s">
        <v>760</v>
      </c>
      <c r="C120" s="3"/>
      <c r="D120" s="1" t="str">
        <f>IFERROR(GEOMEAN(E120, F120), MAX(E120, F120))</f>
      </c>
      <c r="E120" s="1" t="str">
        <f>MAX(AQ120)</f>
      </c>
      <c r="F120" s="1" t="str">
        <f>MAX(AY120, DE120)</f>
      </c>
      <c r="G120" s="1"/>
      <c r="H120" s="1" t="n">
        <v>6.312861502</v>
      </c>
      <c r="I120" s="1"/>
      <c r="J120" s="1" t="n">
        <v>0.6</v>
      </c>
      <c r="K120" s="1"/>
      <c r="L120" s="1" t="n">
        <v>0.6</v>
      </c>
      <c r="M120" s="1" t="n">
        <v>5.2</v>
      </c>
      <c r="N120" s="1" t="n">
        <v>3.6</v>
      </c>
      <c r="O120" s="1" t="n">
        <v>8.5</v>
      </c>
      <c r="P120" s="1" t="n">
        <v>5.9</v>
      </c>
      <c r="Q120" s="1" t="n">
        <v>0.2</v>
      </c>
      <c r="R120" s="1" t="n">
        <v>0.2</v>
      </c>
      <c r="S120" s="1" t="n">
        <v>4.7</v>
      </c>
      <c r="T120" s="1" t="n">
        <v>3.1</v>
      </c>
      <c r="U120" s="1" t="n">
        <v>0.4</v>
      </c>
      <c r="V120" s="1" t="n">
        <v>1.8</v>
      </c>
      <c r="W120" s="1" t="n">
        <v>3.2</v>
      </c>
      <c r="X120" s="1" t="n">
        <v>9.3</v>
      </c>
      <c r="Y120" s="1" t="n">
        <v>9.6</v>
      </c>
      <c r="Z120" s="1" t="n">
        <v>6.3</v>
      </c>
      <c r="AA120" s="1" t="n">
        <v>8.4</v>
      </c>
      <c r="AB120" s="1" t="n">
        <v>5.9</v>
      </c>
      <c r="AC120" s="1" t="n">
        <v>3</v>
      </c>
      <c r="AD120" s="1" t="n">
        <v>3</v>
      </c>
      <c r="AE120" s="1" t="n">
        <v>0.6</v>
      </c>
      <c r="AF120" s="1" t="n">
        <v>18.4</v>
      </c>
      <c r="AG120" s="1" t="n">
        <v>5.6</v>
      </c>
      <c r="AH120" s="1" t="n">
        <v>3.3</v>
      </c>
      <c r="AI120" s="1" t="n">
        <v>0.7</v>
      </c>
      <c r="AJ120" s="1" t="n">
        <v>10</v>
      </c>
      <c r="AK120" s="1" t="n">
        <v>10</v>
      </c>
      <c r="AL120" s="1" t="n">
        <v>6.6</v>
      </c>
      <c r="AM120" s="1" t="n">
        <v>5.2</v>
      </c>
      <c r="AN120" s="1" t="n">
        <v>4.2</v>
      </c>
      <c r="AO120" s="1" t="n">
        <v>5.20833333333333</v>
      </c>
      <c r="AP120" s="1" t="n">
        <v>7.5</v>
      </c>
      <c r="AQ120" s="1" t="n">
        <v>10</v>
      </c>
      <c r="AR120" s="1" t="s">
        <v>604</v>
      </c>
      <c r="AS120" s="1" t="s">
        <v>100</v>
      </c>
      <c r="AT120" s="1" t="s">
        <v>105</v>
      </c>
      <c r="AU120" s="1"/>
      <c r="AV120" s="1" t="s">
        <v>102</v>
      </c>
      <c r="AW120" s="1" t="s">
        <v>98</v>
      </c>
      <c r="AX120" s="1" t="n">
        <v>7</v>
      </c>
      <c r="AY120" s="1"/>
      <c r="AZ120" s="1" t="n">
        <v>7</v>
      </c>
      <c r="BA120" s="1" t="s">
        <v>1612</v>
      </c>
      <c r="BB120" s="1" t="s">
        <v>1502</v>
      </c>
      <c r="BC120" s="1" t="n">
        <v>62.5680029925922</v>
      </c>
      <c r="BD120" s="1" t="n">
        <v>62.4041132590683</v>
      </c>
      <c r="BE120" s="1" t="n">
        <v>62.5426153538923</v>
      </c>
      <c r="BF120" s="1" t="n">
        <v>63.6511528158023</v>
      </c>
      <c r="BG120" s="1" t="n">
        <v>63.6591351905613</v>
      </c>
      <c r="BH120" s="1" t="n">
        <v>63.0910595679398</v>
      </c>
      <c r="BI120" t="s">
        <v>1503</v>
      </c>
      <c r="BJ120" t="s">
        <v>1504</v>
      </c>
      <c r="BK120" t="n">
        <v>31255.435</v>
      </c>
      <c r="BL120" t="n">
        <v>0.00798237475900265</v>
      </c>
      <c r="BM120" t="n">
        <v>1.10853746191</v>
      </c>
      <c r="BN120" t="n">
        <v>0.0798237475900265</v>
      </c>
      <c r="BO120" t="n">
        <v>3.69512487303332</v>
      </c>
      <c r="BP120" t="n">
        <v>3.69512487303332</v>
      </c>
      <c r="BQ120" t="s">
        <v>1498</v>
      </c>
      <c r="BR120" t="s">
        <v>1499</v>
      </c>
      <c r="BS120" t="s">
        <v>1500</v>
      </c>
      <c r="BT120"/>
      <c r="BU120"/>
      <c r="BV120"/>
      <c r="BW120"/>
      <c r="BX120"/>
      <c r="BY120"/>
      <c r="BZ120"/>
      <c r="CA120"/>
      <c r="CB120"/>
      <c r="CC120"/>
      <c r="CD120" t="s">
        <v>103</v>
      </c>
      <c r="CE120"/>
      <c r="CF120"/>
      <c r="CG120"/>
      <c r="CH120"/>
      <c r="CI120"/>
      <c r="CJ120"/>
      <c r="CK120"/>
      <c r="CL120"/>
      <c r="CM120"/>
      <c r="CN120"/>
      <c r="CO120"/>
      <c r="CP120"/>
      <c r="CQ120"/>
      <c r="CR120"/>
      <c r="CS120"/>
      <c r="CT120"/>
      <c r="CU120"/>
      <c r="CV120"/>
      <c r="CW120"/>
      <c r="CX120"/>
      <c r="CY120"/>
      <c r="CZ120"/>
      <c r="DA120"/>
      <c r="DB120"/>
      <c r="DC120"/>
      <c r="DD120"/>
      <c r="DE120"/>
    </row>
    <row r="121">
      <c r="A121" s="3" t="n">
        <v>119</v>
      </c>
      <c r="B121" s="3" t="s">
        <v>765</v>
      </c>
      <c r="C121" s="3"/>
      <c r="D121" s="1" t="str">
        <f>IFERROR(GEOMEAN(E121, F121), MAX(E121, F121))</f>
      </c>
      <c r="E121" s="1" t="str">
        <f>MAX(AQ121)</f>
      </c>
      <c r="F121" s="1" t="str">
        <f>MAX(AY121, DE121)</f>
      </c>
      <c r="G121" s="1"/>
      <c r="H121" s="1" t="n">
        <v>45.21555033</v>
      </c>
      <c r="I121" s="1"/>
      <c r="J121" s="1" t="n">
        <v>5.3</v>
      </c>
      <c r="K121" s="1"/>
      <c r="L121" s="1" t="n">
        <v>5.3</v>
      </c>
      <c r="M121" s="1" t="n">
        <v>2.1</v>
      </c>
      <c r="N121" s="1" t="n">
        <v>5.4</v>
      </c>
      <c r="O121" s="1" t="n">
        <v>8.8</v>
      </c>
      <c r="P121" s="1"/>
      <c r="Q121" s="1" t="n">
        <v>1.9</v>
      </c>
      <c r="R121" s="1" t="n">
        <v>1.9</v>
      </c>
      <c r="S121" s="1" t="n">
        <v>4.6</v>
      </c>
      <c r="T121" s="1" t="n">
        <v>7.7</v>
      </c>
      <c r="U121" s="1" t="n">
        <v>0</v>
      </c>
      <c r="V121" s="1" t="n">
        <v>3.9</v>
      </c>
      <c r="W121" s="1" t="n">
        <v>4.2</v>
      </c>
      <c r="X121" s="1" t="n">
        <v>7.6</v>
      </c>
      <c r="Y121" s="1" t="n">
        <v>9</v>
      </c>
      <c r="Z121" s="1" t="n">
        <v>0.6</v>
      </c>
      <c r="AA121" s="1" t="n">
        <v>5.7</v>
      </c>
      <c r="AB121" s="1" t="n">
        <v>11</v>
      </c>
      <c r="AC121" s="1" t="n">
        <v>5.5</v>
      </c>
      <c r="AD121" s="1" t="n">
        <v>3</v>
      </c>
      <c r="AE121" s="1" t="n">
        <v>0.6</v>
      </c>
      <c r="AF121" s="1" t="n">
        <v>18.1</v>
      </c>
      <c r="AG121" s="1" t="n">
        <v>5.4</v>
      </c>
      <c r="AH121" s="1" t="n">
        <v>7.1</v>
      </c>
      <c r="AI121" s="1" t="n">
        <v>2.8</v>
      </c>
      <c r="AJ121" s="1" t="n">
        <v>7</v>
      </c>
      <c r="AK121" s="1" t="n">
        <v>1.8</v>
      </c>
      <c r="AL121" s="1" t="n">
        <v>4.3</v>
      </c>
      <c r="AM121" s="1" t="n">
        <v>5.1</v>
      </c>
      <c r="AN121" s="1" t="n">
        <v>4.6</v>
      </c>
      <c r="AO121" s="1" t="n">
        <v>6.875</v>
      </c>
      <c r="AP121" s="1" t="n">
        <v>6.1</v>
      </c>
      <c r="AQ121" s="1" t="n">
        <v>8.71428571428571</v>
      </c>
      <c r="AR121" s="1" t="s">
        <v>197</v>
      </c>
      <c r="AS121" s="1" t="s">
        <v>98</v>
      </c>
      <c r="AT121" s="1" t="s">
        <v>105</v>
      </c>
      <c r="AU121" s="1"/>
      <c r="AV121" s="1" t="s">
        <v>102</v>
      </c>
      <c r="AW121" s="1" t="s">
        <v>98</v>
      </c>
      <c r="AX121" s="1" t="n">
        <v>10</v>
      </c>
      <c r="AY121" s="1"/>
      <c r="AZ121" s="1" t="n">
        <v>7</v>
      </c>
      <c r="BA121" s="1" t="s">
        <v>1613</v>
      </c>
      <c r="BB121" s="1" t="s">
        <v>1502</v>
      </c>
      <c r="BC121" s="1" t="n">
        <v>5.80278153308521</v>
      </c>
      <c r="BD121" s="1" t="n">
        <v>5.93772792994341</v>
      </c>
      <c r="BE121" s="1" t="n">
        <v>5.43080566812116</v>
      </c>
      <c r="BF121" s="1" t="n">
        <v>6.31263000385424</v>
      </c>
      <c r="BG121" s="1" t="n">
        <v>6.43675660283773</v>
      </c>
      <c r="BH121" s="1" t="n">
        <v>6.24496160420319</v>
      </c>
      <c r="BI121" t="s">
        <v>1503</v>
      </c>
      <c r="BJ121" t="s">
        <v>1504</v>
      </c>
      <c r="BK121" t="n">
        <v>4649.66</v>
      </c>
      <c r="BL121" t="n">
        <v>0.12412659898349</v>
      </c>
      <c r="BM121" t="n">
        <v>0.88182433573308</v>
      </c>
      <c r="BN121" t="n">
        <v>1.2412659898349</v>
      </c>
      <c r="BO121" t="n">
        <v>2.9394144524436</v>
      </c>
      <c r="BP121" t="n">
        <v>2.9394144524436</v>
      </c>
      <c r="BQ121" t="s">
        <v>1498</v>
      </c>
      <c r="BR121" t="s">
        <v>1499</v>
      </c>
      <c r="BS121" t="s">
        <v>1500</v>
      </c>
      <c r="BT121"/>
      <c r="BU121"/>
      <c r="BV121"/>
      <c r="BW121"/>
      <c r="BX121"/>
      <c r="BY121"/>
      <c r="BZ121"/>
      <c r="CA121"/>
      <c r="CB121"/>
      <c r="CC121"/>
      <c r="CD121" t="s">
        <v>103</v>
      </c>
      <c r="CE121"/>
      <c r="CF121"/>
      <c r="CG121"/>
      <c r="CH121"/>
      <c r="CI121"/>
      <c r="CJ121"/>
      <c r="CK121"/>
      <c r="CL121"/>
      <c r="CM121"/>
      <c r="CN121"/>
      <c r="CO121"/>
      <c r="CP121"/>
      <c r="CQ121"/>
      <c r="CR121"/>
      <c r="CS121"/>
      <c r="CT121"/>
      <c r="CU121"/>
      <c r="CV121"/>
      <c r="CW121"/>
      <c r="CX121"/>
      <c r="CY121"/>
      <c r="CZ121"/>
      <c r="DA121"/>
      <c r="DB121"/>
      <c r="DC121"/>
      <c r="DD121"/>
      <c r="DE121"/>
    </row>
    <row r="122">
      <c r="A122" s="3" t="n">
        <v>120</v>
      </c>
      <c r="B122" s="3" t="s">
        <v>769</v>
      </c>
      <c r="C122" s="3"/>
      <c r="D122" s="1" t="str">
        <f>IFERROR(GEOMEAN(E122, F122), MAX(E122, F122))</f>
      </c>
      <c r="E122" s="1" t="str">
        <f>MAX(AQ122)</f>
      </c>
      <c r="F122" s="1" t="str">
        <f>MAX(AY122, DE122)</f>
      </c>
      <c r="G122" s="1"/>
      <c r="H122" s="1" t="n">
        <v>46.62646318</v>
      </c>
      <c r="I122" s="1" t="n">
        <v>45.86567657</v>
      </c>
      <c r="J122" s="1" t="n">
        <v>5.5</v>
      </c>
      <c r="K122" s="1" t="n">
        <v>8.8</v>
      </c>
      <c r="L122" s="1" t="n">
        <v>5.5</v>
      </c>
      <c r="M122" s="1" t="n">
        <v>9.3</v>
      </c>
      <c r="N122" s="1" t="n">
        <v>4.1</v>
      </c>
      <c r="O122" s="1"/>
      <c r="P122" s="1" t="n">
        <v>3.7</v>
      </c>
      <c r="Q122" s="1" t="n">
        <v>0</v>
      </c>
      <c r="R122" s="1" t="n">
        <v>0</v>
      </c>
      <c r="S122" s="1" t="n">
        <v>4.3</v>
      </c>
      <c r="T122" s="1" t="n">
        <v>2.8</v>
      </c>
      <c r="U122" s="1" t="n">
        <v>10</v>
      </c>
      <c r="V122" s="1" t="n">
        <v>6.4</v>
      </c>
      <c r="W122" s="1" t="n">
        <v>5.3</v>
      </c>
      <c r="X122" s="1" t="n">
        <v>2.2</v>
      </c>
      <c r="Y122" s="1"/>
      <c r="Z122" s="1" t="n">
        <v>0</v>
      </c>
      <c r="AA122" s="1" t="n">
        <v>1.1</v>
      </c>
      <c r="AB122" s="1" t="n">
        <v>0</v>
      </c>
      <c r="AC122" s="1" t="n">
        <v>0</v>
      </c>
      <c r="AD122" s="1" t="n">
        <v>11</v>
      </c>
      <c r="AE122" s="1" t="n">
        <v>5</v>
      </c>
      <c r="AF122" s="1" t="n">
        <v>22.6</v>
      </c>
      <c r="AG122" s="1" t="n">
        <v>8.4</v>
      </c>
      <c r="AH122" s="1" t="n">
        <v>22</v>
      </c>
      <c r="AI122" s="1" t="n">
        <v>10</v>
      </c>
      <c r="AJ122" s="1" t="n">
        <v>4</v>
      </c>
      <c r="AK122" s="1" t="n">
        <v>0.2</v>
      </c>
      <c r="AL122" s="1" t="n">
        <v>5.7</v>
      </c>
      <c r="AM122" s="1" t="n">
        <v>4.1</v>
      </c>
      <c r="AN122" s="1" t="n">
        <v>4.7</v>
      </c>
      <c r="AO122" s="1" t="n">
        <v>7.29166666666667</v>
      </c>
      <c r="AP122" s="1" t="n">
        <v>2.2</v>
      </c>
      <c r="AQ122" s="1" t="n">
        <v>3.14285714285714</v>
      </c>
      <c r="AR122" s="1" t="s">
        <v>772</v>
      </c>
      <c r="AS122" s="1" t="s">
        <v>98</v>
      </c>
      <c r="AT122" s="1" t="s">
        <v>123</v>
      </c>
      <c r="AU122" s="1" t="s">
        <v>98</v>
      </c>
      <c r="AV122" s="1" t="s">
        <v>183</v>
      </c>
      <c r="AW122" s="1" t="s">
        <v>96</v>
      </c>
      <c r="AX122" s="1" t="n">
        <v>10</v>
      </c>
      <c r="AY122" s="1" t="n">
        <v>10</v>
      </c>
      <c r="AZ122" s="1" t="n">
        <v>3</v>
      </c>
      <c r="BA122" s="1"/>
      <c r="BB122" s="1"/>
      <c r="BC122" s="1"/>
      <c r="BD122" s="1"/>
      <c r="BE122" s="1"/>
      <c r="BF122" s="1"/>
      <c r="BG122" s="1"/>
      <c r="BH122" s="1"/>
      <c r="BI122"/>
      <c r="BJ122"/>
      <c r="BK122"/>
      <c r="BL122"/>
      <c r="BM122"/>
      <c r="BN122"/>
      <c r="BO122"/>
      <c r="BP122"/>
      <c r="BQ122" t="s">
        <v>1498</v>
      </c>
      <c r="BR122" t="s">
        <v>1499</v>
      </c>
      <c r="BS122" t="s">
        <v>1500</v>
      </c>
      <c r="BT122"/>
      <c r="BU122" t="n">
        <v>7.1</v>
      </c>
      <c r="BV122" t="n">
        <v>6.9</v>
      </c>
      <c r="BW122" t="n">
        <v>6.7</v>
      </c>
      <c r="BX122" t="n">
        <v>21</v>
      </c>
      <c r="BY122" t="n">
        <v>11</v>
      </c>
      <c r="BZ122" t="n">
        <v>7.5</v>
      </c>
      <c r="CA122" t="n">
        <v>7.3</v>
      </c>
      <c r="CB122" t="n">
        <v>7.3</v>
      </c>
      <c r="CC122" t="n">
        <v>7.3</v>
      </c>
      <c r="CD122" t="s">
        <v>1614</v>
      </c>
      <c r="CE122" t="n">
        <v>-10</v>
      </c>
      <c r="CF122" t="n">
        <v>14.3</v>
      </c>
      <c r="CG122" t="n">
        <v>0</v>
      </c>
      <c r="CH122" t="n">
        <v>10</v>
      </c>
      <c r="CI122" t="n">
        <v>10</v>
      </c>
      <c r="CJ122"/>
      <c r="CK122"/>
      <c r="CL122"/>
      <c r="CM122"/>
      <c r="CN122"/>
      <c r="CO122"/>
      <c r="CP122"/>
      <c r="CQ122"/>
      <c r="CR122"/>
      <c r="CS122"/>
      <c r="CT122"/>
      <c r="CU122"/>
      <c r="CV122"/>
      <c r="CW122"/>
      <c r="CX122"/>
      <c r="CY122"/>
      <c r="CZ122"/>
      <c r="DA122"/>
      <c r="DB122"/>
      <c r="DC122"/>
      <c r="DD122"/>
      <c r="DE122"/>
    </row>
    <row r="123">
      <c r="A123" s="3" t="n">
        <v>121</v>
      </c>
      <c r="B123" s="3" t="s">
        <v>775</v>
      </c>
      <c r="C123" s="3"/>
      <c r="D123" s="1" t="str">
        <f>IFERROR(GEOMEAN(E123, F123), MAX(E123, F123))</f>
      </c>
      <c r="E123" s="1" t="str">
        <f>MAX(AQ123)</f>
      </c>
      <c r="F123" s="1" t="str">
        <f>MAX(AY123, DE123)</f>
      </c>
      <c r="G123" s="1"/>
      <c r="H123" s="1" t="n">
        <v>41.52312278</v>
      </c>
      <c r="I123" s="1" t="n">
        <v>4.715270129</v>
      </c>
      <c r="J123" s="1" t="n">
        <v>4.9</v>
      </c>
      <c r="K123" s="1" t="n">
        <v>0.3</v>
      </c>
      <c r="L123" s="1" t="n">
        <v>4.9</v>
      </c>
      <c r="M123" s="1" t="n">
        <v>7.6</v>
      </c>
      <c r="N123" s="1" t="n">
        <v>1.7</v>
      </c>
      <c r="O123" s="1" t="n">
        <v>7.4</v>
      </c>
      <c r="P123" s="1" t="n">
        <v>6.3</v>
      </c>
      <c r="Q123" s="1" t="n">
        <v>0.3</v>
      </c>
      <c r="R123" s="1" t="n">
        <v>0.3</v>
      </c>
      <c r="S123" s="1" t="n">
        <v>4.7</v>
      </c>
      <c r="T123" s="1" t="n">
        <v>5.6</v>
      </c>
      <c r="U123" s="1" t="n">
        <v>1.8</v>
      </c>
      <c r="V123" s="1" t="n">
        <v>3.7</v>
      </c>
      <c r="W123" s="1" t="n">
        <v>4.2</v>
      </c>
      <c r="X123" s="1" t="n">
        <v>8.5</v>
      </c>
      <c r="Y123" s="1" t="n">
        <v>8.8</v>
      </c>
      <c r="Z123" s="1" t="n">
        <v>7</v>
      </c>
      <c r="AA123" s="1" t="n">
        <v>8.1</v>
      </c>
      <c r="AB123" s="1" t="n">
        <v>17.7</v>
      </c>
      <c r="AC123" s="1" t="n">
        <v>8.9</v>
      </c>
      <c r="AD123" s="1" t="n">
        <v>3</v>
      </c>
      <c r="AE123" s="1" t="n">
        <v>0.6</v>
      </c>
      <c r="AF123" s="1" t="n">
        <v>16.4</v>
      </c>
      <c r="AG123" s="1" t="n">
        <v>4.3</v>
      </c>
      <c r="AH123" s="1" t="n">
        <v>4.5</v>
      </c>
      <c r="AI123" s="1" t="n">
        <v>1.4</v>
      </c>
      <c r="AJ123" s="1" t="n">
        <v>6</v>
      </c>
      <c r="AK123" s="1" t="n">
        <v>2.4</v>
      </c>
      <c r="AL123" s="1" t="n">
        <v>3.5</v>
      </c>
      <c r="AM123" s="1" t="n">
        <v>5.5</v>
      </c>
      <c r="AN123" s="1" t="n">
        <v>4.8</v>
      </c>
      <c r="AO123" s="1" t="n">
        <v>7.70833333333333</v>
      </c>
      <c r="AP123" s="1" t="n">
        <v>7</v>
      </c>
      <c r="AQ123" s="1" t="n">
        <v>10</v>
      </c>
      <c r="AR123" s="1" t="s">
        <v>207</v>
      </c>
      <c r="AS123" s="1" t="s">
        <v>100</v>
      </c>
      <c r="AT123" s="1" t="s">
        <v>105</v>
      </c>
      <c r="AU123" s="1"/>
      <c r="AV123" s="1" t="s">
        <v>183</v>
      </c>
      <c r="AW123" s="1" t="s">
        <v>96</v>
      </c>
      <c r="AX123" s="1" t="n">
        <v>7</v>
      </c>
      <c r="AY123" s="1"/>
      <c r="AZ123" s="1" t="n">
        <v>3</v>
      </c>
      <c r="BA123" s="1" t="s">
        <v>1615</v>
      </c>
      <c r="BB123" s="1" t="s">
        <v>1502</v>
      </c>
      <c r="BC123" s="1" t="n">
        <v>70.1699257203365</v>
      </c>
      <c r="BD123" s="1" t="n">
        <v>69.6861329594921</v>
      </c>
      <c r="BE123" s="1" t="n">
        <v>68.9247541584956</v>
      </c>
      <c r="BF123" s="1" t="n">
        <v>69.2821049141706</v>
      </c>
      <c r="BG123" s="1" t="n">
        <v>68.914522592722</v>
      </c>
      <c r="BH123" s="1" t="n">
        <v>67.7074146461876</v>
      </c>
      <c r="BI123" t="s">
        <v>1503</v>
      </c>
      <c r="BJ123" t="s">
        <v>1504</v>
      </c>
      <c r="BK123" t="n">
        <v>19129.955</v>
      </c>
      <c r="BL123" t="n">
        <v>-0.367582321448609</v>
      </c>
      <c r="BM123" t="n">
        <v>0.357350755675</v>
      </c>
      <c r="BN123" t="n">
        <v>0</v>
      </c>
      <c r="BO123" t="n">
        <v>1.19116918558333</v>
      </c>
      <c r="BP123" t="n">
        <v>1.19116918558333</v>
      </c>
      <c r="BQ123" t="s">
        <v>1498</v>
      </c>
      <c r="BR123" t="s">
        <v>1499</v>
      </c>
      <c r="BS123" t="s">
        <v>1500</v>
      </c>
      <c r="BT123"/>
      <c r="BU123"/>
      <c r="BV123"/>
      <c r="BW123"/>
      <c r="BX123"/>
      <c r="BY123"/>
      <c r="BZ123"/>
      <c r="CA123"/>
      <c r="CB123"/>
      <c r="CC123"/>
      <c r="CD123" t="s">
        <v>103</v>
      </c>
      <c r="CE123"/>
      <c r="CF123"/>
      <c r="CG123"/>
      <c r="CH123"/>
      <c r="CI123"/>
      <c r="CJ123"/>
      <c r="CK123" t="n">
        <v>69.0046615600586</v>
      </c>
      <c r="CL123" t="n">
        <v>11.6702728271484</v>
      </c>
      <c r="CM123" t="n">
        <v>71.998893737793</v>
      </c>
      <c r="CN123" t="n">
        <v>80.5778579711914</v>
      </c>
      <c r="CO123" t="n">
        <v>10.2879962921143</v>
      </c>
      <c r="CP123"/>
      <c r="CQ123" t="n">
        <v>17.5878028869629</v>
      </c>
      <c r="CR123" t="n">
        <v>86.1440734863281</v>
      </c>
      <c r="CS123" t="n">
        <v>80.5608673095703</v>
      </c>
      <c r="CT123"/>
      <c r="CU123" t="n">
        <v>2.70268321037292</v>
      </c>
      <c r="CV123"/>
      <c r="CW123" t="n">
        <v>71.2095108032227</v>
      </c>
      <c r="CX123" t="n">
        <v>70.6451034545898</v>
      </c>
      <c r="CY123" t="n">
        <v>2.33405456542969</v>
      </c>
      <c r="CZ123" t="n">
        <v>10</v>
      </c>
      <c r="DA123"/>
      <c r="DB123" t="n">
        <v>10</v>
      </c>
      <c r="DC123" t="n">
        <v>10</v>
      </c>
      <c r="DD123" t="n">
        <v>8.08351364135742</v>
      </c>
      <c r="DE123" t="n">
        <v>10</v>
      </c>
    </row>
    <row r="124">
      <c r="A124" s="3" t="n">
        <v>122</v>
      </c>
      <c r="B124" s="3" t="s">
        <v>779</v>
      </c>
      <c r="C124" s="3"/>
      <c r="D124" s="1" t="str">
        <f>IFERROR(GEOMEAN(E124, F124), MAX(E124, F124))</f>
      </c>
      <c r="E124" s="1" t="str">
        <f>MAX(AQ124)</f>
      </c>
      <c r="F124" s="1" t="str">
        <f>MAX(AY124, DE124)</f>
      </c>
      <c r="G124" s="1"/>
      <c r="H124" s="1" t="n">
        <v>84.09285563</v>
      </c>
      <c r="I124" s="1" t="n">
        <v>4.512736734</v>
      </c>
      <c r="J124" s="1" t="n">
        <v>10</v>
      </c>
      <c r="K124" s="1" t="n">
        <v>0.3</v>
      </c>
      <c r="L124" s="1" t="n">
        <v>10</v>
      </c>
      <c r="M124" s="1" t="n">
        <v>6.6</v>
      </c>
      <c r="N124" s="1" t="n">
        <v>7.6</v>
      </c>
      <c r="O124" s="1"/>
      <c r="P124" s="1"/>
      <c r="Q124" s="1" t="n">
        <v>0.5</v>
      </c>
      <c r="R124" s="1" t="n">
        <v>0.5</v>
      </c>
      <c r="S124" s="1" t="n">
        <v>4.9</v>
      </c>
      <c r="T124" s="1" t="n">
        <v>2.8</v>
      </c>
      <c r="U124" s="1" t="n">
        <v>2</v>
      </c>
      <c r="V124" s="1" t="n">
        <v>2.4</v>
      </c>
      <c r="W124" s="1" t="n">
        <v>3.7</v>
      </c>
      <c r="X124" s="1" t="n">
        <v>2</v>
      </c>
      <c r="Y124" s="1"/>
      <c r="Z124" s="1" t="n">
        <v>0</v>
      </c>
      <c r="AA124" s="1" t="n">
        <v>1</v>
      </c>
      <c r="AB124" s="1" t="n">
        <v>0</v>
      </c>
      <c r="AC124" s="1" t="n">
        <v>0</v>
      </c>
      <c r="AD124" s="1" t="n">
        <v>7</v>
      </c>
      <c r="AE124" s="1" t="n">
        <v>2.8</v>
      </c>
      <c r="AF124" s="1" t="n">
        <v>17.2</v>
      </c>
      <c r="AG124" s="1" t="n">
        <v>4.8</v>
      </c>
      <c r="AH124" s="1" t="n">
        <v>16.7</v>
      </c>
      <c r="AI124" s="1" t="n">
        <v>8.2</v>
      </c>
      <c r="AJ124" s="1" t="n">
        <v>5</v>
      </c>
      <c r="AK124" s="1" t="n">
        <v>1.7</v>
      </c>
      <c r="AL124" s="1" t="n">
        <v>4.9</v>
      </c>
      <c r="AM124" s="1" t="n">
        <v>5.3</v>
      </c>
      <c r="AN124" s="1" t="n">
        <v>4.5</v>
      </c>
      <c r="AO124" s="1" t="n">
        <v>6.45833333333333</v>
      </c>
      <c r="AP124" s="1" t="n">
        <v>2</v>
      </c>
      <c r="AQ124" s="1" t="n">
        <v>2.85714285714286</v>
      </c>
      <c r="AR124" s="1" t="s">
        <v>328</v>
      </c>
      <c r="AS124" s="1" t="s">
        <v>98</v>
      </c>
      <c r="AT124" s="1" t="s">
        <v>238</v>
      </c>
      <c r="AU124" s="1" t="s">
        <v>96</v>
      </c>
      <c r="AV124" s="1" t="s">
        <v>137</v>
      </c>
      <c r="AW124" s="1" t="s">
        <v>100</v>
      </c>
      <c r="AX124" s="1" t="n">
        <v>10</v>
      </c>
      <c r="AY124" s="1" t="n">
        <v>0</v>
      </c>
      <c r="AZ124" s="1" t="n">
        <v>0</v>
      </c>
      <c r="BA124" s="1" t="s">
        <v>1616</v>
      </c>
      <c r="BB124" s="1" t="s">
        <v>1502</v>
      </c>
      <c r="BC124" s="1" t="n">
        <v>0.0036018631293317</v>
      </c>
      <c r="BD124" s="1" t="n">
        <v>0.0016115789793227</v>
      </c>
      <c r="BE124" s="1" t="n">
        <v>0.0007576826623631</v>
      </c>
      <c r="BF124" s="1" t="n">
        <v>0.0009840305840246</v>
      </c>
      <c r="BG124" s="1" t="n">
        <v>0.000431819127547</v>
      </c>
      <c r="BH124" s="1" t="n">
        <v>0.0002576049922558</v>
      </c>
      <c r="BI124" t="s">
        <v>1503</v>
      </c>
      <c r="BJ124" t="s">
        <v>1537</v>
      </c>
      <c r="BK124" t="n">
        <v>32365.998</v>
      </c>
      <c r="BL124" t="n">
        <v>-0.0005522114564776</v>
      </c>
      <c r="BM124" t="n">
        <v>0.0002263479216615</v>
      </c>
      <c r="BN124" t="n">
        <v>0</v>
      </c>
      <c r="BO124" t="n">
        <v>0.000754493072204099</v>
      </c>
      <c r="BP124" t="n">
        <v>0.000754493072204099</v>
      </c>
      <c r="BQ124" t="s">
        <v>1498</v>
      </c>
      <c r="BR124" t="s">
        <v>1499</v>
      </c>
      <c r="BS124" t="s">
        <v>1500</v>
      </c>
      <c r="BT124"/>
      <c r="BU124" t="n">
        <v>3.425</v>
      </c>
      <c r="BV124" t="n">
        <v>3.325</v>
      </c>
      <c r="BW124" t="n">
        <v>3.275</v>
      </c>
      <c r="BX124" t="n">
        <v>4.9</v>
      </c>
      <c r="BY124" t="n">
        <v>3.4</v>
      </c>
      <c r="BZ124" t="n">
        <v>3.3</v>
      </c>
      <c r="CA124" t="n">
        <v>3.3</v>
      </c>
      <c r="CB124" t="n">
        <v>3.3</v>
      </c>
      <c r="CC124" t="n">
        <v>3.3</v>
      </c>
      <c r="CD124" t="s">
        <v>1617</v>
      </c>
      <c r="CE124" t="n">
        <v>-1.5</v>
      </c>
      <c r="CF124" t="n">
        <v>1.625</v>
      </c>
      <c r="CG124" t="n">
        <v>0</v>
      </c>
      <c r="CH124" t="n">
        <v>5.41666666666667</v>
      </c>
      <c r="CI124" t="n">
        <v>5.41666666666667</v>
      </c>
      <c r="CJ124" t="n">
        <v>0</v>
      </c>
      <c r="CK124"/>
      <c r="CL124"/>
      <c r="CM124"/>
      <c r="CN124"/>
      <c r="CO124"/>
      <c r="CP124"/>
      <c r="CQ124"/>
      <c r="CR124"/>
      <c r="CS124"/>
      <c r="CT124"/>
      <c r="CU124"/>
      <c r="CV124"/>
      <c r="CW124"/>
      <c r="CX124"/>
      <c r="CY124"/>
      <c r="CZ124"/>
      <c r="DA124"/>
      <c r="DB124"/>
      <c r="DC124"/>
      <c r="DD124"/>
      <c r="DE124"/>
    </row>
    <row r="125">
      <c r="A125" s="3" t="n">
        <v>123</v>
      </c>
      <c r="B125" s="3" t="s">
        <v>782</v>
      </c>
      <c r="C125" s="3"/>
      <c r="D125" s="1" t="str">
        <f>IFERROR(GEOMEAN(E125, F125), MAX(E125, F125))</f>
      </c>
      <c r="E125" s="1" t="str">
        <f>MAX(AQ125)</f>
      </c>
      <c r="F125" s="1" t="str">
        <f>MAX(AY125, DE125)</f>
      </c>
      <c r="G125" s="1"/>
      <c r="H125" s="1" t="n">
        <v>16.14501471</v>
      </c>
      <c r="I125" s="1"/>
      <c r="J125" s="1" t="n">
        <v>1.8</v>
      </c>
      <c r="K125" s="1"/>
      <c r="L125" s="1" t="n">
        <v>1.8</v>
      </c>
      <c r="M125" s="1" t="n">
        <v>1.6</v>
      </c>
      <c r="N125" s="1" t="n">
        <v>5</v>
      </c>
      <c r="O125" s="1" t="n">
        <v>4.7</v>
      </c>
      <c r="P125" s="1" t="n">
        <v>5.6</v>
      </c>
      <c r="Q125" s="1" t="n">
        <v>0.2</v>
      </c>
      <c r="R125" s="1" t="n">
        <v>0.2</v>
      </c>
      <c r="S125" s="1" t="n">
        <v>3.4</v>
      </c>
      <c r="T125" s="1" t="n">
        <v>3.8</v>
      </c>
      <c r="U125" s="1" t="n">
        <v>0.6</v>
      </c>
      <c r="V125" s="1" t="n">
        <v>2.2</v>
      </c>
      <c r="W125" s="1" t="n">
        <v>2.8</v>
      </c>
      <c r="X125" s="1" t="n">
        <v>5.1</v>
      </c>
      <c r="Y125" s="1" t="n">
        <v>8.6</v>
      </c>
      <c r="Z125" s="1" t="n">
        <v>1.3</v>
      </c>
      <c r="AA125" s="1" t="n">
        <v>5</v>
      </c>
      <c r="AB125" s="1" t="n">
        <v>0</v>
      </c>
      <c r="AC125" s="1" t="n">
        <v>0</v>
      </c>
      <c r="AD125" s="1" t="n">
        <v>4</v>
      </c>
      <c r="AE125" s="1" t="n">
        <v>1.1</v>
      </c>
      <c r="AF125" s="1" t="n">
        <v>21.3</v>
      </c>
      <c r="AG125" s="1" t="n">
        <v>7.5</v>
      </c>
      <c r="AH125" s="1" t="n">
        <v>4.5</v>
      </c>
      <c r="AI125" s="1" t="n">
        <v>1.4</v>
      </c>
      <c r="AJ125" s="1" t="n">
        <v>5</v>
      </c>
      <c r="AK125" s="1" t="n">
        <v>7.7</v>
      </c>
      <c r="AL125" s="1" t="n">
        <v>5.4</v>
      </c>
      <c r="AM125" s="1" t="n">
        <v>4.1</v>
      </c>
      <c r="AN125" s="1" t="n">
        <v>3.4</v>
      </c>
      <c r="AO125" s="1" t="n">
        <v>1.875</v>
      </c>
      <c r="AP125" s="1" t="n">
        <v>5.6</v>
      </c>
      <c r="AQ125" s="1" t="n">
        <v>8</v>
      </c>
      <c r="AR125" s="1" t="s">
        <v>602</v>
      </c>
      <c r="AS125" s="1" t="s">
        <v>98</v>
      </c>
      <c r="AT125" s="1" t="s">
        <v>105</v>
      </c>
      <c r="AU125" s="1"/>
      <c r="AV125" s="1" t="s">
        <v>102</v>
      </c>
      <c r="AW125" s="1" t="s">
        <v>98</v>
      </c>
      <c r="AX125" s="1" t="n">
        <v>10</v>
      </c>
      <c r="AY125" s="1"/>
      <c r="AZ125" s="1" t="n">
        <v>7</v>
      </c>
      <c r="BA125" s="1" t="s">
        <v>1618</v>
      </c>
      <c r="BB125" s="1" t="s">
        <v>1502</v>
      </c>
      <c r="BC125" s="1" t="n">
        <v>15.6487954937441</v>
      </c>
      <c r="BD125" s="1" t="n">
        <v>16.2440478638009</v>
      </c>
      <c r="BE125" s="1" t="n">
        <v>17.5548039191011</v>
      </c>
      <c r="BF125" s="1" t="n">
        <v>21.8280431280602</v>
      </c>
      <c r="BG125" s="1" t="n">
        <v>21.9695300844754</v>
      </c>
      <c r="BH125" s="1" t="n">
        <v>21.9448369835135</v>
      </c>
      <c r="BI125" t="s">
        <v>1503</v>
      </c>
      <c r="BJ125" t="s">
        <v>1504</v>
      </c>
      <c r="BK125" t="n">
        <v>2540.916</v>
      </c>
      <c r="BL125" t="n">
        <v>0.1414869564152</v>
      </c>
      <c r="BM125" t="n">
        <v>4.2732392089591</v>
      </c>
      <c r="BN125" t="n">
        <v>1.414869564152</v>
      </c>
      <c r="BO125" t="n">
        <v>10</v>
      </c>
      <c r="BP125" t="n">
        <v>10</v>
      </c>
      <c r="BQ125" t="s">
        <v>1498</v>
      </c>
      <c r="BR125" t="s">
        <v>1499</v>
      </c>
      <c r="BS125" t="s">
        <v>1500</v>
      </c>
      <c r="BT125"/>
      <c r="BU125"/>
      <c r="BV125"/>
      <c r="BW125"/>
      <c r="BX125"/>
      <c r="BY125"/>
      <c r="BZ125"/>
      <c r="CA125"/>
      <c r="CB125"/>
      <c r="CC125"/>
      <c r="CD125" t="s">
        <v>103</v>
      </c>
      <c r="CE125"/>
      <c r="CF125"/>
      <c r="CG125"/>
      <c r="CH125"/>
      <c r="CI125"/>
      <c r="CJ125"/>
      <c r="CK125"/>
      <c r="CL125"/>
      <c r="CM125"/>
      <c r="CN125"/>
      <c r="CO125"/>
      <c r="CP125"/>
      <c r="CQ125"/>
      <c r="CR125"/>
      <c r="CS125"/>
      <c r="CT125"/>
      <c r="CU125"/>
      <c r="CV125"/>
      <c r="CW125"/>
      <c r="CX125"/>
      <c r="CY125"/>
      <c r="CZ125"/>
      <c r="DA125"/>
      <c r="DB125"/>
      <c r="DC125"/>
      <c r="DD125"/>
      <c r="DE125"/>
    </row>
    <row r="126">
      <c r="A126" s="3" t="n">
        <v>124</v>
      </c>
      <c r="B126" s="3" t="s">
        <v>787</v>
      </c>
      <c r="C126" s="3"/>
      <c r="D126" s="1" t="str">
        <f>IFERROR(GEOMEAN(E126, F126), MAX(E126, F126))</f>
      </c>
      <c r="E126" s="1" t="str">
        <f>MAX(AQ126)</f>
      </c>
      <c r="F126" s="1" t="str">
        <f>MAX(AY126, DE126)</f>
      </c>
      <c r="G126" s="1"/>
      <c r="H126" s="1" t="n">
        <v>21.38065487</v>
      </c>
      <c r="I126" s="1" t="n">
        <v>3.376694494</v>
      </c>
      <c r="J126" s="1" t="n">
        <v>2.4</v>
      </c>
      <c r="K126" s="1" t="n">
        <v>0.1</v>
      </c>
      <c r="L126" s="1" t="n">
        <v>2.4</v>
      </c>
      <c r="M126" s="1" t="n">
        <v>4.2</v>
      </c>
      <c r="N126" s="1" t="n">
        <v>1.6</v>
      </c>
      <c r="O126" s="1" t="n">
        <v>6.9</v>
      </c>
      <c r="P126" s="1" t="n">
        <v>9.8</v>
      </c>
      <c r="Q126" s="1" t="n">
        <v>1.4</v>
      </c>
      <c r="R126" s="1" t="n">
        <v>1.4</v>
      </c>
      <c r="S126" s="1" t="n">
        <v>4.8</v>
      </c>
      <c r="T126" s="1" t="n">
        <v>7.3</v>
      </c>
      <c r="U126" s="1" t="n">
        <v>0.3</v>
      </c>
      <c r="V126" s="1" t="n">
        <v>3.8</v>
      </c>
      <c r="W126" s="1" t="n">
        <v>4.3</v>
      </c>
      <c r="X126" s="1" t="n">
        <v>10</v>
      </c>
      <c r="Y126" s="1" t="n">
        <v>10</v>
      </c>
      <c r="Z126" s="1" t="n">
        <v>4.5</v>
      </c>
      <c r="AA126" s="1" t="n">
        <v>8.2</v>
      </c>
      <c r="AB126" s="1" t="n">
        <v>3.4</v>
      </c>
      <c r="AC126" s="1" t="n">
        <v>1.7</v>
      </c>
      <c r="AD126" s="1" t="n">
        <v>3</v>
      </c>
      <c r="AE126" s="1" t="n">
        <v>0.6</v>
      </c>
      <c r="AF126" s="1" t="n">
        <v>20</v>
      </c>
      <c r="AG126" s="1" t="n">
        <v>6.7</v>
      </c>
      <c r="AH126" s="1" t="n">
        <v>2.4</v>
      </c>
      <c r="AI126" s="1" t="n">
        <v>0.2</v>
      </c>
      <c r="AJ126" s="1" t="n">
        <v>7</v>
      </c>
      <c r="AK126" s="1" t="n">
        <v>1.6</v>
      </c>
      <c r="AL126" s="1" t="n">
        <v>3.9</v>
      </c>
      <c r="AM126" s="1" t="n">
        <v>4.8</v>
      </c>
      <c r="AN126" s="1" t="n">
        <v>4.5</v>
      </c>
      <c r="AO126" s="1" t="n">
        <v>6.45833333333333</v>
      </c>
      <c r="AP126" s="1" t="n">
        <v>7.3</v>
      </c>
      <c r="AQ126" s="1" t="n">
        <v>10</v>
      </c>
      <c r="AR126" s="1" t="s">
        <v>411</v>
      </c>
      <c r="AS126" s="1" t="s">
        <v>100</v>
      </c>
      <c r="AT126" s="1" t="s">
        <v>105</v>
      </c>
      <c r="AU126" s="1"/>
      <c r="AV126" s="1" t="s">
        <v>102</v>
      </c>
      <c r="AW126" s="1" t="s">
        <v>98</v>
      </c>
      <c r="AX126" s="1" t="n">
        <v>7</v>
      </c>
      <c r="AY126" s="1"/>
      <c r="AZ126" s="1" t="n">
        <v>7</v>
      </c>
      <c r="BA126" s="1" t="s">
        <v>1619</v>
      </c>
      <c r="BB126" s="1" t="s">
        <v>1502</v>
      </c>
      <c r="BC126" s="1" t="n">
        <v>43.3659133889746</v>
      </c>
      <c r="BD126" s="1" t="n">
        <v>41.534905451164</v>
      </c>
      <c r="BE126" s="1" t="n">
        <v>40.4415310765107</v>
      </c>
      <c r="BF126" s="1" t="n">
        <v>42.042911423329</v>
      </c>
      <c r="BG126" s="1" t="n">
        <v>39.6378074879465</v>
      </c>
      <c r="BH126" s="1" t="n">
        <v>34.6233056388263</v>
      </c>
      <c r="BI126" t="s">
        <v>1503</v>
      </c>
      <c r="BJ126" t="s">
        <v>1504</v>
      </c>
      <c r="BK126" t="n">
        <v>24206.636</v>
      </c>
      <c r="BL126" t="n">
        <v>-2.4051039353825</v>
      </c>
      <c r="BM126" t="n">
        <v>1.6013803468183</v>
      </c>
      <c r="BN126" t="n">
        <v>0</v>
      </c>
      <c r="BO126" t="n">
        <v>5.33793448939434</v>
      </c>
      <c r="BP126" t="n">
        <v>5.33793448939434</v>
      </c>
      <c r="BQ126" t="s">
        <v>1498</v>
      </c>
      <c r="BR126" t="s">
        <v>1499</v>
      </c>
      <c r="BS126" t="s">
        <v>1500</v>
      </c>
      <c r="BT126"/>
      <c r="BU126"/>
      <c r="BV126"/>
      <c r="BW126"/>
      <c r="BX126"/>
      <c r="BY126"/>
      <c r="BZ126"/>
      <c r="CA126"/>
      <c r="CB126"/>
      <c r="CC126"/>
      <c r="CD126" t="s">
        <v>103</v>
      </c>
      <c r="CE126"/>
      <c r="CF126"/>
      <c r="CG126"/>
      <c r="CH126"/>
      <c r="CI126"/>
      <c r="CJ126"/>
      <c r="CK126"/>
      <c r="CL126"/>
      <c r="CM126"/>
      <c r="CN126"/>
      <c r="CO126"/>
      <c r="CP126"/>
      <c r="CQ126"/>
      <c r="CR126"/>
      <c r="CS126"/>
      <c r="CT126"/>
      <c r="CU126"/>
      <c r="CV126"/>
      <c r="CW126"/>
      <c r="CX126"/>
      <c r="CY126"/>
      <c r="CZ126"/>
      <c r="DA126"/>
      <c r="DB126"/>
      <c r="DC126"/>
      <c r="DD126"/>
      <c r="DE126"/>
    </row>
    <row r="127">
      <c r="A127" s="3" t="n">
        <v>125</v>
      </c>
      <c r="B127" s="3" t="s">
        <v>794</v>
      </c>
      <c r="C127" s="3"/>
      <c r="D127" s="1" t="str">
        <f>IFERROR(GEOMEAN(E127, F127), MAX(E127, F127))</f>
      </c>
      <c r="E127" s="1" t="str">
        <f>MAX(AQ127)</f>
      </c>
      <c r="F127" s="1" t="str">
        <f>MAX(AY127, DE127)</f>
      </c>
      <c r="G127" s="1"/>
      <c r="H127" s="1" t="n">
        <v>6.41370667</v>
      </c>
      <c r="I127" s="1" t="n">
        <v>18.34503994</v>
      </c>
      <c r="J127" s="1" t="n">
        <v>0.6</v>
      </c>
      <c r="K127" s="1" t="n">
        <v>3.2</v>
      </c>
      <c r="L127" s="1" t="n">
        <v>0.6</v>
      </c>
      <c r="M127" s="1" t="n">
        <v>7.8</v>
      </c>
      <c r="N127" s="1" t="n">
        <v>5</v>
      </c>
      <c r="O127" s="1" t="n">
        <v>6</v>
      </c>
      <c r="P127" s="1" t="n">
        <v>7.3</v>
      </c>
      <c r="Q127" s="1" t="n">
        <v>1.1</v>
      </c>
      <c r="R127" s="1" t="n">
        <v>1.1</v>
      </c>
      <c r="S127" s="1" t="n">
        <v>5.4</v>
      </c>
      <c r="T127" s="1" t="n">
        <v>3.5</v>
      </c>
      <c r="U127" s="1" t="n">
        <v>1</v>
      </c>
      <c r="V127" s="1" t="n">
        <v>2.3</v>
      </c>
      <c r="W127" s="1" t="n">
        <v>3.8</v>
      </c>
      <c r="X127" s="1" t="n">
        <v>7.4</v>
      </c>
      <c r="Y127" s="1" t="n">
        <v>9.1</v>
      </c>
      <c r="Z127" s="1" t="n">
        <v>5.4</v>
      </c>
      <c r="AA127" s="1" t="n">
        <v>7.3</v>
      </c>
      <c r="AB127" s="1" t="n">
        <v>2.6</v>
      </c>
      <c r="AC127" s="1" t="n">
        <v>1.3</v>
      </c>
      <c r="AD127" s="1" t="n">
        <v>3</v>
      </c>
      <c r="AE127" s="1" t="n">
        <v>0.6</v>
      </c>
      <c r="AF127" s="1" t="n">
        <v>22.5</v>
      </c>
      <c r="AG127" s="1" t="n">
        <v>8.3</v>
      </c>
      <c r="AH127" s="1" t="n">
        <v>3.1</v>
      </c>
      <c r="AI127" s="1" t="n">
        <v>0.6</v>
      </c>
      <c r="AJ127" s="1" t="n">
        <v>7</v>
      </c>
      <c r="AK127" s="1" t="n">
        <v>4</v>
      </c>
      <c r="AL127" s="1" t="n">
        <v>5</v>
      </c>
      <c r="AM127" s="1" t="n">
        <v>4.3</v>
      </c>
      <c r="AN127" s="1" t="n">
        <v>4.1</v>
      </c>
      <c r="AO127" s="1" t="n">
        <v>4.79166666666667</v>
      </c>
      <c r="AP127" s="1" t="n">
        <v>5.5</v>
      </c>
      <c r="AQ127" s="1" t="n">
        <v>7.85714285714286</v>
      </c>
      <c r="AR127" s="1" t="s">
        <v>797</v>
      </c>
      <c r="AS127" s="1" t="s">
        <v>98</v>
      </c>
      <c r="AT127" s="1" t="s">
        <v>105</v>
      </c>
      <c r="AU127" s="1"/>
      <c r="AV127" s="1" t="s">
        <v>102</v>
      </c>
      <c r="AW127" s="1" t="s">
        <v>98</v>
      </c>
      <c r="AX127" s="1" t="n">
        <v>10</v>
      </c>
      <c r="AY127" s="1"/>
      <c r="AZ127" s="1" t="n">
        <v>7</v>
      </c>
      <c r="BA127" s="1" t="s">
        <v>1620</v>
      </c>
      <c r="BB127" s="1" t="s">
        <v>1502</v>
      </c>
      <c r="BC127" s="1"/>
      <c r="BD127" s="1" t="n">
        <v>39.09</v>
      </c>
      <c r="BE127" s="1" t="n">
        <v>39.2936014317131</v>
      </c>
      <c r="BF127" s="1" t="n">
        <v>42.2107431413774</v>
      </c>
      <c r="BG127" s="1" t="n">
        <v>43.2</v>
      </c>
      <c r="BH127" s="1" t="n">
        <v>43.9683119535813</v>
      </c>
      <c r="BI127" t="s">
        <v>1503</v>
      </c>
      <c r="BJ127" t="s">
        <v>1504</v>
      </c>
      <c r="BK127" t="n">
        <v>206139.587</v>
      </c>
      <c r="BL127" t="n">
        <v>0.989256858622603</v>
      </c>
      <c r="BM127" t="n">
        <v>2.9171417096643</v>
      </c>
      <c r="BN127" t="n">
        <v>9.89256858622603</v>
      </c>
      <c r="BO127" t="n">
        <v>9.723805698881</v>
      </c>
      <c r="BP127" t="n">
        <v>9.89256858622603</v>
      </c>
      <c r="BQ127" t="s">
        <v>1498</v>
      </c>
      <c r="BR127" t="s">
        <v>1499</v>
      </c>
      <c r="BS127" t="s">
        <v>1500</v>
      </c>
      <c r="BT127"/>
      <c r="BU127" t="n">
        <v>17.462</v>
      </c>
      <c r="BV127" t="n">
        <v>22.562</v>
      </c>
      <c r="BW127"/>
      <c r="BX127"/>
      <c r="BY127"/>
      <c r="BZ127"/>
      <c r="CA127"/>
      <c r="CB127"/>
      <c r="CC127"/>
      <c r="CD127" t="s">
        <v>1529</v>
      </c>
      <c r="CE127"/>
      <c r="CF127"/>
      <c r="CG127"/>
      <c r="CH127"/>
      <c r="CI127"/>
      <c r="CJ127" t="n">
        <v>10</v>
      </c>
      <c r="CK127" t="n">
        <v>80.6768112182617</v>
      </c>
      <c r="CL127"/>
      <c r="CM127" t="n">
        <v>79.4695205688477</v>
      </c>
      <c r="CN127"/>
      <c r="CO127"/>
      <c r="CP127" t="n">
        <v>62.992073059082</v>
      </c>
      <c r="CQ127" t="n">
        <v>15.5628709793091</v>
      </c>
      <c r="CR127"/>
      <c r="CS127"/>
      <c r="CT127" t="n">
        <v>27.7340087890625</v>
      </c>
      <c r="CU127"/>
      <c r="CV127" t="n">
        <v>11.1684122085571</v>
      </c>
      <c r="CW127"/>
      <c r="CX127"/>
      <c r="CY127"/>
      <c r="CZ127" t="n">
        <v>10</v>
      </c>
      <c r="DA127" t="n">
        <v>10</v>
      </c>
      <c r="DB127"/>
      <c r="DC127"/>
      <c r="DD127" t="n">
        <v>10</v>
      </c>
      <c r="DE127" t="n">
        <v>10</v>
      </c>
    </row>
    <row r="128">
      <c r="A128" s="3" t="n">
        <v>126</v>
      </c>
      <c r="B128" s="3" t="s">
        <v>802</v>
      </c>
      <c r="C128" s="3"/>
      <c r="D128" s="1" t="str">
        <f>IFERROR(GEOMEAN(E128, F128), MAX(E128, F128))</f>
      </c>
      <c r="E128" s="1" t="str">
        <f>MAX(AQ128)</f>
      </c>
      <c r="F128" s="1" t="str">
        <f>MAX(AY128, DE128)</f>
      </c>
      <c r="G128" s="1"/>
      <c r="H128" s="1" t="n">
        <v>68.15149333</v>
      </c>
      <c r="I128" s="1" t="n">
        <v>17.14213581</v>
      </c>
      <c r="J128" s="1" t="n">
        <v>8.1</v>
      </c>
      <c r="K128" s="1" t="n">
        <v>2.9</v>
      </c>
      <c r="L128" s="1" t="n">
        <v>8.1</v>
      </c>
      <c r="M128" s="1" t="n">
        <v>5.8</v>
      </c>
      <c r="N128" s="1" t="n">
        <v>5.9</v>
      </c>
      <c r="O128" s="1" t="n">
        <v>4.8</v>
      </c>
      <c r="P128" s="1"/>
      <c r="Q128" s="1" t="n">
        <v>0</v>
      </c>
      <c r="R128" s="1" t="n">
        <v>0</v>
      </c>
      <c r="S128" s="1" t="n">
        <v>4.1</v>
      </c>
      <c r="T128" s="1" t="n">
        <v>5.9</v>
      </c>
      <c r="U128" s="1" t="n">
        <v>1.4</v>
      </c>
      <c r="V128" s="1" t="n">
        <v>3.7</v>
      </c>
      <c r="W128" s="1" t="n">
        <v>3.9</v>
      </c>
      <c r="X128" s="1" t="n">
        <v>4.8</v>
      </c>
      <c r="Y128" s="1" t="n">
        <v>7.2</v>
      </c>
      <c r="Z128" s="1" t="n">
        <v>0.3</v>
      </c>
      <c r="AA128" s="1" t="n">
        <v>4.1</v>
      </c>
      <c r="AB128" s="1" t="n">
        <v>0.3</v>
      </c>
      <c r="AC128" s="1" t="n">
        <v>0.2</v>
      </c>
      <c r="AD128" s="1" t="n">
        <v>5</v>
      </c>
      <c r="AE128" s="1" t="n">
        <v>1.7</v>
      </c>
      <c r="AF128" s="1" t="n">
        <v>14.2</v>
      </c>
      <c r="AG128" s="1" t="n">
        <v>2.8</v>
      </c>
      <c r="AH128" s="1" t="n">
        <v>11.4</v>
      </c>
      <c r="AI128" s="1" t="n">
        <v>5.2</v>
      </c>
      <c r="AJ128" s="1" t="n">
        <v>4</v>
      </c>
      <c r="AK128" s="1" t="n">
        <v>0.8</v>
      </c>
      <c r="AL128" s="1" t="n">
        <v>3.2</v>
      </c>
      <c r="AM128" s="1" t="n">
        <v>5.1</v>
      </c>
      <c r="AN128" s="1" t="n">
        <v>4.5</v>
      </c>
      <c r="AO128" s="1" t="n">
        <v>6.45833333333333</v>
      </c>
      <c r="AP128" s="1" t="n">
        <v>5</v>
      </c>
      <c r="AQ128" s="1" t="n">
        <v>7.14285714285714</v>
      </c>
      <c r="AR128" s="1" t="s">
        <v>387</v>
      </c>
      <c r="AS128" s="1" t="s">
        <v>98</v>
      </c>
      <c r="AT128" s="1" t="s">
        <v>505</v>
      </c>
      <c r="AU128" s="1" t="s">
        <v>100</v>
      </c>
      <c r="AV128" s="1" t="s">
        <v>102</v>
      </c>
      <c r="AW128" s="1" t="s">
        <v>98</v>
      </c>
      <c r="AX128" s="1" t="n">
        <v>10</v>
      </c>
      <c r="AY128" s="1" t="n">
        <v>7</v>
      </c>
      <c r="AZ128" s="1" t="n">
        <v>7</v>
      </c>
      <c r="BA128" s="1" t="s">
        <v>1621</v>
      </c>
      <c r="BB128" s="1" t="s">
        <v>1502</v>
      </c>
      <c r="BC128" s="1" t="n">
        <v>2.05900852524489</v>
      </c>
      <c r="BD128" s="1" t="n">
        <v>2.86608676683291</v>
      </c>
      <c r="BE128" s="1" t="n">
        <v>3.40828798376084</v>
      </c>
      <c r="BF128" s="1" t="n">
        <v>4.49181869813787</v>
      </c>
      <c r="BG128" s="1" t="n">
        <v>4.49181869813787</v>
      </c>
      <c r="BH128" s="1" t="n">
        <v>4.47057299319064</v>
      </c>
      <c r="BI128" t="s">
        <v>1503</v>
      </c>
      <c r="BJ128" t="s">
        <v>1506</v>
      </c>
      <c r="BK128" t="n">
        <v>6624.554</v>
      </c>
      <c r="BL128" t="n">
        <v>0</v>
      </c>
      <c r="BM128" t="n">
        <v>1.08353071437703</v>
      </c>
      <c r="BN128" t="n">
        <v>0</v>
      </c>
      <c r="BO128" t="n">
        <v>3.61176904792343</v>
      </c>
      <c r="BP128" t="n">
        <v>3.61176904792343</v>
      </c>
      <c r="BQ128" t="s">
        <v>1498</v>
      </c>
      <c r="BR128" t="s">
        <v>1499</v>
      </c>
      <c r="BS128" t="s">
        <v>1500</v>
      </c>
      <c r="BT128"/>
      <c r="BU128" t="n">
        <v>3.67</v>
      </c>
      <c r="BV128" t="n">
        <v>5.5</v>
      </c>
      <c r="BW128" t="n">
        <v>6.127</v>
      </c>
      <c r="BX128" t="n">
        <v>10.601</v>
      </c>
      <c r="BY128" t="n">
        <v>11.1</v>
      </c>
      <c r="BZ128" t="n">
        <v>7.518</v>
      </c>
      <c r="CA128" t="n">
        <v>7.157</v>
      </c>
      <c r="CB128" t="n">
        <v>6.763</v>
      </c>
      <c r="CC128" t="n">
        <v>6.355</v>
      </c>
      <c r="CD128" t="s">
        <v>1622</v>
      </c>
      <c r="CE128" t="n">
        <v>0.498999999999999</v>
      </c>
      <c r="CF128" t="n">
        <v>4.474</v>
      </c>
      <c r="CG128" t="n">
        <v>4.98999999999999</v>
      </c>
      <c r="CH128" t="n">
        <v>10</v>
      </c>
      <c r="CI128" t="n">
        <v>10</v>
      </c>
      <c r="CJ128"/>
      <c r="CK128"/>
      <c r="CL128"/>
      <c r="CM128"/>
      <c r="CN128"/>
      <c r="CO128"/>
      <c r="CP128"/>
      <c r="CQ128"/>
      <c r="CR128"/>
      <c r="CS128"/>
      <c r="CT128"/>
      <c r="CU128"/>
      <c r="CV128"/>
      <c r="CW128"/>
      <c r="CX128"/>
      <c r="CY128"/>
      <c r="CZ128"/>
      <c r="DA128"/>
      <c r="DB128"/>
      <c r="DC128"/>
      <c r="DD128"/>
      <c r="DE128"/>
    </row>
    <row r="129">
      <c r="A129" s="3" t="n">
        <v>127</v>
      </c>
      <c r="B129" s="3" t="s">
        <v>806</v>
      </c>
      <c r="C129" s="3"/>
      <c r="D129" s="1" t="str">
        <f>IFERROR(GEOMEAN(E129, F129), MAX(E129, F129))</f>
      </c>
      <c r="E129" s="1" t="str">
        <f>MAX(AQ129)</f>
      </c>
      <c r="F129" s="1" t="str">
        <f>MAX(AY129, DE129)</f>
      </c>
      <c r="G129" s="1"/>
      <c r="H129" s="1"/>
      <c r="I129" s="1"/>
      <c r="J129" s="1"/>
      <c r="K129" s="1"/>
      <c r="L129" s="1"/>
      <c r="M129" s="1" t="n">
        <v>9</v>
      </c>
      <c r="N129" s="1" t="n">
        <v>9.1</v>
      </c>
      <c r="O129" s="1"/>
      <c r="P129" s="1" t="n">
        <v>0.6</v>
      </c>
      <c r="Q129" s="1" t="n">
        <v>0.7</v>
      </c>
      <c r="R129" s="1" t="n">
        <v>0.7</v>
      </c>
      <c r="S129" s="1" t="n">
        <v>4.9</v>
      </c>
      <c r="T129" s="1" t="n">
        <v>3.1</v>
      </c>
      <c r="U129" s="1" t="n">
        <v>10</v>
      </c>
      <c r="V129" s="1" t="n">
        <v>6.6</v>
      </c>
      <c r="W129" s="1" t="n">
        <v>5.7</v>
      </c>
      <c r="X129" s="1" t="n">
        <v>0</v>
      </c>
      <c r="Y129" s="1"/>
      <c r="Z129" s="1" t="n">
        <v>0</v>
      </c>
      <c r="AA129" s="1" t="n">
        <v>0</v>
      </c>
      <c r="AB129" s="1" t="n">
        <v>0</v>
      </c>
      <c r="AC129" s="1" t="n">
        <v>0</v>
      </c>
      <c r="AD129" s="1" t="n">
        <v>19</v>
      </c>
      <c r="AE129" s="1" t="n">
        <v>9.4</v>
      </c>
      <c r="AF129" s="1" t="n">
        <v>11.2</v>
      </c>
      <c r="AG129" s="1" t="n">
        <v>0.8</v>
      </c>
      <c r="AH129" s="1" t="n">
        <v>5.4</v>
      </c>
      <c r="AI129" s="1" t="n">
        <v>1.9</v>
      </c>
      <c r="AJ129" s="1" t="n">
        <v>3</v>
      </c>
      <c r="AK129" s="1" t="n">
        <v>0.1</v>
      </c>
      <c r="AL129" s="1" t="n">
        <v>1.5</v>
      </c>
      <c r="AM129" s="1" t="n">
        <v>0.7</v>
      </c>
      <c r="AN129" s="1" t="n">
        <v>3.2</v>
      </c>
      <c r="AO129" s="1" t="n">
        <v>1.04166666666667</v>
      </c>
      <c r="AP129" s="1" t="n">
        <v>0.2</v>
      </c>
      <c r="AQ129" s="1" t="n">
        <v>0.285714285714286</v>
      </c>
      <c r="AR129" s="1" t="s">
        <v>736</v>
      </c>
      <c r="AS129" s="1" t="s">
        <v>98</v>
      </c>
      <c r="AT129" s="1" t="s">
        <v>809</v>
      </c>
      <c r="AU129" s="1" t="s">
        <v>100</v>
      </c>
      <c r="AV129" s="1" t="s">
        <v>183</v>
      </c>
      <c r="AW129" s="1" t="s">
        <v>96</v>
      </c>
      <c r="AX129" s="1" t="n">
        <v>10</v>
      </c>
      <c r="AY129" s="1" t="n">
        <v>7</v>
      </c>
      <c r="AZ129" s="1" t="n">
        <v>3</v>
      </c>
      <c r="BA129" s="1"/>
      <c r="BB129" s="1"/>
      <c r="BC129" s="1"/>
      <c r="BD129" s="1"/>
      <c r="BE129" s="1"/>
      <c r="BF129" s="1"/>
      <c r="BG129" s="1"/>
      <c r="BH129" s="1"/>
      <c r="BI129"/>
      <c r="BJ129"/>
      <c r="BK129"/>
      <c r="BL129"/>
      <c r="BM129"/>
      <c r="BN129"/>
      <c r="BO129"/>
      <c r="BP129"/>
      <c r="BQ129" t="s">
        <v>1498</v>
      </c>
      <c r="BR129" t="s">
        <v>1499</v>
      </c>
      <c r="BS129" t="s">
        <v>1500</v>
      </c>
      <c r="BT129"/>
      <c r="BU129" t="n">
        <v>4.854</v>
      </c>
      <c r="BV129" t="n">
        <v>3.839</v>
      </c>
      <c r="BW129" t="n">
        <v>3.39</v>
      </c>
      <c r="BX129" t="n">
        <v>5.5</v>
      </c>
      <c r="BY129" t="n">
        <v>4.5</v>
      </c>
      <c r="BZ129" t="n">
        <v>4</v>
      </c>
      <c r="CA129" t="n">
        <v>4</v>
      </c>
      <c r="CB129" t="n">
        <v>4</v>
      </c>
      <c r="CC129" t="n">
        <v>4</v>
      </c>
      <c r="CD129" t="s">
        <v>1623</v>
      </c>
      <c r="CE129" t="n">
        <v>-1</v>
      </c>
      <c r="CF129" t="n">
        <v>2.11</v>
      </c>
      <c r="CG129" t="n">
        <v>0</v>
      </c>
      <c r="CH129" t="n">
        <v>7.03333333333333</v>
      </c>
      <c r="CI129" t="n">
        <v>7.03333333333333</v>
      </c>
      <c r="CJ129"/>
      <c r="CK129"/>
      <c r="CL129"/>
      <c r="CM129"/>
      <c r="CN129"/>
      <c r="CO129"/>
      <c r="CP129"/>
      <c r="CQ129"/>
      <c r="CR129"/>
      <c r="CS129"/>
      <c r="CT129"/>
      <c r="CU129"/>
      <c r="CV129"/>
      <c r="CW129"/>
      <c r="CX129"/>
      <c r="CY129"/>
      <c r="CZ129"/>
      <c r="DA129"/>
      <c r="DB129"/>
      <c r="DC129"/>
      <c r="DD129"/>
      <c r="DE129"/>
    </row>
    <row r="130">
      <c r="A130" s="3" t="n">
        <v>128</v>
      </c>
      <c r="B130" s="3" t="s">
        <v>811</v>
      </c>
      <c r="C130" s="3"/>
      <c r="D130" s="1" t="str">
        <f>IFERROR(GEOMEAN(E130, F130), MAX(E130, F130))</f>
      </c>
      <c r="E130" s="1" t="str">
        <f>MAX(AQ130)</f>
      </c>
      <c r="F130" s="1" t="str">
        <f>MAX(AY130, DE130)</f>
      </c>
      <c r="G130" s="1"/>
      <c r="H130" s="1"/>
      <c r="I130" s="1"/>
      <c r="J130" s="1"/>
      <c r="K130" s="1"/>
      <c r="L130" s="1"/>
      <c r="M130" s="1" t="n">
        <v>3.9</v>
      </c>
      <c r="N130" s="1" t="n">
        <v>8.2</v>
      </c>
      <c r="O130" s="1" t="n">
        <v>0</v>
      </c>
      <c r="P130" s="1" t="n">
        <v>0.5</v>
      </c>
      <c r="Q130" s="1" t="n">
        <v>1.1</v>
      </c>
      <c r="R130" s="1" t="n">
        <v>1.1</v>
      </c>
      <c r="S130" s="1" t="n">
        <v>2.7</v>
      </c>
      <c r="T130" s="1" t="n">
        <v>4.9</v>
      </c>
      <c r="U130" s="1" t="n">
        <v>4.5</v>
      </c>
      <c r="V130" s="1" t="n">
        <v>4.7</v>
      </c>
      <c r="W130" s="1" t="n">
        <v>3.7</v>
      </c>
      <c r="X130" s="1" t="n">
        <v>0</v>
      </c>
      <c r="Y130" s="1"/>
      <c r="Z130" s="1" t="n">
        <v>0</v>
      </c>
      <c r="AA130" s="1" t="n">
        <v>0</v>
      </c>
      <c r="AB130" s="1" t="n">
        <v>0</v>
      </c>
      <c r="AC130" s="1" t="n">
        <v>0</v>
      </c>
      <c r="AD130" s="1" t="n">
        <v>17</v>
      </c>
      <c r="AE130" s="1" t="n">
        <v>8.3</v>
      </c>
      <c r="AF130" s="1" t="n">
        <v>9.2</v>
      </c>
      <c r="AG130" s="1" t="n">
        <v>0</v>
      </c>
      <c r="AH130" s="1" t="n">
        <v>5.3</v>
      </c>
      <c r="AI130" s="1" t="n">
        <v>1.8</v>
      </c>
      <c r="AJ130" s="1" t="n">
        <v>3</v>
      </c>
      <c r="AK130" s="1" t="n">
        <v>0.1</v>
      </c>
      <c r="AL130" s="1" t="n">
        <v>1.2</v>
      </c>
      <c r="AM130" s="1" t="n">
        <v>0.6</v>
      </c>
      <c r="AN130" s="1" t="n">
        <v>2.2</v>
      </c>
      <c r="AO130" s="1" t="n">
        <v>0</v>
      </c>
      <c r="AP130" s="1" t="n">
        <v>0.2</v>
      </c>
      <c r="AQ130" s="1" t="n">
        <v>0.285714285714286</v>
      </c>
      <c r="AR130" s="1" t="s">
        <v>347</v>
      </c>
      <c r="AS130" s="1" t="s">
        <v>98</v>
      </c>
      <c r="AT130" s="1" t="s">
        <v>813</v>
      </c>
      <c r="AU130" s="1" t="s">
        <v>96</v>
      </c>
      <c r="AV130" s="1" t="s">
        <v>183</v>
      </c>
      <c r="AW130" s="1" t="s">
        <v>96</v>
      </c>
      <c r="AX130" s="1" t="n">
        <v>10</v>
      </c>
      <c r="AY130" s="1" t="n">
        <v>0</v>
      </c>
      <c r="AZ130" s="1" t="n">
        <v>3</v>
      </c>
      <c r="BA130" s="1"/>
      <c r="BB130" s="1"/>
      <c r="BC130" s="1"/>
      <c r="BD130" s="1"/>
      <c r="BE130" s="1"/>
      <c r="BF130" s="1"/>
      <c r="BG130" s="1"/>
      <c r="BH130" s="1"/>
      <c r="BI130"/>
      <c r="BJ130"/>
      <c r="BK130"/>
      <c r="BL130"/>
      <c r="BM130"/>
      <c r="BN130"/>
      <c r="BO130"/>
      <c r="BP130"/>
      <c r="BQ130" t="s">
        <v>1498</v>
      </c>
      <c r="BR130" t="s">
        <v>1499</v>
      </c>
      <c r="BS130" t="s">
        <v>1500</v>
      </c>
      <c r="BT130"/>
      <c r="BU130" t="n">
        <v>4.216</v>
      </c>
      <c r="BV130" t="n">
        <v>3.854</v>
      </c>
      <c r="BW130" t="n">
        <v>3.728</v>
      </c>
      <c r="BX130" t="n">
        <v>4.5</v>
      </c>
      <c r="BY130" t="n">
        <v>4.3</v>
      </c>
      <c r="BZ130" t="n">
        <v>4</v>
      </c>
      <c r="CA130" t="n">
        <v>3.9</v>
      </c>
      <c r="CB130" t="n">
        <v>3.8</v>
      </c>
      <c r="CC130" t="n">
        <v>3.8</v>
      </c>
      <c r="CD130" t="s">
        <v>1624</v>
      </c>
      <c r="CE130" t="n">
        <v>-0.2</v>
      </c>
      <c r="CF130" t="n">
        <v>0.772</v>
      </c>
      <c r="CG130" t="n">
        <v>0</v>
      </c>
      <c r="CH130" t="n">
        <v>2.57333333333333</v>
      </c>
      <c r="CI130" t="n">
        <v>2.57333333333333</v>
      </c>
      <c r="CJ130"/>
      <c r="CK130"/>
      <c r="CL130"/>
      <c r="CM130"/>
      <c r="CN130"/>
      <c r="CO130"/>
      <c r="CP130"/>
      <c r="CQ130"/>
      <c r="CR130"/>
      <c r="CS130"/>
      <c r="CT130"/>
      <c r="CU130"/>
      <c r="CV130"/>
      <c r="CW130"/>
      <c r="CX130"/>
      <c r="CY130"/>
      <c r="CZ130"/>
      <c r="DA130"/>
      <c r="DB130"/>
      <c r="DC130"/>
      <c r="DD130"/>
      <c r="DE130"/>
    </row>
    <row r="131">
      <c r="A131" s="3" t="n">
        <v>129</v>
      </c>
      <c r="B131" s="3" t="s">
        <v>815</v>
      </c>
      <c r="C131" s="3"/>
      <c r="D131" s="1" t="str">
        <f>IFERROR(GEOMEAN(E131, F131), MAX(E131, F131))</f>
      </c>
      <c r="E131" s="1" t="str">
        <f>MAX(AQ131)</f>
      </c>
      <c r="F131" s="1" t="str">
        <f>MAX(AY131, DE131)</f>
      </c>
      <c r="G131" s="1"/>
      <c r="H131" s="1" t="n">
        <v>43.4853833</v>
      </c>
      <c r="I131" s="1" t="n">
        <v>5.954941676</v>
      </c>
      <c r="J131" s="1" t="n">
        <v>5.1</v>
      </c>
      <c r="K131" s="1" t="n">
        <v>0.6</v>
      </c>
      <c r="L131" s="1" t="n">
        <v>5.1</v>
      </c>
      <c r="M131" s="1" t="n">
        <v>7.6</v>
      </c>
      <c r="N131" s="1" t="n">
        <v>2</v>
      </c>
      <c r="O131" s="1" t="n">
        <v>5.7</v>
      </c>
      <c r="P131" s="1" t="n">
        <v>5.6</v>
      </c>
      <c r="Q131" s="1" t="n">
        <v>0.1</v>
      </c>
      <c r="R131" s="1" t="n">
        <v>0.1</v>
      </c>
      <c r="S131" s="1" t="n">
        <v>4.2</v>
      </c>
      <c r="T131" s="1" t="n">
        <v>7.8</v>
      </c>
      <c r="U131" s="1" t="n">
        <v>1.4</v>
      </c>
      <c r="V131" s="1" t="n">
        <v>4.6</v>
      </c>
      <c r="W131" s="1" t="n">
        <v>4.4</v>
      </c>
      <c r="X131" s="1" t="n">
        <v>6.5</v>
      </c>
      <c r="Y131" s="1" t="n">
        <v>8.1</v>
      </c>
      <c r="Z131" s="1" t="n">
        <v>1.5</v>
      </c>
      <c r="AA131" s="1" t="n">
        <v>5.4</v>
      </c>
      <c r="AB131" s="1" t="n">
        <v>0</v>
      </c>
      <c r="AC131" s="1" t="n">
        <v>0</v>
      </c>
      <c r="AD131" s="1" t="n">
        <v>6</v>
      </c>
      <c r="AE131" s="1" t="n">
        <v>2.2</v>
      </c>
      <c r="AF131" s="1" t="n">
        <v>21.8</v>
      </c>
      <c r="AG131" s="1" t="n">
        <v>7.9</v>
      </c>
      <c r="AH131" s="1" t="n">
        <v>7.2</v>
      </c>
      <c r="AI131" s="1" t="n">
        <v>2.9</v>
      </c>
      <c r="AJ131" s="1" t="n">
        <v>4</v>
      </c>
      <c r="AK131" s="1" t="n">
        <v>2.8</v>
      </c>
      <c r="AL131" s="1" t="n">
        <v>4.4</v>
      </c>
      <c r="AM131" s="1" t="n">
        <v>5</v>
      </c>
      <c r="AN131" s="1" t="n">
        <v>4.7</v>
      </c>
      <c r="AO131" s="1" t="n">
        <v>7.29166666666667</v>
      </c>
      <c r="AP131" s="1" t="n">
        <v>5.8</v>
      </c>
      <c r="AQ131" s="1" t="n">
        <v>8.28571428571428</v>
      </c>
      <c r="AR131" s="1" t="s">
        <v>156</v>
      </c>
      <c r="AS131" s="1" t="s">
        <v>100</v>
      </c>
      <c r="AT131" s="1" t="s">
        <v>105</v>
      </c>
      <c r="AU131" s="1"/>
      <c r="AV131" s="1" t="s">
        <v>137</v>
      </c>
      <c r="AW131" s="1" t="s">
        <v>100</v>
      </c>
      <c r="AX131" s="1" t="n">
        <v>7</v>
      </c>
      <c r="AY131" s="1"/>
      <c r="AZ131" s="1" t="n">
        <v>0</v>
      </c>
      <c r="BA131" s="1"/>
      <c r="BB131" s="1"/>
      <c r="BC131" s="1"/>
      <c r="BD131" s="1"/>
      <c r="BE131" s="1"/>
      <c r="BF131" s="1"/>
      <c r="BG131" s="1"/>
      <c r="BH131" s="1"/>
      <c r="BI131"/>
      <c r="BJ131"/>
      <c r="BK131"/>
      <c r="BL131"/>
      <c r="BM131"/>
      <c r="BN131"/>
      <c r="BO131"/>
      <c r="BP131"/>
      <c r="BQ131" t="s">
        <v>1498</v>
      </c>
      <c r="BR131" t="s">
        <v>1499</v>
      </c>
      <c r="BS131" t="s">
        <v>1500</v>
      </c>
      <c r="BT131"/>
      <c r="BU131"/>
      <c r="BV131"/>
      <c r="BW131"/>
      <c r="BX131"/>
      <c r="BY131"/>
      <c r="BZ131"/>
      <c r="CA131"/>
      <c r="CB131"/>
      <c r="CC131"/>
      <c r="CD131" t="s">
        <v>103</v>
      </c>
      <c r="CE131"/>
      <c r="CF131"/>
      <c r="CG131"/>
      <c r="CH131"/>
      <c r="CI131"/>
      <c r="CJ131"/>
      <c r="CK131"/>
      <c r="CL131"/>
      <c r="CM131"/>
      <c r="CN131"/>
      <c r="CO131"/>
      <c r="CP131"/>
      <c r="CQ131"/>
      <c r="CR131"/>
      <c r="CS131"/>
      <c r="CT131"/>
      <c r="CU131"/>
      <c r="CV131"/>
      <c r="CW131"/>
      <c r="CX131"/>
      <c r="CY131"/>
      <c r="CZ131"/>
      <c r="DA131"/>
      <c r="DB131"/>
      <c r="DC131"/>
      <c r="DD131"/>
      <c r="DE131"/>
    </row>
    <row r="132">
      <c r="A132" s="3" t="n">
        <v>130</v>
      </c>
      <c r="B132" s="3" t="s">
        <v>820</v>
      </c>
      <c r="C132" s="3"/>
      <c r="D132" s="1" t="str">
        <f>IFERROR(GEOMEAN(E132, F132), MAX(E132, F132))</f>
      </c>
      <c r="E132" s="1" t="str">
        <f>MAX(AQ132)</f>
      </c>
      <c r="F132" s="1" t="str">
        <f>MAX(AY132, DE132)</f>
      </c>
      <c r="G132" s="1"/>
      <c r="H132" s="1"/>
      <c r="I132" s="1"/>
      <c r="J132" s="1"/>
      <c r="K132" s="1"/>
      <c r="L132" s="1"/>
      <c r="M132" s="1" t="n">
        <v>9.3</v>
      </c>
      <c r="N132" s="1" t="n">
        <v>10</v>
      </c>
      <c r="O132" s="1"/>
      <c r="P132" s="1"/>
      <c r="Q132" s="1" t="n">
        <v>12.8</v>
      </c>
      <c r="R132" s="1" t="n">
        <v>10</v>
      </c>
      <c r="S132" s="1" t="n">
        <v>9.8</v>
      </c>
      <c r="T132" s="1" t="n">
        <v>2.1</v>
      </c>
      <c r="U132" s="1" t="n">
        <v>10</v>
      </c>
      <c r="V132" s="1" t="n">
        <v>6.1</v>
      </c>
      <c r="W132" s="1" t="n">
        <v>7.9</v>
      </c>
      <c r="X132" s="1" t="n">
        <v>2.8</v>
      </c>
      <c r="Y132" s="1"/>
      <c r="Z132" s="1"/>
      <c r="AA132" s="1" t="n">
        <v>2.8</v>
      </c>
      <c r="AB132" s="1" t="n">
        <v>0</v>
      </c>
      <c r="AC132" s="1" t="n">
        <v>0</v>
      </c>
      <c r="AD132" s="1"/>
      <c r="AE132" s="1"/>
      <c r="AF132" s="1"/>
      <c r="AG132" s="1"/>
      <c r="AH132" s="1" t="n">
        <v>12</v>
      </c>
      <c r="AI132" s="1" t="n">
        <v>5.6</v>
      </c>
      <c r="AJ132" s="1" t="n">
        <v>5</v>
      </c>
      <c r="AK132" s="1" t="n">
        <v>1.7</v>
      </c>
      <c r="AL132" s="1" t="n">
        <v>4.1</v>
      </c>
      <c r="AM132" s="1" t="n">
        <v>3.5</v>
      </c>
      <c r="AN132" s="1" t="n">
        <v>5.7</v>
      </c>
      <c r="AO132" s="1" t="n">
        <v>10</v>
      </c>
      <c r="AP132" s="1" t="n">
        <v>4.2</v>
      </c>
      <c r="AQ132" s="1" t="n">
        <v>6</v>
      </c>
      <c r="AR132" s="1" t="s">
        <v>178</v>
      </c>
      <c r="AS132" s="1" t="s">
        <v>100</v>
      </c>
      <c r="AT132" s="1" t="s">
        <v>105</v>
      </c>
      <c r="AU132" s="1"/>
      <c r="AV132" s="1" t="s">
        <v>105</v>
      </c>
      <c r="AW132" s="1"/>
      <c r="AX132" s="1" t="n">
        <v>7</v>
      </c>
      <c r="AY132" s="1"/>
      <c r="AZ132" s="1"/>
      <c r="BA132" s="1"/>
      <c r="BB132" s="1"/>
      <c r="BC132" s="1"/>
      <c r="BD132" s="1"/>
      <c r="BE132" s="1"/>
      <c r="BF132" s="1"/>
      <c r="BG132" s="1"/>
      <c r="BH132" s="1"/>
      <c r="BI132"/>
      <c r="BJ132"/>
      <c r="BK132"/>
      <c r="BL132"/>
      <c r="BM132"/>
      <c r="BN132"/>
      <c r="BO132"/>
      <c r="BP132"/>
      <c r="BQ132" t="s">
        <v>1498</v>
      </c>
      <c r="BR132" t="s">
        <v>1499</v>
      </c>
      <c r="BS132" t="s">
        <v>1500</v>
      </c>
      <c r="BT132"/>
      <c r="BU132"/>
      <c r="BV132"/>
      <c r="BW132"/>
      <c r="BX132"/>
      <c r="BY132"/>
      <c r="BZ132"/>
      <c r="CA132"/>
      <c r="CB132"/>
      <c r="CC132"/>
      <c r="CD132" t="s">
        <v>103</v>
      </c>
      <c r="CE132"/>
      <c r="CF132"/>
      <c r="CG132"/>
      <c r="CH132"/>
      <c r="CI132"/>
      <c r="CJ132"/>
      <c r="CK132"/>
      <c r="CL132"/>
      <c r="CM132"/>
      <c r="CN132"/>
      <c r="CO132"/>
      <c r="CP132"/>
      <c r="CQ132"/>
      <c r="CR132"/>
      <c r="CS132"/>
      <c r="CT132"/>
      <c r="CU132"/>
      <c r="CV132"/>
      <c r="CW132"/>
      <c r="CX132"/>
      <c r="CY132"/>
      <c r="CZ132"/>
      <c r="DA132"/>
      <c r="DB132"/>
      <c r="DC132"/>
      <c r="DD132"/>
      <c r="DE132"/>
    </row>
    <row r="133">
      <c r="A133" s="3" t="n">
        <v>131</v>
      </c>
      <c r="B133" s="3" t="s">
        <v>822</v>
      </c>
      <c r="C133" s="3"/>
      <c r="D133" s="1" t="str">
        <f>IFERROR(GEOMEAN(E133, F133), MAX(E133, F133))</f>
      </c>
      <c r="E133" s="1" t="str">
        <f>MAX(AQ133)</f>
      </c>
      <c r="F133" s="1" t="str">
        <f>MAX(AY133, DE133)</f>
      </c>
      <c r="G133" s="1"/>
      <c r="H133" s="1"/>
      <c r="I133" s="1"/>
      <c r="J133" s="1"/>
      <c r="K133" s="1"/>
      <c r="L133" s="1"/>
      <c r="M133" s="1" t="n">
        <v>4.2</v>
      </c>
      <c r="N133" s="1" t="n">
        <v>8.7</v>
      </c>
      <c r="O133" s="1"/>
      <c r="P133" s="1" t="n">
        <v>1.7</v>
      </c>
      <c r="Q133" s="1" t="n">
        <v>0</v>
      </c>
      <c r="R133" s="1" t="n">
        <v>0</v>
      </c>
      <c r="S133" s="1" t="n">
        <v>3.7</v>
      </c>
      <c r="T133" s="1" t="n">
        <v>2.5</v>
      </c>
      <c r="U133" s="1" t="n">
        <v>4.1</v>
      </c>
      <c r="V133" s="1" t="n">
        <v>3.3</v>
      </c>
      <c r="W133" s="1" t="n">
        <v>3.5</v>
      </c>
      <c r="X133" s="1" t="n">
        <v>0</v>
      </c>
      <c r="Y133" s="1"/>
      <c r="Z133" s="1"/>
      <c r="AA133" s="1" t="n">
        <v>0</v>
      </c>
      <c r="AB133" s="1" t="n">
        <v>0</v>
      </c>
      <c r="AC133" s="1" t="n">
        <v>0</v>
      </c>
      <c r="AD133" s="1" t="n">
        <v>16</v>
      </c>
      <c r="AE133" s="1" t="n">
        <v>7.8</v>
      </c>
      <c r="AF133" s="1" t="n">
        <v>10.1</v>
      </c>
      <c r="AG133" s="1" t="n">
        <v>0.1</v>
      </c>
      <c r="AH133" s="1" t="n">
        <v>6.2</v>
      </c>
      <c r="AI133" s="1" t="n">
        <v>2.3</v>
      </c>
      <c r="AJ133" s="1" t="n">
        <v>3</v>
      </c>
      <c r="AK133" s="1" t="n">
        <v>0.1</v>
      </c>
      <c r="AL133" s="1" t="n">
        <v>1.4</v>
      </c>
      <c r="AM133" s="1" t="n">
        <v>0.7</v>
      </c>
      <c r="AN133" s="1" t="n">
        <v>2.1</v>
      </c>
      <c r="AO133" s="1" t="n">
        <v>0</v>
      </c>
      <c r="AP133" s="1" t="n">
        <v>0.5</v>
      </c>
      <c r="AQ133" s="1" t="n">
        <v>0.714285714285714</v>
      </c>
      <c r="AR133" s="1" t="s">
        <v>565</v>
      </c>
      <c r="AS133" s="1" t="s">
        <v>98</v>
      </c>
      <c r="AT133" s="1" t="s">
        <v>603</v>
      </c>
      <c r="AU133" s="1" t="s">
        <v>100</v>
      </c>
      <c r="AV133" s="1" t="s">
        <v>137</v>
      </c>
      <c r="AW133" s="1" t="s">
        <v>100</v>
      </c>
      <c r="AX133" s="1" t="n">
        <v>10</v>
      </c>
      <c r="AY133" s="1" t="n">
        <v>7</v>
      </c>
      <c r="AZ133" s="1" t="n">
        <v>0</v>
      </c>
      <c r="BA133" s="1"/>
      <c r="BB133" s="1"/>
      <c r="BC133" s="1"/>
      <c r="BD133" s="1"/>
      <c r="BE133" s="1"/>
      <c r="BF133" s="1"/>
      <c r="BG133" s="1"/>
      <c r="BH133" s="1"/>
      <c r="BI133"/>
      <c r="BJ133"/>
      <c r="BK133"/>
      <c r="BL133"/>
      <c r="BM133"/>
      <c r="BN133"/>
      <c r="BO133"/>
      <c r="BP133"/>
      <c r="BQ133" t="s">
        <v>1498</v>
      </c>
      <c r="BR133" t="s">
        <v>1499</v>
      </c>
      <c r="BS133" t="s">
        <v>1500</v>
      </c>
      <c r="BT133"/>
      <c r="BU133" t="n">
        <v>4.725</v>
      </c>
      <c r="BV133" t="n">
        <v>4.275</v>
      </c>
      <c r="BW133" t="n">
        <v>4.075</v>
      </c>
      <c r="BX133" t="n">
        <v>6.027</v>
      </c>
      <c r="BY133" t="n">
        <v>6.978</v>
      </c>
      <c r="BZ133" t="n">
        <v>5.402</v>
      </c>
      <c r="CA133" t="n">
        <v>5.253</v>
      </c>
      <c r="CB133" t="n">
        <v>5.121</v>
      </c>
      <c r="CC133" t="n">
        <v>5.019</v>
      </c>
      <c r="CD133" t="s">
        <v>1625</v>
      </c>
      <c r="CE133" t="n">
        <v>0.951</v>
      </c>
      <c r="CF133" t="n">
        <v>1.952</v>
      </c>
      <c r="CG133" t="n">
        <v>9.51</v>
      </c>
      <c r="CH133" t="n">
        <v>6.50666666666667</v>
      </c>
      <c r="CI133" t="n">
        <v>9.51</v>
      </c>
      <c r="CJ133"/>
      <c r="CK133"/>
      <c r="CL133"/>
      <c r="CM133"/>
      <c r="CN133"/>
      <c r="CO133"/>
      <c r="CP133"/>
      <c r="CQ133"/>
      <c r="CR133"/>
      <c r="CS133"/>
      <c r="CT133"/>
      <c r="CU133"/>
      <c r="CV133"/>
      <c r="CW133"/>
      <c r="CX133"/>
      <c r="CY133"/>
      <c r="CZ133"/>
      <c r="DA133"/>
      <c r="DB133"/>
      <c r="DC133"/>
      <c r="DD133"/>
      <c r="DE133"/>
    </row>
    <row r="134">
      <c r="A134" s="3" t="n">
        <v>132</v>
      </c>
      <c r="B134" s="3" t="s">
        <v>826</v>
      </c>
      <c r="C134" s="3"/>
      <c r="D134" s="1" t="str">
        <f>IFERROR(GEOMEAN(E134, F134), MAX(E134, F134))</f>
      </c>
      <c r="E134" s="1" t="str">
        <f>MAX(AQ134)</f>
      </c>
      <c r="F134" s="1" t="str">
        <f>MAX(AY134, DE134)</f>
      </c>
      <c r="G134" s="1"/>
      <c r="H134" s="1"/>
      <c r="I134" s="1"/>
      <c r="J134" s="1"/>
      <c r="K134" s="1"/>
      <c r="L134" s="1"/>
      <c r="M134" s="1" t="n">
        <v>4</v>
      </c>
      <c r="N134" s="1" t="n">
        <v>8.5</v>
      </c>
      <c r="O134" s="1"/>
      <c r="P134" s="1"/>
      <c r="Q134" s="1" t="n">
        <v>0</v>
      </c>
      <c r="R134" s="1" t="n">
        <v>0</v>
      </c>
      <c r="S134" s="1" t="n">
        <v>4.2</v>
      </c>
      <c r="T134" s="1" t="n">
        <v>2</v>
      </c>
      <c r="U134" s="1" t="n">
        <v>1.3</v>
      </c>
      <c r="V134" s="1" t="n">
        <v>1.7</v>
      </c>
      <c r="W134" s="1" t="n">
        <v>2.9</v>
      </c>
      <c r="X134" s="1" t="n">
        <v>1.6</v>
      </c>
      <c r="Y134" s="1"/>
      <c r="Z134" s="1"/>
      <c r="AA134" s="1" t="n">
        <v>1.6</v>
      </c>
      <c r="AB134" s="1" t="n">
        <v>0</v>
      </c>
      <c r="AC134" s="1" t="n">
        <v>0</v>
      </c>
      <c r="AD134" s="1" t="n">
        <v>2</v>
      </c>
      <c r="AE134" s="1" t="n">
        <v>0</v>
      </c>
      <c r="AF134" s="1" t="n">
        <v>17.8</v>
      </c>
      <c r="AG134" s="1" t="n">
        <v>5.2</v>
      </c>
      <c r="AH134" s="1" t="n">
        <v>10.1</v>
      </c>
      <c r="AI134" s="1" t="n">
        <v>4.5</v>
      </c>
      <c r="AJ134" s="1" t="n">
        <v>10</v>
      </c>
      <c r="AK134" s="1" t="n">
        <v>0.1</v>
      </c>
      <c r="AL134" s="1" t="n">
        <v>5</v>
      </c>
      <c r="AM134" s="1" t="n">
        <v>3.3</v>
      </c>
      <c r="AN134" s="1" t="n">
        <v>3.1</v>
      </c>
      <c r="AO134" s="1" t="n">
        <v>0.625</v>
      </c>
      <c r="AP134" s="1" t="n">
        <v>1.7</v>
      </c>
      <c r="AQ134" s="1" t="n">
        <v>2.42857142857143</v>
      </c>
      <c r="AR134" s="1" t="s">
        <v>828</v>
      </c>
      <c r="AS134" s="1" t="s">
        <v>98</v>
      </c>
      <c r="AT134" s="1" t="s">
        <v>105</v>
      </c>
      <c r="AU134" s="1"/>
      <c r="AV134" s="1" t="s">
        <v>183</v>
      </c>
      <c r="AW134" s="1" t="s">
        <v>96</v>
      </c>
      <c r="AX134" s="1" t="n">
        <v>10</v>
      </c>
      <c r="AY134" s="1"/>
      <c r="AZ134" s="1" t="n">
        <v>3</v>
      </c>
      <c r="BA134" s="1"/>
      <c r="BB134" s="1"/>
      <c r="BC134" s="1"/>
      <c r="BD134" s="1"/>
      <c r="BE134" s="1"/>
      <c r="BF134" s="1"/>
      <c r="BG134" s="1"/>
      <c r="BH134" s="1"/>
      <c r="BI134"/>
      <c r="BJ134"/>
      <c r="BK134"/>
      <c r="BL134"/>
      <c r="BM134"/>
      <c r="BN134"/>
      <c r="BO134"/>
      <c r="BP134"/>
      <c r="BQ134" t="s">
        <v>1498</v>
      </c>
      <c r="BR134" t="s">
        <v>1499</v>
      </c>
      <c r="BS134" t="s">
        <v>1500</v>
      </c>
      <c r="BT134"/>
      <c r="BU134"/>
      <c r="BV134"/>
      <c r="BW134"/>
      <c r="BX134"/>
      <c r="BY134"/>
      <c r="BZ134"/>
      <c r="CA134"/>
      <c r="CB134"/>
      <c r="CC134"/>
      <c r="CD134" t="s">
        <v>103</v>
      </c>
      <c r="CE134"/>
      <c r="CF134"/>
      <c r="CG134"/>
      <c r="CH134"/>
      <c r="CI134"/>
      <c r="CJ134"/>
      <c r="CK134"/>
      <c r="CL134"/>
      <c r="CM134"/>
      <c r="CN134"/>
      <c r="CO134"/>
      <c r="CP134"/>
      <c r="CQ134"/>
      <c r="CR134"/>
      <c r="CS134"/>
      <c r="CT134"/>
      <c r="CU134"/>
      <c r="CV134"/>
      <c r="CW134"/>
      <c r="CX134"/>
      <c r="CY134"/>
      <c r="CZ134"/>
      <c r="DA134"/>
      <c r="DB134"/>
      <c r="DC134"/>
      <c r="DD134"/>
      <c r="DE134"/>
    </row>
    <row r="135">
      <c r="A135" s="3" t="n">
        <v>133</v>
      </c>
      <c r="B135" s="3" t="s">
        <v>830</v>
      </c>
      <c r="C135" s="3"/>
      <c r="D135" s="1" t="str">
        <f>IFERROR(GEOMEAN(E135, F135), MAX(E135, F135))</f>
      </c>
      <c r="E135" s="1" t="str">
        <f>MAX(AQ135)</f>
      </c>
      <c r="F135" s="1" t="str">
        <f>MAX(AY135, DE135)</f>
      </c>
      <c r="G135" s="1"/>
      <c r="H135" s="1" t="n">
        <v>16.79938871</v>
      </c>
      <c r="I135" s="1" t="n">
        <v>19.53402277</v>
      </c>
      <c r="J135" s="1" t="n">
        <v>1.8</v>
      </c>
      <c r="K135" s="1" t="n">
        <v>3.4</v>
      </c>
      <c r="L135" s="1" t="n">
        <v>1.8</v>
      </c>
      <c r="M135" s="1" t="n">
        <v>8.1</v>
      </c>
      <c r="N135" s="1" t="n">
        <v>3.7</v>
      </c>
      <c r="O135" s="1" t="n">
        <v>4.5</v>
      </c>
      <c r="P135" s="1" t="n">
        <v>10</v>
      </c>
      <c r="Q135" s="1" t="n">
        <v>0.7</v>
      </c>
      <c r="R135" s="1" t="n">
        <v>0.7</v>
      </c>
      <c r="S135" s="1" t="n">
        <v>5.4</v>
      </c>
      <c r="T135" s="1" t="n">
        <v>7.8</v>
      </c>
      <c r="U135" s="1" t="n">
        <v>1.2</v>
      </c>
      <c r="V135" s="1" t="n">
        <v>4.5</v>
      </c>
      <c r="W135" s="1" t="n">
        <v>5</v>
      </c>
      <c r="X135" s="1" t="n">
        <v>6.8</v>
      </c>
      <c r="Y135" s="1" t="n">
        <v>8.8</v>
      </c>
      <c r="Z135" s="1" t="n">
        <v>0.4</v>
      </c>
      <c r="AA135" s="1" t="n">
        <v>5.3</v>
      </c>
      <c r="AB135" s="1" t="n">
        <v>0.9</v>
      </c>
      <c r="AC135" s="1" t="n">
        <v>0.5</v>
      </c>
      <c r="AD135" s="1" t="n">
        <v>4</v>
      </c>
      <c r="AE135" s="1" t="n">
        <v>1.1</v>
      </c>
      <c r="AF135" s="1" t="n">
        <v>24.7</v>
      </c>
      <c r="AG135" s="1" t="n">
        <v>9.8</v>
      </c>
      <c r="AH135" s="1" t="n">
        <v>19.9</v>
      </c>
      <c r="AI135" s="1" t="n">
        <v>9.9</v>
      </c>
      <c r="AJ135" s="1" t="n">
        <v>5</v>
      </c>
      <c r="AK135" s="1" t="n">
        <v>4.9</v>
      </c>
      <c r="AL135" s="1" t="n">
        <v>7.4</v>
      </c>
      <c r="AM135" s="1" t="n">
        <v>4.8</v>
      </c>
      <c r="AN135" s="1" t="n">
        <v>4.9</v>
      </c>
      <c r="AO135" s="1" t="n">
        <v>8.125</v>
      </c>
      <c r="AP135" s="1" t="n">
        <v>5.4</v>
      </c>
      <c r="AQ135" s="1" t="n">
        <v>7.71428571428572</v>
      </c>
      <c r="AR135" s="1" t="s">
        <v>832</v>
      </c>
      <c r="AS135" s="1" t="s">
        <v>100</v>
      </c>
      <c r="AT135" s="1" t="s">
        <v>813</v>
      </c>
      <c r="AU135" s="1" t="s">
        <v>96</v>
      </c>
      <c r="AV135" s="1" t="s">
        <v>137</v>
      </c>
      <c r="AW135" s="1" t="s">
        <v>100</v>
      </c>
      <c r="AX135" s="1" t="n">
        <v>7</v>
      </c>
      <c r="AY135" s="1" t="n">
        <v>0</v>
      </c>
      <c r="AZ135" s="1" t="n">
        <v>0</v>
      </c>
      <c r="BA135" s="1"/>
      <c r="BB135" s="1"/>
      <c r="BC135" s="1"/>
      <c r="BD135" s="1"/>
      <c r="BE135" s="1"/>
      <c r="BF135" s="1"/>
      <c r="BG135" s="1"/>
      <c r="BH135" s="1"/>
      <c r="BI135"/>
      <c r="BJ135"/>
      <c r="BK135"/>
      <c r="BL135"/>
      <c r="BM135"/>
      <c r="BN135"/>
      <c r="BO135"/>
      <c r="BP135"/>
      <c r="BQ135" t="s">
        <v>1498</v>
      </c>
      <c r="BR135" t="s">
        <v>1499</v>
      </c>
      <c r="BS135" t="s">
        <v>1500</v>
      </c>
      <c r="BT135"/>
      <c r="BU135" t="n">
        <v>6.018</v>
      </c>
      <c r="BV135" t="n">
        <v>5.55</v>
      </c>
      <c r="BW135" t="n">
        <v>4.08</v>
      </c>
      <c r="BX135" t="n">
        <v>4.5</v>
      </c>
      <c r="BY135" t="n">
        <v>5.11</v>
      </c>
      <c r="BZ135" t="n">
        <v>4.9</v>
      </c>
      <c r="CA135" t="n">
        <v>4.947</v>
      </c>
      <c r="CB135" t="n">
        <v>4.997</v>
      </c>
      <c r="CC135" t="n">
        <v>5.047</v>
      </c>
      <c r="CD135" t="s">
        <v>1626</v>
      </c>
      <c r="CE135" t="n">
        <v>0.61</v>
      </c>
      <c r="CF135" t="n">
        <v>0.42</v>
      </c>
      <c r="CG135" t="n">
        <v>6.1</v>
      </c>
      <c r="CH135" t="n">
        <v>1.4</v>
      </c>
      <c r="CI135" t="n">
        <v>6.1</v>
      </c>
      <c r="CJ135" t="n">
        <v>0</v>
      </c>
      <c r="CK135"/>
      <c r="CL135"/>
      <c r="CM135"/>
      <c r="CN135"/>
      <c r="CO135"/>
      <c r="CP135"/>
      <c r="CQ135"/>
      <c r="CR135"/>
      <c r="CS135"/>
      <c r="CT135"/>
      <c r="CU135"/>
      <c r="CV135"/>
      <c r="CW135"/>
      <c r="CX135"/>
      <c r="CY135"/>
      <c r="CZ135"/>
      <c r="DA135"/>
      <c r="DB135"/>
      <c r="DC135"/>
      <c r="DD135"/>
      <c r="DE135"/>
    </row>
    <row r="136">
      <c r="A136" s="3" t="n">
        <v>134</v>
      </c>
      <c r="B136" s="3" t="s">
        <v>837</v>
      </c>
      <c r="C136" s="3"/>
      <c r="D136" s="1" t="str">
        <f>IFERROR(GEOMEAN(E136, F136), MAX(E136, F136))</f>
      </c>
      <c r="E136" s="1" t="str">
        <f>MAX(AQ136)</f>
      </c>
      <c r="F136" s="1" t="str">
        <f>MAX(AY136, DE136)</f>
      </c>
      <c r="G136" s="1"/>
      <c r="H136" s="1" t="n">
        <v>63.38658109</v>
      </c>
      <c r="I136" s="1" t="n">
        <v>19.72249157</v>
      </c>
      <c r="J136" s="1" t="n">
        <v>7.5</v>
      </c>
      <c r="K136" s="1" t="n">
        <v>3.4</v>
      </c>
      <c r="L136" s="1" t="n">
        <v>7.5</v>
      </c>
      <c r="M136" s="1" t="n">
        <v>5.8</v>
      </c>
      <c r="N136" s="1" t="n">
        <v>6.8</v>
      </c>
      <c r="O136" s="1" t="n">
        <v>2.5</v>
      </c>
      <c r="P136" s="1" t="n">
        <v>4.2</v>
      </c>
      <c r="Q136" s="1" t="n">
        <v>0.4</v>
      </c>
      <c r="R136" s="1" t="n">
        <v>0.4</v>
      </c>
      <c r="S136" s="1" t="n">
        <v>3.9</v>
      </c>
      <c r="T136" s="1" t="n">
        <v>5.7</v>
      </c>
      <c r="U136" s="1" t="n">
        <v>1.5</v>
      </c>
      <c r="V136" s="1" t="n">
        <v>3.6</v>
      </c>
      <c r="W136" s="1" t="n">
        <v>3.8</v>
      </c>
      <c r="X136" s="1" t="n">
        <v>2.2</v>
      </c>
      <c r="Y136" s="1"/>
      <c r="Z136" s="1" t="n">
        <v>0.3</v>
      </c>
      <c r="AA136" s="1" t="n">
        <v>1.2</v>
      </c>
      <c r="AB136" s="1" t="n">
        <v>0</v>
      </c>
      <c r="AC136" s="1" t="n">
        <v>0</v>
      </c>
      <c r="AD136" s="1" t="n">
        <v>8</v>
      </c>
      <c r="AE136" s="1" t="n">
        <v>3.3</v>
      </c>
      <c r="AF136" s="1" t="n">
        <v>13</v>
      </c>
      <c r="AG136" s="1" t="n">
        <v>2</v>
      </c>
      <c r="AH136" s="1" t="n">
        <v>7.7</v>
      </c>
      <c r="AI136" s="1" t="n">
        <v>3.2</v>
      </c>
      <c r="AJ136" s="1" t="n">
        <v>4</v>
      </c>
      <c r="AK136" s="1" t="n">
        <v>1</v>
      </c>
      <c r="AL136" s="1" t="n">
        <v>2.6</v>
      </c>
      <c r="AM136" s="1" t="n">
        <v>3.8</v>
      </c>
      <c r="AN136" s="1" t="n">
        <v>3.8</v>
      </c>
      <c r="AO136" s="1" t="n">
        <v>3.54166666666667</v>
      </c>
      <c r="AP136" s="1" t="n">
        <v>2.6</v>
      </c>
      <c r="AQ136" s="1" t="n">
        <v>3.71428571428571</v>
      </c>
      <c r="AR136" s="1" t="s">
        <v>552</v>
      </c>
      <c r="AS136" s="1" t="s">
        <v>98</v>
      </c>
      <c r="AT136" s="1" t="s">
        <v>839</v>
      </c>
      <c r="AU136" s="1" t="s">
        <v>100</v>
      </c>
      <c r="AV136" s="1" t="s">
        <v>137</v>
      </c>
      <c r="AW136" s="1" t="s">
        <v>100</v>
      </c>
      <c r="AX136" s="1" t="n">
        <v>10</v>
      </c>
      <c r="AY136" s="1" t="n">
        <v>7</v>
      </c>
      <c r="AZ136" s="1" t="n">
        <v>0</v>
      </c>
      <c r="BA136" s="1" t="s">
        <v>1627</v>
      </c>
      <c r="BB136" s="1" t="s">
        <v>1502</v>
      </c>
      <c r="BC136" s="1" t="n">
        <v>2.52310972085075</v>
      </c>
      <c r="BD136" s="1" t="n">
        <v>1.70365022422813</v>
      </c>
      <c r="BE136" s="1" t="n">
        <v>1.66250065022761</v>
      </c>
      <c r="BF136" s="1" t="n">
        <v>1.98695750016168</v>
      </c>
      <c r="BG136" s="1" t="n">
        <v>1.8009105845592</v>
      </c>
      <c r="BH136" s="1" t="n">
        <v>1.7470738517252</v>
      </c>
      <c r="BI136" t="s">
        <v>1503</v>
      </c>
      <c r="BJ136" t="s">
        <v>1506</v>
      </c>
      <c r="BK136" t="n">
        <v>4314.768</v>
      </c>
      <c r="BL136" t="n">
        <v>-0.18604691560248</v>
      </c>
      <c r="BM136" t="n">
        <v>0.32445684993407</v>
      </c>
      <c r="BN136" t="n">
        <v>0</v>
      </c>
      <c r="BO136" t="n">
        <v>1.08152283311357</v>
      </c>
      <c r="BP136" t="n">
        <v>1.08152283311357</v>
      </c>
      <c r="BQ136" t="s">
        <v>1498</v>
      </c>
      <c r="BR136" t="s">
        <v>1499</v>
      </c>
      <c r="BS136" t="s">
        <v>1500</v>
      </c>
      <c r="BT136"/>
      <c r="BU136" t="n">
        <v>6.13</v>
      </c>
      <c r="BV136" t="n">
        <v>5.956</v>
      </c>
      <c r="BW136" t="n">
        <v>7.07</v>
      </c>
      <c r="BX136" t="n">
        <v>10.923</v>
      </c>
      <c r="BY136" t="n">
        <v>10.058</v>
      </c>
      <c r="BZ136" t="n">
        <v>9.239</v>
      </c>
      <c r="CA136" t="n">
        <v>8.814</v>
      </c>
      <c r="CB136" t="n">
        <v>8.813</v>
      </c>
      <c r="CC136" t="n">
        <v>8.812</v>
      </c>
      <c r="CD136" t="s">
        <v>1628</v>
      </c>
      <c r="CE136" t="n">
        <v>-0.865</v>
      </c>
      <c r="CF136" t="n">
        <v>3.853</v>
      </c>
      <c r="CG136" t="n">
        <v>0</v>
      </c>
      <c r="CH136" t="n">
        <v>10</v>
      </c>
      <c r="CI136" t="n">
        <v>10</v>
      </c>
      <c r="CJ136"/>
      <c r="CK136"/>
      <c r="CL136"/>
      <c r="CM136"/>
      <c r="CN136"/>
      <c r="CO136"/>
      <c r="CP136"/>
      <c r="CQ136"/>
      <c r="CR136"/>
      <c r="CS136"/>
      <c r="CT136"/>
      <c r="CU136"/>
      <c r="CV136"/>
      <c r="CW136"/>
      <c r="CX136"/>
      <c r="CY136"/>
      <c r="CZ136"/>
      <c r="DA136"/>
      <c r="DB136"/>
      <c r="DC136"/>
      <c r="DD136"/>
      <c r="DE136"/>
    </row>
    <row r="137">
      <c r="A137" s="3" t="n">
        <v>135</v>
      </c>
      <c r="B137" s="3" t="s">
        <v>841</v>
      </c>
      <c r="C137" s="3"/>
      <c r="D137" s="1" t="str">
        <f>IFERROR(GEOMEAN(E137, F137), MAX(E137, F137))</f>
      </c>
      <c r="E137" s="1" t="str">
        <f>MAX(AQ137)</f>
      </c>
      <c r="F137" s="1" t="str">
        <f>MAX(AY137, DE137)</f>
      </c>
      <c r="G137" s="1"/>
      <c r="H137" s="1" t="n">
        <v>64.854444</v>
      </c>
      <c r="I137" s="1" t="n">
        <v>17.83276028</v>
      </c>
      <c r="J137" s="1" t="n">
        <v>7.7</v>
      </c>
      <c r="K137" s="1" t="n">
        <v>3</v>
      </c>
      <c r="L137" s="1" t="n">
        <v>7.7</v>
      </c>
      <c r="M137" s="1" t="n">
        <v>4.7</v>
      </c>
      <c r="N137" s="1" t="n">
        <v>7.8</v>
      </c>
      <c r="O137" s="1" t="n">
        <v>3.8</v>
      </c>
      <c r="P137" s="1" t="n">
        <v>4.4</v>
      </c>
      <c r="Q137" s="1" t="n">
        <v>0.9</v>
      </c>
      <c r="R137" s="1" t="n">
        <v>0.9</v>
      </c>
      <c r="S137" s="1" t="n">
        <v>4.3</v>
      </c>
      <c r="T137" s="1" t="n">
        <v>6</v>
      </c>
      <c r="U137" s="1" t="n">
        <v>0.6</v>
      </c>
      <c r="V137" s="1" t="n">
        <v>3.3</v>
      </c>
      <c r="W137" s="1" t="n">
        <v>3.8</v>
      </c>
      <c r="X137" s="1" t="n">
        <v>3</v>
      </c>
      <c r="Y137" s="1" t="n">
        <v>6.1</v>
      </c>
      <c r="Z137" s="1" t="n">
        <v>0.3</v>
      </c>
      <c r="AA137" s="1" t="n">
        <v>3.1</v>
      </c>
      <c r="AB137" s="1" t="n">
        <v>0.1</v>
      </c>
      <c r="AC137" s="1" t="n">
        <v>0.1</v>
      </c>
      <c r="AD137" s="1" t="n">
        <v>8</v>
      </c>
      <c r="AE137" s="1" t="n">
        <v>3.3</v>
      </c>
      <c r="AF137" s="1" t="n">
        <v>12.6</v>
      </c>
      <c r="AG137" s="1" t="n">
        <v>1.7</v>
      </c>
      <c r="AH137" s="1" t="n">
        <v>6.6</v>
      </c>
      <c r="AI137" s="1" t="n">
        <v>2.6</v>
      </c>
      <c r="AJ137" s="1" t="n">
        <v>3</v>
      </c>
      <c r="AK137" s="1" t="n">
        <v>2.1</v>
      </c>
      <c r="AL137" s="1" t="n">
        <v>2.4</v>
      </c>
      <c r="AM137" s="1" t="n">
        <v>4.4</v>
      </c>
      <c r="AN137" s="1" t="n">
        <v>4.1</v>
      </c>
      <c r="AO137" s="1" t="n">
        <v>4.79166666666667</v>
      </c>
      <c r="AP137" s="1" t="n">
        <v>3.4</v>
      </c>
      <c r="AQ137" s="1" t="n">
        <v>4.85714285714286</v>
      </c>
      <c r="AR137" s="1" t="s">
        <v>843</v>
      </c>
      <c r="AS137" s="1" t="s">
        <v>98</v>
      </c>
      <c r="AT137" s="1" t="s">
        <v>709</v>
      </c>
      <c r="AU137" s="1" t="s">
        <v>100</v>
      </c>
      <c r="AV137" s="1" t="s">
        <v>137</v>
      </c>
      <c r="AW137" s="1" t="s">
        <v>100</v>
      </c>
      <c r="AX137" s="1" t="n">
        <v>10</v>
      </c>
      <c r="AY137" s="1" t="n">
        <v>7</v>
      </c>
      <c r="AZ137" s="1" t="n">
        <v>0</v>
      </c>
      <c r="BA137" s="1" t="s">
        <v>1629</v>
      </c>
      <c r="BB137" s="1" t="s">
        <v>1502</v>
      </c>
      <c r="BC137" s="1" t="n">
        <v>3.42333167380648</v>
      </c>
      <c r="BD137" s="1" t="n">
        <v>2.6987424001779</v>
      </c>
      <c r="BE137" s="1" t="n">
        <v>2.56528666828871</v>
      </c>
      <c r="BF137" s="1" t="n">
        <v>4.25827135915743</v>
      </c>
      <c r="BG137" s="1" t="n">
        <v>2.87997156060958</v>
      </c>
      <c r="BH137" s="1" t="n">
        <v>2.38534674711688</v>
      </c>
      <c r="BI137" t="s">
        <v>1503</v>
      </c>
      <c r="BJ137" t="s">
        <v>1506</v>
      </c>
      <c r="BK137" t="n">
        <v>32971.846</v>
      </c>
      <c r="BL137" t="n">
        <v>-1.37829979854785</v>
      </c>
      <c r="BM137" t="n">
        <v>1.69298469086872</v>
      </c>
      <c r="BN137" t="n">
        <v>0</v>
      </c>
      <c r="BO137" t="n">
        <v>5.64328230289573</v>
      </c>
      <c r="BP137" t="n">
        <v>5.64328230289573</v>
      </c>
      <c r="BQ137" t="s">
        <v>1498</v>
      </c>
      <c r="BR137" t="s">
        <v>1499</v>
      </c>
      <c r="BS137" t="s">
        <v>1500</v>
      </c>
      <c r="BT137"/>
      <c r="BU137" t="n">
        <v>6.876</v>
      </c>
      <c r="BV137" t="n">
        <v>6.7</v>
      </c>
      <c r="BW137" t="n">
        <v>6.6</v>
      </c>
      <c r="BX137" t="n">
        <v>12.473</v>
      </c>
      <c r="BY137" t="n">
        <v>8.77</v>
      </c>
      <c r="BZ137" t="n">
        <v>6.814</v>
      </c>
      <c r="CA137" t="n">
        <v>6.5</v>
      </c>
      <c r="CB137" t="n">
        <v>6.5</v>
      </c>
      <c r="CC137" t="n">
        <v>6.5</v>
      </c>
      <c r="CD137" t="s">
        <v>1630</v>
      </c>
      <c r="CE137" t="n">
        <v>-3.703</v>
      </c>
      <c r="CF137" t="n">
        <v>5.873</v>
      </c>
      <c r="CG137" t="n">
        <v>0</v>
      </c>
      <c r="CH137" t="n">
        <v>10</v>
      </c>
      <c r="CI137" t="n">
        <v>10</v>
      </c>
      <c r="CJ137" t="n">
        <v>0</v>
      </c>
      <c r="CK137" t="n">
        <v>57.7586784362793</v>
      </c>
      <c r="CL137"/>
      <c r="CM137" t="n">
        <v>98.8650054931641</v>
      </c>
      <c r="CN137"/>
      <c r="CO137"/>
      <c r="CP137" t="n">
        <v>64.2165603637695</v>
      </c>
      <c r="CQ137" t="n">
        <v>8.56096267700195</v>
      </c>
      <c r="CR137"/>
      <c r="CS137"/>
      <c r="CT137" t="n">
        <v>13.138786315918</v>
      </c>
      <c r="CU137"/>
      <c r="CV137" t="n">
        <v>3.3529155254364</v>
      </c>
      <c r="CW137" t="n">
        <v>21.8676300048828</v>
      </c>
      <c r="CX137"/>
      <c r="CY137"/>
      <c r="CZ137" t="n">
        <v>0.567497253417969</v>
      </c>
      <c r="DA137" t="n">
        <v>5.25551452636719</v>
      </c>
      <c r="DB137"/>
      <c r="DC137" t="n">
        <v>4.37352600097656</v>
      </c>
      <c r="DD137" t="n">
        <v>3.39884592692057</v>
      </c>
      <c r="DE137" t="n">
        <v>4.8554941813151</v>
      </c>
    </row>
    <row r="138">
      <c r="A138" s="3" t="n">
        <v>136</v>
      </c>
      <c r="B138" s="3" t="s">
        <v>845</v>
      </c>
      <c r="C138" s="3"/>
      <c r="D138" s="1" t="str">
        <f>IFERROR(GEOMEAN(E138, F138), MAX(E138, F138))</f>
      </c>
      <c r="E138" s="1" t="str">
        <f>MAX(AQ138)</f>
      </c>
      <c r="F138" s="1" t="str">
        <f>MAX(AY138, DE138)</f>
      </c>
      <c r="G138" s="1"/>
      <c r="H138" s="1" t="n">
        <v>40.62007161</v>
      </c>
      <c r="I138" s="1" t="n">
        <v>7.748271834</v>
      </c>
      <c r="J138" s="1" t="n">
        <v>4.7</v>
      </c>
      <c r="K138" s="1" t="n">
        <v>1</v>
      </c>
      <c r="L138" s="1" t="n">
        <v>4.7</v>
      </c>
      <c r="M138" s="1" t="n">
        <v>8.5</v>
      </c>
      <c r="N138" s="1" t="n">
        <v>4.7</v>
      </c>
      <c r="O138" s="1" t="n">
        <v>4.8</v>
      </c>
      <c r="P138" s="1" t="n">
        <v>6.9</v>
      </c>
      <c r="Q138" s="1" t="n">
        <v>0.3</v>
      </c>
      <c r="R138" s="1" t="n">
        <v>0.3</v>
      </c>
      <c r="S138" s="1" t="n">
        <v>5</v>
      </c>
      <c r="T138" s="1" t="n">
        <v>3.7</v>
      </c>
      <c r="U138" s="1" t="n">
        <v>5</v>
      </c>
      <c r="V138" s="1" t="n">
        <v>4.4</v>
      </c>
      <c r="W138" s="1" t="n">
        <v>4.7</v>
      </c>
      <c r="X138" s="1" t="n">
        <v>4</v>
      </c>
      <c r="Y138" s="1" t="n">
        <v>5.6</v>
      </c>
      <c r="Z138" s="1" t="n">
        <v>0.6</v>
      </c>
      <c r="AA138" s="1" t="n">
        <v>3.4</v>
      </c>
      <c r="AB138" s="1" t="n">
        <v>0</v>
      </c>
      <c r="AC138" s="1" t="n">
        <v>0</v>
      </c>
      <c r="AD138" s="1" t="n">
        <v>5</v>
      </c>
      <c r="AE138" s="1" t="n">
        <v>1.7</v>
      </c>
      <c r="AF138" s="1" t="n">
        <v>26.8</v>
      </c>
      <c r="AG138" s="1" t="n">
        <v>10</v>
      </c>
      <c r="AH138" s="1" t="n">
        <v>7.1</v>
      </c>
      <c r="AI138" s="1" t="n">
        <v>2.8</v>
      </c>
      <c r="AJ138" s="1" t="n">
        <v>4</v>
      </c>
      <c r="AK138" s="1" t="n">
        <v>10</v>
      </c>
      <c r="AL138" s="1" t="n">
        <v>6.7</v>
      </c>
      <c r="AM138" s="1" t="n">
        <v>4.9</v>
      </c>
      <c r="AN138" s="1" t="n">
        <v>4.8</v>
      </c>
      <c r="AO138" s="1" t="n">
        <v>7.70833333333333</v>
      </c>
      <c r="AP138" s="1" t="n">
        <v>3.9</v>
      </c>
      <c r="AQ138" s="1" t="n">
        <v>5.57142857142857</v>
      </c>
      <c r="AR138" s="1" t="s">
        <v>205</v>
      </c>
      <c r="AS138" s="1" t="s">
        <v>98</v>
      </c>
      <c r="AT138" s="1" t="s">
        <v>847</v>
      </c>
      <c r="AU138" s="1" t="s">
        <v>100</v>
      </c>
      <c r="AV138" s="1" t="s">
        <v>137</v>
      </c>
      <c r="AW138" s="1" t="s">
        <v>100</v>
      </c>
      <c r="AX138" s="1" t="n">
        <v>10</v>
      </c>
      <c r="AY138" s="1" t="n">
        <v>7</v>
      </c>
      <c r="AZ138" s="1" t="n">
        <v>0</v>
      </c>
      <c r="BA138" s="1" t="s">
        <v>1631</v>
      </c>
      <c r="BB138" s="1" t="s">
        <v>1502</v>
      </c>
      <c r="BC138" s="1" t="n">
        <v>4.56621213764462</v>
      </c>
      <c r="BD138" s="1" t="n">
        <v>4.0427932016967</v>
      </c>
      <c r="BE138" s="1" t="n">
        <v>3.60601738437442</v>
      </c>
      <c r="BF138" s="1" t="n">
        <v>4.32337730552905</v>
      </c>
      <c r="BG138" s="1" t="n">
        <v>3.92395166294667</v>
      </c>
      <c r="BH138" s="1" t="n">
        <v>3.53227575136861</v>
      </c>
      <c r="BI138" t="s">
        <v>1503</v>
      </c>
      <c r="BJ138" t="s">
        <v>1537</v>
      </c>
      <c r="BK138" t="n">
        <v>109581.085</v>
      </c>
      <c r="BL138" t="n">
        <v>-0.39942564258238</v>
      </c>
      <c r="BM138" t="n">
        <v>0.71735992115463</v>
      </c>
      <c r="BN138" t="n">
        <v>0</v>
      </c>
      <c r="BO138" t="n">
        <v>2.3911997371821</v>
      </c>
      <c r="BP138" t="n">
        <v>2.3911997371821</v>
      </c>
      <c r="BQ138" t="s">
        <v>1498</v>
      </c>
      <c r="BR138" t="s">
        <v>1499</v>
      </c>
      <c r="BS138" t="s">
        <v>1500</v>
      </c>
      <c r="BT138"/>
      <c r="BU138" t="n">
        <v>5.725</v>
      </c>
      <c r="BV138" t="n">
        <v>5.325</v>
      </c>
      <c r="BW138" t="n">
        <v>5.075</v>
      </c>
      <c r="BX138" t="n">
        <v>10.35</v>
      </c>
      <c r="BY138" t="n">
        <v>7.4</v>
      </c>
      <c r="BZ138" t="n">
        <v>6.694</v>
      </c>
      <c r="CA138" t="n">
        <v>6.154</v>
      </c>
      <c r="CB138" t="n">
        <v>5.615</v>
      </c>
      <c r="CC138" t="n">
        <v>5.075</v>
      </c>
      <c r="CD138" t="s">
        <v>1632</v>
      </c>
      <c r="CE138" t="n">
        <v>-2.95</v>
      </c>
      <c r="CF138" t="n">
        <v>5.275</v>
      </c>
      <c r="CG138" t="n">
        <v>0</v>
      </c>
      <c r="CH138" t="n">
        <v>10</v>
      </c>
      <c r="CI138" t="n">
        <v>10</v>
      </c>
      <c r="CJ138" t="n">
        <v>7</v>
      </c>
      <c r="CK138"/>
      <c r="CL138"/>
      <c r="CM138"/>
      <c r="CN138"/>
      <c r="CO138"/>
      <c r="CP138"/>
      <c r="CQ138"/>
      <c r="CR138"/>
      <c r="CS138"/>
      <c r="CT138"/>
      <c r="CU138"/>
      <c r="CV138"/>
      <c r="CW138"/>
      <c r="CX138"/>
      <c r="CY138"/>
      <c r="CZ138"/>
      <c r="DA138"/>
      <c r="DB138"/>
      <c r="DC138"/>
      <c r="DD138"/>
      <c r="DE138"/>
    </row>
    <row r="139">
      <c r="A139" s="3" t="n">
        <v>137</v>
      </c>
      <c r="B139" s="3" t="s">
        <v>850</v>
      </c>
      <c r="C139" s="3"/>
      <c r="D139" s="1" t="str">
        <f>IFERROR(GEOMEAN(E139, F139), MAX(E139, F139))</f>
      </c>
      <c r="E139" s="1" t="str">
        <f>MAX(AQ139)</f>
      </c>
      <c r="F139" s="1" t="str">
        <f>MAX(AY139, DE139)</f>
      </c>
      <c r="G139" s="1"/>
      <c r="H139" s="1" t="n">
        <v>37.4302542</v>
      </c>
      <c r="I139" s="1" t="n">
        <v>27.98678009</v>
      </c>
      <c r="J139" s="1" t="n">
        <v>4.4</v>
      </c>
      <c r="K139" s="1" t="n">
        <v>5.1</v>
      </c>
      <c r="L139" s="1" t="n">
        <v>4.4</v>
      </c>
      <c r="M139" s="1" t="n">
        <v>5.3</v>
      </c>
      <c r="N139" s="1" t="n">
        <v>8</v>
      </c>
      <c r="O139" s="1"/>
      <c r="P139" s="1"/>
      <c r="Q139" s="1" t="n">
        <v>0</v>
      </c>
      <c r="R139" s="1" t="n">
        <v>0</v>
      </c>
      <c r="S139" s="1" t="n">
        <v>4.4</v>
      </c>
      <c r="T139" s="1" t="n">
        <v>2.7</v>
      </c>
      <c r="U139" s="1" t="n">
        <v>6</v>
      </c>
      <c r="V139" s="1" t="n">
        <v>4.4</v>
      </c>
      <c r="W139" s="1" t="n">
        <v>4.4</v>
      </c>
      <c r="X139" s="1" t="n">
        <v>2</v>
      </c>
      <c r="Y139" s="1"/>
      <c r="Z139" s="1"/>
      <c r="AA139" s="1" t="n">
        <v>2</v>
      </c>
      <c r="AB139" s="1" t="n">
        <v>0</v>
      </c>
      <c r="AC139" s="1" t="n">
        <v>0</v>
      </c>
      <c r="AD139" s="1"/>
      <c r="AE139" s="1"/>
      <c r="AF139" s="1"/>
      <c r="AG139" s="1"/>
      <c r="AH139" s="1" t="n">
        <v>17.9</v>
      </c>
      <c r="AI139" s="1" t="n">
        <v>8.8</v>
      </c>
      <c r="AJ139" s="1" t="n">
        <v>4</v>
      </c>
      <c r="AK139" s="1" t="n">
        <v>1.9</v>
      </c>
      <c r="AL139" s="1" t="n">
        <v>4.9</v>
      </c>
      <c r="AM139" s="1" t="n">
        <v>3.8</v>
      </c>
      <c r="AN139" s="1" t="n">
        <v>4.1</v>
      </c>
      <c r="AO139" s="1" t="n">
        <v>4.79166666666667</v>
      </c>
      <c r="AP139" s="1" t="n">
        <v>3.4</v>
      </c>
      <c r="AQ139" s="1" t="n">
        <v>4.85714285714286</v>
      </c>
      <c r="AR139" s="1" t="s">
        <v>851</v>
      </c>
      <c r="AS139" s="1" t="s">
        <v>98</v>
      </c>
      <c r="AT139" s="1" t="s">
        <v>105</v>
      </c>
      <c r="AU139" s="1"/>
      <c r="AV139" s="1" t="s">
        <v>105</v>
      </c>
      <c r="AW139" s="1"/>
      <c r="AX139" s="1" t="n">
        <v>10</v>
      </c>
      <c r="AY139" s="1"/>
      <c r="AZ139" s="1"/>
      <c r="BA139" s="1"/>
      <c r="BB139" s="1"/>
      <c r="BC139" s="1"/>
      <c r="BD139" s="1"/>
      <c r="BE139" s="1"/>
      <c r="BF139" s="1"/>
      <c r="BG139" s="1"/>
      <c r="BH139" s="1"/>
      <c r="BI139"/>
      <c r="BJ139"/>
      <c r="BK139"/>
      <c r="BL139"/>
      <c r="BM139"/>
      <c r="BN139"/>
      <c r="BO139"/>
      <c r="BP139"/>
      <c r="BQ139" t="s">
        <v>1498</v>
      </c>
      <c r="BR139" t="s">
        <v>1499</v>
      </c>
      <c r="BS139" t="s">
        <v>1500</v>
      </c>
      <c r="BT139"/>
      <c r="BU139"/>
      <c r="BV139"/>
      <c r="BW139"/>
      <c r="BX139"/>
      <c r="BY139"/>
      <c r="BZ139"/>
      <c r="CA139"/>
      <c r="CB139"/>
      <c r="CC139"/>
      <c r="CD139" t="s">
        <v>103</v>
      </c>
      <c r="CE139"/>
      <c r="CF139"/>
      <c r="CG139"/>
      <c r="CH139"/>
      <c r="CI139"/>
      <c r="CJ139"/>
      <c r="CK139"/>
      <c r="CL139"/>
      <c r="CM139"/>
      <c r="CN139"/>
      <c r="CO139"/>
      <c r="CP139"/>
      <c r="CQ139"/>
      <c r="CR139"/>
      <c r="CS139"/>
      <c r="CT139"/>
      <c r="CU139"/>
      <c r="CV139"/>
      <c r="CW139"/>
      <c r="CX139"/>
      <c r="CY139"/>
      <c r="CZ139"/>
      <c r="DA139"/>
      <c r="DB139"/>
      <c r="DC139"/>
      <c r="DD139"/>
      <c r="DE139"/>
    </row>
    <row r="140">
      <c r="A140" s="3" t="n">
        <v>138</v>
      </c>
      <c r="B140" s="3" t="s">
        <v>853</v>
      </c>
      <c r="C140" s="3"/>
      <c r="D140" s="1" t="str">
        <f>IFERROR(GEOMEAN(E140, F140), MAX(E140, F140))</f>
      </c>
      <c r="E140" s="1" t="str">
        <f>MAX(AQ140)</f>
      </c>
      <c r="F140" s="1" t="str">
        <f>MAX(AY140, DE140)</f>
      </c>
      <c r="G140" s="1"/>
      <c r="H140" s="1" t="n">
        <v>4.243659343</v>
      </c>
      <c r="I140" s="1" t="n">
        <v>0.455201337</v>
      </c>
      <c r="J140" s="1" t="n">
        <v>0.3</v>
      </c>
      <c r="K140" s="1" t="n">
        <v>0</v>
      </c>
      <c r="L140" s="1" t="n">
        <v>0.3</v>
      </c>
      <c r="M140" s="1" t="n">
        <v>4.3</v>
      </c>
      <c r="N140" s="1" t="n">
        <v>1.3</v>
      </c>
      <c r="O140" s="1"/>
      <c r="P140" s="1"/>
      <c r="Q140" s="1" t="n">
        <v>0.3</v>
      </c>
      <c r="R140" s="1" t="n">
        <v>0.3</v>
      </c>
      <c r="S140" s="1" t="n">
        <v>2</v>
      </c>
      <c r="T140" s="1" t="n">
        <v>0.7</v>
      </c>
      <c r="U140" s="1" t="n">
        <v>0.2</v>
      </c>
      <c r="V140" s="1" t="n">
        <v>0.5</v>
      </c>
      <c r="W140" s="1" t="n">
        <v>1.2</v>
      </c>
      <c r="X140" s="1" t="n">
        <v>7.1</v>
      </c>
      <c r="Y140" s="1"/>
      <c r="Z140" s="1" t="n">
        <v>3.8</v>
      </c>
      <c r="AA140" s="1" t="n">
        <v>5.5</v>
      </c>
      <c r="AB140" s="1" t="n">
        <v>0</v>
      </c>
      <c r="AC140" s="1" t="n">
        <v>0</v>
      </c>
      <c r="AD140" s="1" t="n">
        <v>3</v>
      </c>
      <c r="AE140" s="1" t="n">
        <v>0.6</v>
      </c>
      <c r="AF140" s="1" t="n">
        <v>30</v>
      </c>
      <c r="AG140" s="1" t="n">
        <v>10</v>
      </c>
      <c r="AH140" s="1" t="n">
        <v>17.9</v>
      </c>
      <c r="AI140" s="1" t="n">
        <v>8.8</v>
      </c>
      <c r="AJ140" s="1" t="n">
        <v>5</v>
      </c>
      <c r="AK140" s="1" t="n">
        <v>7.9</v>
      </c>
      <c r="AL140" s="1" t="n">
        <v>7.9</v>
      </c>
      <c r="AM140" s="1" t="n">
        <v>4.6</v>
      </c>
      <c r="AN140" s="1" t="n">
        <v>2.9</v>
      </c>
      <c r="AO140" s="1" t="n">
        <v>0</v>
      </c>
      <c r="AP140" s="1" t="n">
        <v>6.3</v>
      </c>
      <c r="AQ140" s="1" t="n">
        <v>9</v>
      </c>
      <c r="AR140" s="1" t="s">
        <v>855</v>
      </c>
      <c r="AS140" s="1" t="s">
        <v>98</v>
      </c>
      <c r="AT140" s="1" t="s">
        <v>105</v>
      </c>
      <c r="AU140" s="1"/>
      <c r="AV140" s="1" t="s">
        <v>137</v>
      </c>
      <c r="AW140" s="1" t="s">
        <v>100</v>
      </c>
      <c r="AX140" s="1" t="n">
        <v>10</v>
      </c>
      <c r="AY140" s="1"/>
      <c r="AZ140" s="1" t="n">
        <v>0</v>
      </c>
      <c r="BA140" s="1"/>
      <c r="BB140" s="1"/>
      <c r="BC140" s="1"/>
      <c r="BD140" s="1"/>
      <c r="BE140" s="1"/>
      <c r="BF140" s="1"/>
      <c r="BG140" s="1"/>
      <c r="BH140" s="1"/>
      <c r="BI140"/>
      <c r="BJ140"/>
      <c r="BK140"/>
      <c r="BL140"/>
      <c r="BM140"/>
      <c r="BN140"/>
      <c r="BO140"/>
      <c r="BP140"/>
      <c r="BQ140" t="s">
        <v>1498</v>
      </c>
      <c r="BR140" t="s">
        <v>1499</v>
      </c>
      <c r="BS140" t="s">
        <v>1500</v>
      </c>
      <c r="BT140"/>
      <c r="BU140"/>
      <c r="BV140"/>
      <c r="BW140"/>
      <c r="BX140"/>
      <c r="BY140"/>
      <c r="BZ140"/>
      <c r="CA140"/>
      <c r="CB140"/>
      <c r="CC140"/>
      <c r="CD140" t="s">
        <v>103</v>
      </c>
      <c r="CE140"/>
      <c r="CF140"/>
      <c r="CG140"/>
      <c r="CH140"/>
      <c r="CI140"/>
      <c r="CJ140"/>
      <c r="CK140" t="n">
        <v>77.885368347168</v>
      </c>
      <c r="CL140" t="n">
        <v>22.1146278381348</v>
      </c>
      <c r="CM140" t="n">
        <v>92.8714981079102</v>
      </c>
      <c r="CN140" t="n">
        <v>31.4421977996826</v>
      </c>
      <c r="CO140" t="n">
        <v>4.12179279327393</v>
      </c>
      <c r="CP140"/>
      <c r="CQ140"/>
      <c r="CR140" t="n">
        <v>50.8719444274902</v>
      </c>
      <c r="CS140"/>
      <c r="CT140" t="n">
        <v>16.7417087554932</v>
      </c>
      <c r="CU140"/>
      <c r="CV140" t="n">
        <v>5.42550849914551</v>
      </c>
      <c r="CW140"/>
      <c r="CX140" t="n">
        <v>63.3688850402832</v>
      </c>
      <c r="CY140" t="n">
        <v>4.42292556762695</v>
      </c>
      <c r="CZ140" t="n">
        <v>3.56425094604492</v>
      </c>
      <c r="DA140" t="n">
        <v>6.69668350219727</v>
      </c>
      <c r="DB140"/>
      <c r="DC140"/>
      <c r="DD140" t="n">
        <v>4.89462000528971</v>
      </c>
      <c r="DE140" t="n">
        <v>6.99231429327102</v>
      </c>
    </row>
    <row r="141">
      <c r="A141" s="3" t="n">
        <v>139</v>
      </c>
      <c r="B141" s="3" t="s">
        <v>857</v>
      </c>
      <c r="C141" s="3"/>
      <c r="D141" s="1" t="str">
        <f>IFERROR(GEOMEAN(E141, F141), MAX(E141, F141))</f>
      </c>
      <c r="E141" s="1" t="str">
        <f>MAX(AQ141)</f>
      </c>
      <c r="F141" s="1" t="str">
        <f>MAX(AY141, DE141)</f>
      </c>
      <c r="G141" s="1"/>
      <c r="H141" s="1" t="n">
        <v>64.41412591</v>
      </c>
      <c r="I141" s="1" t="n">
        <v>60.55526621</v>
      </c>
      <c r="J141" s="1" t="n">
        <v>7.7</v>
      </c>
      <c r="K141" s="1" t="n">
        <v>10</v>
      </c>
      <c r="L141" s="1" t="n">
        <v>7.7</v>
      </c>
      <c r="M141" s="1" t="n">
        <v>7</v>
      </c>
      <c r="N141" s="1" t="n">
        <v>6</v>
      </c>
      <c r="O141" s="1" t="n">
        <v>0</v>
      </c>
      <c r="P141" s="1" t="n">
        <v>2</v>
      </c>
      <c r="Q141" s="1" t="n">
        <v>0</v>
      </c>
      <c r="R141" s="1" t="n">
        <v>0</v>
      </c>
      <c r="S141" s="1" t="n">
        <v>3</v>
      </c>
      <c r="T141" s="1" t="n">
        <v>6.3</v>
      </c>
      <c r="U141" s="1" t="n">
        <v>10</v>
      </c>
      <c r="V141" s="1" t="n">
        <v>8.2</v>
      </c>
      <c r="W141" s="1" t="n">
        <v>5.6</v>
      </c>
      <c r="X141" s="1" t="n">
        <v>0.7</v>
      </c>
      <c r="Y141" s="1"/>
      <c r="Z141" s="1" t="n">
        <v>0</v>
      </c>
      <c r="AA141" s="1" t="n">
        <v>0.4</v>
      </c>
      <c r="AB141" s="1" t="n">
        <v>0</v>
      </c>
      <c r="AC141" s="1" t="n">
        <v>0</v>
      </c>
      <c r="AD141" s="1" t="n">
        <v>18</v>
      </c>
      <c r="AE141" s="1" t="n">
        <v>8.9</v>
      </c>
      <c r="AF141" s="1" t="n">
        <v>18.7</v>
      </c>
      <c r="AG141" s="1" t="n">
        <v>5.8</v>
      </c>
      <c r="AH141" s="1" t="n">
        <v>6.1</v>
      </c>
      <c r="AI141" s="1" t="n">
        <v>2.3</v>
      </c>
      <c r="AJ141" s="1" t="n">
        <v>6</v>
      </c>
      <c r="AK141" s="1" t="n">
        <v>0.3</v>
      </c>
      <c r="AL141" s="1" t="n">
        <v>3.6</v>
      </c>
      <c r="AM141" s="1" t="n">
        <v>3.9</v>
      </c>
      <c r="AN141" s="1" t="n">
        <v>4.7</v>
      </c>
      <c r="AO141" s="1" t="n">
        <v>7.29166666666667</v>
      </c>
      <c r="AP141" s="1" t="n">
        <v>0.7</v>
      </c>
      <c r="AQ141" s="1" t="n">
        <v>1</v>
      </c>
      <c r="AR141" s="1" t="s">
        <v>859</v>
      </c>
      <c r="AS141" s="1" t="s">
        <v>98</v>
      </c>
      <c r="AT141" s="1" t="s">
        <v>225</v>
      </c>
      <c r="AU141" s="1" t="s">
        <v>96</v>
      </c>
      <c r="AV141" s="1" t="s">
        <v>183</v>
      </c>
      <c r="AW141" s="1" t="s">
        <v>96</v>
      </c>
      <c r="AX141" s="1" t="n">
        <v>10</v>
      </c>
      <c r="AY141" s="1" t="n">
        <v>0</v>
      </c>
      <c r="AZ141" s="1" t="n">
        <v>3</v>
      </c>
      <c r="BA141" s="1" t="s">
        <v>1633</v>
      </c>
      <c r="BB141" s="1" t="s">
        <v>1502</v>
      </c>
      <c r="BC141" s="1" t="n">
        <v>0.422209960394238</v>
      </c>
      <c r="BD141" s="1" t="n">
        <v>0.409122345587656</v>
      </c>
      <c r="BE141" s="1" t="n">
        <v>0.399070983591197</v>
      </c>
      <c r="BF141" s="1" t="n">
        <v>0.408601214780234</v>
      </c>
      <c r="BG141" s="1" t="n">
        <v>0.40019006548408</v>
      </c>
      <c r="BH141" s="1" t="n">
        <v>0.391386499414422</v>
      </c>
      <c r="BI141" t="s">
        <v>1503</v>
      </c>
      <c r="BJ141" t="s">
        <v>1509</v>
      </c>
      <c r="BK141" t="n">
        <v>37846.605</v>
      </c>
      <c r="BL141" t="n">
        <v>-0.008411149296154</v>
      </c>
      <c r="BM141" t="n">
        <v>0.00953023118903695</v>
      </c>
      <c r="BN141" t="n">
        <v>0</v>
      </c>
      <c r="BO141" t="n">
        <v>0.0317674372967893</v>
      </c>
      <c r="BP141" t="n">
        <v>0.0317674372967893</v>
      </c>
      <c r="BQ141" t="s">
        <v>1498</v>
      </c>
      <c r="BR141" t="s">
        <v>1499</v>
      </c>
      <c r="BS141" t="s">
        <v>1500</v>
      </c>
      <c r="BT141"/>
      <c r="BU141" t="n">
        <v>4.888</v>
      </c>
      <c r="BV141" t="n">
        <v>3.846</v>
      </c>
      <c r="BW141" t="n">
        <v>3.279</v>
      </c>
      <c r="BX141" t="n">
        <v>3.767</v>
      </c>
      <c r="BY141" t="n">
        <v>5.122</v>
      </c>
      <c r="BZ141" t="n">
        <v>4.933</v>
      </c>
      <c r="CA141" t="n">
        <v>4.711</v>
      </c>
      <c r="CB141" t="n">
        <v>4.488</v>
      </c>
      <c r="CC141" t="n">
        <v>4.485</v>
      </c>
      <c r="CD141" t="s">
        <v>1634</v>
      </c>
      <c r="CE141" t="n">
        <v>1.355</v>
      </c>
      <c r="CF141" t="n">
        <v>0.488</v>
      </c>
      <c r="CG141" t="n">
        <v>10</v>
      </c>
      <c r="CH141" t="n">
        <v>1.62666666666667</v>
      </c>
      <c r="CI141" t="n">
        <v>10</v>
      </c>
      <c r="CJ141" t="n">
        <v>0</v>
      </c>
      <c r="CK141" t="n">
        <v>78.0791015625</v>
      </c>
      <c r="CL141" t="n">
        <v>21.9209041595459</v>
      </c>
      <c r="CM141"/>
      <c r="CN141"/>
      <c r="CO141"/>
      <c r="CP141"/>
      <c r="CQ141" t="n">
        <v>0</v>
      </c>
      <c r="CR141"/>
      <c r="CS141" t="n">
        <v>39.4925193786621</v>
      </c>
      <c r="CT141"/>
      <c r="CU141" t="n">
        <v>10.3092784881592</v>
      </c>
      <c r="CV141"/>
      <c r="CW141"/>
      <c r="CX141"/>
      <c r="CY141" t="n">
        <v>4.38418083190918</v>
      </c>
      <c r="CZ141"/>
      <c r="DA141"/>
      <c r="DB141" t="n">
        <v>9.29209620157878</v>
      </c>
      <c r="DC141"/>
      <c r="DD141" t="n">
        <v>6.83813851674398</v>
      </c>
      <c r="DE141" t="n">
        <v>9.76876930963425</v>
      </c>
    </row>
    <row r="142">
      <c r="A142" s="3" t="n">
        <v>140</v>
      </c>
      <c r="B142" s="3" t="s">
        <v>861</v>
      </c>
      <c r="C142" s="3"/>
      <c r="D142" s="1" t="str">
        <f>IFERROR(GEOMEAN(E142, F142), MAX(E142, F142))</f>
      </c>
      <c r="E142" s="1" t="str">
        <f>MAX(AQ142)</f>
      </c>
      <c r="F142" s="1" t="str">
        <f>MAX(AY142, DE142)</f>
      </c>
      <c r="G142" s="1"/>
      <c r="H142" s="1"/>
      <c r="I142" s="1"/>
      <c r="J142" s="1"/>
      <c r="K142" s="1"/>
      <c r="L142" s="1"/>
      <c r="M142" s="1" t="n">
        <v>7.8</v>
      </c>
      <c r="N142" s="1" t="n">
        <v>6.2</v>
      </c>
      <c r="O142" s="1"/>
      <c r="P142" s="1" t="n">
        <v>4.8</v>
      </c>
      <c r="Q142" s="1" t="n">
        <v>0</v>
      </c>
      <c r="R142" s="1" t="n">
        <v>0</v>
      </c>
      <c r="S142" s="1" t="n">
        <v>4.7</v>
      </c>
      <c r="T142" s="1" t="n">
        <v>6.3</v>
      </c>
      <c r="U142" s="1" t="n">
        <v>2.8</v>
      </c>
      <c r="V142" s="1" t="n">
        <v>4.6</v>
      </c>
      <c r="W142" s="1" t="n">
        <v>4.6</v>
      </c>
      <c r="X142" s="1" t="n">
        <v>8.4</v>
      </c>
      <c r="Y142" s="1"/>
      <c r="Z142" s="1"/>
      <c r="AA142" s="1" t="n">
        <v>8.4</v>
      </c>
      <c r="AB142" s="1" t="n">
        <v>0</v>
      </c>
      <c r="AC142" s="1" t="n">
        <v>0</v>
      </c>
      <c r="AD142" s="1" t="n">
        <v>9</v>
      </c>
      <c r="AE142" s="1" t="n">
        <v>3.9</v>
      </c>
      <c r="AF142" s="1" t="n">
        <v>7.8</v>
      </c>
      <c r="AG142" s="1" t="n">
        <v>0</v>
      </c>
      <c r="AH142" s="1" t="n">
        <v>6.4</v>
      </c>
      <c r="AI142" s="1" t="n">
        <v>2.4</v>
      </c>
      <c r="AJ142" s="1" t="n">
        <v>4</v>
      </c>
      <c r="AK142" s="1" t="n">
        <v>9.3</v>
      </c>
      <c r="AL142" s="1" t="n">
        <v>3.9</v>
      </c>
      <c r="AM142" s="1" t="n">
        <v>6.2</v>
      </c>
      <c r="AN142" s="1" t="n">
        <v>5.4</v>
      </c>
      <c r="AO142" s="1" t="n">
        <v>10</v>
      </c>
      <c r="AP142" s="1" t="n">
        <v>6.3</v>
      </c>
      <c r="AQ142" s="1" t="n">
        <v>9</v>
      </c>
      <c r="AR142" s="1" t="s">
        <v>105</v>
      </c>
      <c r="AS142" s="1"/>
      <c r="AT142" s="1" t="s">
        <v>105</v>
      </c>
      <c r="AU142" s="1"/>
      <c r="AV142" s="1" t="s">
        <v>105</v>
      </c>
      <c r="AW142" s="1"/>
      <c r="AX142" s="1"/>
      <c r="AY142" s="1"/>
      <c r="AZ142" s="1"/>
      <c r="BA142" s="1"/>
      <c r="BB142" s="1"/>
      <c r="BC142" s="1"/>
      <c r="BD142" s="1"/>
      <c r="BE142" s="1"/>
      <c r="BF142" s="1"/>
      <c r="BG142" s="1"/>
      <c r="BH142" s="1"/>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row>
    <row r="143">
      <c r="A143" s="3" t="n">
        <v>141</v>
      </c>
      <c r="B143" s="3" t="s">
        <v>863</v>
      </c>
      <c r="C143" s="3"/>
      <c r="D143" s="1" t="str">
        <f>IFERROR(GEOMEAN(E143, F143), MAX(E143, F143))</f>
      </c>
      <c r="E143" s="1" t="str">
        <f>MAX(AQ143)</f>
      </c>
      <c r="F143" s="1" t="str">
        <f>MAX(AY143, DE143)</f>
      </c>
      <c r="G143" s="1"/>
      <c r="H143" s="1"/>
      <c r="I143" s="1"/>
      <c r="J143" s="1"/>
      <c r="K143" s="1"/>
      <c r="L143" s="1"/>
      <c r="M143" s="1" t="n">
        <v>6.8</v>
      </c>
      <c r="N143" s="1" t="n">
        <v>6.5</v>
      </c>
      <c r="O143" s="1" t="n">
        <v>0.4</v>
      </c>
      <c r="P143" s="1" t="n">
        <v>1.6</v>
      </c>
      <c r="Q143" s="1" t="n">
        <v>0</v>
      </c>
      <c r="R143" s="1" t="n">
        <v>0</v>
      </c>
      <c r="S143" s="1" t="n">
        <v>3.1</v>
      </c>
      <c r="T143" s="1" t="n">
        <v>5.4</v>
      </c>
      <c r="U143" s="1" t="n">
        <v>10</v>
      </c>
      <c r="V143" s="1" t="n">
        <v>7.7</v>
      </c>
      <c r="W143" s="1" t="n">
        <v>5.4</v>
      </c>
      <c r="X143" s="1" t="n">
        <v>1.1</v>
      </c>
      <c r="Y143" s="1"/>
      <c r="Z143" s="1" t="n">
        <v>0</v>
      </c>
      <c r="AA143" s="1" t="n">
        <v>0.6</v>
      </c>
      <c r="AB143" s="1" t="n">
        <v>0</v>
      </c>
      <c r="AC143" s="1" t="n">
        <v>0</v>
      </c>
      <c r="AD143" s="1" t="n">
        <v>22</v>
      </c>
      <c r="AE143" s="1" t="n">
        <v>10</v>
      </c>
      <c r="AF143" s="1" t="n">
        <v>11.1</v>
      </c>
      <c r="AG143" s="1" t="n">
        <v>0.7</v>
      </c>
      <c r="AH143" s="1" t="n">
        <v>9.8</v>
      </c>
      <c r="AI143" s="1" t="n">
        <v>4.3</v>
      </c>
      <c r="AJ143" s="1" t="n">
        <v>3</v>
      </c>
      <c r="AK143" s="1" t="n">
        <v>0.4</v>
      </c>
      <c r="AL143" s="1" t="n">
        <v>2.1</v>
      </c>
      <c r="AM143" s="1" t="n">
        <v>1.3</v>
      </c>
      <c r="AN143" s="1" t="n">
        <v>3.4</v>
      </c>
      <c r="AO143" s="1" t="n">
        <v>1.875</v>
      </c>
      <c r="AP143" s="1" t="n">
        <v>1</v>
      </c>
      <c r="AQ143" s="1" t="n">
        <v>1.42857142857143</v>
      </c>
      <c r="AR143" s="1" t="s">
        <v>828</v>
      </c>
      <c r="AS143" s="1" t="s">
        <v>98</v>
      </c>
      <c r="AT143" s="1" t="s">
        <v>442</v>
      </c>
      <c r="AU143" s="1" t="s">
        <v>100</v>
      </c>
      <c r="AV143" s="1" t="s">
        <v>137</v>
      </c>
      <c r="AW143" s="1" t="s">
        <v>100</v>
      </c>
      <c r="AX143" s="1" t="n">
        <v>10</v>
      </c>
      <c r="AY143" s="1" t="n">
        <v>7</v>
      </c>
      <c r="AZ143" s="1" t="n">
        <v>0</v>
      </c>
      <c r="BA143" s="1"/>
      <c r="BB143" s="1"/>
      <c r="BC143" s="1"/>
      <c r="BD143" s="1"/>
      <c r="BE143" s="1"/>
      <c r="BF143" s="1"/>
      <c r="BG143" s="1"/>
      <c r="BH143" s="1"/>
      <c r="BI143"/>
      <c r="BJ143"/>
      <c r="BK143"/>
      <c r="BL143"/>
      <c r="BM143"/>
      <c r="BN143"/>
      <c r="BO143"/>
      <c r="BP143"/>
      <c r="BQ143" t="s">
        <v>1498</v>
      </c>
      <c r="BR143" t="s">
        <v>1499</v>
      </c>
      <c r="BS143" t="s">
        <v>1500</v>
      </c>
      <c r="BT143"/>
      <c r="BU143" t="n">
        <v>8.867</v>
      </c>
      <c r="BV143" t="n">
        <v>6.994</v>
      </c>
      <c r="BW143" t="n">
        <v>6.463</v>
      </c>
      <c r="BX143" t="n">
        <v>8.125</v>
      </c>
      <c r="BY143" t="n">
        <v>7.677</v>
      </c>
      <c r="BZ143" t="n">
        <v>6.946</v>
      </c>
      <c r="CA143" t="n">
        <v>6.482</v>
      </c>
      <c r="CB143" t="n">
        <v>6.202</v>
      </c>
      <c r="CC143" t="n">
        <v>6.015</v>
      </c>
      <c r="CD143" t="s">
        <v>1635</v>
      </c>
      <c r="CE143" t="n">
        <v>-0.448</v>
      </c>
      <c r="CF143" t="n">
        <v>1.662</v>
      </c>
      <c r="CG143" t="n">
        <v>0</v>
      </c>
      <c r="CH143" t="n">
        <v>5.54</v>
      </c>
      <c r="CI143" t="n">
        <v>5.54</v>
      </c>
      <c r="CJ143"/>
      <c r="CK143"/>
      <c r="CL143"/>
      <c r="CM143"/>
      <c r="CN143"/>
      <c r="CO143"/>
      <c r="CP143"/>
      <c r="CQ143"/>
      <c r="CR143"/>
      <c r="CS143"/>
      <c r="CT143"/>
      <c r="CU143"/>
      <c r="CV143"/>
      <c r="CW143"/>
      <c r="CX143"/>
      <c r="CY143"/>
      <c r="CZ143"/>
      <c r="DA143"/>
      <c r="DB143"/>
      <c r="DC143"/>
      <c r="DD143"/>
      <c r="DE143"/>
    </row>
    <row r="144">
      <c r="A144" s="3" t="n">
        <v>142</v>
      </c>
      <c r="B144" s="3" t="s">
        <v>866</v>
      </c>
      <c r="C144" s="3"/>
      <c r="D144" s="1" t="str">
        <f>IFERROR(GEOMEAN(E144, F144), MAX(E144, F144))</f>
      </c>
      <c r="E144" s="1" t="str">
        <f>MAX(AQ144)</f>
      </c>
      <c r="F144" s="1" t="str">
        <f>MAX(AY144, DE144)</f>
      </c>
      <c r="G144" s="1"/>
      <c r="H144" s="1" t="n">
        <v>63.37636479</v>
      </c>
      <c r="I144" s="1" t="n">
        <v>24.27729132</v>
      </c>
      <c r="J144" s="1" t="n">
        <v>7.5</v>
      </c>
      <c r="K144" s="1" t="n">
        <v>4.4</v>
      </c>
      <c r="L144" s="1" t="n">
        <v>7.5</v>
      </c>
      <c r="M144" s="1" t="n">
        <v>4.1</v>
      </c>
      <c r="N144" s="1" t="n">
        <v>6.2</v>
      </c>
      <c r="O144" s="1" t="n">
        <v>2</v>
      </c>
      <c r="P144" s="1" t="n">
        <v>0</v>
      </c>
      <c r="Q144" s="1" t="n">
        <v>0</v>
      </c>
      <c r="R144" s="1" t="n">
        <v>0</v>
      </c>
      <c r="S144" s="1" t="n">
        <v>2.5</v>
      </c>
      <c r="T144" s="1" t="n">
        <v>4.6</v>
      </c>
      <c r="U144" s="1" t="n">
        <v>1.8</v>
      </c>
      <c r="V144" s="1" t="n">
        <v>3.2</v>
      </c>
      <c r="W144" s="1" t="n">
        <v>2.8</v>
      </c>
      <c r="X144" s="1" t="n">
        <v>4</v>
      </c>
      <c r="Y144" s="1" t="n">
        <v>4.8</v>
      </c>
      <c r="Z144" s="1" t="n">
        <v>0.1</v>
      </c>
      <c r="AA144" s="1" t="n">
        <v>3</v>
      </c>
      <c r="AB144" s="1" t="n">
        <v>0</v>
      </c>
      <c r="AC144" s="1" t="n">
        <v>0</v>
      </c>
      <c r="AD144" s="1" t="n">
        <v>6</v>
      </c>
      <c r="AE144" s="1" t="n">
        <v>2.2</v>
      </c>
      <c r="AF144" s="1" t="n">
        <v>17.5</v>
      </c>
      <c r="AG144" s="1" t="n">
        <v>5</v>
      </c>
      <c r="AH144" s="1" t="n">
        <v>9.6</v>
      </c>
      <c r="AI144" s="1" t="n">
        <v>4.2</v>
      </c>
      <c r="AJ144" s="1" t="n">
        <v>6</v>
      </c>
      <c r="AK144" s="1" t="n">
        <v>0.8</v>
      </c>
      <c r="AL144" s="1" t="n">
        <v>4</v>
      </c>
      <c r="AM144" s="1" t="n">
        <v>4.8</v>
      </c>
      <c r="AN144" s="1" t="n">
        <v>3.8</v>
      </c>
      <c r="AO144" s="1" t="n">
        <v>3.54166666666667</v>
      </c>
      <c r="AP144" s="1" t="n">
        <v>3.6</v>
      </c>
      <c r="AQ144" s="1" t="n">
        <v>5.14285714285714</v>
      </c>
      <c r="AR144" s="1" t="s">
        <v>122</v>
      </c>
      <c r="AS144" s="1" t="s">
        <v>98</v>
      </c>
      <c r="AT144" s="1" t="s">
        <v>868</v>
      </c>
      <c r="AU144" s="1" t="s">
        <v>100</v>
      </c>
      <c r="AV144" s="1" t="s">
        <v>137</v>
      </c>
      <c r="AW144" s="1" t="s">
        <v>100</v>
      </c>
      <c r="AX144" s="1" t="n">
        <v>10</v>
      </c>
      <c r="AY144" s="1" t="n">
        <v>7</v>
      </c>
      <c r="AZ144" s="1" t="n">
        <v>0</v>
      </c>
      <c r="BA144" s="1" t="s">
        <v>1636</v>
      </c>
      <c r="BB144" s="1" t="s">
        <v>1502</v>
      </c>
      <c r="BC144" s="1" t="n">
        <v>1.01357905727762</v>
      </c>
      <c r="BD144" s="1" t="n">
        <v>1.40017317931428</v>
      </c>
      <c r="BE144" s="1" t="n">
        <v>1.4</v>
      </c>
      <c r="BF144" s="1" t="n">
        <v>1.6</v>
      </c>
      <c r="BG144" s="1" t="n">
        <v>1.55</v>
      </c>
      <c r="BH144" s="1" t="n">
        <v>1.5</v>
      </c>
      <c r="BI144" t="s">
        <v>1503</v>
      </c>
      <c r="BJ144" t="s">
        <v>1506</v>
      </c>
      <c r="BK144" t="n">
        <v>7132.53</v>
      </c>
      <c r="BL144" t="n">
        <v>-0.05</v>
      </c>
      <c r="BM144" t="n">
        <v>0.2</v>
      </c>
      <c r="BN144" t="n">
        <v>0</v>
      </c>
      <c r="BO144" t="n">
        <v>0.666666666666668</v>
      </c>
      <c r="BP144" t="n">
        <v>0.666666666666668</v>
      </c>
      <c r="BQ144" t="s">
        <v>1498</v>
      </c>
      <c r="BR144" t="s">
        <v>1499</v>
      </c>
      <c r="BS144" t="s">
        <v>1500</v>
      </c>
      <c r="BT144"/>
      <c r="BU144" t="n">
        <v>6.086</v>
      </c>
      <c r="BV144" t="n">
        <v>6.236</v>
      </c>
      <c r="BW144" t="n">
        <v>6.086</v>
      </c>
      <c r="BX144" t="n">
        <v>6.978</v>
      </c>
      <c r="BY144" t="n">
        <v>6.138</v>
      </c>
      <c r="BZ144" t="n">
        <v>5.82</v>
      </c>
      <c r="CA144" t="n">
        <v>5.777</v>
      </c>
      <c r="CB144" t="n">
        <v>5.77</v>
      </c>
      <c r="CC144" t="n">
        <v>5.77</v>
      </c>
      <c r="CD144" t="s">
        <v>1637</v>
      </c>
      <c r="CE144" t="n">
        <v>-0.84</v>
      </c>
      <c r="CF144" t="n">
        <v>0.891999999999999</v>
      </c>
      <c r="CG144" t="n">
        <v>0</v>
      </c>
      <c r="CH144" t="n">
        <v>2.97333333333333</v>
      </c>
      <c r="CI144" t="n">
        <v>2.97333333333333</v>
      </c>
      <c r="CJ144"/>
      <c r="CK144" t="n">
        <v>67.1113586425781</v>
      </c>
      <c r="CL144"/>
      <c r="CM144" t="n">
        <v>98.3896636962891</v>
      </c>
      <c r="CN144"/>
      <c r="CO144"/>
      <c r="CP144" t="n">
        <v>65.6409759521484</v>
      </c>
      <c r="CQ144" t="n">
        <v>7.13257884979248</v>
      </c>
      <c r="CR144"/>
      <c r="CS144"/>
      <c r="CT144" t="n">
        <v>5.27341318130493</v>
      </c>
      <c r="CU144"/>
      <c r="CV144" t="n">
        <v>5.57424592971802</v>
      </c>
      <c r="CW144" t="n">
        <v>12.5323190689087</v>
      </c>
      <c r="CX144"/>
      <c r="CY144"/>
      <c r="CZ144" t="n">
        <v>0.805168151855469</v>
      </c>
      <c r="DA144" t="n">
        <v>2.10936527252197</v>
      </c>
      <c r="DB144"/>
      <c r="DC144" t="n">
        <v>2.50646381378174</v>
      </c>
      <c r="DD144" t="n">
        <v>1.80699907938639</v>
      </c>
      <c r="DE144" t="n">
        <v>2.58142725626628</v>
      </c>
    </row>
    <row r="145">
      <c r="A145" s="3" t="n">
        <v>143</v>
      </c>
      <c r="B145" s="3" t="s">
        <v>871</v>
      </c>
      <c r="C145" s="3"/>
      <c r="D145" s="1" t="str">
        <f>IFERROR(GEOMEAN(E145, F145), MAX(E145, F145))</f>
      </c>
      <c r="E145" s="1" t="str">
        <f>MAX(AQ145)</f>
      </c>
      <c r="F145" s="1" t="str">
        <f>MAX(AY145, DE145)</f>
      </c>
      <c r="G145" s="1"/>
      <c r="H145" s="1"/>
      <c r="I145" s="1"/>
      <c r="J145" s="1"/>
      <c r="K145" s="1"/>
      <c r="L145" s="1"/>
      <c r="M145" s="1" t="n">
        <v>7.9</v>
      </c>
      <c r="N145" s="1" t="n">
        <v>9.9</v>
      </c>
      <c r="O145" s="1"/>
      <c r="P145" s="1"/>
      <c r="Q145" s="1" t="n">
        <v>0</v>
      </c>
      <c r="R145" s="1" t="n">
        <v>0</v>
      </c>
      <c r="S145" s="1" t="n">
        <v>5.9</v>
      </c>
      <c r="T145" s="1" t="n">
        <v>3.8</v>
      </c>
      <c r="U145" s="1" t="n">
        <v>9.5</v>
      </c>
      <c r="V145" s="1" t="n">
        <v>6.7</v>
      </c>
      <c r="W145" s="1" t="n">
        <v>6.3</v>
      </c>
      <c r="X145" s="1" t="n">
        <v>0.9</v>
      </c>
      <c r="Y145" s="1"/>
      <c r="Z145" s="1"/>
      <c r="AA145" s="1" t="n">
        <v>0.9</v>
      </c>
      <c r="AB145" s="1" t="n">
        <v>0</v>
      </c>
      <c r="AC145" s="1" t="n">
        <v>0</v>
      </c>
      <c r="AD145" s="1" t="n">
        <v>1</v>
      </c>
      <c r="AE145" s="1" t="n">
        <v>0</v>
      </c>
      <c r="AF145" s="1" t="n">
        <v>15.3</v>
      </c>
      <c r="AG145" s="1" t="n">
        <v>3.5</v>
      </c>
      <c r="AH145" s="1" t="n">
        <v>15.6</v>
      </c>
      <c r="AI145" s="1" t="n">
        <v>7.6</v>
      </c>
      <c r="AJ145" s="1" t="n">
        <v>5</v>
      </c>
      <c r="AK145" s="1" t="n">
        <v>0.5</v>
      </c>
      <c r="AL145" s="1" t="n">
        <v>4.2</v>
      </c>
      <c r="AM145" s="1" t="n">
        <v>2.5</v>
      </c>
      <c r="AN145" s="1" t="n">
        <v>4.4</v>
      </c>
      <c r="AO145" s="1" t="n">
        <v>6.04166666666667</v>
      </c>
      <c r="AP145" s="1" t="n">
        <v>1.2</v>
      </c>
      <c r="AQ145" s="1" t="n">
        <v>1.71428571428572</v>
      </c>
      <c r="AR145" s="1" t="s">
        <v>161</v>
      </c>
      <c r="AS145" s="1" t="s">
        <v>98</v>
      </c>
      <c r="AT145" s="1" t="s">
        <v>105</v>
      </c>
      <c r="AU145" s="1"/>
      <c r="AV145" s="1" t="s">
        <v>183</v>
      </c>
      <c r="AW145" s="1" t="s">
        <v>96</v>
      </c>
      <c r="AX145" s="1" t="n">
        <v>10</v>
      </c>
      <c r="AY145" s="1"/>
      <c r="AZ145" s="1" t="n">
        <v>3</v>
      </c>
      <c r="BA145" s="1"/>
      <c r="BB145" s="1"/>
      <c r="BC145" s="1"/>
      <c r="BD145" s="1"/>
      <c r="BE145" s="1"/>
      <c r="BF145" s="1"/>
      <c r="BG145" s="1"/>
      <c r="BH145" s="1"/>
      <c r="BI145"/>
      <c r="BJ145"/>
      <c r="BK145"/>
      <c r="BL145"/>
      <c r="BM145"/>
      <c r="BN145"/>
      <c r="BO145"/>
      <c r="BP145"/>
      <c r="BQ145" t="s">
        <v>1498</v>
      </c>
      <c r="BR145" t="s">
        <v>1499</v>
      </c>
      <c r="BS145" t="s">
        <v>1500</v>
      </c>
      <c r="BT145"/>
      <c r="BU145"/>
      <c r="BV145"/>
      <c r="BW145"/>
      <c r="BX145"/>
      <c r="BY145"/>
      <c r="BZ145"/>
      <c r="CA145"/>
      <c r="CB145"/>
      <c r="CC145"/>
      <c r="CD145" t="s">
        <v>103</v>
      </c>
      <c r="CE145"/>
      <c r="CF145"/>
      <c r="CG145"/>
      <c r="CH145"/>
      <c r="CI145"/>
      <c r="CJ145" t="n">
        <v>10</v>
      </c>
      <c r="CK145"/>
      <c r="CL145"/>
      <c r="CM145"/>
      <c r="CN145"/>
      <c r="CO145"/>
      <c r="CP145"/>
      <c r="CQ145"/>
      <c r="CR145"/>
      <c r="CS145"/>
      <c r="CT145"/>
      <c r="CU145"/>
      <c r="CV145"/>
      <c r="CW145"/>
      <c r="CX145"/>
      <c r="CY145"/>
      <c r="CZ145"/>
      <c r="DA145"/>
      <c r="DB145"/>
      <c r="DC145"/>
      <c r="DD145"/>
      <c r="DE145"/>
    </row>
    <row r="146">
      <c r="A146" s="3" t="n">
        <v>144</v>
      </c>
      <c r="B146" s="3" t="s">
        <v>874</v>
      </c>
      <c r="C146" s="3"/>
      <c r="D146" s="1" t="str">
        <f>IFERROR(GEOMEAN(E146, F146), MAX(E146, F146))</f>
      </c>
      <c r="E146" s="1" t="str">
        <f>MAX(AQ146)</f>
      </c>
      <c r="F146" s="1" t="str">
        <f>MAX(AY146, DE146)</f>
      </c>
      <c r="G146" s="1"/>
      <c r="H146" s="1" t="n">
        <v>83.68854882</v>
      </c>
      <c r="I146" s="1" t="n">
        <v>49.18467895</v>
      </c>
      <c r="J146" s="1" t="n">
        <v>10</v>
      </c>
      <c r="K146" s="1" t="n">
        <v>9.5</v>
      </c>
      <c r="L146" s="1" t="n">
        <v>10</v>
      </c>
      <c r="M146" s="1" t="n">
        <v>6.4</v>
      </c>
      <c r="N146" s="1" t="n">
        <v>5.4</v>
      </c>
      <c r="O146" s="1" t="n">
        <v>1.6</v>
      </c>
      <c r="P146" s="1" t="n">
        <v>2.2</v>
      </c>
      <c r="Q146" s="1" t="n">
        <v>0</v>
      </c>
      <c r="R146" s="1" t="n">
        <v>0</v>
      </c>
      <c r="S146" s="1" t="n">
        <v>3.1</v>
      </c>
      <c r="T146" s="1" t="n">
        <v>9</v>
      </c>
      <c r="U146" s="1" t="n">
        <v>8.7</v>
      </c>
      <c r="V146" s="1" t="n">
        <v>8.9</v>
      </c>
      <c r="W146" s="1" t="n">
        <v>6</v>
      </c>
      <c r="X146" s="1" t="n">
        <v>1.8</v>
      </c>
      <c r="Y146" s="1"/>
      <c r="Z146" s="1" t="n">
        <v>0.4</v>
      </c>
      <c r="AA146" s="1" t="n">
        <v>1.1</v>
      </c>
      <c r="AB146" s="1" t="n">
        <v>0</v>
      </c>
      <c r="AC146" s="1" t="n">
        <v>0</v>
      </c>
      <c r="AD146" s="1" t="n">
        <v>18</v>
      </c>
      <c r="AE146" s="1" t="n">
        <v>8.9</v>
      </c>
      <c r="AF146" s="1" t="n">
        <v>21.4</v>
      </c>
      <c r="AG146" s="1" t="n">
        <v>7.6</v>
      </c>
      <c r="AH146" s="1" t="n">
        <v>6.9</v>
      </c>
      <c r="AI146" s="1" t="n">
        <v>2.7</v>
      </c>
      <c r="AJ146" s="1" t="n">
        <v>5</v>
      </c>
      <c r="AK146" s="1" t="n">
        <v>1.3</v>
      </c>
      <c r="AL146" s="1" t="n">
        <v>4.2</v>
      </c>
      <c r="AM146" s="1" t="n">
        <v>5.1</v>
      </c>
      <c r="AN146" s="1" t="n">
        <v>5.5</v>
      </c>
      <c r="AO146" s="1" t="n">
        <v>10</v>
      </c>
      <c r="AP146" s="1" t="n">
        <v>1.9</v>
      </c>
      <c r="AQ146" s="1" t="n">
        <v>2.71428571428571</v>
      </c>
      <c r="AR146" s="1" t="s">
        <v>691</v>
      </c>
      <c r="AS146" s="1" t="s">
        <v>98</v>
      </c>
      <c r="AT146" s="1" t="s">
        <v>876</v>
      </c>
      <c r="AU146" s="1" t="s">
        <v>100</v>
      </c>
      <c r="AV146" s="1" t="s">
        <v>183</v>
      </c>
      <c r="AW146" s="1" t="s">
        <v>96</v>
      </c>
      <c r="AX146" s="1" t="n">
        <v>10</v>
      </c>
      <c r="AY146" s="1" t="n">
        <v>7</v>
      </c>
      <c r="AZ146" s="1" t="n">
        <v>3</v>
      </c>
      <c r="BA146" s="1" t="s">
        <v>1638</v>
      </c>
      <c r="BB146" s="1" t="s">
        <v>1502</v>
      </c>
      <c r="BC146" s="1" t="n">
        <v>3.32721478694948</v>
      </c>
      <c r="BD146" s="1" t="n">
        <v>3.05027275274988</v>
      </c>
      <c r="BE146" s="1" t="n">
        <v>2.8119389091563</v>
      </c>
      <c r="BF146" s="1" t="n">
        <v>3.24645949029414</v>
      </c>
      <c r="BG146" s="1" t="n">
        <v>3.11021815706244</v>
      </c>
      <c r="BH146" s="1" t="n">
        <v>3.01307263026057</v>
      </c>
      <c r="BI146" t="s">
        <v>1503</v>
      </c>
      <c r="BJ146" t="s">
        <v>1509</v>
      </c>
      <c r="BK146" t="n">
        <v>19237.682</v>
      </c>
      <c r="BL146" t="n">
        <v>-0.1362413332317</v>
      </c>
      <c r="BM146" t="n">
        <v>0.43452058113784</v>
      </c>
      <c r="BN146" t="n">
        <v>0</v>
      </c>
      <c r="BO146" t="n">
        <v>1.44840193712613</v>
      </c>
      <c r="BP146" t="n">
        <v>1.44840193712613</v>
      </c>
      <c r="BQ146" t="s">
        <v>1498</v>
      </c>
      <c r="BR146" t="s">
        <v>1499</v>
      </c>
      <c r="BS146" t="s">
        <v>1500</v>
      </c>
      <c r="BT146"/>
      <c r="BU146" t="n">
        <v>4.927</v>
      </c>
      <c r="BV146" t="n">
        <v>4.187</v>
      </c>
      <c r="BW146" t="n">
        <v>3.912</v>
      </c>
      <c r="BX146" t="n">
        <v>7.9</v>
      </c>
      <c r="BY146" t="n">
        <v>6</v>
      </c>
      <c r="BZ146" t="n">
        <v>5.5</v>
      </c>
      <c r="CA146" t="n">
        <v>5.5</v>
      </c>
      <c r="CB146" t="n">
        <v>5.5</v>
      </c>
      <c r="CC146" t="n">
        <v>5.5</v>
      </c>
      <c r="CD146" t="s">
        <v>1639</v>
      </c>
      <c r="CE146" t="n">
        <v>-1.9</v>
      </c>
      <c r="CF146" t="n">
        <v>3.988</v>
      </c>
      <c r="CG146" t="n">
        <v>0</v>
      </c>
      <c r="CH146" t="n">
        <v>10</v>
      </c>
      <c r="CI146" t="n">
        <v>10</v>
      </c>
      <c r="CJ146" t="n">
        <v>0</v>
      </c>
      <c r="CK146" t="n">
        <v>74.6892776489258</v>
      </c>
      <c r="CL146" t="n">
        <v>25.3107242584229</v>
      </c>
      <c r="CM146"/>
      <c r="CN146"/>
      <c r="CO146"/>
      <c r="CP146"/>
      <c r="CQ146" t="n">
        <v>25.3107242584229</v>
      </c>
      <c r="CR146"/>
      <c r="CS146" t="n">
        <v>37.7683639526367</v>
      </c>
      <c r="CT146"/>
      <c r="CU146" t="n">
        <v>39.6549224853516</v>
      </c>
      <c r="CV146"/>
      <c r="CW146"/>
      <c r="CX146"/>
      <c r="CY146" t="n">
        <v>5.06214485168457</v>
      </c>
      <c r="CZ146"/>
      <c r="DA146"/>
      <c r="DB146" t="n">
        <v>5.37934366861979</v>
      </c>
      <c r="DC146"/>
      <c r="DD146" t="n">
        <v>5.22074426015218</v>
      </c>
      <c r="DE146" t="n">
        <v>7.45820608593169</v>
      </c>
    </row>
    <row r="147">
      <c r="A147" s="3" t="n">
        <v>145</v>
      </c>
      <c r="B147" s="3" t="s">
        <v>878</v>
      </c>
      <c r="C147" s="3"/>
      <c r="D147" s="1" t="str">
        <f>IFERROR(GEOMEAN(E147, F147), MAX(E147, F147))</f>
      </c>
      <c r="E147" s="1" t="str">
        <f>MAX(AQ147)</f>
      </c>
      <c r="F147" s="1" t="str">
        <f>MAX(AY147, DE147)</f>
      </c>
      <c r="G147" s="1"/>
      <c r="H147" s="1" t="n">
        <v>77.87514109</v>
      </c>
      <c r="I147" s="1" t="n">
        <v>25.58163455</v>
      </c>
      <c r="J147" s="1" t="n">
        <v>9.3</v>
      </c>
      <c r="K147" s="1" t="n">
        <v>4.6</v>
      </c>
      <c r="L147" s="1" t="n">
        <v>9.3</v>
      </c>
      <c r="M147" s="1" t="n">
        <v>3.2</v>
      </c>
      <c r="N147" s="1" t="n">
        <v>7.4</v>
      </c>
      <c r="O147" s="1"/>
      <c r="P147" s="1" t="n">
        <v>1.5</v>
      </c>
      <c r="Q147" s="1" t="n">
        <v>0.1</v>
      </c>
      <c r="R147" s="1" t="n">
        <v>0.1</v>
      </c>
      <c r="S147" s="1" t="n">
        <v>3.1</v>
      </c>
      <c r="T147" s="1" t="n">
        <v>4.7</v>
      </c>
      <c r="U147" s="1" t="n">
        <v>1.1</v>
      </c>
      <c r="V147" s="1" t="n">
        <v>2.9</v>
      </c>
      <c r="W147" s="1" t="n">
        <v>3</v>
      </c>
      <c r="X147" s="1" t="n">
        <v>1.7</v>
      </c>
      <c r="Y147" s="1"/>
      <c r="Z147" s="1" t="n">
        <v>0</v>
      </c>
      <c r="AA147" s="1" t="n">
        <v>0.9</v>
      </c>
      <c r="AB147" s="1" t="n">
        <v>0</v>
      </c>
      <c r="AC147" s="1" t="n">
        <v>0</v>
      </c>
      <c r="AD147" s="1" t="n">
        <v>15</v>
      </c>
      <c r="AE147" s="1" t="n">
        <v>7.2</v>
      </c>
      <c r="AF147" s="1" t="n">
        <v>25.4</v>
      </c>
      <c r="AG147" s="1" t="n">
        <v>10</v>
      </c>
      <c r="AH147" s="1" t="n">
        <v>6.1</v>
      </c>
      <c r="AI147" s="1" t="n">
        <v>2.3</v>
      </c>
      <c r="AJ147" s="1" t="n">
        <v>6</v>
      </c>
      <c r="AK147" s="1" t="n">
        <v>1.1</v>
      </c>
      <c r="AL147" s="1" t="n">
        <v>4.9</v>
      </c>
      <c r="AM147" s="1" t="n">
        <v>5</v>
      </c>
      <c r="AN147" s="1" t="n">
        <v>4</v>
      </c>
      <c r="AO147" s="1" t="n">
        <v>4.375</v>
      </c>
      <c r="AP147" s="1" t="n">
        <v>1.6</v>
      </c>
      <c r="AQ147" s="1" t="n">
        <v>2.28571428571429</v>
      </c>
      <c r="AR147" s="1" t="s">
        <v>880</v>
      </c>
      <c r="AS147" s="1" t="s">
        <v>98</v>
      </c>
      <c r="AT147" s="1" t="s">
        <v>226</v>
      </c>
      <c r="AU147" s="1" t="s">
        <v>100</v>
      </c>
      <c r="AV147" s="1" t="s">
        <v>137</v>
      </c>
      <c r="AW147" s="1" t="s">
        <v>100</v>
      </c>
      <c r="AX147" s="1" t="n">
        <v>10</v>
      </c>
      <c r="AY147" s="1" t="n">
        <v>7</v>
      </c>
      <c r="AZ147" s="1" t="n">
        <v>0</v>
      </c>
      <c r="BA147" s="1" t="s">
        <v>1640</v>
      </c>
      <c r="BB147" s="1" t="s">
        <v>1502</v>
      </c>
      <c r="BC147" s="1" t="n">
        <v>0.0432942322055102</v>
      </c>
      <c r="BD147" s="1" t="n">
        <v>0.031218830918351</v>
      </c>
      <c r="BE147" s="1" t="n">
        <v>0.0291922065029858</v>
      </c>
      <c r="BF147" s="1" t="n">
        <v>0.0368698128270645</v>
      </c>
      <c r="BG147" s="1" t="n">
        <v>0.0299330128850808</v>
      </c>
      <c r="BH147" s="1" t="n">
        <v>0.0291922066703852</v>
      </c>
      <c r="BI147" t="s">
        <v>1503</v>
      </c>
      <c r="BJ147" t="s">
        <v>1509</v>
      </c>
      <c r="BK147" t="n">
        <v>145934.46</v>
      </c>
      <c r="BL147" t="n">
        <v>-0.0069367999419837</v>
      </c>
      <c r="BM147" t="n">
        <v>0.0076776063240787</v>
      </c>
      <c r="BN147" t="n">
        <v>0</v>
      </c>
      <c r="BO147" t="n">
        <v>0.0255920210802625</v>
      </c>
      <c r="BP147" t="n">
        <v>0.0255920210802625</v>
      </c>
      <c r="BQ147" t="s">
        <v>1498</v>
      </c>
      <c r="BR147" t="s">
        <v>1499</v>
      </c>
      <c r="BS147" t="s">
        <v>1500</v>
      </c>
      <c r="BT147"/>
      <c r="BU147" t="n">
        <v>5.2</v>
      </c>
      <c r="BV147" t="n">
        <v>4.8</v>
      </c>
      <c r="BW147" t="n">
        <v>4.6</v>
      </c>
      <c r="BX147" t="n">
        <v>5.6</v>
      </c>
      <c r="BY147" t="n">
        <v>5.2</v>
      </c>
      <c r="BZ147" t="n">
        <v>4.7</v>
      </c>
      <c r="CA147" t="n">
        <v>4.66</v>
      </c>
      <c r="CB147" t="n">
        <v>4.62</v>
      </c>
      <c r="CC147" t="n">
        <v>4.6</v>
      </c>
      <c r="CD147" t="s">
        <v>121</v>
      </c>
      <c r="CE147" t="n">
        <v>-0.399999999999999</v>
      </c>
      <c r="CF147" t="n">
        <v>1</v>
      </c>
      <c r="CG147" t="n">
        <v>0</v>
      </c>
      <c r="CH147" t="n">
        <v>3.33333333333333</v>
      </c>
      <c r="CI147" t="n">
        <v>3.33333333333333</v>
      </c>
      <c r="CJ147"/>
      <c r="CK147"/>
      <c r="CL147"/>
      <c r="CM147"/>
      <c r="CN147"/>
      <c r="CO147"/>
      <c r="CP147"/>
      <c r="CQ147"/>
      <c r="CR147"/>
      <c r="CS147"/>
      <c r="CT147"/>
      <c r="CU147"/>
      <c r="CV147"/>
      <c r="CW147"/>
      <c r="CX147"/>
      <c r="CY147"/>
      <c r="CZ147"/>
      <c r="DA147"/>
      <c r="DB147"/>
      <c r="DC147"/>
      <c r="DD147"/>
      <c r="DE147"/>
    </row>
    <row r="148">
      <c r="A148" s="3" t="n">
        <v>146</v>
      </c>
      <c r="B148" s="3" t="s">
        <v>882</v>
      </c>
      <c r="C148" s="3"/>
      <c r="D148" s="1" t="str">
        <f>IFERROR(GEOMEAN(E148, F148), MAX(E148, F148))</f>
      </c>
      <c r="E148" s="1" t="str">
        <f>MAX(AQ148)</f>
      </c>
      <c r="F148" s="1" t="str">
        <f>MAX(AY148, DE148)</f>
      </c>
      <c r="G148" s="1"/>
      <c r="H148" s="1" t="n">
        <v>31.40476704</v>
      </c>
      <c r="I148" s="1" t="n">
        <v>4.925333088</v>
      </c>
      <c r="J148" s="1" t="n">
        <v>3.6</v>
      </c>
      <c r="K148" s="1" t="n">
        <v>0.4</v>
      </c>
      <c r="L148" s="1" t="n">
        <v>3.6</v>
      </c>
      <c r="M148" s="1" t="n">
        <v>9</v>
      </c>
      <c r="N148" s="1" t="n">
        <v>1.7</v>
      </c>
      <c r="O148" s="1" t="n">
        <v>5.1</v>
      </c>
      <c r="P148" s="1" t="n">
        <v>5.6</v>
      </c>
      <c r="Q148" s="1" t="n">
        <v>1.2</v>
      </c>
      <c r="R148" s="1" t="n">
        <v>1.2</v>
      </c>
      <c r="S148" s="1" t="n">
        <v>4.5</v>
      </c>
      <c r="T148" s="1" t="n">
        <v>5.5</v>
      </c>
      <c r="U148" s="1" t="n">
        <v>3.2</v>
      </c>
      <c r="V148" s="1" t="n">
        <v>4.4</v>
      </c>
      <c r="W148" s="1" t="n">
        <v>4.4</v>
      </c>
      <c r="X148" s="1" t="n">
        <v>7.5</v>
      </c>
      <c r="Y148" s="1" t="n">
        <v>9</v>
      </c>
      <c r="Z148" s="1" t="n">
        <v>5.6</v>
      </c>
      <c r="AA148" s="1" t="n">
        <v>7.4</v>
      </c>
      <c r="AB148" s="1" t="n">
        <v>0</v>
      </c>
      <c r="AC148" s="1" t="n">
        <v>0</v>
      </c>
      <c r="AD148" s="1" t="n">
        <v>3</v>
      </c>
      <c r="AE148" s="1" t="n">
        <v>0.6</v>
      </c>
      <c r="AF148" s="1" t="n">
        <v>18.2</v>
      </c>
      <c r="AG148" s="1" t="n">
        <v>5.5</v>
      </c>
      <c r="AH148" s="1" t="n">
        <v>5.1</v>
      </c>
      <c r="AI148" s="1" t="n">
        <v>1.7</v>
      </c>
      <c r="AJ148" s="1" t="n">
        <v>6</v>
      </c>
      <c r="AK148" s="1" t="n">
        <v>1</v>
      </c>
      <c r="AL148" s="1" t="n">
        <v>3.6</v>
      </c>
      <c r="AM148" s="1" t="n">
        <v>4.8</v>
      </c>
      <c r="AN148" s="1" t="n">
        <v>4.6</v>
      </c>
      <c r="AO148" s="1" t="n">
        <v>6.875</v>
      </c>
      <c r="AP148" s="1" t="n">
        <v>6.3</v>
      </c>
      <c r="AQ148" s="1" t="n">
        <v>9</v>
      </c>
      <c r="AR148" s="1" t="s">
        <v>212</v>
      </c>
      <c r="AS148" s="1" t="s">
        <v>96</v>
      </c>
      <c r="AT148" s="1" t="s">
        <v>105</v>
      </c>
      <c r="AU148" s="1"/>
      <c r="AV148" s="1" t="s">
        <v>137</v>
      </c>
      <c r="AW148" s="1" t="s">
        <v>100</v>
      </c>
      <c r="AX148" s="1" t="n">
        <v>0</v>
      </c>
      <c r="AY148" s="1"/>
      <c r="AZ148" s="1" t="n">
        <v>0</v>
      </c>
      <c r="BA148" s="1" t="s">
        <v>1641</v>
      </c>
      <c r="BB148" s="1" t="s">
        <v>1502</v>
      </c>
      <c r="BC148" s="1" t="n">
        <v>50.4851937567514</v>
      </c>
      <c r="BD148" s="1" t="n">
        <v>46.7389095108124</v>
      </c>
      <c r="BE148" s="1" t="n">
        <v>43.0181839225776</v>
      </c>
      <c r="BF148" s="1" t="n">
        <v>41.9257232866045</v>
      </c>
      <c r="BG148" s="1" t="n">
        <v>40.8457252698651</v>
      </c>
      <c r="BH148" s="1" t="n">
        <v>39.3705239536676</v>
      </c>
      <c r="BI148" t="s">
        <v>1503</v>
      </c>
      <c r="BJ148" t="s">
        <v>1504</v>
      </c>
      <c r="BK148" t="n">
        <v>12952.209</v>
      </c>
      <c r="BL148" t="n">
        <v>-1.0799980167394</v>
      </c>
      <c r="BM148" t="n">
        <v>-1.0924606359731</v>
      </c>
      <c r="BN148" t="n">
        <v>0</v>
      </c>
      <c r="BO148" t="n">
        <v>0</v>
      </c>
      <c r="BP148" t="n">
        <v>0</v>
      </c>
      <c r="BQ148" t="s">
        <v>1498</v>
      </c>
      <c r="BR148" t="s">
        <v>1499</v>
      </c>
      <c r="BS148" t="s">
        <v>1500</v>
      </c>
      <c r="BT148"/>
      <c r="BU148"/>
      <c r="BV148"/>
      <c r="BW148"/>
      <c r="BX148"/>
      <c r="BY148"/>
      <c r="BZ148"/>
      <c r="CA148"/>
      <c r="CB148"/>
      <c r="CC148"/>
      <c r="CD148" t="s">
        <v>103</v>
      </c>
      <c r="CE148"/>
      <c r="CF148"/>
      <c r="CG148"/>
      <c r="CH148"/>
      <c r="CI148"/>
      <c r="CJ148"/>
      <c r="CK148"/>
      <c r="CL148"/>
      <c r="CM148"/>
      <c r="CN148"/>
      <c r="CO148"/>
      <c r="CP148"/>
      <c r="CQ148"/>
      <c r="CR148"/>
      <c r="CS148"/>
      <c r="CT148"/>
      <c r="CU148"/>
      <c r="CV148"/>
      <c r="CW148"/>
      <c r="CX148"/>
      <c r="CY148"/>
      <c r="CZ148"/>
      <c r="DA148"/>
      <c r="DB148"/>
      <c r="DC148"/>
      <c r="DD148"/>
      <c r="DE148"/>
    </row>
    <row r="149">
      <c r="A149" s="3" t="n">
        <v>147</v>
      </c>
      <c r="B149" s="3" t="s">
        <v>885</v>
      </c>
      <c r="C149" s="3"/>
      <c r="D149" s="1" t="str">
        <f>IFERROR(GEOMEAN(E149, F149), MAX(E149, F149))</f>
      </c>
      <c r="E149" s="1" t="str">
        <f>MAX(AQ149)</f>
      </c>
      <c r="F149" s="1" t="str">
        <f>MAX(AY149, DE149)</f>
      </c>
      <c r="G149" s="1"/>
      <c r="H149" s="1"/>
      <c r="I149" s="1"/>
      <c r="J149" s="1"/>
      <c r="K149" s="1"/>
      <c r="L149" s="1"/>
      <c r="M149" s="1" t="n">
        <v>4</v>
      </c>
      <c r="N149" s="1" t="n">
        <v>8.4</v>
      </c>
      <c r="O149" s="1" t="n">
        <v>2</v>
      </c>
      <c r="P149" s="1"/>
      <c r="Q149" s="1" t="n">
        <v>0</v>
      </c>
      <c r="R149" s="1" t="n">
        <v>0</v>
      </c>
      <c r="S149" s="1" t="n">
        <v>3.6</v>
      </c>
      <c r="T149" s="1" t="n">
        <v>4.9</v>
      </c>
      <c r="U149" s="1" t="n">
        <v>0.5</v>
      </c>
      <c r="V149" s="1" t="n">
        <v>2.7</v>
      </c>
      <c r="W149" s="1" t="n">
        <v>3.2</v>
      </c>
      <c r="X149" s="1" t="n">
        <v>0.9</v>
      </c>
      <c r="Y149" s="1"/>
      <c r="Z149" s="1"/>
      <c r="AA149" s="1" t="n">
        <v>0.9</v>
      </c>
      <c r="AB149" s="1" t="n">
        <v>0</v>
      </c>
      <c r="AC149" s="1" t="n">
        <v>0</v>
      </c>
      <c r="AD149" s="1" t="n">
        <v>3</v>
      </c>
      <c r="AE149" s="1" t="n">
        <v>0.6</v>
      </c>
      <c r="AF149" s="1" t="n">
        <v>16.4</v>
      </c>
      <c r="AG149" s="1" t="n">
        <v>4.3</v>
      </c>
      <c r="AH149" s="1" t="n">
        <v>15.8</v>
      </c>
      <c r="AI149" s="1" t="n">
        <v>7.7</v>
      </c>
      <c r="AJ149" s="1" t="n">
        <v>5</v>
      </c>
      <c r="AK149" s="1" t="n">
        <v>0.2</v>
      </c>
      <c r="AL149" s="1" t="n">
        <v>4.3</v>
      </c>
      <c r="AM149" s="1" t="n">
        <v>2.6</v>
      </c>
      <c r="AN149" s="1" t="n">
        <v>2.9</v>
      </c>
      <c r="AO149" s="1" t="n">
        <v>0</v>
      </c>
      <c r="AP149" s="1" t="n">
        <v>1.2</v>
      </c>
      <c r="AQ149" s="1" t="n">
        <v>1.71428571428572</v>
      </c>
      <c r="AR149" s="1" t="s">
        <v>736</v>
      </c>
      <c r="AS149" s="1" t="s">
        <v>98</v>
      </c>
      <c r="AT149" s="1" t="s">
        <v>105</v>
      </c>
      <c r="AU149" s="1"/>
      <c r="AV149" s="1" t="s">
        <v>183</v>
      </c>
      <c r="AW149" s="1" t="s">
        <v>96</v>
      </c>
      <c r="AX149" s="1" t="n">
        <v>10</v>
      </c>
      <c r="AY149" s="1"/>
      <c r="AZ149" s="1" t="n">
        <v>3</v>
      </c>
      <c r="BA149" s="1"/>
      <c r="BB149" s="1"/>
      <c r="BC149" s="1"/>
      <c r="BD149" s="1"/>
      <c r="BE149" s="1"/>
      <c r="BF149" s="1"/>
      <c r="BG149" s="1"/>
      <c r="BH149" s="1"/>
      <c r="BI149"/>
      <c r="BJ149"/>
      <c r="BK149"/>
      <c r="BL149"/>
      <c r="BM149"/>
      <c r="BN149"/>
      <c r="BO149"/>
      <c r="BP149"/>
      <c r="BQ149" t="s">
        <v>1498</v>
      </c>
      <c r="BR149" t="s">
        <v>1499</v>
      </c>
      <c r="BS149" t="s">
        <v>1500</v>
      </c>
      <c r="BT149"/>
      <c r="BU149" t="n">
        <v>6</v>
      </c>
      <c r="BV149" t="n">
        <v>6</v>
      </c>
      <c r="BW149" t="n">
        <v>5.625</v>
      </c>
      <c r="BX149"/>
      <c r="BY149"/>
      <c r="BZ149"/>
      <c r="CA149"/>
      <c r="CB149"/>
      <c r="CC149"/>
      <c r="CD149" t="s">
        <v>1529</v>
      </c>
      <c r="CE149"/>
      <c r="CF149"/>
      <c r="CG149"/>
      <c r="CH149"/>
      <c r="CI149"/>
      <c r="CJ149" t="n">
        <v>7</v>
      </c>
      <c r="CK149"/>
      <c r="CL149"/>
      <c r="CM149"/>
      <c r="CN149"/>
      <c r="CO149"/>
      <c r="CP149"/>
      <c r="CQ149"/>
      <c r="CR149"/>
      <c r="CS149"/>
      <c r="CT149"/>
      <c r="CU149"/>
      <c r="CV149"/>
      <c r="CW149"/>
      <c r="CX149"/>
      <c r="CY149"/>
      <c r="CZ149"/>
      <c r="DA149"/>
      <c r="DB149"/>
      <c r="DC149"/>
      <c r="DD149"/>
      <c r="DE149"/>
    </row>
    <row r="150">
      <c r="A150" s="3" t="n">
        <v>148</v>
      </c>
      <c r="B150" s="3" t="s">
        <v>888</v>
      </c>
      <c r="C150" s="3"/>
      <c r="D150" s="1" t="str">
        <f>IFERROR(GEOMEAN(E150, F150), MAX(E150, F150))</f>
      </c>
      <c r="E150" s="1" t="str">
        <f>MAX(AQ150)</f>
      </c>
      <c r="F150" s="1" t="str">
        <f>MAX(AY150, DE150)</f>
      </c>
      <c r="G150" s="1"/>
      <c r="H150" s="1" t="n">
        <v>7.448155525</v>
      </c>
      <c r="I150" s="1" t="n">
        <v>1.051388924</v>
      </c>
      <c r="J150" s="1" t="n">
        <v>0.7</v>
      </c>
      <c r="K150" s="1" t="n">
        <v>0</v>
      </c>
      <c r="L150" s="1" t="n">
        <v>0.7</v>
      </c>
      <c r="M150" s="1" t="n">
        <v>4.2</v>
      </c>
      <c r="N150" s="1" t="n">
        <v>3.5</v>
      </c>
      <c r="O150" s="1" t="n">
        <v>10</v>
      </c>
      <c r="P150" s="1" t="n">
        <v>9</v>
      </c>
      <c r="Q150" s="1" t="n">
        <v>7.4</v>
      </c>
      <c r="R150" s="1" t="n">
        <v>7.4</v>
      </c>
      <c r="S150" s="1" t="n">
        <v>6.8</v>
      </c>
      <c r="T150" s="1" t="n">
        <v>6.9</v>
      </c>
      <c r="U150" s="1" t="n">
        <v>0.1</v>
      </c>
      <c r="V150" s="1" t="n">
        <v>3.5</v>
      </c>
      <c r="W150" s="1" t="n">
        <v>5.2</v>
      </c>
      <c r="X150" s="1" t="n">
        <v>8</v>
      </c>
      <c r="Y150" s="1" t="n">
        <v>9.1</v>
      </c>
      <c r="Z150" s="1" t="n">
        <v>1.3</v>
      </c>
      <c r="AA150" s="1" t="n">
        <v>6.1</v>
      </c>
      <c r="AB150" s="1" t="n">
        <v>14.5</v>
      </c>
      <c r="AC150" s="1" t="n">
        <v>7.2</v>
      </c>
      <c r="AD150" s="1" t="n">
        <v>4</v>
      </c>
      <c r="AE150" s="1" t="n">
        <v>1.1</v>
      </c>
      <c r="AF150" s="1" t="n">
        <v>26</v>
      </c>
      <c r="AG150" s="1" t="n">
        <v>10</v>
      </c>
      <c r="AH150" s="1" t="n">
        <v>22.1</v>
      </c>
      <c r="AI150" s="1" t="n">
        <v>10</v>
      </c>
      <c r="AJ150" s="1" t="n">
        <v>6</v>
      </c>
      <c r="AK150" s="1" t="n">
        <v>1.4</v>
      </c>
      <c r="AL150" s="1" t="n">
        <v>6.9</v>
      </c>
      <c r="AM150" s="1" t="n">
        <v>4.6</v>
      </c>
      <c r="AN150" s="1" t="n">
        <v>4.9</v>
      </c>
      <c r="AO150" s="1" t="n">
        <v>8.125</v>
      </c>
      <c r="AP150" s="1" t="n">
        <v>5.9</v>
      </c>
      <c r="AQ150" s="1" t="n">
        <v>8.42857142857143</v>
      </c>
      <c r="AR150" s="1" t="s">
        <v>890</v>
      </c>
      <c r="AS150" s="1" t="s">
        <v>98</v>
      </c>
      <c r="AT150" s="1" t="s">
        <v>891</v>
      </c>
      <c r="AU150" s="1" t="s">
        <v>98</v>
      </c>
      <c r="AV150" s="1" t="s">
        <v>137</v>
      </c>
      <c r="AW150" s="1" t="s">
        <v>100</v>
      </c>
      <c r="AX150" s="1" t="n">
        <v>10</v>
      </c>
      <c r="AY150" s="1" t="n">
        <v>10</v>
      </c>
      <c r="AZ150" s="1" t="n">
        <v>0</v>
      </c>
      <c r="BA150" s="1" t="s">
        <v>1642</v>
      </c>
      <c r="BB150" s="1" t="s">
        <v>1502</v>
      </c>
      <c r="BC150" s="1" t="n">
        <v>11.1268301852803</v>
      </c>
      <c r="BD150" s="1" t="n">
        <v>12.8268091468316</v>
      </c>
      <c r="BE150" s="1" t="n">
        <v>14.8870463130231</v>
      </c>
      <c r="BF150" s="1" t="n">
        <v>20.6727983695804</v>
      </c>
      <c r="BG150" s="1" t="n">
        <v>20.5642629547185</v>
      </c>
      <c r="BH150" s="1" t="n">
        <v>20.133579754693</v>
      </c>
      <c r="BI150" t="s">
        <v>1503</v>
      </c>
      <c r="BJ150" t="s">
        <v>1504</v>
      </c>
      <c r="BK150" t="n">
        <v>43849.269</v>
      </c>
      <c r="BL150" t="n">
        <v>-0.108535414861898</v>
      </c>
      <c r="BM150" t="n">
        <v>5.7857520565573</v>
      </c>
      <c r="BN150" t="n">
        <v>0</v>
      </c>
      <c r="BO150" t="n">
        <v>10</v>
      </c>
      <c r="BP150" t="n">
        <v>10</v>
      </c>
      <c r="BQ150" t="s">
        <v>1498</v>
      </c>
      <c r="BR150" t="s">
        <v>1499</v>
      </c>
      <c r="BS150" t="s">
        <v>1500</v>
      </c>
      <c r="BT150"/>
      <c r="BU150" t="n">
        <v>19.6</v>
      </c>
      <c r="BV150" t="n">
        <v>19.5</v>
      </c>
      <c r="BW150" t="n">
        <v>22.1</v>
      </c>
      <c r="BX150" t="n">
        <v>25</v>
      </c>
      <c r="BY150" t="n">
        <v>22</v>
      </c>
      <c r="BZ150" t="n">
        <v>19.9</v>
      </c>
      <c r="CA150" t="n">
        <v>19.4</v>
      </c>
      <c r="CB150" t="n">
        <v>19</v>
      </c>
      <c r="CC150" t="n">
        <v>18.6</v>
      </c>
      <c r="CD150" t="s">
        <v>414</v>
      </c>
      <c r="CE150" t="n">
        <v>-3</v>
      </c>
      <c r="CF150" t="n">
        <v>2.9</v>
      </c>
      <c r="CG150" t="n">
        <v>0</v>
      </c>
      <c r="CH150" t="n">
        <v>9.66666666666666</v>
      </c>
      <c r="CI150" t="n">
        <v>9.66666666666666</v>
      </c>
      <c r="CJ150"/>
      <c r="CK150"/>
      <c r="CL150"/>
      <c r="CM150"/>
      <c r="CN150"/>
      <c r="CO150"/>
      <c r="CP150"/>
      <c r="CQ150"/>
      <c r="CR150"/>
      <c r="CS150"/>
      <c r="CT150"/>
      <c r="CU150"/>
      <c r="CV150"/>
      <c r="CW150"/>
      <c r="CX150"/>
      <c r="CY150"/>
      <c r="CZ150"/>
      <c r="DA150"/>
      <c r="DB150"/>
      <c r="DC150"/>
      <c r="DD150"/>
      <c r="DE150"/>
    </row>
    <row r="151">
      <c r="A151" s="3" t="n">
        <v>149</v>
      </c>
      <c r="B151" s="3" t="s">
        <v>895</v>
      </c>
      <c r="C151" s="3"/>
      <c r="D151" s="1" t="str">
        <f>IFERROR(GEOMEAN(E151, F151), MAX(E151, F151))</f>
      </c>
      <c r="E151" s="1" t="str">
        <f>MAX(AQ151)</f>
      </c>
      <c r="F151" s="1" t="str">
        <f>MAX(AY151, DE151)</f>
      </c>
      <c r="G151" s="1"/>
      <c r="H151" s="1" t="n">
        <v>16.78661922</v>
      </c>
      <c r="I151" s="1" t="n">
        <v>11.7938993</v>
      </c>
      <c r="J151" s="1" t="n">
        <v>1.8</v>
      </c>
      <c r="K151" s="1" t="n">
        <v>1.8</v>
      </c>
      <c r="L151" s="1" t="n">
        <v>1.8</v>
      </c>
      <c r="M151" s="1" t="n">
        <v>6.4</v>
      </c>
      <c r="N151" s="1" t="n">
        <v>4.7</v>
      </c>
      <c r="O151" s="1" t="n">
        <v>3.3</v>
      </c>
      <c r="P151" s="1" t="n">
        <v>10</v>
      </c>
      <c r="Q151" s="1" t="n">
        <v>0.2</v>
      </c>
      <c r="R151" s="1" t="n">
        <v>0.2</v>
      </c>
      <c r="S151" s="1" t="n">
        <v>4.9</v>
      </c>
      <c r="T151" s="1" t="n">
        <v>2.6</v>
      </c>
      <c r="U151" s="1" t="n">
        <v>1.1</v>
      </c>
      <c r="V151" s="1" t="n">
        <v>1.9</v>
      </c>
      <c r="W151" s="1" t="n">
        <v>3.4</v>
      </c>
      <c r="X151" s="1" t="n">
        <v>7.9</v>
      </c>
      <c r="Y151" s="1" t="n">
        <v>9.1</v>
      </c>
      <c r="Z151" s="1" t="n">
        <v>3.8</v>
      </c>
      <c r="AA151" s="1" t="n">
        <v>6.9</v>
      </c>
      <c r="AB151" s="1" t="n">
        <v>4.9</v>
      </c>
      <c r="AC151" s="1" t="n">
        <v>2.5</v>
      </c>
      <c r="AD151" s="1" t="n">
        <v>3</v>
      </c>
      <c r="AE151" s="1" t="n">
        <v>0.6</v>
      </c>
      <c r="AF151" s="1" t="n">
        <v>18.1</v>
      </c>
      <c r="AG151" s="1" t="n">
        <v>5.4</v>
      </c>
      <c r="AH151" s="1" t="n">
        <v>2.4</v>
      </c>
      <c r="AI151" s="1" t="n">
        <v>0.2</v>
      </c>
      <c r="AJ151" s="1" t="n">
        <v>6</v>
      </c>
      <c r="AK151" s="1" t="n">
        <v>2.2</v>
      </c>
      <c r="AL151" s="1" t="n">
        <v>3.5</v>
      </c>
      <c r="AM151" s="1" t="n">
        <v>4.1</v>
      </c>
      <c r="AN151" s="1" t="n">
        <v>3.7</v>
      </c>
      <c r="AO151" s="1" t="n">
        <v>3.125</v>
      </c>
      <c r="AP151" s="1" t="n">
        <v>6.3</v>
      </c>
      <c r="AQ151" s="1" t="n">
        <v>9</v>
      </c>
      <c r="AR151" s="1" t="s">
        <v>897</v>
      </c>
      <c r="AS151" s="1" t="s">
        <v>100</v>
      </c>
      <c r="AT151" s="1" t="s">
        <v>105</v>
      </c>
      <c r="AU151" s="1"/>
      <c r="AV151" s="1" t="s">
        <v>102</v>
      </c>
      <c r="AW151" s="1" t="s">
        <v>98</v>
      </c>
      <c r="AX151" s="1" t="n">
        <v>7</v>
      </c>
      <c r="AY151" s="1"/>
      <c r="AZ151" s="1" t="n">
        <v>7</v>
      </c>
      <c r="BA151" s="1" t="s">
        <v>1643</v>
      </c>
      <c r="BB151" s="1" t="s">
        <v>1502</v>
      </c>
      <c r="BC151" s="1" t="n">
        <v>34.6799372196478</v>
      </c>
      <c r="BD151" s="1" t="n">
        <v>33.9170484155958</v>
      </c>
      <c r="BE151" s="1" t="n">
        <v>33.3884757762411</v>
      </c>
      <c r="BF151" s="1" t="n">
        <v>34.0912296589995</v>
      </c>
      <c r="BG151" s="1" t="n">
        <v>33.9247761161998</v>
      </c>
      <c r="BH151" s="1" t="n">
        <v>33.3011236459585</v>
      </c>
      <c r="BI151" t="s">
        <v>1503</v>
      </c>
      <c r="BJ151" t="s">
        <v>1504</v>
      </c>
      <c r="BK151" t="n">
        <v>16743.93</v>
      </c>
      <c r="BL151" t="n">
        <v>-0.166453542799701</v>
      </c>
      <c r="BM151" t="n">
        <v>0.702753882758401</v>
      </c>
      <c r="BN151" t="n">
        <v>0</v>
      </c>
      <c r="BO151" t="n">
        <v>2.342512942528</v>
      </c>
      <c r="BP151" t="n">
        <v>2.342512942528</v>
      </c>
      <c r="BQ151" t="s">
        <v>1498</v>
      </c>
      <c r="BR151" t="s">
        <v>1499</v>
      </c>
      <c r="BS151" t="s">
        <v>1500</v>
      </c>
      <c r="BT151"/>
      <c r="BU151"/>
      <c r="BV151"/>
      <c r="BW151"/>
      <c r="BX151"/>
      <c r="BY151"/>
      <c r="BZ151"/>
      <c r="CA151"/>
      <c r="CB151"/>
      <c r="CC151"/>
      <c r="CD151" t="s">
        <v>103</v>
      </c>
      <c r="CE151"/>
      <c r="CF151"/>
      <c r="CG151"/>
      <c r="CH151"/>
      <c r="CI151"/>
      <c r="CJ151"/>
      <c r="CK151" t="n">
        <v>47.8505630493164</v>
      </c>
      <c r="CL151" t="n">
        <v>35.9132843017578</v>
      </c>
      <c r="CM151"/>
      <c r="CN151"/>
      <c r="CO151"/>
      <c r="CP151"/>
      <c r="CQ151"/>
      <c r="CR151" t="n">
        <v>63.2487487792969</v>
      </c>
      <c r="CS151" t="n">
        <v>85.3540725708008</v>
      </c>
      <c r="CT151"/>
      <c r="CU151"/>
      <c r="CV151"/>
      <c r="CW151"/>
      <c r="CX151"/>
      <c r="CY151" t="n">
        <v>7.18265686035156</v>
      </c>
      <c r="CZ151"/>
      <c r="DA151"/>
      <c r="DB151"/>
      <c r="DC151"/>
      <c r="DD151" t="n">
        <v>7.18265686035156</v>
      </c>
      <c r="DE151" t="n">
        <v>10</v>
      </c>
    </row>
    <row r="152">
      <c r="A152" s="3" t="n">
        <v>150</v>
      </c>
      <c r="B152" s="3" t="s">
        <v>900</v>
      </c>
      <c r="C152" s="3"/>
      <c r="D152" s="1" t="str">
        <f>IFERROR(GEOMEAN(E152, F152), MAX(E152, F152))</f>
      </c>
      <c r="E152" s="1" t="str">
        <f>MAX(AQ152)</f>
      </c>
      <c r="F152" s="1" t="str">
        <f>MAX(AY152, DE152)</f>
      </c>
      <c r="G152" s="1"/>
      <c r="H152" s="1"/>
      <c r="I152" s="1"/>
      <c r="J152" s="1"/>
      <c r="K152" s="1"/>
      <c r="L152" s="1"/>
      <c r="M152" s="1" t="n">
        <v>10</v>
      </c>
      <c r="N152" s="1" t="n">
        <v>10</v>
      </c>
      <c r="O152" s="1"/>
      <c r="P152" s="1" t="n">
        <v>3.2</v>
      </c>
      <c r="Q152" s="1" t="n">
        <v>0</v>
      </c>
      <c r="R152" s="1" t="n">
        <v>0</v>
      </c>
      <c r="S152" s="1" t="n">
        <v>5.8</v>
      </c>
      <c r="T152" s="1" t="n">
        <v>5.2</v>
      </c>
      <c r="U152" s="1" t="n">
        <v>10</v>
      </c>
      <c r="V152" s="1" t="n">
        <v>7.6</v>
      </c>
      <c r="W152" s="1" t="n">
        <v>6.7</v>
      </c>
      <c r="X152" s="1" t="n">
        <v>0</v>
      </c>
      <c r="Y152" s="1"/>
      <c r="Z152" s="1"/>
      <c r="AA152" s="1" t="n">
        <v>0</v>
      </c>
      <c r="AB152" s="1" t="n">
        <v>0</v>
      </c>
      <c r="AC152" s="1" t="n">
        <v>0</v>
      </c>
      <c r="AD152" s="1" t="n">
        <v>11</v>
      </c>
      <c r="AE152" s="1" t="n">
        <v>5</v>
      </c>
      <c r="AF152" s="1" t="n">
        <v>9.3</v>
      </c>
      <c r="AG152" s="1" t="n">
        <v>0</v>
      </c>
      <c r="AH152" s="1" t="n">
        <v>5.5</v>
      </c>
      <c r="AI152" s="1" t="n">
        <v>1.9</v>
      </c>
      <c r="AJ152" s="1" t="n">
        <v>5</v>
      </c>
      <c r="AK152" s="1" t="n">
        <v>0.9</v>
      </c>
      <c r="AL152" s="1" t="n">
        <v>2</v>
      </c>
      <c r="AM152" s="1" t="n">
        <v>1</v>
      </c>
      <c r="AN152" s="1" t="n">
        <v>3.8</v>
      </c>
      <c r="AO152" s="1" t="n">
        <v>3.54166666666667</v>
      </c>
      <c r="AP152" s="1" t="n">
        <v>0.2</v>
      </c>
      <c r="AQ152" s="1" t="n">
        <v>0.285714285714286</v>
      </c>
      <c r="AR152" s="1" t="s">
        <v>328</v>
      </c>
      <c r="AS152" s="1" t="s">
        <v>98</v>
      </c>
      <c r="AT152" s="1" t="s">
        <v>192</v>
      </c>
      <c r="AU152" s="1" t="s">
        <v>96</v>
      </c>
      <c r="AV152" s="1" t="s">
        <v>183</v>
      </c>
      <c r="AW152" s="1" t="s">
        <v>96</v>
      </c>
      <c r="AX152" s="1" t="n">
        <v>10</v>
      </c>
      <c r="AY152" s="1" t="n">
        <v>0</v>
      </c>
      <c r="AZ152" s="1" t="n">
        <v>3</v>
      </c>
      <c r="BA152" s="1"/>
      <c r="BB152" s="1"/>
      <c r="BC152" s="1"/>
      <c r="BD152" s="1"/>
      <c r="BE152" s="1"/>
      <c r="BF152" s="1"/>
      <c r="BG152" s="1"/>
      <c r="BH152" s="1"/>
      <c r="BI152"/>
      <c r="BJ152"/>
      <c r="BK152"/>
      <c r="BL152"/>
      <c r="BM152"/>
      <c r="BN152"/>
      <c r="BO152"/>
      <c r="BP152"/>
      <c r="BQ152" t="s">
        <v>1498</v>
      </c>
      <c r="BR152" t="s">
        <v>1499</v>
      </c>
      <c r="BS152" t="s">
        <v>1500</v>
      </c>
      <c r="BT152"/>
      <c r="BU152" t="n">
        <v>2.175</v>
      </c>
      <c r="BV152" t="n">
        <v>2.1</v>
      </c>
      <c r="BW152" t="n">
        <v>2.25</v>
      </c>
      <c r="BX152" t="n">
        <v>3</v>
      </c>
      <c r="BY152" t="n">
        <v>2.6</v>
      </c>
      <c r="BZ152" t="n">
        <v>2.3</v>
      </c>
      <c r="CA152" t="n">
        <v>2.1</v>
      </c>
      <c r="CB152" t="n">
        <v>2.1</v>
      </c>
      <c r="CC152" t="n">
        <v>2.1</v>
      </c>
      <c r="CD152" t="s">
        <v>1644</v>
      </c>
      <c r="CE152" t="n">
        <v>-0.4</v>
      </c>
      <c r="CF152" t="n">
        <v>0.75</v>
      </c>
      <c r="CG152" t="n">
        <v>0</v>
      </c>
      <c r="CH152" t="n">
        <v>2.5</v>
      </c>
      <c r="CI152" t="n">
        <v>2.5</v>
      </c>
      <c r="CJ152"/>
      <c r="CK152"/>
      <c r="CL152"/>
      <c r="CM152"/>
      <c r="CN152"/>
      <c r="CO152"/>
      <c r="CP152"/>
      <c r="CQ152"/>
      <c r="CR152"/>
      <c r="CS152"/>
      <c r="CT152"/>
      <c r="CU152"/>
      <c r="CV152"/>
      <c r="CW152"/>
      <c r="CX152"/>
      <c r="CY152"/>
      <c r="CZ152"/>
      <c r="DA152"/>
      <c r="DB152"/>
      <c r="DC152"/>
      <c r="DD152"/>
      <c r="DE152"/>
    </row>
    <row r="153">
      <c r="A153" s="3" t="n">
        <v>151</v>
      </c>
      <c r="B153" s="3" t="s">
        <v>903</v>
      </c>
      <c r="C153" s="3"/>
      <c r="D153" s="1" t="str">
        <f>IFERROR(GEOMEAN(E153, F153), MAX(E153, F153))</f>
      </c>
      <c r="E153" s="1" t="str">
        <f>MAX(AQ153)</f>
      </c>
      <c r="F153" s="1" t="str">
        <f>MAX(AY153, DE153)</f>
      </c>
      <c r="G153" s="1"/>
      <c r="H153" s="1" t="n">
        <v>1.583380809</v>
      </c>
      <c r="I153" s="1" t="n">
        <v>24.64380769</v>
      </c>
      <c r="J153" s="1" t="n">
        <v>0</v>
      </c>
      <c r="K153" s="1" t="n">
        <v>4.5</v>
      </c>
      <c r="L153" s="1" t="n">
        <v>0</v>
      </c>
      <c r="M153" s="1" t="n">
        <v>4.6</v>
      </c>
      <c r="N153" s="1" t="n">
        <v>2.4</v>
      </c>
      <c r="O153" s="1"/>
      <c r="P153" s="1"/>
      <c r="Q153" s="1" t="n">
        <v>0</v>
      </c>
      <c r="R153" s="1" t="n">
        <v>0</v>
      </c>
      <c r="S153" s="1" t="n">
        <v>2.3</v>
      </c>
      <c r="T153" s="1" t="n">
        <v>4.3</v>
      </c>
      <c r="U153" s="1" t="n">
        <v>0.3</v>
      </c>
      <c r="V153" s="1" t="n">
        <v>2.3</v>
      </c>
      <c r="W153" s="1" t="n">
        <v>2.3</v>
      </c>
      <c r="X153" s="1" t="n">
        <v>7.1</v>
      </c>
      <c r="Y153" s="1"/>
      <c r="Z153" s="1" t="n">
        <v>2.5</v>
      </c>
      <c r="AA153" s="1" t="n">
        <v>4.8</v>
      </c>
      <c r="AB153" s="1" t="n">
        <v>0</v>
      </c>
      <c r="AC153" s="1" t="n">
        <v>0</v>
      </c>
      <c r="AD153" s="1" t="n">
        <v>4</v>
      </c>
      <c r="AE153" s="1" t="n">
        <v>1.1</v>
      </c>
      <c r="AF153" s="1" t="n">
        <v>23.8</v>
      </c>
      <c r="AG153" s="1" t="n">
        <v>9.2</v>
      </c>
      <c r="AH153" s="1" t="n">
        <v>19</v>
      </c>
      <c r="AI153" s="1" t="n">
        <v>9.4</v>
      </c>
      <c r="AJ153" s="1" t="n">
        <v>5</v>
      </c>
      <c r="AK153" s="1" t="n">
        <v>1.4</v>
      </c>
      <c r="AL153" s="1" t="n">
        <v>6.3</v>
      </c>
      <c r="AM153" s="1" t="n">
        <v>3.7</v>
      </c>
      <c r="AN153" s="1" t="n">
        <v>3</v>
      </c>
      <c r="AO153" s="1" t="n">
        <v>0.208333333333332</v>
      </c>
      <c r="AP153" s="1" t="n">
        <v>5.9</v>
      </c>
      <c r="AQ153" s="1" t="n">
        <v>8.42857142857143</v>
      </c>
      <c r="AR153" s="1" t="s">
        <v>104</v>
      </c>
      <c r="AS153" s="1" t="s">
        <v>98</v>
      </c>
      <c r="AT153" s="1" t="s">
        <v>105</v>
      </c>
      <c r="AU153" s="1"/>
      <c r="AV153" s="1" t="s">
        <v>137</v>
      </c>
      <c r="AW153" s="1" t="s">
        <v>100</v>
      </c>
      <c r="AX153" s="1" t="n">
        <v>10</v>
      </c>
      <c r="AY153" s="1"/>
      <c r="AZ153" s="1" t="n">
        <v>0</v>
      </c>
      <c r="BA153" s="1"/>
      <c r="BB153" s="1"/>
      <c r="BC153" s="1"/>
      <c r="BD153" s="1"/>
      <c r="BE153" s="1"/>
      <c r="BF153" s="1"/>
      <c r="BG153" s="1"/>
      <c r="BH153" s="1"/>
      <c r="BI153"/>
      <c r="BJ153"/>
      <c r="BK153"/>
      <c r="BL153"/>
      <c r="BM153"/>
      <c r="BN153"/>
      <c r="BO153"/>
      <c r="BP153"/>
      <c r="BQ153" t="s">
        <v>1498</v>
      </c>
      <c r="BR153" t="s">
        <v>1499</v>
      </c>
      <c r="BS153" t="s">
        <v>1500</v>
      </c>
      <c r="BT153"/>
      <c r="BU153"/>
      <c r="BV153"/>
      <c r="BW153"/>
      <c r="BX153"/>
      <c r="BY153"/>
      <c r="BZ153"/>
      <c r="CA153"/>
      <c r="CB153"/>
      <c r="CC153"/>
      <c r="CD153" t="s">
        <v>103</v>
      </c>
      <c r="CE153"/>
      <c r="CF153"/>
      <c r="CG153"/>
      <c r="CH153"/>
      <c r="CI153"/>
      <c r="CJ153"/>
      <c r="CK153"/>
      <c r="CL153"/>
      <c r="CM153"/>
      <c r="CN153"/>
      <c r="CO153"/>
      <c r="CP153"/>
      <c r="CQ153"/>
      <c r="CR153"/>
      <c r="CS153"/>
      <c r="CT153"/>
      <c r="CU153"/>
      <c r="CV153"/>
      <c r="CW153"/>
      <c r="CX153"/>
      <c r="CY153"/>
      <c r="CZ153"/>
      <c r="DA153"/>
      <c r="DB153"/>
      <c r="DC153"/>
      <c r="DD153"/>
      <c r="DE153"/>
    </row>
    <row r="154">
      <c r="A154" s="3" t="n">
        <v>152</v>
      </c>
      <c r="B154" s="3" t="s">
        <v>906</v>
      </c>
      <c r="C154" s="3"/>
      <c r="D154" s="1" t="str">
        <f>IFERROR(GEOMEAN(E154, F154), MAX(E154, F154))</f>
      </c>
      <c r="E154" s="1" t="str">
        <f>MAX(AQ154)</f>
      </c>
      <c r="F154" s="1" t="str">
        <f>MAX(AY154, DE154)</f>
      </c>
      <c r="G154" s="1"/>
      <c r="H154" s="1" t="n">
        <v>30.1557655</v>
      </c>
      <c r="I154" s="1"/>
      <c r="J154" s="1" t="n">
        <v>3.5</v>
      </c>
      <c r="K154" s="1"/>
      <c r="L154" s="1" t="n">
        <v>3.5</v>
      </c>
      <c r="M154" s="1" t="n">
        <v>6.8</v>
      </c>
      <c r="N154" s="1" t="n">
        <v>4.2</v>
      </c>
      <c r="O154" s="1" t="n">
        <v>6.6</v>
      </c>
      <c r="P154" s="1" t="n">
        <v>9.7</v>
      </c>
      <c r="Q154" s="1" t="n">
        <v>0</v>
      </c>
      <c r="R154" s="1" t="n">
        <v>0</v>
      </c>
      <c r="S154" s="1" t="n">
        <v>5.5</v>
      </c>
      <c r="T154" s="1" t="n">
        <v>5.9</v>
      </c>
      <c r="U154" s="1" t="n">
        <v>2</v>
      </c>
      <c r="V154" s="1" t="n">
        <v>4</v>
      </c>
      <c r="W154" s="1" t="n">
        <v>4.7</v>
      </c>
      <c r="X154" s="1" t="n">
        <v>9.6</v>
      </c>
      <c r="Y154" s="1" t="n">
        <v>9.7</v>
      </c>
      <c r="Z154" s="1" t="n">
        <v>5.2</v>
      </c>
      <c r="AA154" s="1" t="n">
        <v>8.2</v>
      </c>
      <c r="AB154" s="1" t="n">
        <v>1.3</v>
      </c>
      <c r="AC154" s="1" t="n">
        <v>0.6</v>
      </c>
      <c r="AD154" s="1" t="n">
        <v>3</v>
      </c>
      <c r="AE154" s="1" t="n">
        <v>0.6</v>
      </c>
      <c r="AF154" s="1" t="n">
        <v>30.5</v>
      </c>
      <c r="AG154" s="1" t="n">
        <v>10</v>
      </c>
      <c r="AH154" s="1" t="n">
        <v>2.4</v>
      </c>
      <c r="AI154" s="1" t="n">
        <v>0.2</v>
      </c>
      <c r="AJ154" s="1" t="n">
        <v>8</v>
      </c>
      <c r="AK154" s="1" t="n">
        <v>5.5</v>
      </c>
      <c r="AL154" s="1" t="n">
        <v>5.9</v>
      </c>
      <c r="AM154" s="1" t="n">
        <v>5.9</v>
      </c>
      <c r="AN154" s="1" t="n">
        <v>5.3</v>
      </c>
      <c r="AO154" s="1" t="n">
        <v>9.79166666666667</v>
      </c>
      <c r="AP154" s="1" t="n">
        <v>6.9</v>
      </c>
      <c r="AQ154" s="1" t="n">
        <v>9.85714285714286</v>
      </c>
      <c r="AR154" s="1" t="s">
        <v>907</v>
      </c>
      <c r="AS154" s="1" t="s">
        <v>98</v>
      </c>
      <c r="AT154" s="1" t="s">
        <v>105</v>
      </c>
      <c r="AU154" s="1"/>
      <c r="AV154" s="1" t="s">
        <v>102</v>
      </c>
      <c r="AW154" s="1" t="s">
        <v>98</v>
      </c>
      <c r="AX154" s="1" t="n">
        <v>10</v>
      </c>
      <c r="AY154" s="1"/>
      <c r="AZ154" s="1" t="n">
        <v>7</v>
      </c>
      <c r="BA154" s="1" t="s">
        <v>1645</v>
      </c>
      <c r="BB154" s="1" t="s">
        <v>1502</v>
      </c>
      <c r="BC154" s="1"/>
      <c r="BD154" s="1" t="n">
        <v>42.9910216227777</v>
      </c>
      <c r="BE154" s="1" t="n">
        <v>40.5999423684138</v>
      </c>
      <c r="BF154" s="1" t="n">
        <v>44.226525398163</v>
      </c>
      <c r="BG154" s="1" t="n">
        <v>43.7281721314472</v>
      </c>
      <c r="BH154" s="1" t="n">
        <v>41.9887140599225</v>
      </c>
      <c r="BI154" t="s">
        <v>1503</v>
      </c>
      <c r="BJ154" t="s">
        <v>1504</v>
      </c>
      <c r="BK154" t="n">
        <v>7976.985</v>
      </c>
      <c r="BL154" t="n">
        <v>-0.498353266715796</v>
      </c>
      <c r="BM154" t="n">
        <v>3.6265830297492</v>
      </c>
      <c r="BN154" t="n">
        <v>0</v>
      </c>
      <c r="BO154" t="n">
        <v>10</v>
      </c>
      <c r="BP154" t="n">
        <v>10</v>
      </c>
      <c r="BQ154" t="s">
        <v>1498</v>
      </c>
      <c r="BR154" t="s">
        <v>1499</v>
      </c>
      <c r="BS154" t="s">
        <v>1500</v>
      </c>
      <c r="BT154"/>
      <c r="BU154"/>
      <c r="BV154"/>
      <c r="BW154"/>
      <c r="BX154"/>
      <c r="BY154"/>
      <c r="BZ154"/>
      <c r="CA154"/>
      <c r="CB154"/>
      <c r="CC154"/>
      <c r="CD154" t="s">
        <v>103</v>
      </c>
      <c r="CE154"/>
      <c r="CF154"/>
      <c r="CG154"/>
      <c r="CH154"/>
      <c r="CI154"/>
      <c r="CJ154"/>
      <c r="CK154"/>
      <c r="CL154"/>
      <c r="CM154"/>
      <c r="CN154"/>
      <c r="CO154"/>
      <c r="CP154"/>
      <c r="CQ154"/>
      <c r="CR154"/>
      <c r="CS154"/>
      <c r="CT154"/>
      <c r="CU154"/>
      <c r="CV154"/>
      <c r="CW154"/>
      <c r="CX154"/>
      <c r="CY154"/>
      <c r="CZ154"/>
      <c r="DA154"/>
      <c r="DB154"/>
      <c r="DC154"/>
      <c r="DD154"/>
      <c r="DE154"/>
    </row>
    <row r="155">
      <c r="A155" s="3" t="n">
        <v>153</v>
      </c>
      <c r="B155" s="3" t="s">
        <v>911</v>
      </c>
      <c r="C155" s="3"/>
      <c r="D155" s="1" t="str">
        <f>IFERROR(GEOMEAN(E155, F155), MAX(E155, F155))</f>
      </c>
      <c r="E155" s="1" t="str">
        <f>MAX(AQ155)</f>
      </c>
      <c r="F155" s="1" t="str">
        <f>MAX(AY155, DE155)</f>
      </c>
      <c r="G155" s="1"/>
      <c r="H155" s="1" t="n">
        <v>58.09289859</v>
      </c>
      <c r="I155" s="1" t="n">
        <v>25.86274396</v>
      </c>
      <c r="J155" s="1" t="n">
        <v>6.9</v>
      </c>
      <c r="K155" s="1" t="n">
        <v>4.7</v>
      </c>
      <c r="L155" s="1" t="n">
        <v>6.9</v>
      </c>
      <c r="M155" s="1" t="n">
        <v>8.3</v>
      </c>
      <c r="N155" s="1" t="n">
        <v>7.2</v>
      </c>
      <c r="O155" s="1" t="n">
        <v>2.5</v>
      </c>
      <c r="P155" s="1" t="n">
        <v>5.2</v>
      </c>
      <c r="Q155" s="1" t="n">
        <v>0</v>
      </c>
      <c r="R155" s="1" t="n">
        <v>0</v>
      </c>
      <c r="S155" s="1" t="n">
        <v>4.6</v>
      </c>
      <c r="T155" s="1" t="n">
        <v>6.9</v>
      </c>
      <c r="U155" s="1" t="n">
        <v>5.3</v>
      </c>
      <c r="V155" s="1" t="n">
        <v>6.1</v>
      </c>
      <c r="W155" s="1" t="n">
        <v>5.4</v>
      </c>
      <c r="X155" s="1" t="n">
        <v>4.5</v>
      </c>
      <c r="Y155" s="1"/>
      <c r="Z155" s="1" t="n">
        <v>0.2</v>
      </c>
      <c r="AA155" s="1" t="n">
        <v>2.3</v>
      </c>
      <c r="AB155" s="1" t="n">
        <v>3.1</v>
      </c>
      <c r="AC155" s="1" t="n">
        <v>1.5</v>
      </c>
      <c r="AD155" s="1" t="n">
        <v>8</v>
      </c>
      <c r="AE155" s="1" t="n">
        <v>3.3</v>
      </c>
      <c r="AF155" s="1" t="n">
        <v>14</v>
      </c>
      <c r="AG155" s="1" t="n">
        <v>2.7</v>
      </c>
      <c r="AH155" s="1" t="n">
        <v>8.8</v>
      </c>
      <c r="AI155" s="1" t="n">
        <v>3.8</v>
      </c>
      <c r="AJ155" s="1" t="n">
        <v>3</v>
      </c>
      <c r="AK155" s="1" t="n">
        <v>1.3</v>
      </c>
      <c r="AL155" s="1" t="n">
        <v>2.7</v>
      </c>
      <c r="AM155" s="1" t="n">
        <v>4</v>
      </c>
      <c r="AN155" s="1" t="n">
        <v>4.7</v>
      </c>
      <c r="AO155" s="1" t="n">
        <v>7.29166666666667</v>
      </c>
      <c r="AP155" s="1" t="n">
        <v>4.4</v>
      </c>
      <c r="AQ155" s="1" t="n">
        <v>6.28571428571429</v>
      </c>
      <c r="AR155" s="1" t="s">
        <v>552</v>
      </c>
      <c r="AS155" s="1" t="s">
        <v>98</v>
      </c>
      <c r="AT155" s="1" t="s">
        <v>913</v>
      </c>
      <c r="AU155" s="1" t="s">
        <v>100</v>
      </c>
      <c r="AV155" s="1" t="s">
        <v>137</v>
      </c>
      <c r="AW155" s="1" t="s">
        <v>100</v>
      </c>
      <c r="AX155" s="1" t="n">
        <v>10</v>
      </c>
      <c r="AY155" s="1" t="n">
        <v>7</v>
      </c>
      <c r="AZ155" s="1" t="n">
        <v>0</v>
      </c>
      <c r="BA155" s="1" t="s">
        <v>1646</v>
      </c>
      <c r="BB155" s="1" t="s">
        <v>1502</v>
      </c>
      <c r="BC155" s="1" t="n">
        <v>1.90477493334792</v>
      </c>
      <c r="BD155" s="1" t="n">
        <v>1.52846948370101</v>
      </c>
      <c r="BE155" s="1" t="n">
        <v>1.43590338579094</v>
      </c>
      <c r="BF155" s="1" t="n">
        <v>2.15977407063087</v>
      </c>
      <c r="BG155" s="1" t="n">
        <v>1.84889612280989</v>
      </c>
      <c r="BH155" s="1" t="n">
        <v>1.61046245405637</v>
      </c>
      <c r="BI155" t="s">
        <v>1503</v>
      </c>
      <c r="BJ155" t="s">
        <v>1506</v>
      </c>
      <c r="BK155" t="n">
        <v>6486.201</v>
      </c>
      <c r="BL155" t="n">
        <v>-0.31087794782098</v>
      </c>
      <c r="BM155" t="n">
        <v>0.72387068483993</v>
      </c>
      <c r="BN155" t="n">
        <v>0</v>
      </c>
      <c r="BO155" t="n">
        <v>2.41290228279977</v>
      </c>
      <c r="BP155" t="n">
        <v>2.41290228279977</v>
      </c>
      <c r="BQ155" t="s">
        <v>1498</v>
      </c>
      <c r="BR155" t="s">
        <v>1499</v>
      </c>
      <c r="BS155" t="s">
        <v>1500</v>
      </c>
      <c r="BT155"/>
      <c r="BU155" t="n">
        <v>7.049</v>
      </c>
      <c r="BV155" t="n">
        <v>6.347</v>
      </c>
      <c r="BW155" t="n">
        <v>6.733</v>
      </c>
      <c r="BX155" t="n">
        <v>9.39</v>
      </c>
      <c r="BY155" t="n">
        <v>9.5</v>
      </c>
      <c r="BZ155" t="n">
        <v>8.2</v>
      </c>
      <c r="CA155" t="n">
        <v>7.5</v>
      </c>
      <c r="CB155" t="n">
        <v>7</v>
      </c>
      <c r="CC155" t="n">
        <v>7</v>
      </c>
      <c r="CD155" t="s">
        <v>1647</v>
      </c>
      <c r="CE155" t="n">
        <v>0.109999999999999</v>
      </c>
      <c r="CF155" t="n">
        <v>2.657</v>
      </c>
      <c r="CG155" t="n">
        <v>1.09999999999999</v>
      </c>
      <c r="CH155" t="n">
        <v>8.85666666666667</v>
      </c>
      <c r="CI155" t="n">
        <v>8.85666666666667</v>
      </c>
      <c r="CJ155"/>
      <c r="CK155" t="n">
        <v>58.3376655578613</v>
      </c>
      <c r="CL155"/>
      <c r="CM155" t="n">
        <v>95.9936141967773</v>
      </c>
      <c r="CN155"/>
      <c r="CO155"/>
      <c r="CP155" t="n">
        <v>60.508228302002</v>
      </c>
      <c r="CQ155" t="n">
        <v>8.04950428009033</v>
      </c>
      <c r="CR155"/>
      <c r="CS155"/>
      <c r="CT155" t="n">
        <v>4.81923151016235</v>
      </c>
      <c r="CU155"/>
      <c r="CV155" t="n">
        <v>1.28533983230591</v>
      </c>
      <c r="CW155" t="n">
        <v>18.3035259246826</v>
      </c>
      <c r="CX155"/>
      <c r="CY155"/>
      <c r="CZ155" t="n">
        <v>2.00319290161133</v>
      </c>
      <c r="DA155" t="n">
        <v>1.92769260406494</v>
      </c>
      <c r="DB155"/>
      <c r="DC155" t="n">
        <v>3.66070518493652</v>
      </c>
      <c r="DD155" t="n">
        <v>2.53053023020426</v>
      </c>
      <c r="DE155" t="n">
        <v>3.61504318600609</v>
      </c>
    </row>
    <row r="156">
      <c r="A156" s="3" t="n">
        <v>154</v>
      </c>
      <c r="B156" s="3" t="s">
        <v>916</v>
      </c>
      <c r="C156" s="3"/>
      <c r="D156" s="1" t="str">
        <f>IFERROR(GEOMEAN(E156, F156), MAX(E156, F156))</f>
      </c>
      <c r="E156" s="1" t="str">
        <f>MAX(AQ156)</f>
      </c>
      <c r="F156" s="1" t="str">
        <f>MAX(AY156, DE156)</f>
      </c>
      <c r="G156" s="1"/>
      <c r="H156" s="1"/>
      <c r="I156" s="1"/>
      <c r="J156" s="1"/>
      <c r="K156" s="1"/>
      <c r="L156" s="1"/>
      <c r="M156" s="1" t="n">
        <v>4.6</v>
      </c>
      <c r="N156" s="1" t="n">
        <v>4.5</v>
      </c>
      <c r="O156" s="1" t="n">
        <v>8.2</v>
      </c>
      <c r="P156" s="1"/>
      <c r="Q156" s="1" t="n">
        <v>17.4</v>
      </c>
      <c r="R156" s="1" t="n">
        <v>10</v>
      </c>
      <c r="S156" s="1" t="n">
        <v>6.8</v>
      </c>
      <c r="T156" s="1" t="n">
        <v>2.6</v>
      </c>
      <c r="U156" s="1" t="n">
        <v>3</v>
      </c>
      <c r="V156" s="1" t="n">
        <v>2.8</v>
      </c>
      <c r="W156" s="1" t="n">
        <v>4.8</v>
      </c>
      <c r="X156" s="1" t="n">
        <v>8.7</v>
      </c>
      <c r="Y156" s="1"/>
      <c r="Z156" s="1"/>
      <c r="AA156" s="1" t="n">
        <v>8.7</v>
      </c>
      <c r="AB156" s="1" t="n">
        <v>17.5</v>
      </c>
      <c r="AC156" s="1" t="n">
        <v>8.7</v>
      </c>
      <c r="AD156" s="1" t="n">
        <v>3</v>
      </c>
      <c r="AE156" s="1" t="n">
        <v>0.6</v>
      </c>
      <c r="AF156" s="1" t="n">
        <v>21.8</v>
      </c>
      <c r="AG156" s="1" t="n">
        <v>7.9</v>
      </c>
      <c r="AH156" s="1" t="n">
        <v>5.1</v>
      </c>
      <c r="AI156" s="1" t="n">
        <v>1.7</v>
      </c>
      <c r="AJ156" s="1" t="n">
        <v>7</v>
      </c>
      <c r="AK156" s="1" t="n">
        <v>4.8</v>
      </c>
      <c r="AL156" s="1" t="n">
        <v>5.4</v>
      </c>
      <c r="AM156" s="1" t="n">
        <v>7</v>
      </c>
      <c r="AN156" s="1" t="n">
        <v>5.9</v>
      </c>
      <c r="AO156" s="1" t="n">
        <v>10</v>
      </c>
      <c r="AP156" s="1" t="n">
        <v>9.3</v>
      </c>
      <c r="AQ156" s="1" t="n">
        <v>10</v>
      </c>
      <c r="AR156" s="1" t="s">
        <v>149</v>
      </c>
      <c r="AS156" s="1" t="s">
        <v>98</v>
      </c>
      <c r="AT156" s="1" t="s">
        <v>105</v>
      </c>
      <c r="AU156" s="1"/>
      <c r="AV156" s="1" t="s">
        <v>102</v>
      </c>
      <c r="AW156" s="1" t="s">
        <v>98</v>
      </c>
      <c r="AX156" s="1" t="n">
        <v>10</v>
      </c>
      <c r="AY156" s="1"/>
      <c r="AZ156" s="1" t="n">
        <v>7</v>
      </c>
      <c r="BA156" s="1"/>
      <c r="BB156" s="1"/>
      <c r="BC156" s="1"/>
      <c r="BD156" s="1"/>
      <c r="BE156" s="1"/>
      <c r="BF156" s="1"/>
      <c r="BG156" s="1"/>
      <c r="BH156" s="1"/>
      <c r="BI156"/>
      <c r="BJ156"/>
      <c r="BK156"/>
      <c r="BL156"/>
      <c r="BM156"/>
      <c r="BN156"/>
      <c r="BO156"/>
      <c r="BP156"/>
      <c r="BQ156" t="s">
        <v>1498</v>
      </c>
      <c r="BR156" t="s">
        <v>1499</v>
      </c>
      <c r="BS156" t="s">
        <v>1500</v>
      </c>
      <c r="BT156"/>
      <c r="BU156"/>
      <c r="BV156"/>
      <c r="BW156"/>
      <c r="BX156"/>
      <c r="BY156"/>
      <c r="BZ156"/>
      <c r="CA156"/>
      <c r="CB156"/>
      <c r="CC156"/>
      <c r="CD156" t="s">
        <v>103</v>
      </c>
      <c r="CE156"/>
      <c r="CF156"/>
      <c r="CG156"/>
      <c r="CH156"/>
      <c r="CI156"/>
      <c r="CJ156"/>
      <c r="CK156"/>
      <c r="CL156"/>
      <c r="CM156"/>
      <c r="CN156"/>
      <c r="CO156"/>
      <c r="CP156"/>
      <c r="CQ156"/>
      <c r="CR156"/>
      <c r="CS156"/>
      <c r="CT156"/>
      <c r="CU156"/>
      <c r="CV156"/>
      <c r="CW156"/>
      <c r="CX156"/>
      <c r="CY156"/>
      <c r="CZ156"/>
      <c r="DA156"/>
      <c r="DB156"/>
      <c r="DC156"/>
      <c r="DD156"/>
      <c r="DE156"/>
    </row>
    <row r="157">
      <c r="A157" s="3" t="n">
        <v>155</v>
      </c>
      <c r="B157" s="3" t="s">
        <v>920</v>
      </c>
      <c r="C157" s="3"/>
      <c r="D157" s="1" t="str">
        <f>IFERROR(GEOMEAN(E157, F157), MAX(E157, F157))</f>
      </c>
      <c r="E157" s="1" t="str">
        <f>MAX(AQ157)</f>
      </c>
      <c r="F157" s="1" t="str">
        <f>MAX(AY157, DE157)</f>
      </c>
      <c r="G157" s="1"/>
      <c r="H157" s="1" t="n">
        <v>61.0367943</v>
      </c>
      <c r="I157" s="1" t="n">
        <v>54.8970121</v>
      </c>
      <c r="J157" s="1" t="n">
        <v>7.2</v>
      </c>
      <c r="K157" s="1" t="n">
        <v>10</v>
      </c>
      <c r="L157" s="1" t="n">
        <v>7.2</v>
      </c>
      <c r="M157" s="1" t="n">
        <v>6.3</v>
      </c>
      <c r="N157" s="1" t="n">
        <v>5.6</v>
      </c>
      <c r="O157" s="1" t="n">
        <v>0.4</v>
      </c>
      <c r="P157" s="1" t="n">
        <v>2.2</v>
      </c>
      <c r="Q157" s="1" t="n">
        <v>0.4</v>
      </c>
      <c r="R157" s="1" t="n">
        <v>0.4</v>
      </c>
      <c r="S157" s="1" t="n">
        <v>3</v>
      </c>
      <c r="T157" s="1" t="n">
        <v>6.5</v>
      </c>
      <c r="U157" s="1" t="n">
        <v>7.5</v>
      </c>
      <c r="V157" s="1" t="n">
        <v>7</v>
      </c>
      <c r="W157" s="1" t="n">
        <v>5</v>
      </c>
      <c r="X157" s="1" t="n">
        <v>2.3</v>
      </c>
      <c r="Y157" s="1" t="n">
        <v>0.9</v>
      </c>
      <c r="Z157" s="1" t="n">
        <v>0.6</v>
      </c>
      <c r="AA157" s="1" t="n">
        <v>1.3</v>
      </c>
      <c r="AB157" s="1" t="n">
        <v>0</v>
      </c>
      <c r="AC157" s="1" t="n">
        <v>0</v>
      </c>
      <c r="AD157" s="1" t="n">
        <v>18</v>
      </c>
      <c r="AE157" s="1" t="n">
        <v>8.9</v>
      </c>
      <c r="AF157" s="1" t="n">
        <v>19.1</v>
      </c>
      <c r="AG157" s="1" t="n">
        <v>6.1</v>
      </c>
      <c r="AH157" s="1" t="n">
        <v>9</v>
      </c>
      <c r="AI157" s="1" t="n">
        <v>3.9</v>
      </c>
      <c r="AJ157" s="1" t="n">
        <v>5</v>
      </c>
      <c r="AK157" s="1" t="n">
        <v>0.3</v>
      </c>
      <c r="AL157" s="1" t="n">
        <v>3.8</v>
      </c>
      <c r="AM157" s="1" t="n">
        <v>4.1</v>
      </c>
      <c r="AN157" s="1" t="n">
        <v>4.5</v>
      </c>
      <c r="AO157" s="1" t="n">
        <v>6.45833333333333</v>
      </c>
      <c r="AP157" s="1" t="n">
        <v>1.7</v>
      </c>
      <c r="AQ157" s="1" t="n">
        <v>2.42857142857143</v>
      </c>
      <c r="AR157" s="1" t="s">
        <v>922</v>
      </c>
      <c r="AS157" s="1" t="s">
        <v>98</v>
      </c>
      <c r="AT157" s="1" t="s">
        <v>279</v>
      </c>
      <c r="AU157" s="1" t="s">
        <v>100</v>
      </c>
      <c r="AV157" s="1" t="s">
        <v>137</v>
      </c>
      <c r="AW157" s="1" t="s">
        <v>100</v>
      </c>
      <c r="AX157" s="1" t="n">
        <v>10</v>
      </c>
      <c r="AY157" s="1" t="n">
        <v>7</v>
      </c>
      <c r="AZ157" s="1" t="n">
        <v>0</v>
      </c>
      <c r="BA157" s="1"/>
      <c r="BB157" s="1"/>
      <c r="BC157" s="1"/>
      <c r="BD157" s="1"/>
      <c r="BE157" s="1"/>
      <c r="BF157" s="1"/>
      <c r="BG157" s="1"/>
      <c r="BH157" s="1"/>
      <c r="BI157"/>
      <c r="BJ157"/>
      <c r="BK157"/>
      <c r="BL157"/>
      <c r="BM157"/>
      <c r="BN157"/>
      <c r="BO157"/>
      <c r="BP157"/>
      <c r="BQ157" t="s">
        <v>1498</v>
      </c>
      <c r="BR157" t="s">
        <v>1499</v>
      </c>
      <c r="BS157" t="s">
        <v>1500</v>
      </c>
      <c r="BT157"/>
      <c r="BU157" t="n">
        <v>14.051</v>
      </c>
      <c r="BV157" t="n">
        <v>13.273</v>
      </c>
      <c r="BW157" t="n">
        <v>10.909</v>
      </c>
      <c r="BX157" t="n">
        <v>13.384</v>
      </c>
      <c r="BY157" t="n">
        <v>13.033</v>
      </c>
      <c r="BZ157" t="n">
        <v>12.666</v>
      </c>
      <c r="CA157" t="n">
        <v>12.367</v>
      </c>
      <c r="CB157" t="n">
        <v>12.028</v>
      </c>
      <c r="CC157" t="n">
        <v>11.63</v>
      </c>
      <c r="CD157" t="s">
        <v>1648</v>
      </c>
      <c r="CE157" t="n">
        <v>-0.351000000000001</v>
      </c>
      <c r="CF157" t="n">
        <v>2.475</v>
      </c>
      <c r="CG157" t="n">
        <v>0</v>
      </c>
      <c r="CH157" t="n">
        <v>8.25</v>
      </c>
      <c r="CI157" t="n">
        <v>8.25</v>
      </c>
      <c r="CJ157" t="n">
        <v>10</v>
      </c>
      <c r="CK157"/>
      <c r="CL157"/>
      <c r="CM157"/>
      <c r="CN157"/>
      <c r="CO157"/>
      <c r="CP157"/>
      <c r="CQ157"/>
      <c r="CR157"/>
      <c r="CS157"/>
      <c r="CT157"/>
      <c r="CU157"/>
      <c r="CV157"/>
      <c r="CW157"/>
      <c r="CX157"/>
      <c r="CY157"/>
      <c r="CZ157"/>
      <c r="DA157"/>
      <c r="DB157"/>
      <c r="DC157"/>
      <c r="DD157"/>
      <c r="DE157"/>
    </row>
    <row r="158">
      <c r="A158" s="3" t="n">
        <v>156</v>
      </c>
      <c r="B158" s="3" t="s">
        <v>924</v>
      </c>
      <c r="C158" s="3"/>
      <c r="D158" s="1" t="str">
        <f>IFERROR(GEOMEAN(E158, F158), MAX(E158, F158))</f>
      </c>
      <c r="E158" s="1" t="str">
        <f>MAX(AQ158)</f>
      </c>
      <c r="F158" s="1" t="str">
        <f>MAX(AY158, DE158)</f>
      </c>
      <c r="G158" s="1"/>
      <c r="H158" s="1" t="n">
        <v>6.241508008</v>
      </c>
      <c r="I158" s="1" t="n">
        <v>1.52500207</v>
      </c>
      <c r="J158" s="1" t="n">
        <v>0.5</v>
      </c>
      <c r="K158" s="1" t="n">
        <v>0</v>
      </c>
      <c r="L158" s="1" t="n">
        <v>0.5</v>
      </c>
      <c r="M158" s="1" t="n">
        <v>4.1</v>
      </c>
      <c r="N158" s="1" t="n">
        <v>2</v>
      </c>
      <c r="O158" s="1" t="n">
        <v>10</v>
      </c>
      <c r="P158" s="1" t="n">
        <v>9.9</v>
      </c>
      <c r="Q158" s="1" t="n">
        <v>19.6</v>
      </c>
      <c r="R158" s="1" t="n">
        <v>10</v>
      </c>
      <c r="S158" s="1" t="n">
        <v>7.2</v>
      </c>
      <c r="T158" s="1" t="n">
        <v>5.7</v>
      </c>
      <c r="U158" s="1" t="n">
        <v>0.5</v>
      </c>
      <c r="V158" s="1" t="n">
        <v>3.1</v>
      </c>
      <c r="W158" s="1" t="n">
        <v>5.2</v>
      </c>
      <c r="X158" s="1" t="n">
        <v>10</v>
      </c>
      <c r="Y158" s="1" t="n">
        <v>10</v>
      </c>
      <c r="Z158" s="1" t="n">
        <v>4.3</v>
      </c>
      <c r="AA158" s="1" t="n">
        <v>8.1</v>
      </c>
      <c r="AB158" s="1" t="n">
        <v>55.1</v>
      </c>
      <c r="AC158" s="1" t="n">
        <v>10</v>
      </c>
      <c r="AD158" s="1" t="n">
        <v>3</v>
      </c>
      <c r="AE158" s="1" t="n">
        <v>0.6</v>
      </c>
      <c r="AF158" s="1" t="n">
        <v>19.8</v>
      </c>
      <c r="AG158" s="1" t="n">
        <v>6.5</v>
      </c>
      <c r="AH158" s="1" t="n">
        <v>10.2</v>
      </c>
      <c r="AI158" s="1" t="n">
        <v>4.6</v>
      </c>
      <c r="AJ158" s="1" t="n">
        <v>7</v>
      </c>
      <c r="AK158" s="1" t="n">
        <v>2.7</v>
      </c>
      <c r="AL158" s="1" t="n">
        <v>5.2</v>
      </c>
      <c r="AM158" s="1" t="n">
        <v>4.6</v>
      </c>
      <c r="AN158" s="1" t="n">
        <v>4.9</v>
      </c>
      <c r="AO158" s="1" t="n">
        <v>8.125</v>
      </c>
      <c r="AP158" s="1" t="n">
        <v>8.2</v>
      </c>
      <c r="AQ158" s="1" t="n">
        <v>10</v>
      </c>
      <c r="AR158" s="1" t="s">
        <v>651</v>
      </c>
      <c r="AS158" s="1" t="s">
        <v>96</v>
      </c>
      <c r="AT158" s="1" t="s">
        <v>105</v>
      </c>
      <c r="AU158" s="1"/>
      <c r="AV158" s="1" t="s">
        <v>102</v>
      </c>
      <c r="AW158" s="1" t="s">
        <v>98</v>
      </c>
      <c r="AX158" s="1" t="n">
        <v>0</v>
      </c>
      <c r="AY158" s="1"/>
      <c r="AZ158" s="1" t="n">
        <v>7</v>
      </c>
      <c r="BA158" s="1" t="s">
        <v>1649</v>
      </c>
      <c r="BB158" s="1" t="s">
        <v>1502</v>
      </c>
      <c r="BC158" s="1" t="n">
        <v>72.8954357890119</v>
      </c>
      <c r="BD158" s="1" t="n">
        <v>74.7639628533988</v>
      </c>
      <c r="BE158" s="1" t="n">
        <v>75.9041108626971</v>
      </c>
      <c r="BF158" s="1" t="n">
        <v>77.8435700705205</v>
      </c>
      <c r="BG158" s="1" t="n">
        <v>82.0831388385257</v>
      </c>
      <c r="BH158" s="1" t="n">
        <v>82.3287930877815</v>
      </c>
      <c r="BI158" t="s">
        <v>1503</v>
      </c>
      <c r="BJ158" t="s">
        <v>1504</v>
      </c>
      <c r="BK158" t="n">
        <v>11193.729</v>
      </c>
      <c r="BL158" t="n">
        <v>4.2395687680052</v>
      </c>
      <c r="BM158" t="n">
        <v>1.9394592078234</v>
      </c>
      <c r="BN158" t="n">
        <v>10</v>
      </c>
      <c r="BO158" t="n">
        <v>6.46486402607801</v>
      </c>
      <c r="BP158" t="n">
        <v>10</v>
      </c>
      <c r="BQ158" t="s">
        <v>1498</v>
      </c>
      <c r="BR158" t="s">
        <v>1499</v>
      </c>
      <c r="BS158" t="s">
        <v>1500</v>
      </c>
      <c r="BT158"/>
      <c r="BU158"/>
      <c r="BV158"/>
      <c r="BW158"/>
      <c r="BX158"/>
      <c r="BY158"/>
      <c r="BZ158"/>
      <c r="CA158"/>
      <c r="CB158"/>
      <c r="CC158"/>
      <c r="CD158" t="s">
        <v>103</v>
      </c>
      <c r="CE158"/>
      <c r="CF158"/>
      <c r="CG158"/>
      <c r="CH158"/>
      <c r="CI158"/>
      <c r="CJ158"/>
      <c r="CK158" t="n">
        <v>41.0552368164062</v>
      </c>
      <c r="CL158" t="n">
        <v>39.4160614013672</v>
      </c>
      <c r="CM158"/>
      <c r="CN158"/>
      <c r="CO158"/>
      <c r="CP158"/>
      <c r="CQ158" t="n">
        <v>33.5260124206543</v>
      </c>
      <c r="CR158" t="n">
        <v>45.5319137573242</v>
      </c>
      <c r="CS158"/>
      <c r="CT158"/>
      <c r="CU158" t="n">
        <v>2.03562331199646</v>
      </c>
      <c r="CV158" t="n">
        <v>17.6422080993652</v>
      </c>
      <c r="CW158" t="n">
        <v>82.7212066650391</v>
      </c>
      <c r="CX158" t="n">
        <v>82.1963348388672</v>
      </c>
      <c r="CY158" t="n">
        <v>7.88321228027344</v>
      </c>
      <c r="CZ158"/>
      <c r="DA158"/>
      <c r="DB158" t="n">
        <v>10</v>
      </c>
      <c r="DC158" t="n">
        <v>10</v>
      </c>
      <c r="DD158" t="n">
        <v>9.29440409342448</v>
      </c>
      <c r="DE158" t="n">
        <v>10</v>
      </c>
    </row>
    <row r="159">
      <c r="A159" s="3" t="n">
        <v>157</v>
      </c>
      <c r="B159" s="3" t="s">
        <v>931</v>
      </c>
      <c r="C159" s="3"/>
      <c r="D159" s="1" t="str">
        <f>IFERROR(GEOMEAN(E159, F159), MAX(E159, F159))</f>
      </c>
      <c r="E159" s="1" t="str">
        <f>MAX(AQ159)</f>
      </c>
      <c r="F159" s="1" t="str">
        <f>MAX(AY159, DE159)</f>
      </c>
      <c r="G159" s="1"/>
      <c r="H159" s="1"/>
      <c r="I159" s="1"/>
      <c r="J159" s="1"/>
      <c r="K159" s="1"/>
      <c r="L159" s="1"/>
      <c r="M159" s="1" t="n">
        <v>7.8</v>
      </c>
      <c r="N159" s="1" t="n">
        <v>7.3</v>
      </c>
      <c r="O159" s="1" t="n">
        <v>9.6</v>
      </c>
      <c r="P159" s="1" t="n">
        <v>4.6</v>
      </c>
      <c r="Q159" s="1" t="n">
        <v>0</v>
      </c>
      <c r="R159" s="1" t="n">
        <v>0</v>
      </c>
      <c r="S159" s="1" t="n">
        <v>5.9</v>
      </c>
      <c r="T159" s="1" t="n">
        <v>5.4</v>
      </c>
      <c r="U159" s="1" t="n">
        <v>6.6</v>
      </c>
      <c r="V159" s="1" t="n">
        <v>6</v>
      </c>
      <c r="W159" s="1" t="n">
        <v>5.9</v>
      </c>
      <c r="X159" s="1" t="n">
        <v>6.2</v>
      </c>
      <c r="Y159" s="1" t="n">
        <v>8.7</v>
      </c>
      <c r="Z159" s="1" t="n">
        <v>3.5</v>
      </c>
      <c r="AA159" s="1" t="n">
        <v>6.1</v>
      </c>
      <c r="AB159" s="1" t="n">
        <v>0</v>
      </c>
      <c r="AC159" s="1" t="n">
        <v>0</v>
      </c>
      <c r="AD159" s="1" t="n">
        <v>3</v>
      </c>
      <c r="AE159" s="1" t="n">
        <v>0.6</v>
      </c>
      <c r="AF159" s="1" t="n">
        <v>18.5</v>
      </c>
      <c r="AG159" s="1" t="n">
        <v>5.7</v>
      </c>
      <c r="AH159" s="1" t="n">
        <v>2.4</v>
      </c>
      <c r="AI159" s="1" t="n">
        <v>0.2</v>
      </c>
      <c r="AJ159" s="1" t="n">
        <v>5</v>
      </c>
      <c r="AK159" s="1" t="n">
        <v>2.1</v>
      </c>
      <c r="AL159" s="1" t="n">
        <v>3.3</v>
      </c>
      <c r="AM159" s="1" t="n">
        <v>4.7</v>
      </c>
      <c r="AN159" s="1" t="n">
        <v>5.3</v>
      </c>
      <c r="AO159" s="1" t="n">
        <v>9.79166666666667</v>
      </c>
      <c r="AP159" s="1" t="n">
        <v>6.1</v>
      </c>
      <c r="AQ159" s="1" t="n">
        <v>8.71428571428571</v>
      </c>
      <c r="AR159" s="1" t="s">
        <v>250</v>
      </c>
      <c r="AS159" s="1" t="s">
        <v>98</v>
      </c>
      <c r="AT159" s="1" t="s">
        <v>105</v>
      </c>
      <c r="AU159" s="1"/>
      <c r="AV159" s="1" t="s">
        <v>105</v>
      </c>
      <c r="AW159" s="1"/>
      <c r="AX159" s="1" t="n">
        <v>10</v>
      </c>
      <c r="AY159" s="1"/>
      <c r="AZ159" s="1"/>
      <c r="BA159" s="1" t="s">
        <v>1650</v>
      </c>
      <c r="BB159" s="1" t="s">
        <v>1502</v>
      </c>
      <c r="BC159" s="1" t="n">
        <v>35.6385360272482</v>
      </c>
      <c r="BD159" s="1" t="n">
        <v>35.4521227768253</v>
      </c>
      <c r="BE159" s="1" t="n">
        <v>35.6334995622482</v>
      </c>
      <c r="BF159" s="1" t="n">
        <v>39.504436764176</v>
      </c>
      <c r="BG159" s="1" t="n">
        <v>39.2271981633825</v>
      </c>
      <c r="BH159" s="1" t="n">
        <v>37.6256866405412</v>
      </c>
      <c r="BI159" t="s">
        <v>1503</v>
      </c>
      <c r="BJ159" t="s">
        <v>1504</v>
      </c>
      <c r="BK159" t="n">
        <v>219.161</v>
      </c>
      <c r="BL159" t="n">
        <v>-0.277238600793495</v>
      </c>
      <c r="BM159" t="n">
        <v>3.8709372019278</v>
      </c>
      <c r="BN159" t="n">
        <v>0</v>
      </c>
      <c r="BO159" t="n">
        <v>10</v>
      </c>
      <c r="BP159" t="n">
        <v>10</v>
      </c>
      <c r="BQ159" t="s">
        <v>1498</v>
      </c>
      <c r="BR159" t="s">
        <v>1499</v>
      </c>
      <c r="BS159" t="s">
        <v>1500</v>
      </c>
      <c r="BT159"/>
      <c r="BU159" t="n">
        <v>13.472</v>
      </c>
      <c r="BV159"/>
      <c r="BW159"/>
      <c r="BX159"/>
      <c r="BY159"/>
      <c r="BZ159"/>
      <c r="CA159"/>
      <c r="CB159"/>
      <c r="CC159"/>
      <c r="CD159" t="s">
        <v>1529</v>
      </c>
      <c r="CE159"/>
      <c r="CF159"/>
      <c r="CG159"/>
      <c r="CH159"/>
      <c r="CI159"/>
      <c r="CJ159"/>
      <c r="CK159"/>
      <c r="CL159"/>
      <c r="CM159"/>
      <c r="CN159"/>
      <c r="CO159"/>
      <c r="CP159"/>
      <c r="CQ159"/>
      <c r="CR159"/>
      <c r="CS159"/>
      <c r="CT159"/>
      <c r="CU159"/>
      <c r="CV159"/>
      <c r="CW159"/>
      <c r="CX159"/>
      <c r="CY159"/>
      <c r="CZ159"/>
      <c r="DA159"/>
      <c r="DB159"/>
      <c r="DC159"/>
      <c r="DD159"/>
      <c r="DE159"/>
    </row>
    <row r="160">
      <c r="A160" s="3" t="n">
        <v>158</v>
      </c>
      <c r="B160" s="3" t="s">
        <v>934</v>
      </c>
      <c r="C160" s="3"/>
      <c r="D160" s="1" t="str">
        <f>IFERROR(GEOMEAN(E160, F160), MAX(E160, F160))</f>
      </c>
      <c r="E160" s="1" t="str">
        <f>MAX(AQ160)</f>
      </c>
      <c r="F160" s="1" t="str">
        <f>MAX(AY160, DE160)</f>
      </c>
      <c r="G160" s="1"/>
      <c r="H160" s="1"/>
      <c r="I160" s="1"/>
      <c r="J160" s="1"/>
      <c r="K160" s="1"/>
      <c r="L160" s="1"/>
      <c r="M160" s="1" t="n">
        <v>1.9</v>
      </c>
      <c r="N160" s="1" t="n">
        <v>6.6</v>
      </c>
      <c r="O160" s="1" t="n">
        <v>0.7</v>
      </c>
      <c r="P160" s="1"/>
      <c r="Q160" s="1" t="n">
        <v>0</v>
      </c>
      <c r="R160" s="1" t="n">
        <v>0</v>
      </c>
      <c r="S160" s="1" t="n">
        <v>2.3</v>
      </c>
      <c r="T160" s="1" t="n">
        <v>4.3</v>
      </c>
      <c r="U160" s="1" t="n">
        <v>0.3</v>
      </c>
      <c r="V160" s="1" t="n">
        <v>2.3</v>
      </c>
      <c r="W160" s="1" t="n">
        <v>2.3</v>
      </c>
      <c r="X160" s="1" t="n">
        <v>3.6</v>
      </c>
      <c r="Y160" s="1" t="n">
        <v>5.6</v>
      </c>
      <c r="Z160" s="1" t="n">
        <v>2.3</v>
      </c>
      <c r="AA160" s="1" t="n">
        <v>3.8</v>
      </c>
      <c r="AB160" s="1" t="n">
        <v>0</v>
      </c>
      <c r="AC160" s="1" t="n">
        <v>0</v>
      </c>
      <c r="AD160" s="1" t="n">
        <v>7</v>
      </c>
      <c r="AE160" s="1" t="n">
        <v>2.8</v>
      </c>
      <c r="AF160" s="1" t="n">
        <v>21.7</v>
      </c>
      <c r="AG160" s="1" t="n">
        <v>7.8</v>
      </c>
      <c r="AH160" s="1" t="n">
        <v>12.5</v>
      </c>
      <c r="AI160" s="1" t="n">
        <v>5.8</v>
      </c>
      <c r="AJ160" s="1" t="n">
        <v>4</v>
      </c>
      <c r="AK160" s="1" t="n">
        <v>0.5</v>
      </c>
      <c r="AL160" s="1" t="n">
        <v>4.5</v>
      </c>
      <c r="AM160" s="1" t="n">
        <v>4.2</v>
      </c>
      <c r="AN160" s="1" t="n">
        <v>3.2</v>
      </c>
      <c r="AO160" s="1" t="n">
        <v>1.04166666666667</v>
      </c>
      <c r="AP160" s="1" t="n">
        <v>3.5</v>
      </c>
      <c r="AQ160" s="1" t="n">
        <v>5</v>
      </c>
      <c r="AR160" s="1" t="s">
        <v>936</v>
      </c>
      <c r="AS160" s="1" t="s">
        <v>98</v>
      </c>
      <c r="AT160" s="1" t="s">
        <v>937</v>
      </c>
      <c r="AU160" s="1" t="s">
        <v>100</v>
      </c>
      <c r="AV160" s="1" t="s">
        <v>102</v>
      </c>
      <c r="AW160" s="1" t="s">
        <v>98</v>
      </c>
      <c r="AX160" s="1" t="n">
        <v>10</v>
      </c>
      <c r="AY160" s="1" t="n">
        <v>7</v>
      </c>
      <c r="AZ160" s="1" t="n">
        <v>7</v>
      </c>
      <c r="BA160" s="1"/>
      <c r="BB160" s="1"/>
      <c r="BC160" s="1"/>
      <c r="BD160" s="1"/>
      <c r="BE160" s="1"/>
      <c r="BF160" s="1"/>
      <c r="BG160" s="1"/>
      <c r="BH160" s="1"/>
      <c r="BI160"/>
      <c r="BJ160"/>
      <c r="BK160"/>
      <c r="BL160"/>
      <c r="BM160"/>
      <c r="BN160"/>
      <c r="BO160"/>
      <c r="BP160"/>
      <c r="BQ160" t="s">
        <v>1498</v>
      </c>
      <c r="BR160" t="s">
        <v>1499</v>
      </c>
      <c r="BS160" t="s">
        <v>1500</v>
      </c>
      <c r="BT160"/>
      <c r="BU160" t="n">
        <v>7</v>
      </c>
      <c r="BV160" t="n">
        <v>9</v>
      </c>
      <c r="BW160" t="n">
        <v>8.953</v>
      </c>
      <c r="BX160" t="n">
        <v>11.225</v>
      </c>
      <c r="BY160" t="n">
        <v>10.967</v>
      </c>
      <c r="BZ160" t="n">
        <v>10.624</v>
      </c>
      <c r="CA160" t="n">
        <v>10.136</v>
      </c>
      <c r="CB160" t="n">
        <v>9.617</v>
      </c>
      <c r="CC160" t="n">
        <v>9.254</v>
      </c>
      <c r="CD160" t="s">
        <v>1651</v>
      </c>
      <c r="CE160" t="n">
        <v>-0.257999999999999</v>
      </c>
      <c r="CF160" t="n">
        <v>2.272</v>
      </c>
      <c r="CG160" t="n">
        <v>0</v>
      </c>
      <c r="CH160" t="n">
        <v>7.57333333333333</v>
      </c>
      <c r="CI160" t="n">
        <v>7.57333333333333</v>
      </c>
      <c r="CJ160"/>
      <c r="CK160"/>
      <c r="CL160"/>
      <c r="CM160"/>
      <c r="CN160"/>
      <c r="CO160"/>
      <c r="CP160"/>
      <c r="CQ160"/>
      <c r="CR160"/>
      <c r="CS160"/>
      <c r="CT160"/>
      <c r="CU160"/>
      <c r="CV160"/>
      <c r="CW160"/>
      <c r="CX160"/>
      <c r="CY160"/>
      <c r="CZ160"/>
      <c r="DA160"/>
      <c r="DB160"/>
      <c r="DC160"/>
      <c r="DD160"/>
      <c r="DE160"/>
    </row>
    <row r="161">
      <c r="A161" s="3" t="n">
        <v>159</v>
      </c>
      <c r="B161" s="3" t="s">
        <v>940</v>
      </c>
      <c r="C161" s="3"/>
      <c r="D161" s="1" t="str">
        <f>IFERROR(GEOMEAN(E161, F161), MAX(E161, F161))</f>
      </c>
      <c r="E161" s="1" t="str">
        <f>MAX(AQ161)</f>
      </c>
      <c r="F161" s="1" t="str">
        <f>MAX(AY161, DE161)</f>
      </c>
      <c r="G161" s="1"/>
      <c r="H161" s="1"/>
      <c r="I161" s="1"/>
      <c r="J161" s="1"/>
      <c r="K161" s="1"/>
      <c r="L161" s="1"/>
      <c r="M161" s="1" t="n">
        <v>6.8</v>
      </c>
      <c r="N161" s="1" t="n">
        <v>5.4</v>
      </c>
      <c r="O161" s="1"/>
      <c r="P161" s="1" t="n">
        <v>2.2</v>
      </c>
      <c r="Q161" s="1" t="n">
        <v>0</v>
      </c>
      <c r="R161" s="1" t="n">
        <v>0</v>
      </c>
      <c r="S161" s="1" t="n">
        <v>3.6</v>
      </c>
      <c r="T161" s="1" t="n">
        <v>1.2</v>
      </c>
      <c r="U161" s="1" t="n">
        <v>10</v>
      </c>
      <c r="V161" s="1" t="n">
        <v>5.6</v>
      </c>
      <c r="W161" s="1" t="n">
        <v>4.6</v>
      </c>
      <c r="X161" s="1" t="n">
        <v>0.9</v>
      </c>
      <c r="Y161" s="1"/>
      <c r="Z161" s="1" t="n">
        <v>0.1</v>
      </c>
      <c r="AA161" s="1" t="n">
        <v>0.5</v>
      </c>
      <c r="AB161" s="1" t="n">
        <v>0</v>
      </c>
      <c r="AC161" s="1" t="n">
        <v>0</v>
      </c>
      <c r="AD161" s="1" t="n">
        <v>16</v>
      </c>
      <c r="AE161" s="1" t="n">
        <v>7.8</v>
      </c>
      <c r="AF161" s="1" t="n">
        <v>17.2</v>
      </c>
      <c r="AG161" s="1" t="n">
        <v>4.8</v>
      </c>
      <c r="AH161" s="1" t="n">
        <v>6.5</v>
      </c>
      <c r="AI161" s="1" t="n">
        <v>2.5</v>
      </c>
      <c r="AJ161" s="1" t="n">
        <v>6</v>
      </c>
      <c r="AK161" s="1" t="n">
        <v>0.1</v>
      </c>
      <c r="AL161" s="1" t="n">
        <v>3.4</v>
      </c>
      <c r="AM161" s="1" t="n">
        <v>1.9</v>
      </c>
      <c r="AN161" s="1" t="n">
        <v>3.3</v>
      </c>
      <c r="AO161" s="1" t="n">
        <v>1.45833333333333</v>
      </c>
      <c r="AP161" s="1" t="n">
        <v>0.9</v>
      </c>
      <c r="AQ161" s="1" t="n">
        <v>1.28571428571429</v>
      </c>
      <c r="AR161" s="1" t="s">
        <v>318</v>
      </c>
      <c r="AS161" s="1" t="s">
        <v>98</v>
      </c>
      <c r="AT161" s="1" t="s">
        <v>463</v>
      </c>
      <c r="AU161" s="1" t="s">
        <v>100</v>
      </c>
      <c r="AV161" s="1" t="s">
        <v>183</v>
      </c>
      <c r="AW161" s="1" t="s">
        <v>96</v>
      </c>
      <c r="AX161" s="1" t="n">
        <v>10</v>
      </c>
      <c r="AY161" s="1" t="n">
        <v>7</v>
      </c>
      <c r="AZ161" s="1" t="n">
        <v>3</v>
      </c>
      <c r="BA161" s="1"/>
      <c r="BB161" s="1"/>
      <c r="BC161" s="1"/>
      <c r="BD161" s="1"/>
      <c r="BE161" s="1"/>
      <c r="BF161" s="1"/>
      <c r="BG161" s="1"/>
      <c r="BH161" s="1"/>
      <c r="BI161"/>
      <c r="BJ161"/>
      <c r="BK161"/>
      <c r="BL161"/>
      <c r="BM161"/>
      <c r="BN161"/>
      <c r="BO161"/>
      <c r="BP161"/>
      <c r="BQ161" t="s">
        <v>1498</v>
      </c>
      <c r="BR161" t="s">
        <v>1499</v>
      </c>
      <c r="BS161" t="s">
        <v>1500</v>
      </c>
      <c r="BT161"/>
      <c r="BU161" t="n">
        <v>8.108</v>
      </c>
      <c r="BV161" t="n">
        <v>6.542</v>
      </c>
      <c r="BW161" t="n">
        <v>5.758</v>
      </c>
      <c r="BX161" t="n">
        <v>7.783</v>
      </c>
      <c r="BY161" t="n">
        <v>7.144</v>
      </c>
      <c r="BZ161" t="n">
        <v>6.607</v>
      </c>
      <c r="CA161" t="n">
        <v>6.386</v>
      </c>
      <c r="CB161" t="n">
        <v>6.433</v>
      </c>
      <c r="CC161" t="n">
        <v>6.579</v>
      </c>
      <c r="CD161" t="s">
        <v>1652</v>
      </c>
      <c r="CE161" t="n">
        <v>-0.639</v>
      </c>
      <c r="CF161" t="n">
        <v>2.025</v>
      </c>
      <c r="CG161" t="n">
        <v>0</v>
      </c>
      <c r="CH161" t="n">
        <v>6.75</v>
      </c>
      <c r="CI161" t="n">
        <v>6.75</v>
      </c>
      <c r="CJ161"/>
      <c r="CK161"/>
      <c r="CL161"/>
      <c r="CM161"/>
      <c r="CN161"/>
      <c r="CO161"/>
      <c r="CP161"/>
      <c r="CQ161"/>
      <c r="CR161"/>
      <c r="CS161"/>
      <c r="CT161"/>
      <c r="CU161"/>
      <c r="CV161"/>
      <c r="CW161"/>
      <c r="CX161"/>
      <c r="CY161"/>
      <c r="CZ161"/>
      <c r="DA161"/>
      <c r="DB161"/>
      <c r="DC161"/>
      <c r="DD161"/>
      <c r="DE161"/>
    </row>
    <row r="162">
      <c r="A162" s="3" t="n">
        <v>160</v>
      </c>
      <c r="B162" s="3" t="s">
        <v>944</v>
      </c>
      <c r="C162" s="3"/>
      <c r="D162" s="1" t="str">
        <f>IFERROR(GEOMEAN(E162, F162), MAX(E162, F162))</f>
      </c>
      <c r="E162" s="1" t="str">
        <f>MAX(AQ162)</f>
      </c>
      <c r="F162" s="1" t="str">
        <f>MAX(AY162, DE162)</f>
      </c>
      <c r="G162" s="1"/>
      <c r="H162" s="1"/>
      <c r="I162" s="1"/>
      <c r="J162" s="1"/>
      <c r="K162" s="1"/>
      <c r="L162" s="1"/>
      <c r="M162" s="1" t="n">
        <v>6.7</v>
      </c>
      <c r="N162" s="1" t="n">
        <v>5.5</v>
      </c>
      <c r="O162" s="1" t="n">
        <v>0.4</v>
      </c>
      <c r="P162" s="1" t="n">
        <v>1.2</v>
      </c>
      <c r="Q162" s="1" t="n">
        <v>0</v>
      </c>
      <c r="R162" s="1" t="n">
        <v>0</v>
      </c>
      <c r="S162" s="1" t="n">
        <v>2.8</v>
      </c>
      <c r="T162" s="1" t="n">
        <v>4.3</v>
      </c>
      <c r="U162" s="1" t="n">
        <v>10</v>
      </c>
      <c r="V162" s="1" t="n">
        <v>7.2</v>
      </c>
      <c r="W162" s="1" t="n">
        <v>5</v>
      </c>
      <c r="X162" s="1" t="n">
        <v>0.1</v>
      </c>
      <c r="Y162" s="1"/>
      <c r="Z162" s="1" t="n">
        <v>0</v>
      </c>
      <c r="AA162" s="1" t="n">
        <v>0.1</v>
      </c>
      <c r="AB162" s="1" t="n">
        <v>0</v>
      </c>
      <c r="AC162" s="1" t="n">
        <v>0</v>
      </c>
      <c r="AD162" s="1" t="n">
        <v>20</v>
      </c>
      <c r="AE162" s="1" t="n">
        <v>10</v>
      </c>
      <c r="AF162" s="1" t="n">
        <v>12.7</v>
      </c>
      <c r="AG162" s="1" t="n">
        <v>1.8</v>
      </c>
      <c r="AH162" s="1" t="n">
        <v>5.9</v>
      </c>
      <c r="AI162" s="1" t="n">
        <v>2.2</v>
      </c>
      <c r="AJ162" s="1" t="n">
        <v>5</v>
      </c>
      <c r="AK162" s="1" t="n">
        <v>0.1</v>
      </c>
      <c r="AL162" s="1" t="n">
        <v>2.3</v>
      </c>
      <c r="AM162" s="1" t="n">
        <v>1.2</v>
      </c>
      <c r="AN162" s="1" t="n">
        <v>3.1</v>
      </c>
      <c r="AO162" s="1" t="n">
        <v>0.625</v>
      </c>
      <c r="AP162" s="1" t="n">
        <v>0.2</v>
      </c>
      <c r="AQ162" s="1" t="n">
        <v>0.285714285714286</v>
      </c>
      <c r="AR162" s="1" t="s">
        <v>184</v>
      </c>
      <c r="AS162" s="1" t="s">
        <v>98</v>
      </c>
      <c r="AT162" s="1" t="s">
        <v>272</v>
      </c>
      <c r="AU162" s="1" t="s">
        <v>100</v>
      </c>
      <c r="AV162" s="1" t="s">
        <v>137</v>
      </c>
      <c r="AW162" s="1" t="s">
        <v>100</v>
      </c>
      <c r="AX162" s="1" t="n">
        <v>10</v>
      </c>
      <c r="AY162" s="1" t="n">
        <v>7</v>
      </c>
      <c r="AZ162" s="1" t="n">
        <v>0</v>
      </c>
      <c r="BA162" s="1"/>
      <c r="BB162" s="1"/>
      <c r="BC162" s="1"/>
      <c r="BD162" s="1"/>
      <c r="BE162" s="1"/>
      <c r="BF162" s="1"/>
      <c r="BG162" s="1"/>
      <c r="BH162" s="1"/>
      <c r="BI162"/>
      <c r="BJ162"/>
      <c r="BK162"/>
      <c r="BL162"/>
      <c r="BM162"/>
      <c r="BN162"/>
      <c r="BO162"/>
      <c r="BP162"/>
      <c r="BQ162" t="s">
        <v>1498</v>
      </c>
      <c r="BR162" t="s">
        <v>1499</v>
      </c>
      <c r="BS162" t="s">
        <v>1500</v>
      </c>
      <c r="BT162"/>
      <c r="BU162" t="n">
        <v>6.575</v>
      </c>
      <c r="BV162" t="n">
        <v>5.125</v>
      </c>
      <c r="BW162" t="n">
        <v>4.6</v>
      </c>
      <c r="BX162" t="n">
        <v>8</v>
      </c>
      <c r="BY162" t="n">
        <v>6</v>
      </c>
      <c r="BZ162" t="n">
        <v>5</v>
      </c>
      <c r="CA162" t="n">
        <v>4.6</v>
      </c>
      <c r="CB162" t="n">
        <v>4.6</v>
      </c>
      <c r="CC162" t="n">
        <v>4.6</v>
      </c>
      <c r="CD162" t="s">
        <v>1174</v>
      </c>
      <c r="CE162" t="n">
        <v>-2</v>
      </c>
      <c r="CF162" t="n">
        <v>3.4</v>
      </c>
      <c r="CG162" t="n">
        <v>0</v>
      </c>
      <c r="CH162" t="n">
        <v>10</v>
      </c>
      <c r="CI162" t="n">
        <v>10</v>
      </c>
      <c r="CJ162"/>
      <c r="CK162"/>
      <c r="CL162"/>
      <c r="CM162"/>
      <c r="CN162"/>
      <c r="CO162"/>
      <c r="CP162"/>
      <c r="CQ162"/>
      <c r="CR162"/>
      <c r="CS162"/>
      <c r="CT162"/>
      <c r="CU162"/>
      <c r="CV162"/>
      <c r="CW162"/>
      <c r="CX162"/>
      <c r="CY162"/>
      <c r="CZ162"/>
      <c r="DA162"/>
      <c r="DB162"/>
      <c r="DC162"/>
      <c r="DD162"/>
      <c r="DE162"/>
    </row>
    <row r="163">
      <c r="A163" s="3" t="n">
        <v>161</v>
      </c>
      <c r="B163" s="3" t="s">
        <v>947</v>
      </c>
      <c r="C163" s="3"/>
      <c r="D163" s="1" t="str">
        <f>IFERROR(GEOMEAN(E163, F163), MAX(E163, F163))</f>
      </c>
      <c r="E163" s="1" t="str">
        <f>MAX(AQ163)</f>
      </c>
      <c r="F163" s="1" t="str">
        <f>MAX(AY163, DE163)</f>
      </c>
      <c r="G163" s="1"/>
      <c r="H163" s="1"/>
      <c r="I163" s="1"/>
      <c r="J163" s="1"/>
      <c r="K163" s="1"/>
      <c r="L163" s="1"/>
      <c r="M163" s="1" t="n">
        <v>4.7</v>
      </c>
      <c r="N163" s="1" t="n">
        <v>8.7</v>
      </c>
      <c r="O163" s="1" t="n">
        <v>0</v>
      </c>
      <c r="P163" s="1"/>
      <c r="Q163" s="1" t="n">
        <v>2.9</v>
      </c>
      <c r="R163" s="1" t="n">
        <v>2.9</v>
      </c>
      <c r="S163" s="1" t="n">
        <v>4.1</v>
      </c>
      <c r="T163" s="1" t="n">
        <v>5.6</v>
      </c>
      <c r="U163" s="1" t="n">
        <v>7.3</v>
      </c>
      <c r="V163" s="1" t="n">
        <v>6.5</v>
      </c>
      <c r="W163" s="1" t="n">
        <v>5.3</v>
      </c>
      <c r="X163" s="1" t="n">
        <v>0</v>
      </c>
      <c r="Y163" s="1"/>
      <c r="Z163" s="1" t="n">
        <v>0</v>
      </c>
      <c r="AA163" s="1" t="n">
        <v>0</v>
      </c>
      <c r="AB163" s="1" t="n">
        <v>0</v>
      </c>
      <c r="AC163" s="1" t="n">
        <v>0</v>
      </c>
      <c r="AD163" s="1" t="n">
        <v>20</v>
      </c>
      <c r="AE163" s="1" t="n">
        <v>10</v>
      </c>
      <c r="AF163" s="1" t="n">
        <v>9.1</v>
      </c>
      <c r="AG163" s="1" t="n">
        <v>0</v>
      </c>
      <c r="AH163" s="1" t="n">
        <v>4.8</v>
      </c>
      <c r="AI163" s="1" t="n">
        <v>1.6</v>
      </c>
      <c r="AJ163" s="1" t="n">
        <v>3</v>
      </c>
      <c r="AK163" s="1" t="n">
        <v>0.1</v>
      </c>
      <c r="AL163" s="1" t="n">
        <v>1.2</v>
      </c>
      <c r="AM163" s="1" t="n">
        <v>0.6</v>
      </c>
      <c r="AN163" s="1" t="n">
        <v>2.9</v>
      </c>
      <c r="AO163" s="1" t="n">
        <v>0</v>
      </c>
      <c r="AP163" s="1" t="n">
        <v>0.2</v>
      </c>
      <c r="AQ163" s="1" t="n">
        <v>0.285714285714286</v>
      </c>
      <c r="AR163" s="1" t="s">
        <v>949</v>
      </c>
      <c r="AS163" s="1" t="s">
        <v>98</v>
      </c>
      <c r="AT163" s="1" t="s">
        <v>950</v>
      </c>
      <c r="AU163" s="1" t="s">
        <v>100</v>
      </c>
      <c r="AV163" s="1" t="s">
        <v>183</v>
      </c>
      <c r="AW163" s="1" t="s">
        <v>96</v>
      </c>
      <c r="AX163" s="1" t="n">
        <v>10</v>
      </c>
      <c r="AY163" s="1" t="n">
        <v>7</v>
      </c>
      <c r="AZ163" s="1" t="n">
        <v>3</v>
      </c>
      <c r="BA163" s="1"/>
      <c r="BB163" s="1"/>
      <c r="BC163" s="1"/>
      <c r="BD163" s="1"/>
      <c r="BE163" s="1"/>
      <c r="BF163" s="1"/>
      <c r="BG163" s="1"/>
      <c r="BH163" s="1"/>
      <c r="BI163"/>
      <c r="BJ163"/>
      <c r="BK163"/>
      <c r="BL163"/>
      <c r="BM163"/>
      <c r="BN163"/>
      <c r="BO163"/>
      <c r="BP163"/>
      <c r="BQ163" t="s">
        <v>1498</v>
      </c>
      <c r="BR163" t="s">
        <v>1499</v>
      </c>
      <c r="BS163" t="s">
        <v>1500</v>
      </c>
      <c r="BT163"/>
      <c r="BU163" t="n">
        <v>6.683</v>
      </c>
      <c r="BV163" t="n">
        <v>6.325</v>
      </c>
      <c r="BW163" t="n">
        <v>6.767</v>
      </c>
      <c r="BX163" t="n">
        <v>8.669</v>
      </c>
      <c r="BY163" t="n">
        <v>9.275</v>
      </c>
      <c r="BZ163" t="n">
        <v>8.5</v>
      </c>
      <c r="CA163" t="n">
        <v>7.7</v>
      </c>
      <c r="CB163" t="n">
        <v>7.245</v>
      </c>
      <c r="CC163" t="n">
        <v>7.2</v>
      </c>
      <c r="CD163" t="s">
        <v>1653</v>
      </c>
      <c r="CE163" t="n">
        <v>0.606</v>
      </c>
      <c r="CF163" t="n">
        <v>1.902</v>
      </c>
      <c r="CG163" t="n">
        <v>6.06</v>
      </c>
      <c r="CH163" t="n">
        <v>6.34</v>
      </c>
      <c r="CI163" t="n">
        <v>6.34</v>
      </c>
      <c r="CJ163"/>
      <c r="CK163"/>
      <c r="CL163"/>
      <c r="CM163"/>
      <c r="CN163"/>
      <c r="CO163"/>
      <c r="CP163"/>
      <c r="CQ163"/>
      <c r="CR163"/>
      <c r="CS163"/>
      <c r="CT163"/>
      <c r="CU163"/>
      <c r="CV163"/>
      <c r="CW163"/>
      <c r="CX163"/>
      <c r="CY163"/>
      <c r="CZ163"/>
      <c r="DA163"/>
      <c r="DB163"/>
      <c r="DC163"/>
      <c r="DD163"/>
      <c r="DE163"/>
    </row>
    <row r="164">
      <c r="A164" s="3" t="n">
        <v>162</v>
      </c>
      <c r="B164" s="3" t="s">
        <v>952</v>
      </c>
      <c r="C164" s="3"/>
      <c r="D164" s="1" t="str">
        <f>IFERROR(GEOMEAN(E164, F164), MAX(E164, F164))</f>
      </c>
      <c r="E164" s="1" t="str">
        <f>MAX(AQ164)</f>
      </c>
      <c r="F164" s="1" t="str">
        <f>MAX(AY164, DE164)</f>
      </c>
      <c r="G164" s="1"/>
      <c r="H164" s="1"/>
      <c r="I164" s="1"/>
      <c r="J164" s="1"/>
      <c r="K164" s="1"/>
      <c r="L164" s="1"/>
      <c r="M164" s="1" t="n">
        <v>6.1</v>
      </c>
      <c r="N164" s="1" t="n">
        <v>2.4</v>
      </c>
      <c r="O164" s="1" t="n">
        <v>3.6</v>
      </c>
      <c r="P164" s="1" t="n">
        <v>6.8</v>
      </c>
      <c r="Q164" s="1" t="n">
        <v>0.1</v>
      </c>
      <c r="R164" s="1" t="n">
        <v>0.1</v>
      </c>
      <c r="S164" s="1" t="n">
        <v>3.8</v>
      </c>
      <c r="T164" s="1" t="n">
        <v>3.4</v>
      </c>
      <c r="U164" s="1" t="n">
        <v>4.1</v>
      </c>
      <c r="V164" s="1" t="n">
        <v>3.8</v>
      </c>
      <c r="W164" s="1" t="n">
        <v>3.8</v>
      </c>
      <c r="X164" s="1" t="n">
        <v>6.2</v>
      </c>
      <c r="Y164" s="1" t="n">
        <v>7.6</v>
      </c>
      <c r="Z164" s="1" t="n">
        <v>2.8</v>
      </c>
      <c r="AA164" s="1" t="n">
        <v>5.5</v>
      </c>
      <c r="AB164" s="1" t="n">
        <v>17.4</v>
      </c>
      <c r="AC164" s="1" t="n">
        <v>8.7</v>
      </c>
      <c r="AD164" s="1" t="n">
        <v>4</v>
      </c>
      <c r="AE164" s="1" t="n">
        <v>1.1</v>
      </c>
      <c r="AF164" s="1" t="n">
        <v>26.7</v>
      </c>
      <c r="AG164" s="1" t="n">
        <v>10</v>
      </c>
      <c r="AH164" s="1" t="n">
        <v>4.5</v>
      </c>
      <c r="AI164" s="1" t="n">
        <v>1.4</v>
      </c>
      <c r="AJ164" s="1" t="n">
        <v>5</v>
      </c>
      <c r="AK164" s="1" t="n">
        <v>7.2</v>
      </c>
      <c r="AL164" s="1" t="n">
        <v>5.9</v>
      </c>
      <c r="AM164" s="1" t="n">
        <v>5.7</v>
      </c>
      <c r="AN164" s="1" t="n">
        <v>4.7</v>
      </c>
      <c r="AO164" s="1" t="n">
        <v>7.29166666666667</v>
      </c>
      <c r="AP164" s="1" t="n">
        <v>5.6</v>
      </c>
      <c r="AQ164" s="1" t="n">
        <v>8</v>
      </c>
      <c r="AR164" s="1" t="s">
        <v>954</v>
      </c>
      <c r="AS164" s="1" t="s">
        <v>98</v>
      </c>
      <c r="AT164" s="1" t="s">
        <v>105</v>
      </c>
      <c r="AU164" s="1"/>
      <c r="AV164" s="1" t="s">
        <v>102</v>
      </c>
      <c r="AW164" s="1" t="s">
        <v>98</v>
      </c>
      <c r="AX164" s="1" t="n">
        <v>10</v>
      </c>
      <c r="AY164" s="1"/>
      <c r="AZ164" s="1" t="n">
        <v>7</v>
      </c>
      <c r="BA164" s="1" t="s">
        <v>1654</v>
      </c>
      <c r="BB164" s="1" t="s">
        <v>1502</v>
      </c>
      <c r="BC164" s="1" t="n">
        <v>28.7638000517103</v>
      </c>
      <c r="BD164" s="1" t="n">
        <v>28.4927239712822</v>
      </c>
      <c r="BE164" s="1" t="n">
        <v>28.4303590467516</v>
      </c>
      <c r="BF164" s="1" t="n">
        <v>29.8872076666945</v>
      </c>
      <c r="BG164" s="1" t="n">
        <v>29.8005756059259</v>
      </c>
      <c r="BH164" s="1" t="n">
        <v>29.8355180494946</v>
      </c>
      <c r="BI164" t="s">
        <v>1503</v>
      </c>
      <c r="BJ164" t="s">
        <v>1504</v>
      </c>
      <c r="BK164" t="n">
        <v>1160.164</v>
      </c>
      <c r="BL164" t="n">
        <v>-0.0866320607686006</v>
      </c>
      <c r="BM164" t="n">
        <v>1.4568486199429</v>
      </c>
      <c r="BN164" t="n">
        <v>0</v>
      </c>
      <c r="BO164" t="n">
        <v>4.85616206647633</v>
      </c>
      <c r="BP164" t="n">
        <v>4.85616206647633</v>
      </c>
      <c r="BQ164" t="s">
        <v>1498</v>
      </c>
      <c r="BR164" t="s">
        <v>1499</v>
      </c>
      <c r="BS164" t="s">
        <v>1500</v>
      </c>
      <c r="BT164"/>
      <c r="BU164"/>
      <c r="BV164"/>
      <c r="BW164"/>
      <c r="BX164"/>
      <c r="BY164"/>
      <c r="BZ164"/>
      <c r="CA164"/>
      <c r="CB164"/>
      <c r="CC164"/>
      <c r="CD164" t="s">
        <v>103</v>
      </c>
      <c r="CE164"/>
      <c r="CF164"/>
      <c r="CG164"/>
      <c r="CH164"/>
      <c r="CI164"/>
      <c r="CJ164"/>
      <c r="CK164"/>
      <c r="CL164"/>
      <c r="CM164"/>
      <c r="CN164"/>
      <c r="CO164"/>
      <c r="CP164"/>
      <c r="CQ164"/>
      <c r="CR164"/>
      <c r="CS164"/>
      <c r="CT164"/>
      <c r="CU164"/>
      <c r="CV164"/>
      <c r="CW164"/>
      <c r="CX164"/>
      <c r="CY164"/>
      <c r="CZ164"/>
      <c r="DA164"/>
      <c r="DB164"/>
      <c r="DC164"/>
      <c r="DD164"/>
      <c r="DE164"/>
    </row>
    <row r="165">
      <c r="A165" s="3" t="n">
        <v>163</v>
      </c>
      <c r="B165" s="3" t="s">
        <v>957</v>
      </c>
      <c r="C165" s="3"/>
      <c r="D165" s="1" t="str">
        <f>IFERROR(GEOMEAN(E165, F165), MAX(E165, F165))</f>
      </c>
      <c r="E165" s="1" t="str">
        <f>MAX(AQ165)</f>
      </c>
      <c r="F165" s="1" t="str">
        <f>MAX(AY165, DE165)</f>
      </c>
      <c r="G165" s="1"/>
      <c r="H165" s="1"/>
      <c r="I165" s="1"/>
      <c r="J165" s="1"/>
      <c r="K165" s="1"/>
      <c r="L165" s="1"/>
      <c r="M165" s="1" t="n">
        <v>7.7</v>
      </c>
      <c r="N165" s="1" t="n">
        <v>5.7</v>
      </c>
      <c r="O165" s="1"/>
      <c r="P165" s="1"/>
      <c r="Q165" s="1" t="n">
        <v>0</v>
      </c>
      <c r="R165" s="1" t="n">
        <v>0</v>
      </c>
      <c r="S165" s="1" t="n">
        <v>4.5</v>
      </c>
      <c r="T165" s="1" t="n">
        <v>10</v>
      </c>
      <c r="U165" s="1" t="n">
        <v>8.2</v>
      </c>
      <c r="V165" s="1" t="n">
        <v>9.1</v>
      </c>
      <c r="W165" s="1" t="n">
        <v>6.8</v>
      </c>
      <c r="X165" s="1" t="n">
        <v>2.1</v>
      </c>
      <c r="Y165" s="1"/>
      <c r="Z165" s="1" t="n">
        <v>0.1</v>
      </c>
      <c r="AA165" s="1" t="n">
        <v>1.1</v>
      </c>
      <c r="AB165" s="1" t="n">
        <v>0</v>
      </c>
      <c r="AC165" s="1" t="n">
        <v>0</v>
      </c>
      <c r="AD165" s="1" t="n">
        <v>8</v>
      </c>
      <c r="AE165" s="1" t="n">
        <v>3.3</v>
      </c>
      <c r="AF165" s="1" t="n">
        <v>21.2</v>
      </c>
      <c r="AG165" s="1" t="n">
        <v>7.5</v>
      </c>
      <c r="AH165" s="1" t="n">
        <v>12.3</v>
      </c>
      <c r="AI165" s="1" t="n">
        <v>5.7</v>
      </c>
      <c r="AJ165" s="1" t="n">
        <v>4</v>
      </c>
      <c r="AK165" s="1" t="n">
        <v>0.3</v>
      </c>
      <c r="AL165" s="1" t="n">
        <v>4.4</v>
      </c>
      <c r="AM165" s="1" t="n">
        <v>2.7</v>
      </c>
      <c r="AN165" s="1" t="n">
        <v>4.8</v>
      </c>
      <c r="AO165" s="1" t="n">
        <v>7.70833333333333</v>
      </c>
      <c r="AP165" s="1" t="n">
        <v>2.6</v>
      </c>
      <c r="AQ165" s="1" t="n">
        <v>3.71428571428571</v>
      </c>
      <c r="AR165" s="1" t="s">
        <v>959</v>
      </c>
      <c r="AS165" s="1" t="s">
        <v>98</v>
      </c>
      <c r="AT165" s="1" t="s">
        <v>192</v>
      </c>
      <c r="AU165" s="1" t="s">
        <v>96</v>
      </c>
      <c r="AV165" s="1" t="s">
        <v>183</v>
      </c>
      <c r="AW165" s="1" t="s">
        <v>96</v>
      </c>
      <c r="AX165" s="1" t="n">
        <v>10</v>
      </c>
      <c r="AY165" s="1" t="n">
        <v>0</v>
      </c>
      <c r="AZ165" s="1" t="n">
        <v>3</v>
      </c>
      <c r="BA165" s="1"/>
      <c r="BB165" s="1"/>
      <c r="BC165" s="1"/>
      <c r="BD165" s="1"/>
      <c r="BE165" s="1"/>
      <c r="BF165" s="1"/>
      <c r="BG165" s="1"/>
      <c r="BH165" s="1"/>
      <c r="BI165"/>
      <c r="BJ165"/>
      <c r="BK165"/>
      <c r="BL165"/>
      <c r="BM165"/>
      <c r="BN165"/>
      <c r="BO165"/>
      <c r="BP165"/>
      <c r="BQ165" t="s">
        <v>1498</v>
      </c>
      <c r="BR165" t="s">
        <v>1499</v>
      </c>
      <c r="BS165" t="s">
        <v>1500</v>
      </c>
      <c r="BT165"/>
      <c r="BU165" t="n">
        <v>3</v>
      </c>
      <c r="BV165" t="n">
        <v>3</v>
      </c>
      <c r="BW165" t="n">
        <v>3</v>
      </c>
      <c r="BX165" t="n">
        <v>3</v>
      </c>
      <c r="BY165" t="n">
        <v>3</v>
      </c>
      <c r="BZ165" t="n">
        <v>3</v>
      </c>
      <c r="CA165" t="n">
        <v>3</v>
      </c>
      <c r="CB165" t="n">
        <v>3</v>
      </c>
      <c r="CC165" t="n">
        <v>3</v>
      </c>
      <c r="CD165" t="s">
        <v>103</v>
      </c>
      <c r="CE165" t="n">
        <v>0</v>
      </c>
      <c r="CF165" t="n">
        <v>0</v>
      </c>
      <c r="CG165" t="n">
        <v>0</v>
      </c>
      <c r="CH165" t="n">
        <v>0</v>
      </c>
      <c r="CI165" t="n">
        <v>0</v>
      </c>
      <c r="CJ165"/>
      <c r="CK165"/>
      <c r="CL165"/>
      <c r="CM165"/>
      <c r="CN165"/>
      <c r="CO165"/>
      <c r="CP165"/>
      <c r="CQ165"/>
      <c r="CR165"/>
      <c r="CS165"/>
      <c r="CT165"/>
      <c r="CU165"/>
      <c r="CV165"/>
      <c r="CW165"/>
      <c r="CX165"/>
      <c r="CY165"/>
      <c r="CZ165"/>
      <c r="DA165"/>
      <c r="DB165"/>
      <c r="DC165"/>
      <c r="DD165"/>
      <c r="DE165"/>
    </row>
    <row r="166">
      <c r="A166" s="3" t="n">
        <v>164</v>
      </c>
      <c r="B166" s="3" t="s">
        <v>961</v>
      </c>
      <c r="C166" s="3"/>
      <c r="D166" s="1" t="str">
        <f>IFERROR(GEOMEAN(E166, F166), MAX(E166, F166))</f>
      </c>
      <c r="E166" s="1" t="str">
        <f>MAX(AQ166)</f>
      </c>
      <c r="F166" s="1" t="str">
        <f>MAX(AY166, DE166)</f>
      </c>
      <c r="G166" s="1"/>
      <c r="H166" s="1"/>
      <c r="I166" s="1"/>
      <c r="J166" s="1"/>
      <c r="K166" s="1"/>
      <c r="L166" s="1"/>
      <c r="M166" s="1" t="n">
        <v>6.5</v>
      </c>
      <c r="N166" s="1" t="n">
        <v>5.4</v>
      </c>
      <c r="O166" s="1" t="n">
        <v>1.7</v>
      </c>
      <c r="P166" s="1"/>
      <c r="Q166" s="1" t="n">
        <v>39.8</v>
      </c>
      <c r="R166" s="1" t="n">
        <v>10</v>
      </c>
      <c r="S166" s="1" t="n">
        <v>5.9</v>
      </c>
      <c r="T166" s="1" t="n">
        <v>6.1</v>
      </c>
      <c r="U166" s="1" t="n">
        <v>3.5</v>
      </c>
      <c r="V166" s="1" t="n">
        <v>4.8</v>
      </c>
      <c r="W166" s="1" t="n">
        <v>5.4</v>
      </c>
      <c r="X166" s="1" t="n">
        <v>7.3</v>
      </c>
      <c r="Y166" s="1" t="n">
        <v>5.4</v>
      </c>
      <c r="Z166" s="1" t="n">
        <v>0.2</v>
      </c>
      <c r="AA166" s="1" t="n">
        <v>4.3</v>
      </c>
      <c r="AB166" s="1" t="n">
        <v>38.1</v>
      </c>
      <c r="AC166" s="1" t="n">
        <v>10</v>
      </c>
      <c r="AD166" s="1" t="n">
        <v>5</v>
      </c>
      <c r="AE166" s="1" t="n">
        <v>1.7</v>
      </c>
      <c r="AF166" s="1" t="n">
        <v>21.8</v>
      </c>
      <c r="AG166" s="1" t="n">
        <v>7.9</v>
      </c>
      <c r="AH166" s="1" t="n">
        <v>13.5</v>
      </c>
      <c r="AI166" s="1" t="n">
        <v>6.4</v>
      </c>
      <c r="AJ166" s="1" t="n">
        <v>4</v>
      </c>
      <c r="AK166" s="1" t="n">
        <v>0.3</v>
      </c>
      <c r="AL166" s="1" t="n">
        <v>4.7</v>
      </c>
      <c r="AM166" s="1" t="n">
        <v>4.5</v>
      </c>
      <c r="AN166" s="1" t="n">
        <v>4.9</v>
      </c>
      <c r="AO166" s="1" t="n">
        <v>8.125</v>
      </c>
      <c r="AP166" s="1" t="n">
        <v>7.5</v>
      </c>
      <c r="AQ166" s="1" t="n">
        <v>10</v>
      </c>
      <c r="AR166" s="1" t="s">
        <v>156</v>
      </c>
      <c r="AS166" s="1" t="s">
        <v>100</v>
      </c>
      <c r="AT166" s="1" t="s">
        <v>105</v>
      </c>
      <c r="AU166" s="1"/>
      <c r="AV166" s="1" t="s">
        <v>102</v>
      </c>
      <c r="AW166" s="1" t="s">
        <v>98</v>
      </c>
      <c r="AX166" s="1" t="n">
        <v>7</v>
      </c>
      <c r="AY166" s="1"/>
      <c r="AZ166" s="1" t="n">
        <v>7</v>
      </c>
      <c r="BA166" s="1"/>
      <c r="BB166" s="1"/>
      <c r="BC166" s="1"/>
      <c r="BD166" s="1"/>
      <c r="BE166" s="1"/>
      <c r="BF166" s="1"/>
      <c r="BG166" s="1"/>
      <c r="BH166" s="1"/>
      <c r="BI166"/>
      <c r="BJ166"/>
      <c r="BK166"/>
      <c r="BL166"/>
      <c r="BM166"/>
      <c r="BN166"/>
      <c r="BO166"/>
      <c r="BP166"/>
      <c r="BQ166" t="s">
        <v>1498</v>
      </c>
      <c r="BR166" t="s">
        <v>1499</v>
      </c>
      <c r="BS166" t="s">
        <v>1500</v>
      </c>
      <c r="BT166"/>
      <c r="BU166"/>
      <c r="BV166"/>
      <c r="BW166"/>
      <c r="BX166"/>
      <c r="BY166"/>
      <c r="BZ166"/>
      <c r="CA166"/>
      <c r="CB166"/>
      <c r="CC166"/>
      <c r="CD166" t="s">
        <v>1529</v>
      </c>
      <c r="CE166"/>
      <c r="CF166"/>
      <c r="CG166"/>
      <c r="CH166"/>
      <c r="CI166"/>
      <c r="CJ166"/>
      <c r="CK166"/>
      <c r="CL166"/>
      <c r="CM166"/>
      <c r="CN166"/>
      <c r="CO166"/>
      <c r="CP166"/>
      <c r="CQ166"/>
      <c r="CR166"/>
      <c r="CS166"/>
      <c r="CT166"/>
      <c r="CU166"/>
      <c r="CV166"/>
      <c r="CW166"/>
      <c r="CX166"/>
      <c r="CY166"/>
      <c r="CZ166"/>
      <c r="DA166"/>
      <c r="DB166"/>
      <c r="DC166"/>
      <c r="DD166"/>
      <c r="DE166"/>
    </row>
    <row r="167">
      <c r="A167" s="3" t="n">
        <v>165</v>
      </c>
      <c r="B167" s="3" t="s">
        <v>966</v>
      </c>
      <c r="C167" s="3"/>
      <c r="D167" s="1" t="str">
        <f>IFERROR(GEOMEAN(E167, F167), MAX(E167, F167))</f>
      </c>
      <c r="E167" s="1" t="str">
        <f>MAX(AQ167)</f>
      </c>
      <c r="F167" s="1" t="str">
        <f>MAX(AY167, DE167)</f>
      </c>
      <c r="G167" s="1"/>
      <c r="H167" s="1" t="n">
        <v>2.974368954</v>
      </c>
      <c r="I167" s="1" t="n">
        <v>24.51605159</v>
      </c>
      <c r="J167" s="1" t="n">
        <v>0.1</v>
      </c>
      <c r="K167" s="1" t="n">
        <v>4.4</v>
      </c>
      <c r="L167" s="1" t="n">
        <v>0.1</v>
      </c>
      <c r="M167" s="1" t="n">
        <v>3.6</v>
      </c>
      <c r="N167" s="1" t="n">
        <v>2.3</v>
      </c>
      <c r="O167" s="1" t="n">
        <v>9.7</v>
      </c>
      <c r="P167" s="1" t="n">
        <v>9.4</v>
      </c>
      <c r="Q167" s="1" t="n">
        <v>3.5</v>
      </c>
      <c r="R167" s="1" t="n">
        <v>3.5</v>
      </c>
      <c r="S167" s="1" t="n">
        <v>5.7</v>
      </c>
      <c r="T167" s="1" t="n">
        <v>6.3</v>
      </c>
      <c r="U167" s="1" t="n">
        <v>0.1</v>
      </c>
      <c r="V167" s="1" t="n">
        <v>3.2</v>
      </c>
      <c r="W167" s="1" t="n">
        <v>4.5</v>
      </c>
      <c r="X167" s="1" t="n">
        <v>9.9</v>
      </c>
      <c r="Y167" s="1" t="n">
        <v>10</v>
      </c>
      <c r="Z167" s="1" t="n">
        <v>3.8</v>
      </c>
      <c r="AA167" s="1" t="n">
        <v>7.9</v>
      </c>
      <c r="AB167" s="1" t="n">
        <v>6.3</v>
      </c>
      <c r="AC167" s="1" t="n">
        <v>3.1</v>
      </c>
      <c r="AD167" s="1" t="n">
        <v>2</v>
      </c>
      <c r="AE167" s="1" t="n">
        <v>0</v>
      </c>
      <c r="AF167" s="1" t="n">
        <v>23.9</v>
      </c>
      <c r="AG167" s="1" t="n">
        <v>9.3</v>
      </c>
      <c r="AH167" s="1" t="n">
        <v>6</v>
      </c>
      <c r="AI167" s="1" t="n">
        <v>2.2</v>
      </c>
      <c r="AJ167" s="1" t="n">
        <v>7</v>
      </c>
      <c r="AK167" s="1" t="n">
        <v>2.8</v>
      </c>
      <c r="AL167" s="1" t="n">
        <v>5.3</v>
      </c>
      <c r="AM167" s="1" t="n">
        <v>4.4</v>
      </c>
      <c r="AN167" s="1" t="n">
        <v>4.4</v>
      </c>
      <c r="AO167" s="1" t="n">
        <v>6.04166666666667</v>
      </c>
      <c r="AP167" s="1" t="n">
        <v>7.6</v>
      </c>
      <c r="AQ167" s="1" t="n">
        <v>10</v>
      </c>
      <c r="AR167" s="1" t="s">
        <v>897</v>
      </c>
      <c r="AS167" s="1" t="s">
        <v>100</v>
      </c>
      <c r="AT167" s="1" t="s">
        <v>105</v>
      </c>
      <c r="AU167" s="1"/>
      <c r="AV167" s="1" t="s">
        <v>102</v>
      </c>
      <c r="AW167" s="1" t="s">
        <v>98</v>
      </c>
      <c r="AX167" s="1" t="n">
        <v>7</v>
      </c>
      <c r="AY167" s="1"/>
      <c r="AZ167" s="1" t="n">
        <v>7</v>
      </c>
      <c r="BA167" s="1" t="s">
        <v>1655</v>
      </c>
      <c r="BB167" s="1" t="s">
        <v>1502</v>
      </c>
      <c r="BC167" s="1" t="n">
        <v>39.8726020202395</v>
      </c>
      <c r="BD167" s="1" t="n">
        <v>40.1042484697405</v>
      </c>
      <c r="BE167" s="1" t="n">
        <v>40.0874487421668</v>
      </c>
      <c r="BF167" s="1" t="n">
        <v>41.3903971067166</v>
      </c>
      <c r="BG167" s="1" t="n">
        <v>41.7646895690323</v>
      </c>
      <c r="BH167" s="1" t="n">
        <v>41.6170151923888</v>
      </c>
      <c r="BI167" t="s">
        <v>1503</v>
      </c>
      <c r="BJ167" t="s">
        <v>1504</v>
      </c>
      <c r="BK167" t="n">
        <v>16425.859</v>
      </c>
      <c r="BL167" t="n">
        <v>0.374292462315701</v>
      </c>
      <c r="BM167" t="n">
        <v>1.3029483645498</v>
      </c>
      <c r="BN167" t="n">
        <v>3.74292462315701</v>
      </c>
      <c r="BO167" t="n">
        <v>4.343161215166</v>
      </c>
      <c r="BP167" t="n">
        <v>4.343161215166</v>
      </c>
      <c r="BQ167" t="s">
        <v>1498</v>
      </c>
      <c r="BR167" t="s">
        <v>1499</v>
      </c>
      <c r="BS167" t="s">
        <v>1500</v>
      </c>
      <c r="BT167"/>
      <c r="BU167"/>
      <c r="BV167"/>
      <c r="BW167"/>
      <c r="BX167"/>
      <c r="BY167"/>
      <c r="BZ167"/>
      <c r="CA167"/>
      <c r="CB167"/>
      <c r="CC167"/>
      <c r="CD167" t="s">
        <v>103</v>
      </c>
      <c r="CE167"/>
      <c r="CF167"/>
      <c r="CG167"/>
      <c r="CH167"/>
      <c r="CI167"/>
      <c r="CJ167"/>
      <c r="CK167"/>
      <c r="CL167"/>
      <c r="CM167"/>
      <c r="CN167"/>
      <c r="CO167"/>
      <c r="CP167"/>
      <c r="CQ167"/>
      <c r="CR167"/>
      <c r="CS167"/>
      <c r="CT167"/>
      <c r="CU167"/>
      <c r="CV167"/>
      <c r="CW167"/>
      <c r="CX167"/>
      <c r="CY167"/>
      <c r="CZ167"/>
      <c r="DA167"/>
      <c r="DB167"/>
      <c r="DC167"/>
      <c r="DD167"/>
      <c r="DE167"/>
    </row>
    <row r="168">
      <c r="A168" s="3" t="n">
        <v>166</v>
      </c>
      <c r="B168" s="3" t="s">
        <v>970</v>
      </c>
      <c r="C168" s="3"/>
      <c r="D168" s="1" t="str">
        <f>IFERROR(GEOMEAN(E168, F168), MAX(E168, F168))</f>
      </c>
      <c r="E168" s="1" t="str">
        <f>MAX(AQ168)</f>
      </c>
      <c r="F168" s="1" t="str">
        <f>MAX(AY168, DE168)</f>
      </c>
      <c r="G168" s="1"/>
      <c r="H168" s="1" t="n">
        <v>3.009575378</v>
      </c>
      <c r="I168" s="1" t="n">
        <v>28.50448922</v>
      </c>
      <c r="J168" s="1" t="n">
        <v>0.1</v>
      </c>
      <c r="K168" s="1" t="n">
        <v>5.2</v>
      </c>
      <c r="L168" s="1" t="n">
        <v>0.1</v>
      </c>
      <c r="M168" s="1" t="n">
        <v>7.2</v>
      </c>
      <c r="N168" s="1" t="n">
        <v>4.2</v>
      </c>
      <c r="O168" s="1" t="n">
        <v>5.9</v>
      </c>
      <c r="P168" s="1" t="n">
        <v>6.4</v>
      </c>
      <c r="Q168" s="1" t="n">
        <v>0.1</v>
      </c>
      <c r="R168" s="1" t="n">
        <v>0.1</v>
      </c>
      <c r="S168" s="1" t="n">
        <v>4.8</v>
      </c>
      <c r="T168" s="1" t="n">
        <v>7.4</v>
      </c>
      <c r="U168" s="1" t="n">
        <v>2.3</v>
      </c>
      <c r="V168" s="1" t="n">
        <v>4.9</v>
      </c>
      <c r="W168" s="1" t="n">
        <v>4.8</v>
      </c>
      <c r="X168" s="1" t="n">
        <v>7.9</v>
      </c>
      <c r="Y168" s="1" t="n">
        <v>8.8</v>
      </c>
      <c r="Z168" s="1" t="n">
        <v>5</v>
      </c>
      <c r="AA168" s="1" t="n">
        <v>7.2</v>
      </c>
      <c r="AB168" s="1" t="n">
        <v>0</v>
      </c>
      <c r="AC168" s="1" t="n">
        <v>0</v>
      </c>
      <c r="AD168" s="1" t="n">
        <v>3</v>
      </c>
      <c r="AE168" s="1" t="n">
        <v>0.6</v>
      </c>
      <c r="AF168" s="1" t="n">
        <v>23.6</v>
      </c>
      <c r="AG168" s="1" t="n">
        <v>9.1</v>
      </c>
      <c r="AH168" s="1" t="n">
        <v>2.4</v>
      </c>
      <c r="AI168" s="1" t="n">
        <v>0.2</v>
      </c>
      <c r="AJ168" s="1" t="n">
        <v>7</v>
      </c>
      <c r="AK168" s="1" t="n">
        <v>0.7</v>
      </c>
      <c r="AL168" s="1" t="n">
        <v>4.3</v>
      </c>
      <c r="AM168" s="1" t="n">
        <v>3.9</v>
      </c>
      <c r="AN168" s="1" t="n">
        <v>4.3</v>
      </c>
      <c r="AO168" s="1" t="n">
        <v>5.625</v>
      </c>
      <c r="AP168" s="1" t="n">
        <v>6.1</v>
      </c>
      <c r="AQ168" s="1" t="n">
        <v>8.71428571428571</v>
      </c>
      <c r="AR168" s="1" t="s">
        <v>156</v>
      </c>
      <c r="AS168" s="1" t="s">
        <v>100</v>
      </c>
      <c r="AT168" s="1" t="s">
        <v>105</v>
      </c>
      <c r="AU168" s="1"/>
      <c r="AV168" s="1" t="s">
        <v>102</v>
      </c>
      <c r="AW168" s="1" t="s">
        <v>98</v>
      </c>
      <c r="AX168" s="1" t="n">
        <v>7</v>
      </c>
      <c r="AY168" s="1"/>
      <c r="AZ168" s="1" t="n">
        <v>7</v>
      </c>
      <c r="BA168" s="1" t="s">
        <v>1656</v>
      </c>
      <c r="BB168" s="1" t="s">
        <v>1502</v>
      </c>
      <c r="BC168" s="1" t="n">
        <v>47.9035882762107</v>
      </c>
      <c r="BD168" s="1" t="n">
        <v>46.3612964725327</v>
      </c>
      <c r="BE168" s="1" t="n">
        <v>45.289650539076</v>
      </c>
      <c r="BF168" s="1" t="n">
        <v>46.2307517998296</v>
      </c>
      <c r="BG168" s="1" t="n">
        <v>45.8728807324399</v>
      </c>
      <c r="BH168" s="1" t="n">
        <v>45.2896461574499</v>
      </c>
      <c r="BI168" t="s">
        <v>1503</v>
      </c>
      <c r="BJ168" t="s">
        <v>1504</v>
      </c>
      <c r="BK168" t="n">
        <v>8278.737</v>
      </c>
      <c r="BL168" t="n">
        <v>-0.357871067389695</v>
      </c>
      <c r="BM168" t="n">
        <v>0.941101260753598</v>
      </c>
      <c r="BN168" t="n">
        <v>0</v>
      </c>
      <c r="BO168" t="n">
        <v>3.13700420251199</v>
      </c>
      <c r="BP168" t="n">
        <v>3.13700420251199</v>
      </c>
      <c r="BQ168" t="s">
        <v>1498</v>
      </c>
      <c r="BR168" t="s">
        <v>1499</v>
      </c>
      <c r="BS168" t="s">
        <v>1500</v>
      </c>
      <c r="BT168"/>
      <c r="BU168"/>
      <c r="BV168"/>
      <c r="BW168"/>
      <c r="BX168"/>
      <c r="BY168"/>
      <c r="BZ168"/>
      <c r="CA168"/>
      <c r="CB168"/>
      <c r="CC168"/>
      <c r="CD168" t="s">
        <v>103</v>
      </c>
      <c r="CE168"/>
      <c r="CF168"/>
      <c r="CG168"/>
      <c r="CH168"/>
      <c r="CI168"/>
      <c r="CJ168"/>
      <c r="CK168"/>
      <c r="CL168"/>
      <c r="CM168"/>
      <c r="CN168"/>
      <c r="CO168"/>
      <c r="CP168"/>
      <c r="CQ168"/>
      <c r="CR168"/>
      <c r="CS168"/>
      <c r="CT168"/>
      <c r="CU168"/>
      <c r="CV168"/>
      <c r="CW168"/>
      <c r="CX168"/>
      <c r="CY168"/>
      <c r="CZ168"/>
      <c r="DA168"/>
      <c r="DB168"/>
      <c r="DC168"/>
      <c r="DD168"/>
      <c r="DE168"/>
    </row>
    <row r="169">
      <c r="A169" s="3" t="n">
        <v>167</v>
      </c>
      <c r="B169" s="3" t="s">
        <v>974</v>
      </c>
      <c r="C169" s="3"/>
      <c r="D169" s="1" t="str">
        <f>IFERROR(GEOMEAN(E169, F169), MAX(E169, F169))</f>
      </c>
      <c r="E169" s="1" t="str">
        <f>MAX(AQ169)</f>
      </c>
      <c r="F169" s="1" t="str">
        <f>MAX(AY169, DE169)</f>
      </c>
      <c r="G169" s="1"/>
      <c r="H169" s="1" t="n">
        <v>79.38444493</v>
      </c>
      <c r="I169" s="1" t="n">
        <v>16.61784516</v>
      </c>
      <c r="J169" s="1" t="n">
        <v>9.5</v>
      </c>
      <c r="K169" s="1" t="n">
        <v>2.8</v>
      </c>
      <c r="L169" s="1" t="n">
        <v>9.5</v>
      </c>
      <c r="M169" s="1" t="n">
        <v>7.1</v>
      </c>
      <c r="N169" s="1" t="n">
        <v>5</v>
      </c>
      <c r="O169" s="1" t="n">
        <v>2.7</v>
      </c>
      <c r="P169" s="1"/>
      <c r="Q169" s="1" t="n">
        <v>0.2</v>
      </c>
      <c r="R169" s="1" t="n">
        <v>0.2</v>
      </c>
      <c r="S169" s="1" t="n">
        <v>3.8</v>
      </c>
      <c r="T169" s="1" t="n">
        <v>5.9</v>
      </c>
      <c r="U169" s="1" t="n">
        <v>4.4</v>
      </c>
      <c r="V169" s="1" t="n">
        <v>5.2</v>
      </c>
      <c r="W169" s="1" t="n">
        <v>4.5</v>
      </c>
      <c r="X169" s="1" t="n">
        <v>2.9</v>
      </c>
      <c r="Y169" s="1" t="n">
        <v>1.8</v>
      </c>
      <c r="Z169" s="1" t="n">
        <v>0</v>
      </c>
      <c r="AA169" s="1" t="n">
        <v>1.6</v>
      </c>
      <c r="AB169" s="1" t="n">
        <v>0</v>
      </c>
      <c r="AC169" s="1" t="n">
        <v>0</v>
      </c>
      <c r="AD169" s="1" t="n">
        <v>12</v>
      </c>
      <c r="AE169" s="1" t="n">
        <v>5.6</v>
      </c>
      <c r="AF169" s="1" t="n">
        <v>14.5</v>
      </c>
      <c r="AG169" s="1" t="n">
        <v>3</v>
      </c>
      <c r="AH169" s="1" t="n">
        <v>7</v>
      </c>
      <c r="AI169" s="1" t="n">
        <v>2.8</v>
      </c>
      <c r="AJ169" s="1" t="n">
        <v>5</v>
      </c>
      <c r="AK169" s="1" t="n">
        <v>2.8</v>
      </c>
      <c r="AL169" s="1" t="n">
        <v>3.4</v>
      </c>
      <c r="AM169" s="1" t="n">
        <v>4.8</v>
      </c>
      <c r="AN169" s="1" t="n">
        <v>4.6</v>
      </c>
      <c r="AO169" s="1" t="n">
        <v>6.875</v>
      </c>
      <c r="AP169" s="1" t="n">
        <v>2.2</v>
      </c>
      <c r="AQ169" s="1" t="n">
        <v>3.14285714285714</v>
      </c>
      <c r="AR169" s="1" t="s">
        <v>318</v>
      </c>
      <c r="AS169" s="1" t="s">
        <v>98</v>
      </c>
      <c r="AT169" s="1" t="s">
        <v>168</v>
      </c>
      <c r="AU169" s="1" t="s">
        <v>96</v>
      </c>
      <c r="AV169" s="1" t="s">
        <v>137</v>
      </c>
      <c r="AW169" s="1" t="s">
        <v>100</v>
      </c>
      <c r="AX169" s="1" t="n">
        <v>10</v>
      </c>
      <c r="AY169" s="1" t="n">
        <v>0</v>
      </c>
      <c r="AZ169" s="1" t="n">
        <v>0</v>
      </c>
      <c r="BA169" s="1"/>
      <c r="BB169" s="1"/>
      <c r="BC169" s="1"/>
      <c r="BD169" s="1"/>
      <c r="BE169" s="1"/>
      <c r="BF169" s="1"/>
      <c r="BG169" s="1"/>
      <c r="BH169" s="1"/>
      <c r="BI169"/>
      <c r="BJ169"/>
      <c r="BK169"/>
      <c r="BL169"/>
      <c r="BM169"/>
      <c r="BN169"/>
      <c r="BO169"/>
      <c r="BP169"/>
      <c r="BQ169" t="s">
        <v>1498</v>
      </c>
      <c r="BR169" t="s">
        <v>1499</v>
      </c>
      <c r="BS169" t="s">
        <v>1500</v>
      </c>
      <c r="BT169"/>
      <c r="BU169" t="n">
        <v>1.2</v>
      </c>
      <c r="BV169" t="n">
        <v>1.1</v>
      </c>
      <c r="BW169" t="n">
        <v>1</v>
      </c>
      <c r="BX169" t="n">
        <v>1</v>
      </c>
      <c r="BY169" t="n">
        <v>1</v>
      </c>
      <c r="BZ169" t="n">
        <v>1</v>
      </c>
      <c r="CA169" t="n">
        <v>1</v>
      </c>
      <c r="CB169" t="n">
        <v>1</v>
      </c>
      <c r="CC169" t="n">
        <v>1</v>
      </c>
      <c r="CD169" t="s">
        <v>103</v>
      </c>
      <c r="CE169" t="n">
        <v>0</v>
      </c>
      <c r="CF169" t="n">
        <v>0</v>
      </c>
      <c r="CG169" t="n">
        <v>0</v>
      </c>
      <c r="CH169" t="n">
        <v>0</v>
      </c>
      <c r="CI169" t="n">
        <v>0</v>
      </c>
      <c r="CJ169" t="n">
        <v>0</v>
      </c>
      <c r="CK169"/>
      <c r="CL169"/>
      <c r="CM169"/>
      <c r="CN169"/>
      <c r="CO169"/>
      <c r="CP169"/>
      <c r="CQ169"/>
      <c r="CR169"/>
      <c r="CS169"/>
      <c r="CT169"/>
      <c r="CU169"/>
      <c r="CV169"/>
      <c r="CW169"/>
      <c r="CX169"/>
      <c r="CY169"/>
      <c r="CZ169"/>
      <c r="DA169"/>
      <c r="DB169"/>
      <c r="DC169"/>
      <c r="DD169"/>
      <c r="DE169"/>
    </row>
    <row r="170">
      <c r="A170" s="3" t="n">
        <v>168</v>
      </c>
      <c r="B170" s="3" t="s">
        <v>979</v>
      </c>
      <c r="C170" s="3"/>
      <c r="D170" s="1" t="str">
        <f>IFERROR(GEOMEAN(E170, F170), MAX(E170, F170))</f>
      </c>
      <c r="E170" s="1" t="str">
        <f>MAX(AQ170)</f>
      </c>
      <c r="F170" s="1" t="str">
        <f>MAX(AY170, DE170)</f>
      </c>
      <c r="G170" s="1"/>
      <c r="H170" s="1" t="n">
        <v>39.28872976</v>
      </c>
      <c r="I170" s="1" t="n">
        <v>7.599995847</v>
      </c>
      <c r="J170" s="1" t="n">
        <v>4.6</v>
      </c>
      <c r="K170" s="1" t="n">
        <v>0.9</v>
      </c>
      <c r="L170" s="1" t="n">
        <v>4.6</v>
      </c>
      <c r="M170" s="1" t="n">
        <v>6.1</v>
      </c>
      <c r="N170" s="1" t="n">
        <v>2.7</v>
      </c>
      <c r="O170" s="1" t="n">
        <v>2.9</v>
      </c>
      <c r="P170" s="1" t="n">
        <v>10</v>
      </c>
      <c r="Q170" s="1" t="n">
        <v>0</v>
      </c>
      <c r="R170" s="1" t="n">
        <v>0</v>
      </c>
      <c r="S170" s="1" t="n">
        <v>4.3</v>
      </c>
      <c r="T170" s="1" t="n">
        <v>3.4</v>
      </c>
      <c r="U170" s="1" t="n">
        <v>0.9</v>
      </c>
      <c r="V170" s="1" t="n">
        <v>2.2</v>
      </c>
      <c r="W170" s="1" t="n">
        <v>3.2</v>
      </c>
      <c r="X170" s="1" t="n">
        <v>5</v>
      </c>
      <c r="Y170" s="1" t="n">
        <v>5.5</v>
      </c>
      <c r="Z170" s="1" t="n">
        <v>0.5</v>
      </c>
      <c r="AA170" s="1" t="n">
        <v>3.7</v>
      </c>
      <c r="AB170" s="1" t="n">
        <v>0</v>
      </c>
      <c r="AC170" s="1" t="n">
        <v>0</v>
      </c>
      <c r="AD170" s="1" t="n">
        <v>3</v>
      </c>
      <c r="AE170" s="1" t="n">
        <v>0.6</v>
      </c>
      <c r="AF170" s="1" t="n">
        <v>25.3</v>
      </c>
      <c r="AG170" s="1" t="n">
        <v>10</v>
      </c>
      <c r="AH170" s="1" t="n">
        <v>6.1</v>
      </c>
      <c r="AI170" s="1" t="n">
        <v>2.3</v>
      </c>
      <c r="AJ170" s="1" t="n">
        <v>4</v>
      </c>
      <c r="AK170" s="1" t="n">
        <v>1.5</v>
      </c>
      <c r="AL170" s="1" t="n">
        <v>4.5</v>
      </c>
      <c r="AM170" s="1" t="n">
        <v>4.2</v>
      </c>
      <c r="AN170" s="1" t="n">
        <v>3.7</v>
      </c>
      <c r="AO170" s="1" t="n">
        <v>3.125</v>
      </c>
      <c r="AP170" s="1" t="n">
        <v>4.6</v>
      </c>
      <c r="AQ170" s="1" t="n">
        <v>6.57142857142857</v>
      </c>
      <c r="AR170" s="1" t="s">
        <v>168</v>
      </c>
      <c r="AS170" s="1" t="s">
        <v>100</v>
      </c>
      <c r="AT170" s="1" t="s">
        <v>105</v>
      </c>
      <c r="AU170" s="1"/>
      <c r="AV170" s="1" t="s">
        <v>137</v>
      </c>
      <c r="AW170" s="1" t="s">
        <v>100</v>
      </c>
      <c r="AX170" s="1" t="n">
        <v>7</v>
      </c>
      <c r="AY170" s="1"/>
      <c r="AZ170" s="1" t="n">
        <v>0</v>
      </c>
      <c r="BA170" s="1" t="s">
        <v>1657</v>
      </c>
      <c r="BB170" s="1" t="s">
        <v>1502</v>
      </c>
      <c r="BC170" s="1" t="n">
        <v>3.57661158120439</v>
      </c>
      <c r="BD170" s="1" t="n">
        <v>2.95075588887882</v>
      </c>
      <c r="BE170" s="1" t="n">
        <v>2.61474321789519</v>
      </c>
      <c r="BF170" s="1" t="n">
        <v>2.61474321789519</v>
      </c>
      <c r="BG170" s="1" t="n">
        <v>2.37154546185206</v>
      </c>
      <c r="BH170" s="1" t="n">
        <v>2.2575636155964</v>
      </c>
      <c r="BI170" t="s">
        <v>1503</v>
      </c>
      <c r="BJ170" t="s">
        <v>1509</v>
      </c>
      <c r="BK170" t="n">
        <v>9537.642</v>
      </c>
      <c r="BL170" t="n">
        <v>-0.24319775604313</v>
      </c>
      <c r="BM170" t="n">
        <v>0</v>
      </c>
      <c r="BN170" t="n">
        <v>0</v>
      </c>
      <c r="BO170" t="n">
        <v>0</v>
      </c>
      <c r="BP170" t="n">
        <v>0</v>
      </c>
      <c r="BQ170" t="s">
        <v>1498</v>
      </c>
      <c r="BR170" t="s">
        <v>1499</v>
      </c>
      <c r="BS170" t="s">
        <v>1500</v>
      </c>
      <c r="BT170"/>
      <c r="BU170"/>
      <c r="BV170"/>
      <c r="BW170"/>
      <c r="BX170"/>
      <c r="BY170"/>
      <c r="BZ170"/>
      <c r="CA170"/>
      <c r="CB170"/>
      <c r="CC170"/>
      <c r="CD170" t="s">
        <v>1529</v>
      </c>
      <c r="CE170"/>
      <c r="CF170"/>
      <c r="CG170"/>
      <c r="CH170"/>
      <c r="CI170"/>
      <c r="CJ170"/>
      <c r="CK170"/>
      <c r="CL170"/>
      <c r="CM170"/>
      <c r="CN170" t="n">
        <v>81.7073745727539</v>
      </c>
      <c r="CO170"/>
      <c r="CP170"/>
      <c r="CQ170"/>
      <c r="CR170"/>
      <c r="CS170" t="n">
        <v>56.3583145141602</v>
      </c>
      <c r="CT170" t="n">
        <v>11.7769088745117</v>
      </c>
      <c r="CU170"/>
      <c r="CV170" t="n">
        <v>5.08090686798096</v>
      </c>
      <c r="CW170" t="n">
        <v>29.3135967254639</v>
      </c>
      <c r="CX170" t="n">
        <v>49.0121612548828</v>
      </c>
      <c r="CY170"/>
      <c r="CZ170"/>
      <c r="DA170" t="n">
        <v>4.71076354980469</v>
      </c>
      <c r="DB170"/>
      <c r="DC170" t="n">
        <v>5.86271934509277</v>
      </c>
      <c r="DD170" t="n">
        <v>5.28674144744873</v>
      </c>
      <c r="DE170" t="n">
        <v>7.55248778206961</v>
      </c>
    </row>
    <row r="171">
      <c r="A171" s="3" t="n">
        <v>169</v>
      </c>
      <c r="B171" s="3" t="s">
        <v>981</v>
      </c>
      <c r="C171" s="3"/>
      <c r="D171" s="1" t="str">
        <f>IFERROR(GEOMEAN(E171, F171), MAX(E171, F171))</f>
      </c>
      <c r="E171" s="1" t="str">
        <f>MAX(AQ171)</f>
      </c>
      <c r="F171" s="1" t="str">
        <f>MAX(AY171, DE171)</f>
      </c>
      <c r="G171" s="1"/>
      <c r="H171" s="1"/>
      <c r="I171" s="1"/>
      <c r="J171" s="1"/>
      <c r="K171" s="1"/>
      <c r="L171" s="1"/>
      <c r="M171" s="1" t="n">
        <v>3.7</v>
      </c>
      <c r="N171" s="1" t="n">
        <v>5.2</v>
      </c>
      <c r="O171" s="1"/>
      <c r="P171" s="1"/>
      <c r="Q171" s="1" t="n">
        <v>0</v>
      </c>
      <c r="R171" s="1" t="n">
        <v>0</v>
      </c>
      <c r="S171" s="1" t="n">
        <v>3</v>
      </c>
      <c r="T171" s="1" t="n">
        <v>5.5</v>
      </c>
      <c r="U171" s="1" t="n">
        <v>0.3</v>
      </c>
      <c r="V171" s="1" t="n">
        <v>2.9</v>
      </c>
      <c r="W171" s="1" t="n">
        <v>2.9</v>
      </c>
      <c r="X171" s="1" t="n">
        <v>3.9</v>
      </c>
      <c r="Y171" s="1" t="n">
        <v>0.6</v>
      </c>
      <c r="Z171" s="1" t="n">
        <v>5.1</v>
      </c>
      <c r="AA171" s="1" t="n">
        <v>3.2</v>
      </c>
      <c r="AB171" s="1" t="n">
        <v>0</v>
      </c>
      <c r="AC171" s="1" t="n">
        <v>0</v>
      </c>
      <c r="AD171" s="1" t="n">
        <v>4</v>
      </c>
      <c r="AE171" s="1" t="n">
        <v>1.1</v>
      </c>
      <c r="AF171" s="1" t="n">
        <v>29.5</v>
      </c>
      <c r="AG171" s="1" t="n">
        <v>10</v>
      </c>
      <c r="AH171" s="1" t="n">
        <v>6.1</v>
      </c>
      <c r="AI171" s="1" t="n">
        <v>2.3</v>
      </c>
      <c r="AJ171" s="1" t="n">
        <v>5</v>
      </c>
      <c r="AK171" s="1" t="n">
        <v>0.8</v>
      </c>
      <c r="AL171" s="1" t="n">
        <v>4.5</v>
      </c>
      <c r="AM171" s="1" t="n">
        <v>3.9</v>
      </c>
      <c r="AN171" s="1" t="n">
        <v>3.4</v>
      </c>
      <c r="AO171" s="1" t="n">
        <v>1.875</v>
      </c>
      <c r="AP171" s="1" t="n">
        <v>1.5</v>
      </c>
      <c r="AQ171" s="1" t="n">
        <v>2.14285714285714</v>
      </c>
      <c r="AR171" s="1" t="s">
        <v>245</v>
      </c>
      <c r="AS171" s="1" t="s">
        <v>96</v>
      </c>
      <c r="AT171" s="1" t="s">
        <v>105</v>
      </c>
      <c r="AU171" s="1"/>
      <c r="AV171" s="1" t="s">
        <v>102</v>
      </c>
      <c r="AW171" s="1" t="s">
        <v>98</v>
      </c>
      <c r="AX171" s="1" t="n">
        <v>0</v>
      </c>
      <c r="AY171" s="1"/>
      <c r="AZ171" s="1" t="n">
        <v>7</v>
      </c>
      <c r="BA171" s="1"/>
      <c r="BB171" s="1"/>
      <c r="BC171" s="1"/>
      <c r="BD171" s="1"/>
      <c r="BE171" s="1"/>
      <c r="BF171" s="1"/>
      <c r="BG171" s="1"/>
      <c r="BH171" s="1"/>
      <c r="BI171"/>
      <c r="BJ171"/>
      <c r="BK171"/>
      <c r="BL171"/>
      <c r="BM171"/>
      <c r="BN171"/>
      <c r="BO171"/>
      <c r="BP171"/>
      <c r="BQ171" t="s">
        <v>1498</v>
      </c>
      <c r="BR171" t="s">
        <v>1499</v>
      </c>
      <c r="BS171" t="s">
        <v>1500</v>
      </c>
      <c r="BT171"/>
      <c r="BU171"/>
      <c r="BV171"/>
      <c r="BW171"/>
      <c r="BX171"/>
      <c r="BY171"/>
      <c r="BZ171"/>
      <c r="CA171"/>
      <c r="CB171"/>
      <c r="CC171"/>
      <c r="CD171" t="s">
        <v>103</v>
      </c>
      <c r="CE171"/>
      <c r="CF171"/>
      <c r="CG171"/>
      <c r="CH171"/>
      <c r="CI171"/>
      <c r="CJ171"/>
      <c r="CK171"/>
      <c r="CL171"/>
      <c r="CM171"/>
      <c r="CN171"/>
      <c r="CO171"/>
      <c r="CP171"/>
      <c r="CQ171"/>
      <c r="CR171"/>
      <c r="CS171"/>
      <c r="CT171"/>
      <c r="CU171"/>
      <c r="CV171"/>
      <c r="CW171"/>
      <c r="CX171"/>
      <c r="CY171"/>
      <c r="CZ171"/>
      <c r="DA171"/>
      <c r="DB171"/>
      <c r="DC171"/>
      <c r="DD171"/>
      <c r="DE171"/>
    </row>
    <row r="172">
      <c r="A172" s="3" t="n">
        <v>170</v>
      </c>
      <c r="B172" s="3" t="s">
        <v>983</v>
      </c>
      <c r="C172" s="3"/>
      <c r="D172" s="1" t="str">
        <f>IFERROR(GEOMEAN(E172, F172), MAX(E172, F172))</f>
      </c>
      <c r="E172" s="1" t="str">
        <f>MAX(AQ172)</f>
      </c>
      <c r="F172" s="1" t="str">
        <f>MAX(AY172, DE172)</f>
      </c>
      <c r="G172" s="1"/>
      <c r="H172" s="1" t="n">
        <v>35.32840983</v>
      </c>
      <c r="I172" s="1" t="n">
        <v>20.61899985</v>
      </c>
      <c r="J172" s="1" t="n">
        <v>4.1</v>
      </c>
      <c r="K172" s="1" t="n">
        <v>3.6</v>
      </c>
      <c r="L172" s="1" t="n">
        <v>4.1</v>
      </c>
      <c r="M172" s="1" t="n">
        <v>6.4</v>
      </c>
      <c r="N172" s="1" t="n">
        <v>3.1</v>
      </c>
      <c r="O172" s="1" t="n">
        <v>3.8</v>
      </c>
      <c r="P172" s="1" t="n">
        <v>9.6</v>
      </c>
      <c r="Q172" s="1" t="n">
        <v>0</v>
      </c>
      <c r="R172" s="1" t="n">
        <v>0</v>
      </c>
      <c r="S172" s="1" t="n">
        <v>4.6</v>
      </c>
      <c r="T172" s="1" t="n">
        <v>4.3</v>
      </c>
      <c r="U172" s="1" t="n">
        <v>1.9</v>
      </c>
      <c r="V172" s="1" t="n">
        <v>3.1</v>
      </c>
      <c r="W172" s="1" t="n">
        <v>3.8</v>
      </c>
      <c r="X172" s="1" t="n">
        <v>5.5</v>
      </c>
      <c r="Y172" s="1" t="n">
        <v>8.6</v>
      </c>
      <c r="Z172" s="1" t="n">
        <v>3.1</v>
      </c>
      <c r="AA172" s="1" t="n">
        <v>5.7</v>
      </c>
      <c r="AB172" s="1" t="n">
        <v>0</v>
      </c>
      <c r="AC172" s="1" t="n">
        <v>0</v>
      </c>
      <c r="AD172" s="1" t="n">
        <v>4</v>
      </c>
      <c r="AE172" s="1" t="n">
        <v>1.1</v>
      </c>
      <c r="AF172" s="1" t="n">
        <v>19.9</v>
      </c>
      <c r="AG172" s="1" t="n">
        <v>6.6</v>
      </c>
      <c r="AH172" s="1" t="n">
        <v>6.7</v>
      </c>
      <c r="AI172" s="1" t="n">
        <v>2.6</v>
      </c>
      <c r="AJ172" s="1" t="n">
        <v>5</v>
      </c>
      <c r="AK172" s="1" t="n">
        <v>9.1</v>
      </c>
      <c r="AL172" s="1" t="n">
        <v>5.8</v>
      </c>
      <c r="AM172" s="1" t="n">
        <v>5.2</v>
      </c>
      <c r="AN172" s="1" t="n">
        <v>4.5</v>
      </c>
      <c r="AO172" s="1" t="n">
        <v>6.45833333333333</v>
      </c>
      <c r="AP172" s="1" t="n">
        <v>5</v>
      </c>
      <c r="AQ172" s="1" t="n">
        <v>7.14285714285714</v>
      </c>
      <c r="AR172" s="1" t="s">
        <v>381</v>
      </c>
      <c r="AS172" s="1" t="s">
        <v>98</v>
      </c>
      <c r="AT172" s="1" t="s">
        <v>105</v>
      </c>
      <c r="AU172" s="1"/>
      <c r="AV172" s="1" t="s">
        <v>137</v>
      </c>
      <c r="AW172" s="1" t="s">
        <v>100</v>
      </c>
      <c r="AX172" s="1" t="n">
        <v>10</v>
      </c>
      <c r="AY172" s="1"/>
      <c r="AZ172" s="1" t="n">
        <v>0</v>
      </c>
      <c r="BA172" s="1"/>
      <c r="BB172" s="1"/>
      <c r="BC172" s="1"/>
      <c r="BD172" s="1"/>
      <c r="BE172" s="1"/>
      <c r="BF172" s="1"/>
      <c r="BG172" s="1"/>
      <c r="BH172" s="1"/>
      <c r="BI172"/>
      <c r="BJ172"/>
      <c r="BK172"/>
      <c r="BL172"/>
      <c r="BM172"/>
      <c r="BN172"/>
      <c r="BO172"/>
      <c r="BP172"/>
      <c r="BQ172" t="s">
        <v>1498</v>
      </c>
      <c r="BR172" t="s">
        <v>1499</v>
      </c>
      <c r="BS172" t="s">
        <v>1500</v>
      </c>
      <c r="BT172"/>
      <c r="BU172"/>
      <c r="BV172"/>
      <c r="BW172"/>
      <c r="BX172"/>
      <c r="BY172"/>
      <c r="BZ172"/>
      <c r="CA172"/>
      <c r="CB172"/>
      <c r="CC172"/>
      <c r="CD172" t="s">
        <v>103</v>
      </c>
      <c r="CE172"/>
      <c r="CF172"/>
      <c r="CG172"/>
      <c r="CH172"/>
      <c r="CI172"/>
      <c r="CJ172"/>
      <c r="CK172"/>
      <c r="CL172"/>
      <c r="CM172"/>
      <c r="CN172"/>
      <c r="CO172"/>
      <c r="CP172"/>
      <c r="CQ172"/>
      <c r="CR172"/>
      <c r="CS172"/>
      <c r="CT172"/>
      <c r="CU172"/>
      <c r="CV172"/>
      <c r="CW172"/>
      <c r="CX172"/>
      <c r="CY172"/>
      <c r="CZ172"/>
      <c r="DA172"/>
      <c r="DB172"/>
      <c r="DC172"/>
      <c r="DD172"/>
      <c r="DE172"/>
    </row>
    <row r="173">
      <c r="A173" s="3" t="n">
        <v>171</v>
      </c>
      <c r="B173" s="3" t="s">
        <v>985</v>
      </c>
      <c r="C173" s="3"/>
      <c r="D173" s="1" t="str">
        <f>IFERROR(GEOMEAN(E173, F173), MAX(E173, F173))</f>
      </c>
      <c r="E173" s="1" t="str">
        <f>MAX(AQ173)</f>
      </c>
      <c r="F173" s="1" t="str">
        <f>MAX(AY173, DE173)</f>
      </c>
      <c r="G173" s="1"/>
      <c r="H173" s="1" t="n">
        <v>1.288273893</v>
      </c>
      <c r="I173" s="1" t="n">
        <v>29.12212551</v>
      </c>
      <c r="J173" s="1" t="n">
        <v>0</v>
      </c>
      <c r="K173" s="1" t="n">
        <v>5.4</v>
      </c>
      <c r="L173" s="1" t="n">
        <v>0</v>
      </c>
      <c r="M173" s="1" t="n">
        <v>7.2</v>
      </c>
      <c r="N173" s="1" t="n">
        <v>2.3</v>
      </c>
      <c r="O173" s="1"/>
      <c r="P173" s="1"/>
      <c r="Q173" s="1" t="n">
        <v>0</v>
      </c>
      <c r="R173" s="1" t="n">
        <v>0</v>
      </c>
      <c r="S173" s="1" t="n">
        <v>3.2</v>
      </c>
      <c r="T173" s="1" t="n">
        <v>2.5</v>
      </c>
      <c r="U173" s="1" t="n">
        <v>10</v>
      </c>
      <c r="V173" s="1" t="n">
        <v>6.3</v>
      </c>
      <c r="W173" s="1" t="n">
        <v>4.7</v>
      </c>
      <c r="X173" s="1" t="n">
        <v>3.5</v>
      </c>
      <c r="Y173" s="1"/>
      <c r="Z173" s="1" t="n">
        <v>0.1</v>
      </c>
      <c r="AA173" s="1" t="n">
        <v>1.8</v>
      </c>
      <c r="AB173" s="1" t="n">
        <v>0</v>
      </c>
      <c r="AC173" s="1" t="n">
        <v>0</v>
      </c>
      <c r="AD173" s="1" t="n">
        <v>6</v>
      </c>
      <c r="AE173" s="1" t="n">
        <v>2.2</v>
      </c>
      <c r="AF173" s="1" t="n">
        <v>23.3</v>
      </c>
      <c r="AG173" s="1" t="n">
        <v>8.9</v>
      </c>
      <c r="AH173" s="1" t="n">
        <v>15.7</v>
      </c>
      <c r="AI173" s="1" t="n">
        <v>7.6</v>
      </c>
      <c r="AJ173" s="1" t="n">
        <v>4</v>
      </c>
      <c r="AK173" s="1" t="n">
        <v>0.2</v>
      </c>
      <c r="AL173" s="1" t="n">
        <v>5.2</v>
      </c>
      <c r="AM173" s="1" t="n">
        <v>2.3</v>
      </c>
      <c r="AN173" s="1" t="n">
        <v>3.5</v>
      </c>
      <c r="AO173" s="1" t="n">
        <v>2.29166666666667</v>
      </c>
      <c r="AP173" s="1" t="n">
        <v>5.5</v>
      </c>
      <c r="AQ173" s="1" t="n">
        <v>7.85714285714286</v>
      </c>
      <c r="AR173" s="1" t="s">
        <v>922</v>
      </c>
      <c r="AS173" s="1" t="s">
        <v>98</v>
      </c>
      <c r="AT173" s="1" t="s">
        <v>105</v>
      </c>
      <c r="AU173" s="1"/>
      <c r="AV173" s="1" t="s">
        <v>102</v>
      </c>
      <c r="AW173" s="1" t="s">
        <v>98</v>
      </c>
      <c r="AX173" s="1" t="n">
        <v>10</v>
      </c>
      <c r="AY173" s="1"/>
      <c r="AZ173" s="1" t="n">
        <v>7</v>
      </c>
      <c r="BA173" s="1"/>
      <c r="BB173" s="1"/>
      <c r="BC173" s="1"/>
      <c r="BD173" s="1"/>
      <c r="BE173" s="1"/>
      <c r="BF173" s="1"/>
      <c r="BG173" s="1"/>
      <c r="BH173" s="1"/>
      <c r="BI173"/>
      <c r="BJ173"/>
      <c r="BK173"/>
      <c r="BL173"/>
      <c r="BM173"/>
      <c r="BN173"/>
      <c r="BO173"/>
      <c r="BP173"/>
      <c r="BQ173" t="s">
        <v>1498</v>
      </c>
      <c r="BR173" t="s">
        <v>1499</v>
      </c>
      <c r="BS173" t="s">
        <v>1500</v>
      </c>
      <c r="BT173"/>
      <c r="BU173"/>
      <c r="BV173"/>
      <c r="BW173"/>
      <c r="BX173"/>
      <c r="BY173"/>
      <c r="BZ173"/>
      <c r="CA173"/>
      <c r="CB173"/>
      <c r="CC173"/>
      <c r="CD173" t="s">
        <v>103</v>
      </c>
      <c r="CE173"/>
      <c r="CF173"/>
      <c r="CG173"/>
      <c r="CH173"/>
      <c r="CI173"/>
      <c r="CJ173"/>
      <c r="CK173"/>
      <c r="CL173"/>
      <c r="CM173"/>
      <c r="CN173"/>
      <c r="CO173"/>
      <c r="CP173"/>
      <c r="CQ173"/>
      <c r="CR173"/>
      <c r="CS173"/>
      <c r="CT173"/>
      <c r="CU173"/>
      <c r="CV173"/>
      <c r="CW173"/>
      <c r="CX173"/>
      <c r="CY173"/>
      <c r="CZ173"/>
      <c r="DA173"/>
      <c r="DB173"/>
      <c r="DC173"/>
      <c r="DD173"/>
      <c r="DE173"/>
    </row>
    <row r="174">
      <c r="A174" s="3" t="n">
        <v>172</v>
      </c>
      <c r="B174" s="3" t="s">
        <v>987</v>
      </c>
      <c r="C174" s="3"/>
      <c r="D174" s="1" t="str">
        <f>IFERROR(GEOMEAN(E174, F174), MAX(E174, F174))</f>
      </c>
      <c r="E174" s="1" t="str">
        <f>MAX(AQ174)</f>
      </c>
      <c r="F174" s="1" t="str">
        <f>MAX(AY174, DE174)</f>
      </c>
      <c r="G174" s="1"/>
      <c r="H174" s="1"/>
      <c r="I174" s="1"/>
      <c r="J174" s="1"/>
      <c r="K174" s="1"/>
      <c r="L174" s="1"/>
      <c r="M174" s="1" t="n">
        <v>8.1</v>
      </c>
      <c r="N174" s="1" t="n">
        <v>5.3</v>
      </c>
      <c r="O174" s="1" t="n">
        <v>0.6</v>
      </c>
      <c r="P174" s="1" t="n">
        <v>3.2</v>
      </c>
      <c r="Q174" s="1" t="n">
        <v>0.8</v>
      </c>
      <c r="R174" s="1" t="n">
        <v>0.8</v>
      </c>
      <c r="S174" s="1" t="n">
        <v>3.6</v>
      </c>
      <c r="T174" s="1" t="n">
        <v>6.6</v>
      </c>
      <c r="U174" s="1" t="n">
        <v>10</v>
      </c>
      <c r="V174" s="1" t="n">
        <v>8.3</v>
      </c>
      <c r="W174" s="1" t="n">
        <v>6</v>
      </c>
      <c r="X174" s="1" t="n">
        <v>2.3</v>
      </c>
      <c r="Y174" s="1"/>
      <c r="Z174" s="1" t="n">
        <v>0.3</v>
      </c>
      <c r="AA174" s="1" t="n">
        <v>1.3</v>
      </c>
      <c r="AB174" s="1" t="n">
        <v>0</v>
      </c>
      <c r="AC174" s="1" t="n">
        <v>0</v>
      </c>
      <c r="AD174" s="1" t="n">
        <v>11</v>
      </c>
      <c r="AE174" s="1" t="n">
        <v>5</v>
      </c>
      <c r="AF174" s="1" t="n">
        <v>21.3</v>
      </c>
      <c r="AG174" s="1" t="n">
        <v>7.5</v>
      </c>
      <c r="AH174" s="1" t="n">
        <v>11</v>
      </c>
      <c r="AI174" s="1" t="n">
        <v>5</v>
      </c>
      <c r="AJ174" s="1" t="n">
        <v>4</v>
      </c>
      <c r="AK174" s="1" t="n">
        <v>0.3</v>
      </c>
      <c r="AL174" s="1" t="n">
        <v>4.2</v>
      </c>
      <c r="AM174" s="1" t="n">
        <v>2.8</v>
      </c>
      <c r="AN174" s="1" t="n">
        <v>4.4</v>
      </c>
      <c r="AO174" s="1" t="n">
        <v>6.04166666666667</v>
      </c>
      <c r="AP174" s="1" t="n">
        <v>2</v>
      </c>
      <c r="AQ174" s="1" t="n">
        <v>2.85714285714286</v>
      </c>
      <c r="AR174" s="1" t="s">
        <v>989</v>
      </c>
      <c r="AS174" s="1" t="s">
        <v>98</v>
      </c>
      <c r="AT174" s="1" t="s">
        <v>758</v>
      </c>
      <c r="AU174" s="1" t="s">
        <v>100</v>
      </c>
      <c r="AV174" s="1" t="s">
        <v>183</v>
      </c>
      <c r="AW174" s="1" t="s">
        <v>96</v>
      </c>
      <c r="AX174" s="1" t="n">
        <v>10</v>
      </c>
      <c r="AY174" s="1" t="n">
        <v>7</v>
      </c>
      <c r="AZ174" s="1" t="n">
        <v>3</v>
      </c>
      <c r="BA174" s="1"/>
      <c r="BB174" s="1"/>
      <c r="BC174" s="1"/>
      <c r="BD174" s="1"/>
      <c r="BE174" s="1"/>
      <c r="BF174" s="1"/>
      <c r="BG174" s="1"/>
      <c r="BH174" s="1"/>
      <c r="BI174"/>
      <c r="BJ174"/>
      <c r="BK174"/>
      <c r="BL174"/>
      <c r="BM174"/>
      <c r="BN174"/>
      <c r="BO174"/>
      <c r="BP174"/>
      <c r="BQ174" t="s">
        <v>1498</v>
      </c>
      <c r="BR174" t="s">
        <v>1499</v>
      </c>
      <c r="BS174" t="s">
        <v>1500</v>
      </c>
      <c r="BT174"/>
      <c r="BU174" t="n">
        <v>4.825</v>
      </c>
      <c r="BV174" t="n">
        <v>4.067</v>
      </c>
      <c r="BW174"/>
      <c r="BX174"/>
      <c r="BY174"/>
      <c r="BZ174"/>
      <c r="CA174"/>
      <c r="CB174"/>
      <c r="CC174"/>
      <c r="CD174" t="s">
        <v>1529</v>
      </c>
      <c r="CE174"/>
      <c r="CF174"/>
      <c r="CG174"/>
      <c r="CH174"/>
      <c r="CI174"/>
      <c r="CJ174"/>
      <c r="CK174"/>
      <c r="CL174"/>
      <c r="CM174"/>
      <c r="CN174"/>
      <c r="CO174"/>
      <c r="CP174"/>
      <c r="CQ174"/>
      <c r="CR174"/>
      <c r="CS174"/>
      <c r="CT174"/>
      <c r="CU174"/>
      <c r="CV174"/>
      <c r="CW174"/>
      <c r="CX174"/>
      <c r="CY174"/>
      <c r="CZ174"/>
      <c r="DA174"/>
      <c r="DB174"/>
      <c r="DC174"/>
      <c r="DD174"/>
      <c r="DE174"/>
    </row>
    <row r="175">
      <c r="A175" s="3" t="n">
        <v>173</v>
      </c>
      <c r="B175" s="3" t="s">
        <v>992</v>
      </c>
      <c r="C175" s="3"/>
      <c r="D175" s="1" t="str">
        <f>IFERROR(GEOMEAN(E175, F175), MAX(E175, F175))</f>
      </c>
      <c r="E175" s="1" t="str">
        <f>MAX(AQ175)</f>
      </c>
      <c r="F175" s="1" t="str">
        <f>MAX(AY175, DE175)</f>
      </c>
      <c r="G175" s="1"/>
      <c r="H175" s="1" t="n">
        <v>14.42593159</v>
      </c>
      <c r="I175" s="1" t="n">
        <v>3.80321121</v>
      </c>
      <c r="J175" s="1" t="n">
        <v>1.5</v>
      </c>
      <c r="K175" s="1" t="n">
        <v>0.2</v>
      </c>
      <c r="L175" s="1" t="n">
        <v>1.5</v>
      </c>
      <c r="M175" s="1" t="n">
        <v>6.2</v>
      </c>
      <c r="N175" s="1" t="n">
        <v>6.9</v>
      </c>
      <c r="O175" s="1" t="n">
        <v>0.9</v>
      </c>
      <c r="P175" s="1"/>
      <c r="Q175" s="1" t="n">
        <v>0</v>
      </c>
      <c r="R175" s="1" t="n">
        <v>0</v>
      </c>
      <c r="S175" s="1" t="n">
        <v>3.5</v>
      </c>
      <c r="T175" s="1" t="n">
        <v>6.3</v>
      </c>
      <c r="U175" s="1" t="n">
        <v>3.5</v>
      </c>
      <c r="V175" s="1" t="n">
        <v>4.9</v>
      </c>
      <c r="W175" s="1" t="n">
        <v>4.2</v>
      </c>
      <c r="X175" s="1" t="n">
        <v>3.3</v>
      </c>
      <c r="Y175" s="1" t="n">
        <v>2.8</v>
      </c>
      <c r="Z175" s="1" t="n">
        <v>0</v>
      </c>
      <c r="AA175" s="1" t="n">
        <v>2</v>
      </c>
      <c r="AB175" s="1" t="n">
        <v>0</v>
      </c>
      <c r="AC175" s="1" t="n">
        <v>0</v>
      </c>
      <c r="AD175" s="1" t="n">
        <v>8</v>
      </c>
      <c r="AE175" s="1" t="n">
        <v>3.3</v>
      </c>
      <c r="AF175" s="1" t="n">
        <v>16.1</v>
      </c>
      <c r="AG175" s="1" t="n">
        <v>4.1</v>
      </c>
      <c r="AH175" s="1" t="n">
        <v>8.5</v>
      </c>
      <c r="AI175" s="1" t="n">
        <v>3.6</v>
      </c>
      <c r="AJ175" s="1" t="n">
        <v>6</v>
      </c>
      <c r="AK175" s="1" t="n">
        <v>0.6</v>
      </c>
      <c r="AL175" s="1" t="n">
        <v>3.6</v>
      </c>
      <c r="AM175" s="1" t="n">
        <v>2.4</v>
      </c>
      <c r="AN175" s="1" t="n">
        <v>3.3</v>
      </c>
      <c r="AO175" s="1" t="n">
        <v>1.45833333333333</v>
      </c>
      <c r="AP175" s="1" t="n">
        <v>2.4</v>
      </c>
      <c r="AQ175" s="1" t="n">
        <v>3.42857142857143</v>
      </c>
      <c r="AR175" s="1" t="s">
        <v>364</v>
      </c>
      <c r="AS175" s="1" t="s">
        <v>98</v>
      </c>
      <c r="AT175" s="1" t="s">
        <v>105</v>
      </c>
      <c r="AU175" s="1"/>
      <c r="AV175" s="1" t="s">
        <v>137</v>
      </c>
      <c r="AW175" s="1" t="s">
        <v>100</v>
      </c>
      <c r="AX175" s="1" t="n">
        <v>10</v>
      </c>
      <c r="AY175" s="1"/>
      <c r="AZ175" s="1" t="n">
        <v>0</v>
      </c>
      <c r="BA175" s="1" t="s">
        <v>1658</v>
      </c>
      <c r="BB175" s="1" t="s">
        <v>1502</v>
      </c>
      <c r="BC175" s="1" t="n">
        <v>0.24618452457806</v>
      </c>
      <c r="BD175" s="1" t="n">
        <v>0.215484240761841</v>
      </c>
      <c r="BE175" s="1" t="n">
        <v>0.226158286091889</v>
      </c>
      <c r="BF175" s="1" t="n">
        <v>0.413109207777807</v>
      </c>
      <c r="BG175" s="1" t="n">
        <v>0.300447919931776</v>
      </c>
      <c r="BH175" s="1" t="n">
        <v>0.277774467323576</v>
      </c>
      <c r="BI175" t="s">
        <v>1503</v>
      </c>
      <c r="BJ175" t="s">
        <v>1553</v>
      </c>
      <c r="BK175" t="n">
        <v>11818.618</v>
      </c>
      <c r="BL175" t="n">
        <v>-0.112661287846031</v>
      </c>
      <c r="BM175" t="n">
        <v>0.186950921685918</v>
      </c>
      <c r="BN175" t="n">
        <v>0</v>
      </c>
      <c r="BO175" t="n">
        <v>0.623169738953061</v>
      </c>
      <c r="BP175" t="n">
        <v>0.623169738953061</v>
      </c>
      <c r="BQ175" t="s">
        <v>1498</v>
      </c>
      <c r="BR175" t="s">
        <v>1499</v>
      </c>
      <c r="BS175" t="s">
        <v>1500</v>
      </c>
      <c r="BT175"/>
      <c r="BU175" t="n">
        <v>15.513</v>
      </c>
      <c r="BV175" t="n">
        <v>15.53</v>
      </c>
      <c r="BW175" t="n">
        <v>14.889</v>
      </c>
      <c r="BX175"/>
      <c r="BY175"/>
      <c r="BZ175"/>
      <c r="CA175"/>
      <c r="CB175"/>
      <c r="CC175"/>
      <c r="CD175" t="s">
        <v>1529</v>
      </c>
      <c r="CE175"/>
      <c r="CF175"/>
      <c r="CG175"/>
      <c r="CH175"/>
      <c r="CI175"/>
      <c r="CJ175" t="n">
        <v>10</v>
      </c>
      <c r="CK175" t="n">
        <v>55.1854476928711</v>
      </c>
      <c r="CL175"/>
      <c r="CM175"/>
      <c r="CN175"/>
      <c r="CO175"/>
      <c r="CP175"/>
      <c r="CQ175" t="n">
        <v>20.0948123931885</v>
      </c>
      <c r="CR175"/>
      <c r="CS175" t="n">
        <v>40.8219261169434</v>
      </c>
      <c r="CT175" t="n">
        <v>8.41255187988281</v>
      </c>
      <c r="CU175"/>
      <c r="CV175"/>
      <c r="CW175"/>
      <c r="CX175"/>
      <c r="CY175"/>
      <c r="CZ175"/>
      <c r="DA175" t="n">
        <v>3.36502075195312</v>
      </c>
      <c r="DB175"/>
      <c r="DC175"/>
      <c r="DD175" t="n">
        <v>3.36502075195312</v>
      </c>
      <c r="DE175" t="n">
        <v>4.80717250279018</v>
      </c>
    </row>
    <row r="176">
      <c r="A176" s="3" t="n">
        <v>174</v>
      </c>
      <c r="B176" s="3" t="s">
        <v>996</v>
      </c>
      <c r="C176" s="3"/>
      <c r="D176" s="1" t="str">
        <f>IFERROR(GEOMEAN(E176, F176), MAX(E176, F176))</f>
      </c>
      <c r="E176" s="1" t="str">
        <f>MAX(AQ176)</f>
      </c>
      <c r="F176" s="1" t="str">
        <f>MAX(AY176, DE176)</f>
      </c>
      <c r="G176" s="1"/>
      <c r="H176" s="1" t="n">
        <v>50.36213194</v>
      </c>
      <c r="I176" s="1" t="n">
        <v>39.38843786</v>
      </c>
      <c r="J176" s="1" t="n">
        <v>5.9</v>
      </c>
      <c r="K176" s="1" t="n">
        <v>7.5</v>
      </c>
      <c r="L176" s="1" t="n">
        <v>5.9</v>
      </c>
      <c r="M176" s="1" t="n">
        <v>6.8</v>
      </c>
      <c r="N176" s="1" t="n">
        <v>7.5</v>
      </c>
      <c r="O176" s="1" t="n">
        <v>0.9</v>
      </c>
      <c r="P176" s="1"/>
      <c r="Q176" s="1" t="n">
        <v>6.1</v>
      </c>
      <c r="R176" s="1" t="n">
        <v>6.1</v>
      </c>
      <c r="S176" s="1" t="n">
        <v>5.3</v>
      </c>
      <c r="T176" s="1" t="n">
        <v>5.8</v>
      </c>
      <c r="U176" s="1" t="n">
        <v>5.1</v>
      </c>
      <c r="V176" s="1" t="n">
        <v>5.5</v>
      </c>
      <c r="W176" s="1" t="n">
        <v>5.4</v>
      </c>
      <c r="X176" s="1" t="n">
        <v>2.2</v>
      </c>
      <c r="Y176" s="1"/>
      <c r="Z176" s="1" t="n">
        <v>0</v>
      </c>
      <c r="AA176" s="1" t="n">
        <v>1.1</v>
      </c>
      <c r="AB176" s="1" t="n">
        <v>0.2</v>
      </c>
      <c r="AC176" s="1" t="n">
        <v>0.1</v>
      </c>
      <c r="AD176" s="1" t="n">
        <v>8</v>
      </c>
      <c r="AE176" s="1" t="n">
        <v>3.3</v>
      </c>
      <c r="AF176" s="1" t="n">
        <v>16.1</v>
      </c>
      <c r="AG176" s="1" t="n">
        <v>4.1</v>
      </c>
      <c r="AH176" s="1" t="n">
        <v>11.1</v>
      </c>
      <c r="AI176" s="1" t="n">
        <v>5.1</v>
      </c>
      <c r="AJ176" s="1" t="n">
        <v>6</v>
      </c>
      <c r="AK176" s="1" t="n">
        <v>0.3</v>
      </c>
      <c r="AL176" s="1" t="n">
        <v>3.9</v>
      </c>
      <c r="AM176" s="1" t="n">
        <v>3.6</v>
      </c>
      <c r="AN176" s="1" t="n">
        <v>4.5</v>
      </c>
      <c r="AO176" s="1" t="n">
        <v>6.45833333333333</v>
      </c>
      <c r="AP176" s="1" t="n">
        <v>2.1</v>
      </c>
      <c r="AQ176" s="1" t="n">
        <v>3</v>
      </c>
      <c r="AR176" s="1" t="s">
        <v>104</v>
      </c>
      <c r="AS176" s="1" t="s">
        <v>98</v>
      </c>
      <c r="AT176" s="1" t="s">
        <v>998</v>
      </c>
      <c r="AU176" s="1" t="s">
        <v>100</v>
      </c>
      <c r="AV176" s="1" t="s">
        <v>183</v>
      </c>
      <c r="AW176" s="1" t="s">
        <v>96</v>
      </c>
      <c r="AX176" s="1" t="n">
        <v>10</v>
      </c>
      <c r="AY176" s="1" t="n">
        <v>7</v>
      </c>
      <c r="AZ176" s="1" t="n">
        <v>3</v>
      </c>
      <c r="BA176" s="1"/>
      <c r="BB176" s="1"/>
      <c r="BC176" s="1"/>
      <c r="BD176" s="1"/>
      <c r="BE176" s="1"/>
      <c r="BF176" s="1"/>
      <c r="BG176" s="1"/>
      <c r="BH176" s="1"/>
      <c r="BI176"/>
      <c r="BJ176"/>
      <c r="BK176"/>
      <c r="BL176"/>
      <c r="BM176"/>
      <c r="BN176"/>
      <c r="BO176"/>
      <c r="BP176"/>
      <c r="BQ176" t="s">
        <v>1498</v>
      </c>
      <c r="BR176" t="s">
        <v>1499</v>
      </c>
      <c r="BS176" t="s">
        <v>1500</v>
      </c>
      <c r="BT176"/>
      <c r="BU176" t="n">
        <v>10.904</v>
      </c>
      <c r="BV176" t="n">
        <v>10.955</v>
      </c>
      <c r="BW176" t="n">
        <v>13.709</v>
      </c>
      <c r="BX176" t="n">
        <v>14.622</v>
      </c>
      <c r="BY176" t="n">
        <v>12.449</v>
      </c>
      <c r="BZ176" t="n">
        <v>10.723</v>
      </c>
      <c r="CA176" t="n">
        <v>8.962</v>
      </c>
      <c r="CB176" t="n">
        <v>8.728</v>
      </c>
      <c r="CC176" t="n">
        <v>8.504</v>
      </c>
      <c r="CD176" t="s">
        <v>1659</v>
      </c>
      <c r="CE176" t="n">
        <v>-2.173</v>
      </c>
      <c r="CF176" t="n">
        <v>0.913</v>
      </c>
      <c r="CG176" t="n">
        <v>0</v>
      </c>
      <c r="CH176" t="n">
        <v>3.04333333333333</v>
      </c>
      <c r="CI176" t="n">
        <v>3.04333333333333</v>
      </c>
      <c r="CJ176" t="n">
        <v>0</v>
      </c>
      <c r="CK176"/>
      <c r="CL176"/>
      <c r="CM176"/>
      <c r="CN176"/>
      <c r="CO176"/>
      <c r="CP176"/>
      <c r="CQ176"/>
      <c r="CR176"/>
      <c r="CS176"/>
      <c r="CT176"/>
      <c r="CU176"/>
      <c r="CV176"/>
      <c r="CW176"/>
      <c r="CX176"/>
      <c r="CY176"/>
      <c r="CZ176"/>
      <c r="DA176"/>
      <c r="DB176"/>
      <c r="DC176"/>
      <c r="DD176"/>
      <c r="DE176"/>
    </row>
    <row r="177">
      <c r="A177" s="3" t="n">
        <v>175</v>
      </c>
      <c r="B177" s="3" t="s">
        <v>1002</v>
      </c>
      <c r="C177" s="3"/>
      <c r="D177" s="1" t="str">
        <f>IFERROR(GEOMEAN(E177, F177), MAX(E177, F177))</f>
      </c>
      <c r="E177" s="1" t="str">
        <f>MAX(AQ177)</f>
      </c>
      <c r="F177" s="1" t="str">
        <f>MAX(AY177, DE177)</f>
      </c>
      <c r="G177" s="1"/>
      <c r="H177" s="1"/>
      <c r="I177" s="1"/>
      <c r="J177" s="1"/>
      <c r="K177" s="1"/>
      <c r="L177" s="1"/>
      <c r="M177" s="1" t="n">
        <v>8.6</v>
      </c>
      <c r="N177" s="1" t="n">
        <v>6.2</v>
      </c>
      <c r="O177" s="1"/>
      <c r="P177" s="1"/>
      <c r="Q177" s="1" t="n">
        <v>0</v>
      </c>
      <c r="R177" s="1" t="n">
        <v>0</v>
      </c>
      <c r="S177" s="1" t="n">
        <v>4.9</v>
      </c>
      <c r="T177" s="1" t="n">
        <v>0.8</v>
      </c>
      <c r="U177" s="1" t="n">
        <v>10</v>
      </c>
      <c r="V177" s="1" t="n">
        <v>5.4</v>
      </c>
      <c r="W177" s="1" t="n">
        <v>5.2</v>
      </c>
      <c r="X177" s="1" t="n">
        <v>4.6</v>
      </c>
      <c r="Y177" s="1"/>
      <c r="Z177" s="1"/>
      <c r="AA177" s="1" t="n">
        <v>4.6</v>
      </c>
      <c r="AB177" s="1" t="n">
        <v>0</v>
      </c>
      <c r="AC177" s="1" t="n">
        <v>0</v>
      </c>
      <c r="AD177" s="1"/>
      <c r="AE177" s="1"/>
      <c r="AF177" s="1"/>
      <c r="AG177" s="1"/>
      <c r="AH177" s="1" t="n">
        <v>22.1</v>
      </c>
      <c r="AI177" s="1" t="n">
        <v>10</v>
      </c>
      <c r="AJ177" s="1" t="n">
        <v>5</v>
      </c>
      <c r="AK177" s="1" t="n">
        <v>4.3</v>
      </c>
      <c r="AL177" s="1" t="n">
        <v>6.4</v>
      </c>
      <c r="AM177" s="1" t="n">
        <v>5.5</v>
      </c>
      <c r="AN177" s="1" t="n">
        <v>5.3</v>
      </c>
      <c r="AO177" s="1" t="n">
        <v>9.79166666666667</v>
      </c>
      <c r="AP177" s="1" t="n">
        <v>5</v>
      </c>
      <c r="AQ177" s="1" t="n">
        <v>7.14285714285714</v>
      </c>
      <c r="AR177" s="1" t="s">
        <v>604</v>
      </c>
      <c r="AS177" s="1" t="s">
        <v>100</v>
      </c>
      <c r="AT177" s="1" t="s">
        <v>105</v>
      </c>
      <c r="AU177" s="1"/>
      <c r="AV177" s="1" t="s">
        <v>105</v>
      </c>
      <c r="AW177" s="1"/>
      <c r="AX177" s="1" t="n">
        <v>7</v>
      </c>
      <c r="AY177" s="1"/>
      <c r="AZ177" s="1"/>
      <c r="BA177" s="1"/>
      <c r="BB177" s="1"/>
      <c r="BC177" s="1"/>
      <c r="BD177" s="1"/>
      <c r="BE177" s="1"/>
      <c r="BF177" s="1"/>
      <c r="BG177" s="1"/>
      <c r="BH177" s="1"/>
      <c r="BI177"/>
      <c r="BJ177"/>
      <c r="BK177"/>
      <c r="BL177"/>
      <c r="BM177"/>
      <c r="BN177"/>
      <c r="BO177"/>
      <c r="BP177"/>
      <c r="BQ177" t="s">
        <v>1498</v>
      </c>
      <c r="BR177" t="s">
        <v>1499</v>
      </c>
      <c r="BS177" t="s">
        <v>1500</v>
      </c>
      <c r="BT177"/>
      <c r="BU177"/>
      <c r="BV177"/>
      <c r="BW177"/>
      <c r="BX177"/>
      <c r="BY177"/>
      <c r="BZ177"/>
      <c r="CA177"/>
      <c r="CB177"/>
      <c r="CC177"/>
      <c r="CD177" t="s">
        <v>103</v>
      </c>
      <c r="CE177"/>
      <c r="CF177"/>
      <c r="CG177"/>
      <c r="CH177"/>
      <c r="CI177"/>
      <c r="CJ177"/>
      <c r="CK177"/>
      <c r="CL177"/>
      <c r="CM177"/>
      <c r="CN177"/>
      <c r="CO177"/>
      <c r="CP177"/>
      <c r="CQ177"/>
      <c r="CR177"/>
      <c r="CS177"/>
      <c r="CT177"/>
      <c r="CU177"/>
      <c r="CV177"/>
      <c r="CW177"/>
      <c r="CX177"/>
      <c r="CY177"/>
      <c r="CZ177"/>
      <c r="DA177"/>
      <c r="DB177"/>
      <c r="DC177"/>
      <c r="DD177"/>
      <c r="DE177"/>
    </row>
    <row r="178">
      <c r="A178" s="3" t="n">
        <v>176</v>
      </c>
      <c r="B178" s="3" t="s">
        <v>1004</v>
      </c>
      <c r="C178" s="3"/>
      <c r="D178" s="1" t="str">
        <f>IFERROR(GEOMEAN(E178, F178), MAX(E178, F178))</f>
      </c>
      <c r="E178" s="1" t="str">
        <f>MAX(AQ178)</f>
      </c>
      <c r="F178" s="1" t="str">
        <f>MAX(AY178, DE178)</f>
      </c>
      <c r="G178" s="1"/>
      <c r="H178" s="1" t="n">
        <v>12.88378539</v>
      </c>
      <c r="I178" s="1" t="n">
        <v>13.34933515</v>
      </c>
      <c r="J178" s="1" t="n">
        <v>1.4</v>
      </c>
      <c r="K178" s="1" t="n">
        <v>2.1</v>
      </c>
      <c r="L178" s="1" t="n">
        <v>1.4</v>
      </c>
      <c r="M178" s="1" t="n">
        <v>6</v>
      </c>
      <c r="N178" s="1" t="n">
        <v>3.4</v>
      </c>
      <c r="O178" s="1" t="n">
        <v>4.6</v>
      </c>
      <c r="P178" s="1" t="n">
        <v>7.1</v>
      </c>
      <c r="Q178" s="1" t="n">
        <v>0.5</v>
      </c>
      <c r="R178" s="1" t="n">
        <v>0.5</v>
      </c>
      <c r="S178" s="1" t="n">
        <v>4.3</v>
      </c>
      <c r="T178" s="1" t="n">
        <v>5.8</v>
      </c>
      <c r="U178" s="1" t="n">
        <v>0.7</v>
      </c>
      <c r="V178" s="1" t="n">
        <v>3.3</v>
      </c>
      <c r="W178" s="1" t="n">
        <v>3.8</v>
      </c>
      <c r="X178" s="1" t="n">
        <v>7.2</v>
      </c>
      <c r="Y178" s="1" t="n">
        <v>9</v>
      </c>
      <c r="Z178" s="1" t="n">
        <v>4.9</v>
      </c>
      <c r="AA178" s="1" t="n">
        <v>7</v>
      </c>
      <c r="AB178" s="1" t="n">
        <v>0</v>
      </c>
      <c r="AC178" s="1" t="n">
        <v>0</v>
      </c>
      <c r="AD178" s="1" t="n">
        <v>3</v>
      </c>
      <c r="AE178" s="1" t="n">
        <v>0.6</v>
      </c>
      <c r="AF178" s="1" t="n">
        <v>17.9</v>
      </c>
      <c r="AG178" s="1" t="n">
        <v>5.3</v>
      </c>
      <c r="AH178" s="1" t="n">
        <v>5.7</v>
      </c>
      <c r="AI178" s="1" t="n">
        <v>2.1</v>
      </c>
      <c r="AJ178" s="1" t="n">
        <v>7</v>
      </c>
      <c r="AK178" s="1" t="n">
        <v>4.9</v>
      </c>
      <c r="AL178" s="1" t="n">
        <v>4.8</v>
      </c>
      <c r="AM178" s="1" t="n">
        <v>4.4</v>
      </c>
      <c r="AN178" s="1" t="n">
        <v>4.1</v>
      </c>
      <c r="AO178" s="1" t="n">
        <v>4.79166666666667</v>
      </c>
      <c r="AP178" s="1" t="n">
        <v>5.9</v>
      </c>
      <c r="AQ178" s="1" t="n">
        <v>8.42857142857143</v>
      </c>
      <c r="AR178" s="1" t="s">
        <v>335</v>
      </c>
      <c r="AS178" s="1" t="s">
        <v>96</v>
      </c>
      <c r="AT178" s="1" t="s">
        <v>105</v>
      </c>
      <c r="AU178" s="1"/>
      <c r="AV178" s="1" t="s">
        <v>102</v>
      </c>
      <c r="AW178" s="1" t="s">
        <v>98</v>
      </c>
      <c r="AX178" s="1" t="n">
        <v>0</v>
      </c>
      <c r="AY178" s="1"/>
      <c r="AZ178" s="1" t="n">
        <v>7</v>
      </c>
      <c r="BA178" s="1" t="s">
        <v>1660</v>
      </c>
      <c r="BB178" s="1" t="s">
        <v>1502</v>
      </c>
      <c r="BC178" s="1"/>
      <c r="BD178" s="1" t="n">
        <v>49.3650566737387</v>
      </c>
      <c r="BE178" s="1" t="n">
        <v>49.2838144354664</v>
      </c>
      <c r="BF178" s="1" t="n">
        <v>50.434756023813</v>
      </c>
      <c r="BG178" s="1" t="n">
        <v>50.0932548642009</v>
      </c>
      <c r="BH178" s="1" t="n">
        <v>49.2815378148775</v>
      </c>
      <c r="BI178" t="s">
        <v>1503</v>
      </c>
      <c r="BJ178" t="s">
        <v>1504</v>
      </c>
      <c r="BK178" t="n">
        <v>59734.213</v>
      </c>
      <c r="BL178" t="n">
        <v>-0.3415011596121</v>
      </c>
      <c r="BM178" t="n">
        <v>1.1509415883466</v>
      </c>
      <c r="BN178" t="n">
        <v>0</v>
      </c>
      <c r="BO178" t="n">
        <v>3.83647196115535</v>
      </c>
      <c r="BP178" t="n">
        <v>3.83647196115535</v>
      </c>
      <c r="BQ178" t="s">
        <v>1498</v>
      </c>
      <c r="BR178" t="s">
        <v>1499</v>
      </c>
      <c r="BS178" t="s">
        <v>1500</v>
      </c>
      <c r="BT178"/>
      <c r="BU178"/>
      <c r="BV178"/>
      <c r="BW178"/>
      <c r="BX178"/>
      <c r="BY178"/>
      <c r="BZ178"/>
      <c r="CA178"/>
      <c r="CB178"/>
      <c r="CC178"/>
      <c r="CD178" t="s">
        <v>103</v>
      </c>
      <c r="CE178"/>
      <c r="CF178"/>
      <c r="CG178"/>
      <c r="CH178"/>
      <c r="CI178"/>
      <c r="CJ178"/>
      <c r="CK178"/>
      <c r="CL178"/>
      <c r="CM178"/>
      <c r="CN178"/>
      <c r="CO178"/>
      <c r="CP178"/>
      <c r="CQ178"/>
      <c r="CR178"/>
      <c r="CS178"/>
      <c r="CT178"/>
      <c r="CU178"/>
      <c r="CV178"/>
      <c r="CW178"/>
      <c r="CX178"/>
      <c r="CY178"/>
      <c r="CZ178"/>
      <c r="DA178"/>
      <c r="DB178"/>
      <c r="DC178"/>
      <c r="DD178"/>
      <c r="DE178"/>
    </row>
    <row r="179">
      <c r="A179" s="3" t="n">
        <v>177</v>
      </c>
      <c r="B179" s="3" t="s">
        <v>1008</v>
      </c>
      <c r="C179" s="3"/>
      <c r="D179" s="1" t="str">
        <f>IFERROR(GEOMEAN(E179, F179), MAX(E179, F179))</f>
      </c>
      <c r="E179" s="1" t="str">
        <f>MAX(AQ179)</f>
      </c>
      <c r="F179" s="1" t="str">
        <f>MAX(AY179, DE179)</f>
      </c>
      <c r="G179" s="1"/>
      <c r="H179" s="1" t="n">
        <v>60.71393176</v>
      </c>
      <c r="I179" s="1" t="n">
        <v>13.50950956</v>
      </c>
      <c r="J179" s="1" t="n">
        <v>7.2</v>
      </c>
      <c r="K179" s="1" t="n">
        <v>2.2</v>
      </c>
      <c r="L179" s="1" t="n">
        <v>7.2</v>
      </c>
      <c r="M179" s="1" t="n">
        <v>7.8</v>
      </c>
      <c r="N179" s="1" t="n">
        <v>2.4</v>
      </c>
      <c r="O179" s="1" t="n">
        <v>5.3</v>
      </c>
      <c r="P179" s="1" t="n">
        <v>6.3</v>
      </c>
      <c r="Q179" s="1" t="n">
        <v>3.1</v>
      </c>
      <c r="R179" s="1" t="n">
        <v>3.1</v>
      </c>
      <c r="S179" s="1" t="n">
        <v>5</v>
      </c>
      <c r="T179" s="1" t="n">
        <v>5.1</v>
      </c>
      <c r="U179" s="1" t="n">
        <v>2.2</v>
      </c>
      <c r="V179" s="1" t="n">
        <v>3.7</v>
      </c>
      <c r="W179" s="1" t="n">
        <v>4.3</v>
      </c>
      <c r="X179" s="1" t="n">
        <v>7.7</v>
      </c>
      <c r="Y179" s="1" t="n">
        <v>9.1</v>
      </c>
      <c r="Z179" s="1" t="n">
        <v>4.2</v>
      </c>
      <c r="AA179" s="1" t="n">
        <v>7</v>
      </c>
      <c r="AB179" s="1" t="n">
        <v>2.5</v>
      </c>
      <c r="AC179" s="1" t="n">
        <v>1.2</v>
      </c>
      <c r="AD179" s="1" t="n">
        <v>2</v>
      </c>
      <c r="AE179" s="1" t="n">
        <v>0</v>
      </c>
      <c r="AF179" s="1" t="n">
        <v>21.9</v>
      </c>
      <c r="AG179" s="1" t="n">
        <v>7.9</v>
      </c>
      <c r="AH179" s="1" t="n">
        <v>2.5</v>
      </c>
      <c r="AI179" s="1" t="n">
        <v>0.3</v>
      </c>
      <c r="AJ179" s="1" t="n">
        <v>6</v>
      </c>
      <c r="AK179" s="1" t="n">
        <v>3.7</v>
      </c>
      <c r="AL179" s="1" t="n">
        <v>4.5</v>
      </c>
      <c r="AM179" s="1" t="n">
        <v>6.2</v>
      </c>
      <c r="AN179" s="1" t="n">
        <v>5.3</v>
      </c>
      <c r="AO179" s="1" t="n">
        <v>9.79166666666667</v>
      </c>
      <c r="AP179" s="1" t="n">
        <v>6.3</v>
      </c>
      <c r="AQ179" s="1" t="n">
        <v>9</v>
      </c>
      <c r="AR179" s="1" t="s">
        <v>618</v>
      </c>
      <c r="AS179" s="1" t="s">
        <v>100</v>
      </c>
      <c r="AT179" s="1" t="s">
        <v>105</v>
      </c>
      <c r="AU179" s="1"/>
      <c r="AV179" s="1" t="s">
        <v>102</v>
      </c>
      <c r="AW179" s="1" t="s">
        <v>98</v>
      </c>
      <c r="AX179" s="1" t="n">
        <v>7</v>
      </c>
      <c r="AY179" s="1"/>
      <c r="AZ179" s="1" t="n">
        <v>7</v>
      </c>
      <c r="BA179" s="1"/>
      <c r="BB179" s="1"/>
      <c r="BC179" s="1"/>
      <c r="BD179" s="1"/>
      <c r="BE179" s="1"/>
      <c r="BF179" s="1"/>
      <c r="BG179" s="1"/>
      <c r="BH179" s="1"/>
      <c r="BI179"/>
      <c r="BJ179"/>
      <c r="BK179"/>
      <c r="BL179"/>
      <c r="BM179"/>
      <c r="BN179"/>
      <c r="BO179"/>
      <c r="BP179"/>
      <c r="BQ179" t="s">
        <v>1498</v>
      </c>
      <c r="BR179" t="s">
        <v>1499</v>
      </c>
      <c r="BS179" t="s">
        <v>1500</v>
      </c>
      <c r="BT179"/>
      <c r="BU179"/>
      <c r="BV179"/>
      <c r="BW179"/>
      <c r="BX179"/>
      <c r="BY179"/>
      <c r="BZ179"/>
      <c r="CA179"/>
      <c r="CB179"/>
      <c r="CC179"/>
      <c r="CD179" t="s">
        <v>103</v>
      </c>
      <c r="CE179"/>
      <c r="CF179"/>
      <c r="CG179"/>
      <c r="CH179"/>
      <c r="CI179"/>
      <c r="CJ179" t="n">
        <v>0</v>
      </c>
      <c r="CK179" t="n">
        <v>70.1654739379883</v>
      </c>
      <c r="CL179" t="n">
        <v>18.7714614868164</v>
      </c>
      <c r="CM179"/>
      <c r="CN179" t="n">
        <v>81.3267364501953</v>
      </c>
      <c r="CO179"/>
      <c r="CP179"/>
      <c r="CQ179" t="n">
        <v>19.4860687255859</v>
      </c>
      <c r="CR179" t="n">
        <v>65.7644653320312</v>
      </c>
      <c r="CS179"/>
      <c r="CT179" t="n">
        <v>24.3056392669678</v>
      </c>
      <c r="CU179" t="n">
        <v>9.19425010681152</v>
      </c>
      <c r="CV179" t="n">
        <v>1.68259370326996</v>
      </c>
      <c r="CW179" t="n">
        <v>34.2983093261719</v>
      </c>
      <c r="CX179" t="n">
        <v>57.8451919555664</v>
      </c>
      <c r="CY179" t="n">
        <v>3.75429229736328</v>
      </c>
      <c r="CZ179"/>
      <c r="DA179" t="n">
        <v>9.72225570678711</v>
      </c>
      <c r="DB179" t="n">
        <v>9.44076665242513</v>
      </c>
      <c r="DC179" t="n">
        <v>6.85966186523437</v>
      </c>
      <c r="DD179" t="n">
        <v>7.44424413045247</v>
      </c>
      <c r="DE179" t="n">
        <v>10</v>
      </c>
    </row>
    <row r="180">
      <c r="A180" s="3" t="n">
        <v>178</v>
      </c>
      <c r="B180" s="3" t="s">
        <v>1012</v>
      </c>
      <c r="C180" s="3"/>
      <c r="D180" s="1" t="str">
        <f>IFERROR(GEOMEAN(E180, F180), MAX(E180, F180))</f>
      </c>
      <c r="E180" s="1" t="str">
        <f>MAX(AQ180)</f>
      </c>
      <c r="F180" s="1" t="str">
        <f>MAX(AY180, DE180)</f>
      </c>
      <c r="G180" s="1"/>
      <c r="H180" s="1" t="n">
        <v>70.30831255</v>
      </c>
      <c r="I180" s="1" t="n">
        <v>38.61463704</v>
      </c>
      <c r="J180" s="1" t="n">
        <v>8.4</v>
      </c>
      <c r="K180" s="1" t="n">
        <v>7.3</v>
      </c>
      <c r="L180" s="1" t="n">
        <v>8.4</v>
      </c>
      <c r="M180" s="1" t="n">
        <v>6.3</v>
      </c>
      <c r="N180" s="1" t="n">
        <v>6.9</v>
      </c>
      <c r="O180" s="1" t="n">
        <v>2.1</v>
      </c>
      <c r="P180" s="1" t="n">
        <v>1.1</v>
      </c>
      <c r="Q180" s="1" t="n">
        <v>1.8</v>
      </c>
      <c r="R180" s="1" t="n">
        <v>1.8</v>
      </c>
      <c r="S180" s="1" t="n">
        <v>3.6</v>
      </c>
      <c r="T180" s="1" t="n">
        <v>5.1</v>
      </c>
      <c r="U180" s="1" t="n">
        <v>7.4</v>
      </c>
      <c r="V180" s="1" t="n">
        <v>6.3</v>
      </c>
      <c r="W180" s="1" t="n">
        <v>4.9</v>
      </c>
      <c r="X180" s="1" t="n">
        <v>3</v>
      </c>
      <c r="Y180" s="1" t="n">
        <v>0.3</v>
      </c>
      <c r="Z180" s="1" t="n">
        <v>0</v>
      </c>
      <c r="AA180" s="1" t="n">
        <v>1.1</v>
      </c>
      <c r="AB180" s="1" t="n">
        <v>0</v>
      </c>
      <c r="AC180" s="1" t="n">
        <v>0</v>
      </c>
      <c r="AD180" s="1" t="n">
        <v>16</v>
      </c>
      <c r="AE180" s="1" t="n">
        <v>7.8</v>
      </c>
      <c r="AF180" s="1" t="n">
        <v>24.7</v>
      </c>
      <c r="AG180" s="1" t="n">
        <v>9.8</v>
      </c>
      <c r="AH180" s="1" t="n">
        <v>6.1</v>
      </c>
      <c r="AI180" s="1" t="n">
        <v>2.3</v>
      </c>
      <c r="AJ180" s="1" t="n">
        <v>5</v>
      </c>
      <c r="AK180" s="1" t="n">
        <v>1.5</v>
      </c>
      <c r="AL180" s="1" t="n">
        <v>4.7</v>
      </c>
      <c r="AM180" s="1" t="n">
        <v>4.7</v>
      </c>
      <c r="AN180" s="1" t="n">
        <v>4.8</v>
      </c>
      <c r="AO180" s="1" t="n">
        <v>7.70833333333333</v>
      </c>
      <c r="AP180" s="1" t="n">
        <v>1.8</v>
      </c>
      <c r="AQ180" s="1" t="n">
        <v>2.57142857142857</v>
      </c>
      <c r="AR180" s="1" t="s">
        <v>596</v>
      </c>
      <c r="AS180" s="1" t="s">
        <v>98</v>
      </c>
      <c r="AT180" s="1" t="s">
        <v>155</v>
      </c>
      <c r="AU180" s="1" t="s">
        <v>100</v>
      </c>
      <c r="AV180" s="1" t="s">
        <v>137</v>
      </c>
      <c r="AW180" s="1" t="s">
        <v>100</v>
      </c>
      <c r="AX180" s="1" t="n">
        <v>10</v>
      </c>
      <c r="AY180" s="1" t="n">
        <v>7</v>
      </c>
      <c r="AZ180" s="1" t="n">
        <v>0</v>
      </c>
      <c r="BA180" s="1" t="s">
        <v>1661</v>
      </c>
      <c r="BB180" s="1" t="s">
        <v>1502</v>
      </c>
      <c r="BC180" s="1" t="n">
        <v>0.0229417991518098</v>
      </c>
      <c r="BD180" s="1" t="n">
        <v>0.0099352238966259</v>
      </c>
      <c r="BE180" s="1" t="n">
        <v>0.0099352233044404</v>
      </c>
      <c r="BF180" s="1" t="n">
        <v>0.0099352233044404</v>
      </c>
      <c r="BG180" s="1" t="n">
        <v>0.0099352233044404</v>
      </c>
      <c r="BH180" s="1" t="n">
        <v>0.0099352233044404</v>
      </c>
      <c r="BI180" t="s">
        <v>1503</v>
      </c>
      <c r="BJ180" t="s">
        <v>1509</v>
      </c>
      <c r="BK180" t="n">
        <v>43733.759</v>
      </c>
      <c r="BL180" t="n">
        <v>0</v>
      </c>
      <c r="BM180" t="n">
        <v>0</v>
      </c>
      <c r="BN180" t="n">
        <v>0</v>
      </c>
      <c r="BO180" t="n">
        <v>0</v>
      </c>
      <c r="BP180" t="n">
        <v>0</v>
      </c>
      <c r="BQ180" t="s">
        <v>1498</v>
      </c>
      <c r="BR180" t="s">
        <v>1499</v>
      </c>
      <c r="BS180" t="s">
        <v>1500</v>
      </c>
      <c r="BT180"/>
      <c r="BU180" t="n">
        <v>9.65</v>
      </c>
      <c r="BV180" t="n">
        <v>9</v>
      </c>
      <c r="BW180" t="n">
        <v>8.5</v>
      </c>
      <c r="BX180" t="n">
        <v>11.037</v>
      </c>
      <c r="BY180" t="n">
        <v>9.618</v>
      </c>
      <c r="BZ180" t="n">
        <v>8.963</v>
      </c>
      <c r="CA180" t="n">
        <v>8.593</v>
      </c>
      <c r="CB180" t="n">
        <v>8.262</v>
      </c>
      <c r="CC180" t="n">
        <v>7.964</v>
      </c>
      <c r="CD180" t="s">
        <v>1662</v>
      </c>
      <c r="CE180" t="n">
        <v>-1.419</v>
      </c>
      <c r="CF180" t="n">
        <v>2.537</v>
      </c>
      <c r="CG180" t="n">
        <v>0</v>
      </c>
      <c r="CH180" t="n">
        <v>8.45666666666667</v>
      </c>
      <c r="CI180" t="n">
        <v>8.45666666666667</v>
      </c>
      <c r="CJ180" t="n">
        <v>0</v>
      </c>
      <c r="CK180"/>
      <c r="CL180"/>
      <c r="CM180"/>
      <c r="CN180"/>
      <c r="CO180"/>
      <c r="CP180"/>
      <c r="CQ180"/>
      <c r="CR180"/>
      <c r="CS180"/>
      <c r="CT180"/>
      <c r="CU180"/>
      <c r="CV180"/>
      <c r="CW180"/>
      <c r="CX180"/>
      <c r="CY180"/>
      <c r="CZ180"/>
      <c r="DA180"/>
      <c r="DB180"/>
      <c r="DC180"/>
      <c r="DD180"/>
      <c r="DE180"/>
    </row>
    <row r="181">
      <c r="A181" s="3" t="n">
        <v>179</v>
      </c>
      <c r="B181" s="3" t="s">
        <v>1016</v>
      </c>
      <c r="C181" s="3"/>
      <c r="D181" s="1" t="str">
        <f>IFERROR(GEOMEAN(E181, F181), MAX(E181, F181))</f>
      </c>
      <c r="E181" s="1" t="str">
        <f>MAX(AQ181)</f>
      </c>
      <c r="F181" s="1" t="str">
        <f>MAX(AY181, DE181)</f>
      </c>
      <c r="G181" s="1"/>
      <c r="H181" s="1" t="n">
        <v>79.81702852</v>
      </c>
      <c r="I181" s="1" t="n">
        <v>45.23520685</v>
      </c>
      <c r="J181" s="1" t="n">
        <v>9.5</v>
      </c>
      <c r="K181" s="1" t="n">
        <v>8.7</v>
      </c>
      <c r="L181" s="1" t="n">
        <v>9.5</v>
      </c>
      <c r="M181" s="1" t="n">
        <v>4.3</v>
      </c>
      <c r="N181" s="1" t="n">
        <v>9.5</v>
      </c>
      <c r="O181" s="1"/>
      <c r="P181" s="1" t="n">
        <v>2</v>
      </c>
      <c r="Q181" s="1" t="n">
        <v>0.2</v>
      </c>
      <c r="R181" s="1" t="n">
        <v>0.2</v>
      </c>
      <c r="S181" s="1" t="n">
        <v>4</v>
      </c>
      <c r="T181" s="1" t="n">
        <v>4.2</v>
      </c>
      <c r="U181" s="1" t="n">
        <v>3.2</v>
      </c>
      <c r="V181" s="1" t="n">
        <v>3.7</v>
      </c>
      <c r="W181" s="1" t="n">
        <v>3.9</v>
      </c>
      <c r="X181" s="1" t="n">
        <v>1.9</v>
      </c>
      <c r="Y181" s="1"/>
      <c r="Z181" s="1" t="n">
        <v>0</v>
      </c>
      <c r="AA181" s="1" t="n">
        <v>1</v>
      </c>
      <c r="AB181" s="1" t="n">
        <v>0</v>
      </c>
      <c r="AC181" s="1" t="n">
        <v>0</v>
      </c>
      <c r="AD181" s="1" t="n">
        <v>15</v>
      </c>
      <c r="AE181" s="1" t="n">
        <v>7.2</v>
      </c>
      <c r="AF181" s="1" t="n">
        <v>16.7</v>
      </c>
      <c r="AG181" s="1" t="n">
        <v>4.5</v>
      </c>
      <c r="AH181" s="1" t="n">
        <v>7.3</v>
      </c>
      <c r="AI181" s="1" t="n">
        <v>2.9</v>
      </c>
      <c r="AJ181" s="1" t="n">
        <v>3</v>
      </c>
      <c r="AK181" s="1" t="n">
        <v>0.6</v>
      </c>
      <c r="AL181" s="1" t="n">
        <v>2.8</v>
      </c>
      <c r="AM181" s="1" t="n">
        <v>4.4</v>
      </c>
      <c r="AN181" s="1" t="n">
        <v>4.1</v>
      </c>
      <c r="AO181" s="1" t="n">
        <v>4.79166666666667</v>
      </c>
      <c r="AP181" s="1" t="n">
        <v>1.9</v>
      </c>
      <c r="AQ181" s="1" t="n">
        <v>2.71428571428571</v>
      </c>
      <c r="AR181" s="1" t="s">
        <v>161</v>
      </c>
      <c r="AS181" s="1" t="s">
        <v>98</v>
      </c>
      <c r="AT181" s="1" t="s">
        <v>319</v>
      </c>
      <c r="AU181" s="1" t="s">
        <v>100</v>
      </c>
      <c r="AV181" s="1" t="s">
        <v>183</v>
      </c>
      <c r="AW181" s="1" t="s">
        <v>96</v>
      </c>
      <c r="AX181" s="1" t="n">
        <v>10</v>
      </c>
      <c r="AY181" s="1" t="n">
        <v>7</v>
      </c>
      <c r="AZ181" s="1" t="n">
        <v>3</v>
      </c>
      <c r="BA181" s="1" t="s">
        <v>1663</v>
      </c>
      <c r="BB181" s="1" t="s">
        <v>1502</v>
      </c>
      <c r="BC181" s="1" t="n">
        <v>0.0541476498459613</v>
      </c>
      <c r="BD181" s="1" t="n">
        <v>0.0558499547324422</v>
      </c>
      <c r="BE181" s="1" t="n">
        <v>0.0565808080308633</v>
      </c>
      <c r="BF181" s="1" t="n">
        <v>0.0814595375880243</v>
      </c>
      <c r="BG181" s="1" t="n">
        <v>0.0482638634481891</v>
      </c>
      <c r="BH181" s="1" t="n">
        <v>0.0339486866711613</v>
      </c>
      <c r="BI181" t="s">
        <v>1503</v>
      </c>
      <c r="BJ181" t="s">
        <v>1506</v>
      </c>
      <c r="BK181" t="n">
        <v>3473.727</v>
      </c>
      <c r="BL181" t="n">
        <v>-0.0331956741398352</v>
      </c>
      <c r="BM181" t="n">
        <v>0.024878729557161</v>
      </c>
      <c r="BN181" t="n">
        <v>0</v>
      </c>
      <c r="BO181" t="n">
        <v>0.08292909852387</v>
      </c>
      <c r="BP181" t="n">
        <v>0.08292909852387</v>
      </c>
      <c r="BQ181" t="s">
        <v>1498</v>
      </c>
      <c r="BR181" t="s">
        <v>1499</v>
      </c>
      <c r="BS181" t="s">
        <v>1500</v>
      </c>
      <c r="BT181"/>
      <c r="BU181" t="n">
        <v>7.925</v>
      </c>
      <c r="BV181" t="n">
        <v>8.367</v>
      </c>
      <c r="BW181" t="n">
        <v>8.925</v>
      </c>
      <c r="BX181" t="n">
        <v>9.677</v>
      </c>
      <c r="BY181" t="n">
        <v>8.957</v>
      </c>
      <c r="BZ181" t="n">
        <v>8.528</v>
      </c>
      <c r="CA181" t="n">
        <v>8.326</v>
      </c>
      <c r="CB181" t="n">
        <v>8.087</v>
      </c>
      <c r="CC181" t="n">
        <v>7.979</v>
      </c>
      <c r="CD181" t="s">
        <v>1664</v>
      </c>
      <c r="CE181" t="n">
        <v>-0.719999999999999</v>
      </c>
      <c r="CF181" t="n">
        <v>0.751999999999999</v>
      </c>
      <c r="CG181" t="n">
        <v>0</v>
      </c>
      <c r="CH181" t="n">
        <v>2.50666666666666</v>
      </c>
      <c r="CI181" t="n">
        <v>2.50666666666666</v>
      </c>
      <c r="CJ181" t="n">
        <v>0</v>
      </c>
      <c r="CK181"/>
      <c r="CL181"/>
      <c r="CM181"/>
      <c r="CN181"/>
      <c r="CO181"/>
      <c r="CP181"/>
      <c r="CQ181"/>
      <c r="CR181"/>
      <c r="CS181"/>
      <c r="CT181"/>
      <c r="CU181"/>
      <c r="CV181"/>
      <c r="CW181"/>
      <c r="CX181"/>
      <c r="CY181"/>
      <c r="CZ181"/>
      <c r="DA181"/>
      <c r="DB181"/>
      <c r="DC181"/>
      <c r="DD181"/>
      <c r="DE181"/>
    </row>
    <row r="182">
      <c r="A182" s="3" t="n">
        <v>180</v>
      </c>
      <c r="B182" s="3" t="s">
        <v>1020</v>
      </c>
      <c r="C182" s="3"/>
      <c r="D182" s="1" t="str">
        <f>IFERROR(GEOMEAN(E182, F182), MAX(E182, F182))</f>
      </c>
      <c r="E182" s="1" t="str">
        <f>MAX(AQ182)</f>
      </c>
      <c r="F182" s="1" t="str">
        <f>MAX(AY182, DE182)</f>
      </c>
      <c r="G182" s="1"/>
      <c r="H182" s="1"/>
      <c r="I182" s="1"/>
      <c r="J182" s="1"/>
      <c r="K182" s="1"/>
      <c r="L182" s="1"/>
      <c r="M182" s="1" t="n">
        <v>5.2</v>
      </c>
      <c r="N182" s="1" t="n">
        <v>8.2</v>
      </c>
      <c r="O182" s="1"/>
      <c r="P182" s="1" t="n">
        <v>1.4</v>
      </c>
      <c r="Q182" s="1" t="n">
        <v>0.3</v>
      </c>
      <c r="R182" s="1" t="n">
        <v>0.3</v>
      </c>
      <c r="S182" s="1" t="n">
        <v>3.8</v>
      </c>
      <c r="T182" s="1" t="n">
        <v>3.6</v>
      </c>
      <c r="U182" s="1" t="n">
        <v>7.2</v>
      </c>
      <c r="V182" s="1" t="n">
        <v>5.4</v>
      </c>
      <c r="W182" s="1" t="n">
        <v>4.6</v>
      </c>
      <c r="X182" s="1" t="n">
        <v>0</v>
      </c>
      <c r="Y182" s="1"/>
      <c r="Z182" s="1" t="n">
        <v>0.1</v>
      </c>
      <c r="AA182" s="1" t="n">
        <v>0.1</v>
      </c>
      <c r="AB182" s="1" t="n">
        <v>0</v>
      </c>
      <c r="AC182" s="1" t="n">
        <v>0</v>
      </c>
      <c r="AD182" s="1" t="n">
        <v>16</v>
      </c>
      <c r="AE182" s="1" t="n">
        <v>7.8</v>
      </c>
      <c r="AF182" s="1" t="n">
        <v>14.6</v>
      </c>
      <c r="AG182" s="1" t="n">
        <v>3.1</v>
      </c>
      <c r="AH182" s="1" t="n">
        <v>10.8</v>
      </c>
      <c r="AI182" s="1" t="n">
        <v>4.9</v>
      </c>
      <c r="AJ182" s="1" t="n">
        <v>3</v>
      </c>
      <c r="AK182" s="1" t="n">
        <v>0.1</v>
      </c>
      <c r="AL182" s="1" t="n">
        <v>2.8</v>
      </c>
      <c r="AM182" s="1" t="n">
        <v>1.4</v>
      </c>
      <c r="AN182" s="1" t="n">
        <v>3</v>
      </c>
      <c r="AO182" s="1" t="n">
        <v>0.208333333333332</v>
      </c>
      <c r="AP182" s="1" t="n">
        <v>0.8</v>
      </c>
      <c r="AQ182" s="1" t="n">
        <v>1.14285714285714</v>
      </c>
      <c r="AR182" s="1" t="s">
        <v>797</v>
      </c>
      <c r="AS182" s="1" t="s">
        <v>98</v>
      </c>
      <c r="AT182" s="1" t="s">
        <v>485</v>
      </c>
      <c r="AU182" s="1" t="s">
        <v>100</v>
      </c>
      <c r="AV182" s="1" t="s">
        <v>183</v>
      </c>
      <c r="AW182" s="1" t="s">
        <v>96</v>
      </c>
      <c r="AX182" s="1" t="n">
        <v>10</v>
      </c>
      <c r="AY182" s="1" t="n">
        <v>7</v>
      </c>
      <c r="AZ182" s="1" t="n">
        <v>3</v>
      </c>
      <c r="BA182" s="1"/>
      <c r="BB182" s="1"/>
      <c r="BC182" s="1"/>
      <c r="BD182" s="1"/>
      <c r="BE182" s="1"/>
      <c r="BF182" s="1"/>
      <c r="BG182" s="1"/>
      <c r="BH182" s="1"/>
      <c r="BI182"/>
      <c r="BJ182"/>
      <c r="BK182"/>
      <c r="BL182"/>
      <c r="BM182"/>
      <c r="BN182"/>
      <c r="BO182"/>
      <c r="BP182"/>
      <c r="BQ182" t="s">
        <v>1498</v>
      </c>
      <c r="BR182" t="s">
        <v>1499</v>
      </c>
      <c r="BS182" t="s">
        <v>1500</v>
      </c>
      <c r="BT182"/>
      <c r="BU182" t="n">
        <v>4.342</v>
      </c>
      <c r="BV182" t="n">
        <v>3.892</v>
      </c>
      <c r="BW182" t="n">
        <v>3.667</v>
      </c>
      <c r="BX182" t="n">
        <v>8.891</v>
      </c>
      <c r="BY182" t="n">
        <v>7.251</v>
      </c>
      <c r="BZ182" t="n">
        <v>5.693</v>
      </c>
      <c r="CA182" t="n">
        <v>5.081</v>
      </c>
      <c r="CB182" t="n">
        <v>4.748</v>
      </c>
      <c r="CC182" t="n">
        <v>4.431</v>
      </c>
      <c r="CD182" t="s">
        <v>1665</v>
      </c>
      <c r="CE182" t="n">
        <v>-1.64</v>
      </c>
      <c r="CF182" t="n">
        <v>5.224</v>
      </c>
      <c r="CG182" t="n">
        <v>0</v>
      </c>
      <c r="CH182" t="n">
        <v>10</v>
      </c>
      <c r="CI182" t="n">
        <v>10</v>
      </c>
      <c r="CJ182"/>
      <c r="CK182"/>
      <c r="CL182"/>
      <c r="CM182"/>
      <c r="CN182"/>
      <c r="CO182"/>
      <c r="CP182"/>
      <c r="CQ182"/>
      <c r="CR182"/>
      <c r="CS182"/>
      <c r="CT182"/>
      <c r="CU182"/>
      <c r="CV182"/>
      <c r="CW182"/>
      <c r="CX182"/>
      <c r="CY182"/>
      <c r="CZ182"/>
      <c r="DA182"/>
      <c r="DB182"/>
      <c r="DC182"/>
      <c r="DD182"/>
      <c r="DE182"/>
    </row>
    <row r="183">
      <c r="A183" s="3" t="n">
        <v>181</v>
      </c>
      <c r="B183" s="3" t="s">
        <v>1023</v>
      </c>
      <c r="C183" s="3"/>
      <c r="D183" s="1" t="str">
        <f>IFERROR(GEOMEAN(E183, F183), MAX(E183, F183))</f>
      </c>
      <c r="E183" s="1" t="str">
        <f>MAX(AQ183)</f>
      </c>
      <c r="F183" s="1" t="str">
        <f>MAX(AY183, DE183)</f>
      </c>
      <c r="G183" s="1"/>
      <c r="H183" s="1"/>
      <c r="I183" s="1"/>
      <c r="J183" s="1"/>
      <c r="K183" s="1"/>
      <c r="L183" s="1"/>
      <c r="M183" s="1" t="n">
        <v>6.3</v>
      </c>
      <c r="N183" s="1" t="n">
        <v>5</v>
      </c>
      <c r="O183" s="1" t="n">
        <v>5.8</v>
      </c>
      <c r="P183" s="1"/>
      <c r="Q183" s="1" t="n">
        <v>0</v>
      </c>
      <c r="R183" s="1" t="n">
        <v>0</v>
      </c>
      <c r="S183" s="1" t="n">
        <v>4.3</v>
      </c>
      <c r="T183" s="1" t="n">
        <v>6.1</v>
      </c>
      <c r="U183" s="1" t="n">
        <v>1.8</v>
      </c>
      <c r="V183" s="1" t="n">
        <v>4</v>
      </c>
      <c r="W183" s="1" t="n">
        <v>4.1</v>
      </c>
      <c r="X183" s="1" t="n">
        <v>3.8</v>
      </c>
      <c r="Y183" s="1"/>
      <c r="Z183" s="1" t="n">
        <v>6.2</v>
      </c>
      <c r="AA183" s="1" t="n">
        <v>5</v>
      </c>
      <c r="AB183" s="1" t="n">
        <v>0</v>
      </c>
      <c r="AC183" s="1" t="n">
        <v>0</v>
      </c>
      <c r="AD183" s="1" t="n">
        <v>4</v>
      </c>
      <c r="AE183" s="1" t="n">
        <v>1.1</v>
      </c>
      <c r="AF183" s="1" t="n">
        <v>24.5</v>
      </c>
      <c r="AG183" s="1" t="n">
        <v>9.7</v>
      </c>
      <c r="AH183" s="1" t="n">
        <v>6.5</v>
      </c>
      <c r="AI183" s="1" t="n">
        <v>2.5</v>
      </c>
      <c r="AJ183" s="1" t="n">
        <v>5</v>
      </c>
      <c r="AK183" s="1" t="n">
        <v>1.3</v>
      </c>
      <c r="AL183" s="1" t="n">
        <v>4.6</v>
      </c>
      <c r="AM183" s="1" t="n">
        <v>4.8</v>
      </c>
      <c r="AN183" s="1" t="n">
        <v>4.5</v>
      </c>
      <c r="AO183" s="1" t="n">
        <v>6.45833333333333</v>
      </c>
      <c r="AP183" s="1" t="n">
        <v>3.4</v>
      </c>
      <c r="AQ183" s="1" t="n">
        <v>4.85714285714286</v>
      </c>
      <c r="AR183" s="1" t="s">
        <v>178</v>
      </c>
      <c r="AS183" s="1" t="s">
        <v>100</v>
      </c>
      <c r="AT183" s="1" t="s">
        <v>105</v>
      </c>
      <c r="AU183" s="1"/>
      <c r="AV183" s="1" t="s">
        <v>137</v>
      </c>
      <c r="AW183" s="1" t="s">
        <v>100</v>
      </c>
      <c r="AX183" s="1" t="n">
        <v>7</v>
      </c>
      <c r="AY183" s="1"/>
      <c r="AZ183" s="1" t="n">
        <v>0</v>
      </c>
      <c r="BA183" s="1"/>
      <c r="BB183" s="1"/>
      <c r="BC183" s="1"/>
      <c r="BD183" s="1"/>
      <c r="BE183" s="1"/>
      <c r="BF183" s="1"/>
      <c r="BG183" s="1"/>
      <c r="BH183" s="1"/>
      <c r="BI183"/>
      <c r="BJ183"/>
      <c r="BK183"/>
      <c r="BL183"/>
      <c r="BM183"/>
      <c r="BN183"/>
      <c r="BO183"/>
      <c r="BP183"/>
      <c r="BQ183" t="s">
        <v>1498</v>
      </c>
      <c r="BR183" t="s">
        <v>1499</v>
      </c>
      <c r="BS183" t="s">
        <v>1500</v>
      </c>
      <c r="BT183"/>
      <c r="BU183"/>
      <c r="BV183"/>
      <c r="BW183"/>
      <c r="BX183"/>
      <c r="BY183"/>
      <c r="BZ183"/>
      <c r="CA183"/>
      <c r="CB183"/>
      <c r="CC183"/>
      <c r="CD183" t="s">
        <v>103</v>
      </c>
      <c r="CE183"/>
      <c r="CF183"/>
      <c r="CG183"/>
      <c r="CH183"/>
      <c r="CI183"/>
      <c r="CJ183"/>
      <c r="CK183" t="n">
        <v>37.4142875671387</v>
      </c>
      <c r="CL183"/>
      <c r="CM183"/>
      <c r="CN183"/>
      <c r="CO183"/>
      <c r="CP183"/>
      <c r="CQ183"/>
      <c r="CR183" t="n">
        <v>43.6055870056152</v>
      </c>
      <c r="CS183" t="n">
        <v>40.6090393066406</v>
      </c>
      <c r="CT183" t="n">
        <v>15.7455892562866</v>
      </c>
      <c r="CU183" t="n">
        <v>1.31508469581604</v>
      </c>
      <c r="CV183" t="n">
        <v>1.96655464172363</v>
      </c>
      <c r="CW183"/>
      <c r="CX183"/>
      <c r="CY183"/>
      <c r="CZ183"/>
      <c r="DA183" t="n">
        <v>6.29823570251465</v>
      </c>
      <c r="DB183" t="n">
        <v>10</v>
      </c>
      <c r="DC183"/>
      <c r="DD183" t="n">
        <v>8.14911785125732</v>
      </c>
      <c r="DE183" t="n">
        <v>10</v>
      </c>
    </row>
    <row r="184">
      <c r="A184" s="3" t="n">
        <v>182</v>
      </c>
      <c r="B184" s="3" t="s">
        <v>1027</v>
      </c>
      <c r="C184" s="3"/>
      <c r="D184" s="1" t="str">
        <f>IFERROR(GEOMEAN(E184, F184), MAX(E184, F184))</f>
      </c>
      <c r="E184" s="1" t="str">
        <f>MAX(AQ184)</f>
      </c>
      <c r="F184" s="1" t="str">
        <f>MAX(AY184, DE184)</f>
      </c>
      <c r="G184" s="1"/>
      <c r="H184" s="1"/>
      <c r="I184" s="1"/>
      <c r="J184" s="1"/>
      <c r="K184" s="1"/>
      <c r="L184" s="1"/>
      <c r="M184" s="1" t="n">
        <v>8.2</v>
      </c>
      <c r="N184" s="1" t="n">
        <v>5.2</v>
      </c>
      <c r="O184" s="1"/>
      <c r="P184" s="1"/>
      <c r="Q184" s="1" t="n">
        <v>0</v>
      </c>
      <c r="R184" s="1" t="n">
        <v>0</v>
      </c>
      <c r="S184" s="1" t="n">
        <v>4.5</v>
      </c>
      <c r="T184" s="1" t="n">
        <v>5.3</v>
      </c>
      <c r="U184" s="1" t="n">
        <v>10</v>
      </c>
      <c r="V184" s="1" t="n">
        <v>7.7</v>
      </c>
      <c r="W184" s="1" t="n">
        <v>6.1</v>
      </c>
      <c r="X184" s="1" t="n">
        <v>3.5</v>
      </c>
      <c r="Y184" s="1"/>
      <c r="Z184" s="1"/>
      <c r="AA184" s="1" t="n">
        <v>3.5</v>
      </c>
      <c r="AB184" s="1" t="n">
        <v>0</v>
      </c>
      <c r="AC184" s="1" t="n">
        <v>0</v>
      </c>
      <c r="AD184" s="1"/>
      <c r="AE184" s="1"/>
      <c r="AF184" s="1" t="n">
        <v>23.2</v>
      </c>
      <c r="AG184" s="1" t="n">
        <v>8.8</v>
      </c>
      <c r="AH184" s="1" t="n">
        <v>11.6</v>
      </c>
      <c r="AI184" s="1" t="n">
        <v>5.3</v>
      </c>
      <c r="AJ184" s="1" t="n">
        <v>4</v>
      </c>
      <c r="AK184" s="1" t="n">
        <v>0</v>
      </c>
      <c r="AL184" s="1" t="n">
        <v>4.5</v>
      </c>
      <c r="AM184" s="1" t="n">
        <v>4</v>
      </c>
      <c r="AN184" s="1" t="n">
        <v>5</v>
      </c>
      <c r="AO184" s="1" t="n">
        <v>8.54166666666667</v>
      </c>
      <c r="AP184" s="1" t="n">
        <v>2.7</v>
      </c>
      <c r="AQ184" s="1" t="n">
        <v>3.85714285714286</v>
      </c>
      <c r="AR184" s="1" t="s">
        <v>364</v>
      </c>
      <c r="AS184" s="1" t="s">
        <v>98</v>
      </c>
      <c r="AT184" s="1" t="s">
        <v>105</v>
      </c>
      <c r="AU184" s="1"/>
      <c r="AV184" s="1" t="s">
        <v>105</v>
      </c>
      <c r="AW184" s="1"/>
      <c r="AX184" s="1" t="n">
        <v>10</v>
      </c>
      <c r="AY184" s="1"/>
      <c r="AZ184" s="1"/>
      <c r="BA184" s="1"/>
      <c r="BB184" s="1"/>
      <c r="BC184" s="1"/>
      <c r="BD184" s="1"/>
      <c r="BE184" s="1"/>
      <c r="BF184" s="1"/>
      <c r="BG184" s="1"/>
      <c r="BH184" s="1"/>
      <c r="BI184"/>
      <c r="BJ184"/>
      <c r="BK184"/>
      <c r="BL184"/>
      <c r="BM184"/>
      <c r="BN184"/>
      <c r="BO184"/>
      <c r="BP184"/>
      <c r="BQ184" t="s">
        <v>1498</v>
      </c>
      <c r="BR184" t="s">
        <v>1499</v>
      </c>
      <c r="BS184" t="s">
        <v>1500</v>
      </c>
      <c r="BT184"/>
      <c r="BU184"/>
      <c r="BV184"/>
      <c r="BW184"/>
      <c r="BX184"/>
      <c r="BY184"/>
      <c r="BZ184"/>
      <c r="CA184"/>
      <c r="CB184"/>
      <c r="CC184"/>
      <c r="CD184" t="s">
        <v>103</v>
      </c>
      <c r="CE184"/>
      <c r="CF184"/>
      <c r="CG184"/>
      <c r="CH184"/>
      <c r="CI184"/>
      <c r="CJ184"/>
      <c r="CK184"/>
      <c r="CL184"/>
      <c r="CM184"/>
      <c r="CN184"/>
      <c r="CO184"/>
      <c r="CP184"/>
      <c r="CQ184"/>
      <c r="CR184"/>
      <c r="CS184"/>
      <c r="CT184"/>
      <c r="CU184"/>
      <c r="CV184"/>
      <c r="CW184"/>
      <c r="CX184"/>
      <c r="CY184"/>
      <c r="CZ184"/>
      <c r="DA184"/>
      <c r="DB184"/>
      <c r="DC184"/>
      <c r="DD184"/>
      <c r="DE184"/>
    </row>
    <row r="185">
      <c r="A185" s="3" t="n">
        <v>183</v>
      </c>
      <c r="B185" s="3" t="s">
        <v>1030</v>
      </c>
      <c r="C185" s="3"/>
      <c r="D185" s="1" t="str">
        <f>IFERROR(GEOMEAN(E185, F185), MAX(E185, F185))</f>
      </c>
      <c r="E185" s="1" t="str">
        <f>MAX(AQ185)</f>
      </c>
      <c r="F185" s="1" t="str">
        <f>MAX(AY185, DE185)</f>
      </c>
      <c r="G185" s="1"/>
      <c r="H185" s="1"/>
      <c r="I185" s="1"/>
      <c r="J185" s="1"/>
      <c r="K185" s="1"/>
      <c r="L185" s="1"/>
      <c r="M185" s="1" t="n">
        <v>5</v>
      </c>
      <c r="N185" s="1" t="n">
        <v>8.8</v>
      </c>
      <c r="O185" s="1" t="n">
        <v>3.9</v>
      </c>
      <c r="P185" s="1"/>
      <c r="Q185" s="1" t="n">
        <v>0.2</v>
      </c>
      <c r="R185" s="1" t="n">
        <v>0.2</v>
      </c>
      <c r="S185" s="1" t="n">
        <v>4.5</v>
      </c>
      <c r="T185" s="1" t="n">
        <v>5.9</v>
      </c>
      <c r="U185" s="1" t="n">
        <v>0.7</v>
      </c>
      <c r="V185" s="1" t="n">
        <v>3.3</v>
      </c>
      <c r="W185" s="1" t="n">
        <v>3.9</v>
      </c>
      <c r="X185" s="1" t="n">
        <v>2.8</v>
      </c>
      <c r="Y185" s="1"/>
      <c r="Z185" s="1" t="n">
        <v>1</v>
      </c>
      <c r="AA185" s="1" t="n">
        <v>1.9</v>
      </c>
      <c r="AB185" s="1" t="n">
        <v>0</v>
      </c>
      <c r="AC185" s="1" t="n">
        <v>0</v>
      </c>
      <c r="AD185" s="1" t="n">
        <v>7</v>
      </c>
      <c r="AE185" s="1" t="n">
        <v>2.8</v>
      </c>
      <c r="AF185" s="1" t="n">
        <v>18.1</v>
      </c>
      <c r="AG185" s="1" t="n">
        <v>5.4</v>
      </c>
      <c r="AH185" s="1" t="n">
        <v>7</v>
      </c>
      <c r="AI185" s="1" t="n">
        <v>2.8</v>
      </c>
      <c r="AJ185" s="1" t="n">
        <v>4</v>
      </c>
      <c r="AK185" s="1" t="n">
        <v>0.8</v>
      </c>
      <c r="AL185" s="1" t="n">
        <v>3.3</v>
      </c>
      <c r="AM185" s="1" t="n">
        <v>2.6</v>
      </c>
      <c r="AN185" s="1" t="n">
        <v>3.2</v>
      </c>
      <c r="AO185" s="1" t="n">
        <v>1.04166666666667</v>
      </c>
      <c r="AP185" s="1" t="n">
        <v>3.3</v>
      </c>
      <c r="AQ185" s="1" t="n">
        <v>4.71428571428571</v>
      </c>
      <c r="AR185" s="1" t="s">
        <v>664</v>
      </c>
      <c r="AS185" s="1" t="s">
        <v>98</v>
      </c>
      <c r="AT185" s="1" t="s">
        <v>105</v>
      </c>
      <c r="AU185" s="1"/>
      <c r="AV185" s="1" t="s">
        <v>102</v>
      </c>
      <c r="AW185" s="1" t="s">
        <v>98</v>
      </c>
      <c r="AX185" s="1" t="n">
        <v>10</v>
      </c>
      <c r="AY185" s="1"/>
      <c r="AZ185" s="1" t="n">
        <v>7</v>
      </c>
      <c r="BA185" s="1"/>
      <c r="BB185" s="1"/>
      <c r="BC185" s="1"/>
      <c r="BD185" s="1"/>
      <c r="BE185" s="1"/>
      <c r="BF185" s="1"/>
      <c r="BG185" s="1"/>
      <c r="BH185" s="1"/>
      <c r="BI185"/>
      <c r="BJ185"/>
      <c r="BK185"/>
      <c r="BL185"/>
      <c r="BM185"/>
      <c r="BN185"/>
      <c r="BO185"/>
      <c r="BP185"/>
      <c r="BQ185" t="s">
        <v>1498</v>
      </c>
      <c r="BR185" t="s">
        <v>1499</v>
      </c>
      <c r="BS185" t="s">
        <v>1500</v>
      </c>
      <c r="BT185"/>
      <c r="BU185" t="n">
        <v>27.886</v>
      </c>
      <c r="BV185" t="n">
        <v>35.543</v>
      </c>
      <c r="BW185"/>
      <c r="BX185"/>
      <c r="BY185"/>
      <c r="BZ185"/>
      <c r="CA185"/>
      <c r="CB185"/>
      <c r="CC185"/>
      <c r="CD185" t="s">
        <v>1529</v>
      </c>
      <c r="CE185"/>
      <c r="CF185"/>
      <c r="CG185"/>
      <c r="CH185"/>
      <c r="CI185"/>
      <c r="CJ185"/>
      <c r="CK185"/>
      <c r="CL185"/>
      <c r="CM185"/>
      <c r="CN185"/>
      <c r="CO185"/>
      <c r="CP185"/>
      <c r="CQ185"/>
      <c r="CR185"/>
      <c r="CS185"/>
      <c r="CT185"/>
      <c r="CU185"/>
      <c r="CV185"/>
      <c r="CW185"/>
      <c r="CX185"/>
      <c r="CY185"/>
      <c r="CZ185"/>
      <c r="DA185"/>
      <c r="DB185"/>
      <c r="DC185"/>
      <c r="DD185"/>
      <c r="DE185"/>
    </row>
    <row r="186">
      <c r="A186" s="3" t="n">
        <v>184</v>
      </c>
      <c r="B186" s="3" t="s">
        <v>1034</v>
      </c>
      <c r="C186" s="3"/>
      <c r="D186" s="1" t="str">
        <f>IFERROR(GEOMEAN(E186, F186), MAX(E186, F186))</f>
      </c>
      <c r="E186" s="1" t="str">
        <f>MAX(AQ186)</f>
      </c>
      <c r="F186" s="1" t="str">
        <f>MAX(AY186, DE186)</f>
      </c>
      <c r="G186" s="1"/>
      <c r="H186" s="1" t="n">
        <v>34.85793265</v>
      </c>
      <c r="I186" s="1" t="n">
        <v>22.52419307</v>
      </c>
      <c r="J186" s="1" t="n">
        <v>4</v>
      </c>
      <c r="K186" s="1" t="n">
        <v>4</v>
      </c>
      <c r="L186" s="1" t="n">
        <v>4</v>
      </c>
      <c r="M186" s="1" t="n">
        <v>8.3</v>
      </c>
      <c r="N186" s="1" t="n">
        <v>3.6</v>
      </c>
      <c r="O186" s="1" t="n">
        <v>1.6</v>
      </c>
      <c r="P186" s="1" t="n">
        <v>4.5</v>
      </c>
      <c r="Q186" s="1" t="n">
        <v>0</v>
      </c>
      <c r="R186" s="1" t="n">
        <v>0</v>
      </c>
      <c r="S186" s="1" t="n">
        <v>3.6</v>
      </c>
      <c r="T186" s="1" t="n">
        <v>6.8</v>
      </c>
      <c r="U186" s="1" t="n">
        <v>2.4</v>
      </c>
      <c r="V186" s="1" t="n">
        <v>4.6</v>
      </c>
      <c r="W186" s="1" t="n">
        <v>4.1</v>
      </c>
      <c r="X186" s="1" t="n">
        <v>4.1</v>
      </c>
      <c r="Y186" s="1" t="n">
        <v>4.4</v>
      </c>
      <c r="Z186" s="1" t="n">
        <v>0.2</v>
      </c>
      <c r="AA186" s="1" t="n">
        <v>2.9</v>
      </c>
      <c r="AB186" s="1" t="n">
        <v>0</v>
      </c>
      <c r="AC186" s="1" t="n">
        <v>0</v>
      </c>
      <c r="AD186" s="1" t="n">
        <v>7</v>
      </c>
      <c r="AE186" s="1" t="n">
        <v>2.8</v>
      </c>
      <c r="AF186" s="1" t="n">
        <v>17.1</v>
      </c>
      <c r="AG186" s="1" t="n">
        <v>4.7</v>
      </c>
      <c r="AH186" s="1" t="n">
        <v>6</v>
      </c>
      <c r="AI186" s="1" t="n">
        <v>2.2</v>
      </c>
      <c r="AJ186" s="1" t="n">
        <v>4</v>
      </c>
      <c r="AK186" s="1" t="n">
        <v>2.3</v>
      </c>
      <c r="AL186" s="1" t="n">
        <v>3.3</v>
      </c>
      <c r="AM186" s="1" t="n">
        <v>3.4</v>
      </c>
      <c r="AN186" s="1" t="n">
        <v>3.8</v>
      </c>
      <c r="AO186" s="1" t="n">
        <v>3.54166666666667</v>
      </c>
      <c r="AP186" s="1" t="n">
        <v>3.4</v>
      </c>
      <c r="AQ186" s="1" t="n">
        <v>4.85714285714286</v>
      </c>
      <c r="AR186" s="1" t="s">
        <v>306</v>
      </c>
      <c r="AS186" s="1" t="s">
        <v>96</v>
      </c>
      <c r="AT186" s="1" t="s">
        <v>405</v>
      </c>
      <c r="AU186" s="1" t="s">
        <v>96</v>
      </c>
      <c r="AV186" s="1" t="s">
        <v>137</v>
      </c>
      <c r="AW186" s="1" t="s">
        <v>100</v>
      </c>
      <c r="AX186" s="1" t="n">
        <v>0</v>
      </c>
      <c r="AY186" s="1" t="n">
        <v>0</v>
      </c>
      <c r="AZ186" s="1" t="n">
        <v>0</v>
      </c>
      <c r="BA186" s="1"/>
      <c r="BB186" s="1"/>
      <c r="BC186" s="1"/>
      <c r="BD186" s="1"/>
      <c r="BE186" s="1"/>
      <c r="BF186" s="1"/>
      <c r="BG186" s="1"/>
      <c r="BH186" s="1"/>
      <c r="BI186"/>
      <c r="BJ186"/>
      <c r="BK186"/>
      <c r="BL186"/>
      <c r="BM186"/>
      <c r="BN186"/>
      <c r="BO186"/>
      <c r="BP186"/>
      <c r="BQ186" t="s">
        <v>1498</v>
      </c>
      <c r="BR186" t="s">
        <v>1499</v>
      </c>
      <c r="BS186" t="s">
        <v>1500</v>
      </c>
      <c r="BT186"/>
      <c r="BU186" t="n">
        <v>2.21</v>
      </c>
      <c r="BV186" t="n">
        <v>2.21</v>
      </c>
      <c r="BW186" t="n">
        <v>2.21</v>
      </c>
      <c r="BX186" t="n">
        <v>3.3</v>
      </c>
      <c r="BY186" t="n">
        <v>2.7</v>
      </c>
      <c r="BZ186" t="n">
        <v>2.4</v>
      </c>
      <c r="CA186" t="n">
        <v>2.3</v>
      </c>
      <c r="CB186" t="n">
        <v>2.3</v>
      </c>
      <c r="CC186" t="n">
        <v>2.3</v>
      </c>
      <c r="CD186" t="s">
        <v>1666</v>
      </c>
      <c r="CE186" t="n">
        <v>-0.6</v>
      </c>
      <c r="CF186" t="n">
        <v>1.09</v>
      </c>
      <c r="CG186" t="n">
        <v>0</v>
      </c>
      <c r="CH186" t="n">
        <v>3.63333333333333</v>
      </c>
      <c r="CI186" t="n">
        <v>3.63333333333333</v>
      </c>
      <c r="CJ186" t="n">
        <v>0</v>
      </c>
      <c r="CK186" t="n">
        <v>67.0910339355469</v>
      </c>
      <c r="CL186" t="n">
        <v>3.36302900314331</v>
      </c>
      <c r="CM186"/>
      <c r="CN186"/>
      <c r="CO186" t="n">
        <v>10.3715438842773</v>
      </c>
      <c r="CP186"/>
      <c r="CQ186" t="n">
        <v>6.00559997558594</v>
      </c>
      <c r="CR186"/>
      <c r="CS186" t="n">
        <v>69.5279922485352</v>
      </c>
      <c r="CT186"/>
      <c r="CU186" t="n">
        <v>17.6574535369873</v>
      </c>
      <c r="CV186"/>
      <c r="CW186"/>
      <c r="CX186"/>
      <c r="CY186" t="n">
        <v>0.672605800628661</v>
      </c>
      <c r="CZ186"/>
      <c r="DA186"/>
      <c r="DB186" t="n">
        <v>8.31233952840169</v>
      </c>
      <c r="DC186"/>
      <c r="DD186" t="n">
        <v>4.49247266451518</v>
      </c>
      <c r="DE186" t="n">
        <v>6.41781809216454</v>
      </c>
    </row>
    <row r="187">
      <c r="A187" s="3" t="n">
        <v>185</v>
      </c>
      <c r="B187" s="3" t="s">
        <v>1036</v>
      </c>
      <c r="C187" s="3"/>
      <c r="D187" s="1" t="str">
        <f>IFERROR(GEOMEAN(E187, F187), MAX(E187, F187))</f>
      </c>
      <c r="E187" s="1" t="str">
        <f>MAX(AQ187)</f>
      </c>
      <c r="F187" s="1" t="str">
        <f>MAX(AY187, DE187)</f>
      </c>
      <c r="G187" s="1"/>
      <c r="H187" s="1"/>
      <c r="I187" s="1"/>
      <c r="J187" s="1"/>
      <c r="K187" s="1"/>
      <c r="L187" s="1"/>
      <c r="M187" s="1" t="n">
        <v>4.6</v>
      </c>
      <c r="N187" s="1" t="n">
        <v>2.5</v>
      </c>
      <c r="O187" s="1"/>
      <c r="P187" s="1"/>
      <c r="Q187" s="1" t="n">
        <v>0</v>
      </c>
      <c r="R187" s="1" t="n">
        <v>0</v>
      </c>
      <c r="S187" s="1" t="n">
        <v>2.4</v>
      </c>
      <c r="T187" s="1" t="n">
        <v>0.4</v>
      </c>
      <c r="U187" s="1" t="n">
        <v>0.7</v>
      </c>
      <c r="V187" s="1" t="n">
        <v>0.6</v>
      </c>
      <c r="W187" s="1" t="n">
        <v>1.5</v>
      </c>
      <c r="X187" s="1" t="n">
        <v>5.9</v>
      </c>
      <c r="Y187" s="1" t="n">
        <v>7.9</v>
      </c>
      <c r="Z187" s="1" t="n">
        <v>1.3</v>
      </c>
      <c r="AA187" s="1" t="n">
        <v>5</v>
      </c>
      <c r="AB187" s="1" t="n">
        <v>0</v>
      </c>
      <c r="AC187" s="1" t="n">
        <v>0</v>
      </c>
      <c r="AD187" s="1" t="n">
        <v>4</v>
      </c>
      <c r="AE187" s="1" t="n">
        <v>1.1</v>
      </c>
      <c r="AF187" s="1" t="n">
        <v>23.3</v>
      </c>
      <c r="AG187" s="1" t="n">
        <v>8.9</v>
      </c>
      <c r="AH187" s="1" t="n">
        <v>11.9</v>
      </c>
      <c r="AI187" s="1" t="n">
        <v>5.5</v>
      </c>
      <c r="AJ187" s="1" t="n">
        <v>5</v>
      </c>
      <c r="AK187" s="1" t="n">
        <v>0.9</v>
      </c>
      <c r="AL187" s="1" t="n">
        <v>5.1</v>
      </c>
      <c r="AM187" s="1" t="n">
        <v>5.1</v>
      </c>
      <c r="AN187" s="1" t="n">
        <v>3.3</v>
      </c>
      <c r="AO187" s="1" t="n">
        <v>1.45833333333333</v>
      </c>
      <c r="AP187" s="1" t="n">
        <v>5.5</v>
      </c>
      <c r="AQ187" s="1" t="n">
        <v>7.85714285714286</v>
      </c>
      <c r="AR187" s="1" t="s">
        <v>205</v>
      </c>
      <c r="AS187" s="1" t="s">
        <v>98</v>
      </c>
      <c r="AT187" s="1" t="s">
        <v>105</v>
      </c>
      <c r="AU187" s="1"/>
      <c r="AV187" s="1" t="s">
        <v>102</v>
      </c>
      <c r="AW187" s="1" t="s">
        <v>98</v>
      </c>
      <c r="AX187" s="1" t="n">
        <v>10</v>
      </c>
      <c r="AY187" s="1"/>
      <c r="AZ187" s="1" t="n">
        <v>7</v>
      </c>
      <c r="BA187" s="1"/>
      <c r="BB187" s="1"/>
      <c r="BC187" s="1"/>
      <c r="BD187" s="1"/>
      <c r="BE187" s="1"/>
      <c r="BF187" s="1"/>
      <c r="BG187" s="1"/>
      <c r="BH187" s="1"/>
      <c r="BI187"/>
      <c r="BJ187"/>
      <c r="BK187"/>
      <c r="BL187"/>
      <c r="BM187"/>
      <c r="BN187"/>
      <c r="BO187"/>
      <c r="BP187"/>
      <c r="BQ187" t="s">
        <v>1498</v>
      </c>
      <c r="BR187" t="s">
        <v>1499</v>
      </c>
      <c r="BS187" t="s">
        <v>1500</v>
      </c>
      <c r="BT187"/>
      <c r="BU187"/>
      <c r="BV187"/>
      <c r="BW187"/>
      <c r="BX187"/>
      <c r="BY187"/>
      <c r="BZ187"/>
      <c r="CA187"/>
      <c r="CB187"/>
      <c r="CC187"/>
      <c r="CD187" t="s">
        <v>103</v>
      </c>
      <c r="CE187"/>
      <c r="CF187"/>
      <c r="CG187"/>
      <c r="CH187"/>
      <c r="CI187"/>
      <c r="CJ187"/>
      <c r="CK187"/>
      <c r="CL187"/>
      <c r="CM187"/>
      <c r="CN187"/>
      <c r="CO187"/>
      <c r="CP187"/>
      <c r="CQ187"/>
      <c r="CR187"/>
      <c r="CS187"/>
      <c r="CT187"/>
      <c r="CU187"/>
      <c r="CV187"/>
      <c r="CW187"/>
      <c r="CX187"/>
      <c r="CY187"/>
      <c r="CZ187"/>
      <c r="DA187"/>
      <c r="DB187"/>
      <c r="DC187"/>
      <c r="DD187"/>
      <c r="DE187"/>
    </row>
    <row r="188">
      <c r="A188" s="3" t="n">
        <v>186</v>
      </c>
      <c r="B188" s="3" t="s">
        <v>1038</v>
      </c>
      <c r="C188" s="3"/>
      <c r="D188" s="1" t="str">
        <f>IFERROR(GEOMEAN(E188, F188), MAX(E188, F188))</f>
      </c>
      <c r="E188" s="1" t="str">
        <f>MAX(AQ188)</f>
      </c>
      <c r="F188" s="1" t="str">
        <f>MAX(AY188, DE188)</f>
      </c>
      <c r="G188" s="1"/>
      <c r="H188" s="1" t="n">
        <v>33.63806767</v>
      </c>
      <c r="I188" s="1" t="n">
        <v>18.65104016</v>
      </c>
      <c r="J188" s="1" t="n">
        <v>3.9</v>
      </c>
      <c r="K188" s="1" t="n">
        <v>3.2</v>
      </c>
      <c r="L188" s="1" t="n">
        <v>3.9</v>
      </c>
      <c r="M188" s="1" t="n">
        <v>6.1</v>
      </c>
      <c r="N188" s="1" t="n">
        <v>1.8</v>
      </c>
      <c r="O188" s="1"/>
      <c r="P188" s="1"/>
      <c r="Q188" s="1" t="n">
        <v>0</v>
      </c>
      <c r="R188" s="1" t="n">
        <v>0</v>
      </c>
      <c r="S188" s="1" t="n">
        <v>2.6</v>
      </c>
      <c r="T188" s="1" t="n">
        <v>6.1</v>
      </c>
      <c r="U188" s="1" t="n">
        <v>5.6</v>
      </c>
      <c r="V188" s="1" t="n">
        <v>5.9</v>
      </c>
      <c r="W188" s="1" t="n">
        <v>4.2</v>
      </c>
      <c r="X188" s="1" t="n">
        <v>3.7</v>
      </c>
      <c r="Y188" s="1"/>
      <c r="Z188" s="1" t="n">
        <v>0.1</v>
      </c>
      <c r="AA188" s="1" t="n">
        <v>1.9</v>
      </c>
      <c r="AB188" s="1" t="n">
        <v>0</v>
      </c>
      <c r="AC188" s="1" t="n">
        <v>0</v>
      </c>
      <c r="AD188" s="1" t="n">
        <v>5</v>
      </c>
      <c r="AE188" s="1" t="n">
        <v>1.7</v>
      </c>
      <c r="AF188" s="1" t="n">
        <v>20.6</v>
      </c>
      <c r="AG188" s="1" t="n">
        <v>7.1</v>
      </c>
      <c r="AH188" s="1" t="n">
        <v>9.2</v>
      </c>
      <c r="AI188" s="1" t="n">
        <v>4</v>
      </c>
      <c r="AJ188" s="1" t="n">
        <v>4</v>
      </c>
      <c r="AK188" s="1" t="n">
        <v>0.3</v>
      </c>
      <c r="AL188" s="1" t="n">
        <v>3.9</v>
      </c>
      <c r="AM188" s="1" t="n">
        <v>3.2</v>
      </c>
      <c r="AN188" s="1" t="n">
        <v>3.7</v>
      </c>
      <c r="AO188" s="1" t="n">
        <v>3.125</v>
      </c>
      <c r="AP188" s="1" t="n">
        <v>5.1</v>
      </c>
      <c r="AQ188" s="1" t="n">
        <v>7.28571428571429</v>
      </c>
      <c r="AR188" s="1" t="s">
        <v>104</v>
      </c>
      <c r="AS188" s="1" t="s">
        <v>98</v>
      </c>
      <c r="AT188" s="1" t="s">
        <v>105</v>
      </c>
      <c r="AU188" s="1"/>
      <c r="AV188" s="1" t="s">
        <v>105</v>
      </c>
      <c r="AW188" s="1"/>
      <c r="AX188" s="1" t="n">
        <v>10</v>
      </c>
      <c r="AY188" s="1"/>
      <c r="AZ188" s="1"/>
      <c r="BA188" s="1"/>
      <c r="BB188" s="1"/>
      <c r="BC188" s="1"/>
      <c r="BD188" s="1"/>
      <c r="BE188" s="1"/>
      <c r="BF188" s="1"/>
      <c r="BG188" s="1"/>
      <c r="BH188" s="1"/>
      <c r="BI188"/>
      <c r="BJ188"/>
      <c r="BK188"/>
      <c r="BL188"/>
      <c r="BM188"/>
      <c r="BN188"/>
      <c r="BO188"/>
      <c r="BP188"/>
      <c r="BQ188" t="s">
        <v>1498</v>
      </c>
      <c r="BR188" t="s">
        <v>1499</v>
      </c>
      <c r="BS188" t="s">
        <v>1500</v>
      </c>
      <c r="BT188"/>
      <c r="BU188"/>
      <c r="BV188"/>
      <c r="BW188"/>
      <c r="BX188"/>
      <c r="BY188"/>
      <c r="BZ188"/>
      <c r="CA188"/>
      <c r="CB188"/>
      <c r="CC188"/>
      <c r="CD188" t="s">
        <v>103</v>
      </c>
      <c r="CE188"/>
      <c r="CF188"/>
      <c r="CG188"/>
      <c r="CH188"/>
      <c r="CI188"/>
      <c r="CJ188"/>
      <c r="CK188"/>
      <c r="CL188"/>
      <c r="CM188"/>
      <c r="CN188"/>
      <c r="CO188"/>
      <c r="CP188"/>
      <c r="CQ188"/>
      <c r="CR188"/>
      <c r="CS188"/>
      <c r="CT188"/>
      <c r="CU188"/>
      <c r="CV188"/>
      <c r="CW188"/>
      <c r="CX188"/>
      <c r="CY188"/>
      <c r="CZ188"/>
      <c r="DA188"/>
      <c r="DB188"/>
      <c r="DC188"/>
      <c r="DD188"/>
      <c r="DE188"/>
    </row>
    <row r="189">
      <c r="A189" s="3" t="n">
        <v>187</v>
      </c>
      <c r="B189" s="3" t="s">
        <v>1040</v>
      </c>
      <c r="C189" s="3"/>
      <c r="D189" s="1" t="str">
        <f>IFERROR(GEOMEAN(E189, F189), MAX(E189, F189))</f>
      </c>
      <c r="E189" s="1" t="str">
        <f>MAX(AQ189)</f>
      </c>
      <c r="F189" s="1" t="str">
        <f>MAX(AY189, DE189)</f>
      </c>
      <c r="G189" s="1"/>
      <c r="H189" s="1"/>
      <c r="I189" s="1"/>
      <c r="J189" s="1"/>
      <c r="K189" s="1"/>
      <c r="L189" s="1"/>
      <c r="M189" s="1" t="n">
        <v>5.8</v>
      </c>
      <c r="N189" s="1" t="n">
        <v>3.7</v>
      </c>
      <c r="O189" s="1" t="n">
        <v>6.3</v>
      </c>
      <c r="P189" s="1" t="n">
        <v>10</v>
      </c>
      <c r="Q189" s="1" t="n">
        <v>14.6</v>
      </c>
      <c r="R189" s="1" t="n">
        <v>10</v>
      </c>
      <c r="S189" s="1" t="n">
        <v>7.2</v>
      </c>
      <c r="T189" s="1" t="n">
        <v>2.5</v>
      </c>
      <c r="U189" s="1" t="n">
        <v>0.3</v>
      </c>
      <c r="V189" s="1" t="n">
        <v>1.4</v>
      </c>
      <c r="W189" s="1" t="n">
        <v>4.3</v>
      </c>
      <c r="X189" s="1" t="n">
        <v>9</v>
      </c>
      <c r="Y189" s="1" t="n">
        <v>8.5</v>
      </c>
      <c r="Z189" s="1" t="n">
        <v>1.9</v>
      </c>
      <c r="AA189" s="1" t="n">
        <v>6.5</v>
      </c>
      <c r="AB189" s="1" t="n">
        <v>54.5</v>
      </c>
      <c r="AC189" s="1" t="n">
        <v>10</v>
      </c>
      <c r="AD189" s="1" t="n">
        <v>3</v>
      </c>
      <c r="AE189" s="1" t="n">
        <v>0.6</v>
      </c>
      <c r="AF189" s="1" t="n">
        <v>30.6</v>
      </c>
      <c r="AG189" s="1" t="n">
        <v>10</v>
      </c>
      <c r="AH189" s="1" t="n">
        <v>5.4</v>
      </c>
      <c r="AI189" s="1" t="n">
        <v>1.9</v>
      </c>
      <c r="AJ189" s="1" t="n">
        <v>6</v>
      </c>
      <c r="AK189" s="1" t="n">
        <v>0.9</v>
      </c>
      <c r="AL189" s="1" t="n">
        <v>4.7</v>
      </c>
      <c r="AM189" s="1" t="n">
        <v>5.6</v>
      </c>
      <c r="AN189" s="1" t="n">
        <v>4.9</v>
      </c>
      <c r="AO189" s="1" t="n">
        <v>8.125</v>
      </c>
      <c r="AP189" s="1" t="n">
        <v>7.3</v>
      </c>
      <c r="AQ189" s="1" t="n">
        <v>10</v>
      </c>
      <c r="AR189" s="1" t="s">
        <v>104</v>
      </c>
      <c r="AS189" s="1" t="s">
        <v>98</v>
      </c>
      <c r="AT189" s="1" t="s">
        <v>105</v>
      </c>
      <c r="AU189" s="1"/>
      <c r="AV189" s="1" t="s">
        <v>105</v>
      </c>
      <c r="AW189" s="1"/>
      <c r="AX189" s="1" t="n">
        <v>10</v>
      </c>
      <c r="AY189" s="1"/>
      <c r="AZ189" s="1"/>
      <c r="BA189" s="1"/>
      <c r="BB189" s="1"/>
      <c r="BC189" s="1"/>
      <c r="BD189" s="1"/>
      <c r="BE189" s="1"/>
      <c r="BF189" s="1"/>
      <c r="BG189" s="1"/>
      <c r="BH189" s="1"/>
      <c r="BI189"/>
      <c r="BJ189"/>
      <c r="BK189"/>
      <c r="BL189"/>
      <c r="BM189"/>
      <c r="BN189"/>
      <c r="BO189"/>
      <c r="BP189"/>
      <c r="BQ189" t="s">
        <v>1498</v>
      </c>
      <c r="BR189" t="s">
        <v>1499</v>
      </c>
      <c r="BS189" t="s">
        <v>1500</v>
      </c>
      <c r="BT189"/>
      <c r="BU189"/>
      <c r="BV189"/>
      <c r="BW189"/>
      <c r="BX189"/>
      <c r="BY189"/>
      <c r="BZ189"/>
      <c r="CA189"/>
      <c r="CB189"/>
      <c r="CC189"/>
      <c r="CD189" t="s">
        <v>103</v>
      </c>
      <c r="CE189"/>
      <c r="CF189"/>
      <c r="CG189"/>
      <c r="CH189"/>
      <c r="CI189"/>
      <c r="CJ189"/>
      <c r="CK189" t="n">
        <v>30.3840675354004</v>
      </c>
      <c r="CL189" t="n">
        <v>30.4998455047607</v>
      </c>
      <c r="CM189" t="n">
        <v>99.9451675415039</v>
      </c>
      <c r="CN189"/>
      <c r="CO189"/>
      <c r="CP189"/>
      <c r="CQ189"/>
      <c r="CR189"/>
      <c r="CS189"/>
      <c r="CT189"/>
      <c r="CU189"/>
      <c r="CV189"/>
      <c r="CW189" t="n">
        <v>63.5306854248047</v>
      </c>
      <c r="CX189"/>
      <c r="CY189" t="n">
        <v>6.09996910095215</v>
      </c>
      <c r="CZ189" t="n">
        <v>0.0274162292480469</v>
      </c>
      <c r="DA189"/>
      <c r="DB189"/>
      <c r="DC189" t="n">
        <v>10</v>
      </c>
      <c r="DD189" t="n">
        <v>5.37579511006673</v>
      </c>
      <c r="DE189" t="n">
        <v>7.67970730009533</v>
      </c>
    </row>
    <row r="190">
      <c r="A190" s="3" t="n">
        <v>188</v>
      </c>
      <c r="B190" s="3" t="s">
        <v>1044</v>
      </c>
      <c r="C190" s="3"/>
      <c r="D190" s="1" t="str">
        <f>IFERROR(GEOMEAN(E190, F190), MAX(E190, F190))</f>
      </c>
      <c r="E190" s="1" t="str">
        <f>MAX(AQ190)</f>
      </c>
      <c r="F190" s="1" t="str">
        <f>MAX(AY190, DE190)</f>
      </c>
      <c r="G190" s="1"/>
      <c r="H190" s="1" t="n">
        <v>79.84753664</v>
      </c>
      <c r="I190" s="1" t="n">
        <v>34.20189849</v>
      </c>
      <c r="J190" s="1" t="n">
        <v>9.5</v>
      </c>
      <c r="K190" s="1" t="n">
        <v>6.4</v>
      </c>
      <c r="L190" s="1" t="n">
        <v>9.5</v>
      </c>
      <c r="M190" s="1" t="n">
        <v>5.6</v>
      </c>
      <c r="N190" s="1" t="n">
        <v>6.6</v>
      </c>
      <c r="O190" s="1" t="n">
        <v>2.9</v>
      </c>
      <c r="P190" s="1" t="n">
        <v>3.5</v>
      </c>
      <c r="Q190" s="1" t="n">
        <v>0.5</v>
      </c>
      <c r="R190" s="1" t="n">
        <v>0.5</v>
      </c>
      <c r="S190" s="1" t="n">
        <v>3.8</v>
      </c>
      <c r="T190" s="1" t="n">
        <v>5</v>
      </c>
      <c r="U190" s="1" t="n">
        <v>2.4</v>
      </c>
      <c r="V190" s="1" t="n">
        <v>3.7</v>
      </c>
      <c r="W190" s="1" t="n">
        <v>3.8</v>
      </c>
      <c r="X190" s="1" t="n">
        <v>4</v>
      </c>
      <c r="Y190" s="1" t="n">
        <v>5</v>
      </c>
      <c r="Z190" s="1" t="n">
        <v>1.9</v>
      </c>
      <c r="AA190" s="1" t="n">
        <v>3.6</v>
      </c>
      <c r="AB190" s="1" t="n">
        <v>0</v>
      </c>
      <c r="AC190" s="1" t="n">
        <v>0</v>
      </c>
      <c r="AD190" s="1" t="n">
        <v>5</v>
      </c>
      <c r="AE190" s="1" t="n">
        <v>1.7</v>
      </c>
      <c r="AF190" s="1" t="n">
        <v>26.2</v>
      </c>
      <c r="AG190" s="1" t="n">
        <v>10</v>
      </c>
      <c r="AH190" s="1" t="n">
        <v>12.7</v>
      </c>
      <c r="AI190" s="1" t="n">
        <v>5.9</v>
      </c>
      <c r="AJ190" s="1" t="n">
        <v>6</v>
      </c>
      <c r="AK190" s="1" t="n">
        <v>10</v>
      </c>
      <c r="AL190" s="1" t="n">
        <v>8</v>
      </c>
      <c r="AM190" s="1" t="n">
        <v>7</v>
      </c>
      <c r="AN190" s="1" t="n">
        <v>5.4</v>
      </c>
      <c r="AO190" s="1" t="n">
        <v>10</v>
      </c>
      <c r="AP190" s="1" t="n">
        <v>4.3</v>
      </c>
      <c r="AQ190" s="1" t="n">
        <v>6.14285714285714</v>
      </c>
      <c r="AR190" s="1" t="s">
        <v>1046</v>
      </c>
      <c r="AS190" s="1" t="s">
        <v>98</v>
      </c>
      <c r="AT190" s="1" t="s">
        <v>1047</v>
      </c>
      <c r="AU190" s="1" t="s">
        <v>98</v>
      </c>
      <c r="AV190" s="1" t="s">
        <v>137</v>
      </c>
      <c r="AW190" s="1" t="s">
        <v>100</v>
      </c>
      <c r="AX190" s="1" t="n">
        <v>10</v>
      </c>
      <c r="AY190" s="1" t="n">
        <v>10</v>
      </c>
      <c r="AZ190" s="1" t="n">
        <v>0</v>
      </c>
      <c r="BA190" s="1" t="s">
        <v>1667</v>
      </c>
      <c r="BB190" s="1" t="s">
        <v>1502</v>
      </c>
      <c r="BC190" s="1" t="n">
        <v>19.0787550536186</v>
      </c>
      <c r="BD190" s="1" t="n">
        <v>19.2836594047393</v>
      </c>
      <c r="BE190" s="1" t="n">
        <v>19.6519487649327</v>
      </c>
      <c r="BF190" s="1" t="n">
        <v>21.9294534458822</v>
      </c>
      <c r="BG190" s="1" t="n">
        <v>21.5746863297846</v>
      </c>
      <c r="BH190" s="1" t="n">
        <v>21.5679646612166</v>
      </c>
      <c r="BI190" t="s">
        <v>1503</v>
      </c>
      <c r="BJ190" t="s">
        <v>1504</v>
      </c>
      <c r="BK190" t="n">
        <v>59308.69</v>
      </c>
      <c r="BL190" t="n">
        <v>-0.354767116097598</v>
      </c>
      <c r="BM190" t="n">
        <v>2.2775046809495</v>
      </c>
      <c r="BN190" t="n">
        <v>0</v>
      </c>
      <c r="BO190" t="n">
        <v>7.59168226983166</v>
      </c>
      <c r="BP190" t="n">
        <v>7.59168226983166</v>
      </c>
      <c r="BQ190" t="s">
        <v>1498</v>
      </c>
      <c r="BR190" t="s">
        <v>1499</v>
      </c>
      <c r="BS190" t="s">
        <v>1500</v>
      </c>
      <c r="BT190"/>
      <c r="BU190" t="n">
        <v>27.45</v>
      </c>
      <c r="BV190" t="n">
        <v>27.125</v>
      </c>
      <c r="BW190" t="n">
        <v>28.7</v>
      </c>
      <c r="BX190" t="n">
        <v>36.989</v>
      </c>
      <c r="BY190" t="n">
        <v>36.495</v>
      </c>
      <c r="BZ190" t="n">
        <v>36.989</v>
      </c>
      <c r="CA190" t="n">
        <v>37.49</v>
      </c>
      <c r="CB190" t="n">
        <v>37.562</v>
      </c>
      <c r="CC190" t="n">
        <v>37.494</v>
      </c>
      <c r="CD190" t="s">
        <v>1668</v>
      </c>
      <c r="CE190" t="n">
        <v>-0.494</v>
      </c>
      <c r="CF190" t="n">
        <v>8.289</v>
      </c>
      <c r="CG190" t="n">
        <v>0</v>
      </c>
      <c r="CH190" t="n">
        <v>10</v>
      </c>
      <c r="CI190" t="n">
        <v>10</v>
      </c>
      <c r="CJ190" t="n">
        <v>10</v>
      </c>
      <c r="CK190"/>
      <c r="CL190"/>
      <c r="CM190"/>
      <c r="CN190"/>
      <c r="CO190"/>
      <c r="CP190"/>
      <c r="CQ190"/>
      <c r="CR190"/>
      <c r="CS190"/>
      <c r="CT190"/>
      <c r="CU190"/>
      <c r="CV190"/>
      <c r="CW190"/>
      <c r="CX190"/>
      <c r="CY190"/>
      <c r="CZ190"/>
      <c r="DA190"/>
      <c r="DB190"/>
      <c r="DC190"/>
      <c r="DD190"/>
      <c r="DE190"/>
    </row>
    <row r="191">
      <c r="A191" s="3" t="n">
        <v>189</v>
      </c>
      <c r="B191" s="3" t="s">
        <v>1050</v>
      </c>
      <c r="C191" s="3"/>
      <c r="D191" s="1" t="str">
        <f>IFERROR(GEOMEAN(E191, F191), MAX(E191, F191))</f>
      </c>
      <c r="E191" s="1" t="str">
        <f>MAX(AQ191)</f>
      </c>
      <c r="F191" s="1" t="str">
        <f>MAX(AY191, DE191)</f>
      </c>
      <c r="G191" s="1"/>
      <c r="H191" s="1" t="n">
        <v>1.621688864</v>
      </c>
      <c r="I191" s="1" t="n">
        <v>34.02183079</v>
      </c>
      <c r="J191" s="1" t="n">
        <v>0</v>
      </c>
      <c r="K191" s="1" t="n">
        <v>6.4</v>
      </c>
      <c r="L191" s="1" t="n">
        <v>0</v>
      </c>
      <c r="M191" s="1" t="n">
        <v>4.6</v>
      </c>
      <c r="N191" s="1" t="n">
        <v>4.4</v>
      </c>
      <c r="O191" s="1" t="n">
        <v>7</v>
      </c>
      <c r="P191" s="1" t="n">
        <v>7.8</v>
      </c>
      <c r="Q191" s="1" t="n">
        <v>0.3</v>
      </c>
      <c r="R191" s="1" t="n">
        <v>0.3</v>
      </c>
      <c r="S191" s="1" t="n">
        <v>4.8</v>
      </c>
      <c r="T191" s="1" t="n">
        <v>6.4</v>
      </c>
      <c r="U191" s="1" t="n">
        <v>0.3</v>
      </c>
      <c r="V191" s="1" t="n">
        <v>3.4</v>
      </c>
      <c r="W191" s="1" t="n">
        <v>4.1</v>
      </c>
      <c r="X191" s="1" t="n">
        <v>6.2</v>
      </c>
      <c r="Y191" s="1" t="n">
        <v>9</v>
      </c>
      <c r="Z191" s="1" t="n">
        <v>5.8</v>
      </c>
      <c r="AA191" s="1" t="n">
        <v>7</v>
      </c>
      <c r="AB191" s="1" t="n">
        <v>6.7</v>
      </c>
      <c r="AC191" s="1" t="n">
        <v>3.4</v>
      </c>
      <c r="AD191" s="1" t="n">
        <v>2</v>
      </c>
      <c r="AE191" s="1" t="n">
        <v>0</v>
      </c>
      <c r="AF191" s="1" t="n">
        <v>17.9</v>
      </c>
      <c r="AG191" s="1" t="n">
        <v>5.3</v>
      </c>
      <c r="AH191" s="1" t="n">
        <v>4.5</v>
      </c>
      <c r="AI191" s="1" t="n">
        <v>1.4</v>
      </c>
      <c r="AJ191" s="1" t="n">
        <v>7</v>
      </c>
      <c r="AK191" s="1" t="n">
        <v>6.6</v>
      </c>
      <c r="AL191" s="1" t="n">
        <v>5.1</v>
      </c>
      <c r="AM191" s="1" t="n">
        <v>4</v>
      </c>
      <c r="AN191" s="1" t="n">
        <v>4.1</v>
      </c>
      <c r="AO191" s="1" t="n">
        <v>4.79166666666667</v>
      </c>
      <c r="AP191" s="1" t="n">
        <v>6.1</v>
      </c>
      <c r="AQ191" s="1" t="n">
        <v>8.71428571428571</v>
      </c>
      <c r="AR191" s="1" t="s">
        <v>691</v>
      </c>
      <c r="AS191" s="1" t="s">
        <v>98</v>
      </c>
      <c r="AT191" s="1" t="s">
        <v>105</v>
      </c>
      <c r="AU191" s="1"/>
      <c r="AV191" s="1" t="s">
        <v>102</v>
      </c>
      <c r="AW191" s="1" t="s">
        <v>98</v>
      </c>
      <c r="AX191" s="1" t="n">
        <v>10</v>
      </c>
      <c r="AY191" s="1"/>
      <c r="AZ191" s="1" t="n">
        <v>7</v>
      </c>
      <c r="BA191" s="1" t="s">
        <v>1669</v>
      </c>
      <c r="BB191" s="1" t="s">
        <v>1502</v>
      </c>
      <c r="BC191" s="1" t="n">
        <v>58.5416507491041</v>
      </c>
      <c r="BD191" s="1" t="n">
        <v>58.3249025282085</v>
      </c>
      <c r="BE191" s="1" t="n">
        <v>58.5571283926716</v>
      </c>
      <c r="BF191" s="1" t="n">
        <v>60.4651091672306</v>
      </c>
      <c r="BG191" s="1" t="n">
        <v>60.693494732984</v>
      </c>
      <c r="BH191" s="1" t="n">
        <v>60.6316660887989</v>
      </c>
      <c r="BI191" t="s">
        <v>1503</v>
      </c>
      <c r="BJ191" t="s">
        <v>1504</v>
      </c>
      <c r="BK191" t="n">
        <v>18383.956</v>
      </c>
      <c r="BL191" t="n">
        <v>0.228385565753399</v>
      </c>
      <c r="BM191" t="n">
        <v>1.907980774559</v>
      </c>
      <c r="BN191" t="n">
        <v>2.28385565753399</v>
      </c>
      <c r="BO191" t="n">
        <v>6.35993591519667</v>
      </c>
      <c r="BP191" t="n">
        <v>6.35993591519667</v>
      </c>
      <c r="BQ191" t="s">
        <v>1498</v>
      </c>
      <c r="BR191" t="s">
        <v>1499</v>
      </c>
      <c r="BS191" t="s">
        <v>1500</v>
      </c>
      <c r="BT191"/>
      <c r="BU191"/>
      <c r="BV191"/>
      <c r="BW191"/>
      <c r="BX191"/>
      <c r="BY191"/>
      <c r="BZ191"/>
      <c r="CA191"/>
      <c r="CB191"/>
      <c r="CC191"/>
      <c r="CD191" t="s">
        <v>103</v>
      </c>
      <c r="CE191"/>
      <c r="CF191"/>
      <c r="CG191"/>
      <c r="CH191"/>
      <c r="CI191"/>
      <c r="CJ191"/>
      <c r="CK191" t="n">
        <v>53.9578132629395</v>
      </c>
      <c r="CL191" t="n">
        <v>26.1418609619141</v>
      </c>
      <c r="CM191" t="n">
        <v>85.9277038574219</v>
      </c>
      <c r="CN191"/>
      <c r="CO191" t="n">
        <v>30.0516033172607</v>
      </c>
      <c r="CP191"/>
      <c r="CQ191" t="n">
        <v>24.6030426025391</v>
      </c>
      <c r="CR191" t="n">
        <v>33.2261848449707</v>
      </c>
      <c r="CS191" t="n">
        <v>60.5669136047363</v>
      </c>
      <c r="CT191"/>
      <c r="CU191" t="n">
        <v>0.953180968761444</v>
      </c>
      <c r="CV191" t="n">
        <v>0.42235004901886</v>
      </c>
      <c r="CW191" t="n">
        <v>39.2712364196777</v>
      </c>
      <c r="CX191" t="n">
        <v>67.0794677734375</v>
      </c>
      <c r="CY191" t="n">
        <v>5.22837219238281</v>
      </c>
      <c r="CZ191" t="n">
        <v>7.03614807128906</v>
      </c>
      <c r="DA191"/>
      <c r="DB191" t="n">
        <v>10</v>
      </c>
      <c r="DC191" t="n">
        <v>7.85424728393555</v>
      </c>
      <c r="DD191" t="n">
        <v>7.52969188690185</v>
      </c>
      <c r="DE191" t="n">
        <v>10</v>
      </c>
    </row>
    <row r="192">
      <c r="A192" s="3" t="n">
        <v>190</v>
      </c>
      <c r="B192" s="3" t="s">
        <v>1054</v>
      </c>
      <c r="C192" s="3"/>
      <c r="D192" s="1" t="str">
        <f>IFERROR(GEOMEAN(E192, F192), MAX(E192, F192))</f>
      </c>
      <c r="E192" s="1" t="str">
        <f>MAX(AQ192)</f>
      </c>
      <c r="F192" s="1" t="str">
        <f>MAX(AY192, DE192)</f>
      </c>
      <c r="G192" s="1"/>
      <c r="H192" s="1" t="n">
        <v>29.55185645</v>
      </c>
      <c r="I192" s="1"/>
      <c r="J192" s="1" t="n">
        <v>3.4</v>
      </c>
      <c r="K192" s="1"/>
      <c r="L192" s="1" t="n">
        <v>3.4</v>
      </c>
      <c r="M192" s="1" t="n">
        <v>5.2</v>
      </c>
      <c r="N192" s="1" t="n">
        <v>3.2</v>
      </c>
      <c r="O192" s="1" t="n">
        <v>3.1</v>
      </c>
      <c r="P192" s="1" t="n">
        <v>5.2</v>
      </c>
      <c r="Q192" s="1" t="n">
        <v>0.2</v>
      </c>
      <c r="R192" s="1" t="n">
        <v>0.2</v>
      </c>
      <c r="S192" s="1" t="n">
        <v>3.4</v>
      </c>
      <c r="T192" s="1" t="n">
        <v>6.4</v>
      </c>
      <c r="U192" s="1" t="n">
        <v>1.2</v>
      </c>
      <c r="V192" s="1" t="n">
        <v>3.8</v>
      </c>
      <c r="W192" s="1" t="n">
        <v>3.6</v>
      </c>
      <c r="X192" s="1" t="n">
        <v>7.3</v>
      </c>
      <c r="Y192" s="1" t="n">
        <v>8</v>
      </c>
      <c r="Z192" s="1" t="n">
        <v>3.4</v>
      </c>
      <c r="AA192" s="1" t="n">
        <v>6.2</v>
      </c>
      <c r="AB192" s="1" t="n">
        <v>13</v>
      </c>
      <c r="AC192" s="1" t="n">
        <v>6.5</v>
      </c>
      <c r="AD192" s="1" t="n">
        <v>3</v>
      </c>
      <c r="AE192" s="1" t="n">
        <v>0.6</v>
      </c>
      <c r="AF192" s="1" t="n">
        <v>19.3</v>
      </c>
      <c r="AG192" s="1" t="n">
        <v>6.2</v>
      </c>
      <c r="AH192" s="1" t="n">
        <v>1.8</v>
      </c>
      <c r="AI192" s="1" t="n">
        <v>0</v>
      </c>
      <c r="AJ192" s="1" t="n">
        <v>5</v>
      </c>
      <c r="AK192" s="1" t="n">
        <v>4</v>
      </c>
      <c r="AL192" s="1" t="n">
        <v>3.8</v>
      </c>
      <c r="AM192" s="1" t="n">
        <v>4.5</v>
      </c>
      <c r="AN192" s="1" t="n">
        <v>4</v>
      </c>
      <c r="AO192" s="1" t="n">
        <v>4.375</v>
      </c>
      <c r="AP192" s="1" t="n">
        <v>5.6</v>
      </c>
      <c r="AQ192" s="1" t="n">
        <v>8</v>
      </c>
      <c r="AR192" s="1" t="s">
        <v>1056</v>
      </c>
      <c r="AS192" s="1" t="s">
        <v>98</v>
      </c>
      <c r="AT192" s="1" t="s">
        <v>105</v>
      </c>
      <c r="AU192" s="1"/>
      <c r="AV192" s="1" t="s">
        <v>137</v>
      </c>
      <c r="AW192" s="1" t="s">
        <v>100</v>
      </c>
      <c r="AX192" s="1" t="n">
        <v>10</v>
      </c>
      <c r="AY192" s="1"/>
      <c r="AZ192" s="1" t="n">
        <v>0</v>
      </c>
      <c r="BA192" s="1" t="s">
        <v>1670</v>
      </c>
      <c r="BB192" s="1" t="s">
        <v>1502</v>
      </c>
      <c r="BC192" s="1" t="n">
        <v>33.862685660097</v>
      </c>
      <c r="BD192" s="1" t="n">
        <v>33.9870860831454</v>
      </c>
      <c r="BE192" s="1" t="n">
        <v>41.860583350611</v>
      </c>
      <c r="BF192" s="1" t="n">
        <v>50.3561787932138</v>
      </c>
      <c r="BG192" s="1" t="n">
        <v>49.959436521944</v>
      </c>
      <c r="BH192" s="1" t="n">
        <v>49.2359080074368</v>
      </c>
      <c r="BI192" t="s">
        <v>1503</v>
      </c>
      <c r="BJ192" t="s">
        <v>1504</v>
      </c>
      <c r="BK192" t="n">
        <v>14862.927</v>
      </c>
      <c r="BL192" t="n">
        <v>-0.396742271269801</v>
      </c>
      <c r="BM192" t="n">
        <v>8.4955954426028</v>
      </c>
      <c r="BN192" t="n">
        <v>0</v>
      </c>
      <c r="BO192" t="n">
        <v>10</v>
      </c>
      <c r="BP192" t="n">
        <v>10</v>
      </c>
      <c r="BQ192" t="s">
        <v>1498</v>
      </c>
      <c r="BR192" t="s">
        <v>1499</v>
      </c>
      <c r="BS192" t="s">
        <v>1500</v>
      </c>
      <c r="BT192"/>
      <c r="BU192"/>
      <c r="BV192"/>
      <c r="BW192"/>
      <c r="BX192"/>
      <c r="BY192"/>
      <c r="BZ192"/>
      <c r="CA192"/>
      <c r="CB192"/>
      <c r="CC192"/>
      <c r="CD192" t="s">
        <v>103</v>
      </c>
      <c r="CE192"/>
      <c r="CF192"/>
      <c r="CG192"/>
      <c r="CH192"/>
      <c r="CI192"/>
      <c r="CJ192"/>
      <c r="CK192"/>
      <c r="CL192"/>
      <c r="CM192"/>
      <c r="CN192"/>
      <c r="CO192"/>
      <c r="CP192"/>
      <c r="CQ192"/>
      <c r="CR192"/>
      <c r="CS192"/>
      <c r="CT192"/>
      <c r="CU192"/>
      <c r="CV192"/>
      <c r="CW192"/>
      <c r="CX192"/>
      <c r="CY192"/>
      <c r="CZ192"/>
      <c r="DA192"/>
      <c r="DB192"/>
      <c r="DC192"/>
      <c r="DD192"/>
      <c r="DE192"/>
    </row>
    <row r="193">
      <c r="A193" s="3"/>
      <c r="B193" s="3"/>
      <c r="C193" s="3"/>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row>
    <row r="194">
      <c r="A194" s="3"/>
      <c r="B194" s="3"/>
      <c r="C194" s="3"/>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row>
    <row r="195">
      <c r="A195" s="3"/>
      <c r="B195" s="3"/>
      <c r="C195" s="3"/>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row>
    <row r="196">
      <c r="A196" s="3"/>
      <c r="B196" s="3"/>
      <c r="C196" s="3"/>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row>
    <row r="197">
      <c r="A197" s="3"/>
      <c r="B197" s="3"/>
      <c r="C197" s="3"/>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row>
    <row r="198">
      <c r="A198" s="3"/>
      <c r="B198" s="3"/>
      <c r="C198" s="3"/>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row>
    <row r="199">
      <c r="A199" s="3"/>
      <c r="B199" s="3"/>
      <c r="C199" s="3"/>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row>
    <row r="200">
      <c r="A200" s="3"/>
      <c r="B200" s="3"/>
      <c r="C200" s="3"/>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row>
  </sheetData>
  <conditionalFormatting sqref="E1:E192">
    <cfRule type="expression" dxfId="0" priority="12">
      <formula>E1=10</formula>
    </cfRule>
    <cfRule type="cellIs" dxfId="1" priority="11" operator="between">
      <formula>7</formula>
      <formula>9.99</formula>
    </cfRule>
    <cfRule type="cellIs" dxfId="2" priority="10" operator="between">
      <formula>0</formula>
      <formula>6.999</formula>
    </cfRule>
    <cfRule type="expression" dxfId="3" priority="9">
      <formula>E1=""</formula>
    </cfRule>
  </conditionalFormatting>
  <conditionalFormatting sqref="F1:F192">
    <cfRule type="expression" dxfId="4" priority="8">
      <formula>F1=10</formula>
    </cfRule>
    <cfRule type="cellIs" dxfId="5" priority="7" operator="between">
      <formula>7</formula>
      <formula>9.99</formula>
    </cfRule>
    <cfRule type="cellIs" dxfId="6" priority="6" operator="between">
      <formula>0</formula>
      <formula>6.999</formula>
    </cfRule>
    <cfRule type="expression" dxfId="3" priority="5">
      <formula>F1=""</formula>
    </cfRule>
  </conditionalFormatting>
  <conditionalFormatting sqref="G1:G192">
    <cfRule type="expression" dxfId="7" priority="4">
      <formula>G1=10</formula>
    </cfRule>
    <cfRule type="cellIs" dxfId="8" priority="3" operator="between">
      <formula>7</formula>
      <formula>9.99</formula>
    </cfRule>
    <cfRule type="cellIs" dxfId="9" priority="2" operator="between">
      <formula>0</formula>
      <formula>6.999</formula>
    </cfRule>
    <cfRule type="expression" dxfId="3" priority="1">
      <formula>G1=""</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bennotkin</dc:creator>
  <dcterms:created xsi:type="dcterms:W3CDTF">2021-03-15T12:07:32Z</dcterms:created>
</coreProperties>
</file>