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_MARKETING\SYA\от.оем (эс)\M04\MN-1051\YMT\"/>
    </mc:Choice>
  </mc:AlternateContent>
  <bookViews>
    <workbookView xWindow="-120" yWindow="-120" windowWidth="29040" windowHeight="15720"/>
  </bookViews>
  <sheets>
    <sheet name="CI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1" l="1"/>
  <c r="J18" i="1" l="1"/>
  <c r="J19" i="1"/>
  <c r="J20" i="1"/>
  <c r="J21" i="1"/>
  <c r="J22" i="1"/>
  <c r="J23" i="1"/>
  <c r="J24" i="1"/>
  <c r="J17" i="1" l="1"/>
  <c r="H25" i="1" l="1"/>
</calcChain>
</file>

<file path=xl/sharedStrings.xml><?xml version="1.0" encoding="utf-8"?>
<sst xmlns="http://schemas.openxmlformats.org/spreadsheetml/2006/main" count="59" uniqueCount="51">
  <si>
    <t>COMMERCIAL INVOICE</t>
  </si>
  <si>
    <t xml:space="preserve">Invoice No. </t>
  </si>
  <si>
    <t>Date:</t>
  </si>
  <si>
    <t>Payer (sold to):</t>
  </si>
  <si>
    <t xml:space="preserve">«KEDR-AUTOMOTIVE» LLC, </t>
  </si>
  <si>
    <t>PRIVOKZALNAYA STREET 17, MIASS TOWN,</t>
  </si>
  <si>
    <t>CHELYABINSK REGION, 456303, RUSSIAN FEDERATION</t>
  </si>
  <si>
    <t xml:space="preserve">Contract: </t>
  </si>
  <si>
    <t>#</t>
  </si>
  <si>
    <t xml:space="preserve">           DESCRIPTION</t>
  </si>
  <si>
    <t>QTY</t>
  </si>
  <si>
    <t>FCA Ningbo (USD)</t>
  </si>
  <si>
    <t>AMOUNT</t>
  </si>
  <si>
    <t>Fenox No.</t>
  </si>
  <si>
    <t>Auto Parts</t>
  </si>
  <si>
    <t>pcs</t>
  </si>
  <si>
    <t>USD</t>
  </si>
  <si>
    <t>TOTAL:</t>
  </si>
  <si>
    <t>Desсription: Autoparts</t>
  </si>
  <si>
    <t>Bank account information:</t>
  </si>
  <si>
    <t>Invoice</t>
  </si>
  <si>
    <t>ORIGIN COUNTRY: China</t>
  </si>
  <si>
    <t>Payment term: 100% in 320 days after invoice date.</t>
  </si>
  <si>
    <t>SWIFT Code : NBADAEAA</t>
  </si>
  <si>
    <t>First Abu Dhabi Bank PJSC (FAB)</t>
  </si>
  <si>
    <t>Branch Address: Sheikh Zayed Road Branch PO box 52053 Dubai UAE</t>
  </si>
  <si>
    <t>2B20082024</t>
  </si>
  <si>
    <t>Account Number AED: 1031325800674001</t>
  </si>
  <si>
    <t>IBAN: AE960351031325800674001</t>
  </si>
  <si>
    <t>Account Number USD: 1031325800674002</t>
  </si>
  <si>
    <t>IBAN: AE690351031325800674002</t>
  </si>
  <si>
    <t>Account Number EUR: 1031325800674003</t>
  </si>
  <si>
    <t>IBAN: AE420351031325800674003</t>
  </si>
  <si>
    <t>Adari Sales FZCO</t>
  </si>
  <si>
    <t>28056-001, IFZA Business Park,</t>
  </si>
  <si>
    <t>Dubai Silicon Oasis, Dubai, U.A.E</t>
  </si>
  <si>
    <t xml:space="preserve">Mail to: director@adari.ae </t>
  </si>
  <si>
    <t>Tel: + 971559402158</t>
  </si>
  <si>
    <t>Deleivery term: FCA Ningbo</t>
  </si>
  <si>
    <t>Manufacturer: YUHUAN METAL TECH  CO.,LTD</t>
  </si>
  <si>
    <t>BCD240002</t>
  </si>
  <si>
    <t>BCD240003</t>
  </si>
  <si>
    <t>BCD300001</t>
  </si>
  <si>
    <t>BCDE20002</t>
  </si>
  <si>
    <t>BCDE24001</t>
  </si>
  <si>
    <t>BCDE30001</t>
  </si>
  <si>
    <t>BP53210</t>
  </si>
  <si>
    <t>BP43550</t>
  </si>
  <si>
    <t xml:space="preserve">Spring Brake Chamber Камера тормозная пневматическая </t>
  </si>
  <si>
    <t>Brake pads Тормозные колодки барабанные</t>
  </si>
  <si>
    <t>M04 ADR0102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</si>
</sst>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2"/>
      <name val="宋体"/>
      <family val="3"/>
      <charset val="134"/>
    </font>
    <font>
      <sz val="11"/>
      <color indexed="8"/>
      <name val="Calibri"/>
      <family val="2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9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0" borderId="0">
      <protection locked="0"/>
    </xf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164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6" fillId="0" borderId="0" xfId="0" applyFont="1"/>
    <xf numFmtId="0" fontId="11" fillId="0" borderId="0" xfId="0" applyFont="1" applyAlignment="1">
      <alignment vertical="center"/>
    </xf>
    <xf numFmtId="0" fontId="6" fillId="0" borderId="0" xfId="0" applyFont="1" applyAlignment="1"/>
    <xf numFmtId="0" fontId="12" fillId="0" borderId="0" xfId="0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0" fontId="2" fillId="0" borderId="0" xfId="0" applyFont="1"/>
    <xf numFmtId="3" fontId="8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2" fontId="8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</cellXfs>
  <cellStyles count="5">
    <cellStyle name="-15-1976 3" xfId="1"/>
    <cellStyle name="Обычный" xfId="0" builtinId="0"/>
    <cellStyle name="Обычный 7" xfId="2"/>
    <cellStyle name="Обычный 8" xfId="3"/>
    <cellStyle name="样式 1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109905</xdr:colOff>
      <xdr:row>1</xdr:row>
      <xdr:rowOff>73270</xdr:rowOff>
    </xdr:from>
    <xdr:to>
      <xdr:col>5</xdr:col>
      <xdr:colOff>384364</xdr:colOff>
      <xdr:row>6</xdr:row>
      <xdr:rowOff>95250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DC096057-E025-46A2-9C79-90D662C5FA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40" r="36821" b="45412"/>
        <a:stretch/>
      </xdr:blipFill>
      <xdr:spPr bwMode="auto">
        <a:xfrm>
          <a:off x="498232" y="263770"/>
          <a:ext cx="2384613" cy="97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512884</xdr:colOff>
      <xdr:row>26</xdr:row>
      <xdr:rowOff>65939</xdr:rowOff>
    </xdr:from>
    <xdr:to>
      <xdr:col>7</xdr:col>
      <xdr:colOff>112530</xdr:colOff>
      <xdr:row>33</xdr:row>
      <xdr:rowOff>150931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7E34BE38-3330-4584-9314-7082AD07F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1365" y="9063401"/>
          <a:ext cx="1343453" cy="1162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395656</xdr:colOff>
      <xdr:row>25</xdr:row>
      <xdr:rowOff>146538</xdr:rowOff>
    </xdr:from>
    <xdr:to>
      <xdr:col>9</xdr:col>
      <xdr:colOff>688685</xdr:colOff>
      <xdr:row>33</xdr:row>
      <xdr:rowOff>5137</xdr:rowOff>
    </xdr:to>
    <xdr:pic>
      <xdr:nvPicPr>
        <xdr:cNvPr id="4" name="Рисунок 3">
          <a:extLst>
            <a:ext uri="{FF2B5EF4-FFF2-40B4-BE49-F238E27FC236}">
              <a16:creationId xmlns="" xmlns:a16="http://schemas.microsoft.com/office/drawing/2014/main" id="{8AC42C4A-F4FC-4972-B767-E7F61F6D6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7944" y="8990134"/>
          <a:ext cx="1604549" cy="10895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+971%2054%20598%200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zoomScale="130" zoomScaleNormal="130" workbookViewId="0">
      <selection activeCell="M11" sqref="M11"/>
    </sheetView>
  </sheetViews>
  <sheetFormatPr defaultRowHeight="15"/>
  <cols>
    <col min="1" max="1" width="5.85546875" style="2" customWidth="1"/>
    <col min="3" max="3" width="6.7109375" customWidth="1"/>
    <col min="4" max="4" width="1.85546875" customWidth="1"/>
    <col min="5" max="5" width="14" customWidth="1"/>
    <col min="7" max="7" width="17" customWidth="1"/>
    <col min="9" max="9" width="10.5703125" customWidth="1"/>
    <col min="10" max="10" width="11.5703125" customWidth="1"/>
    <col min="11" max="11" width="11.85546875" bestFit="1" customWidth="1"/>
  </cols>
  <sheetData>
    <row r="1" spans="1:13" s="2" customFormat="1">
      <c r="A1" s="33" t="s">
        <v>20</v>
      </c>
      <c r="B1" s="33"/>
      <c r="C1" s="33"/>
      <c r="D1" s="33"/>
      <c r="E1" s="33"/>
      <c r="F1" s="33"/>
      <c r="G1" s="33"/>
      <c r="H1" s="33"/>
      <c r="I1" s="33"/>
      <c r="J1" s="33"/>
    </row>
    <row r="2" spans="1:13" s="2" customFormat="1">
      <c r="A2" s="1"/>
      <c r="B2" s="1"/>
      <c r="C2" s="1"/>
      <c r="D2" s="1"/>
      <c r="E2" s="1"/>
      <c r="F2" s="1"/>
      <c r="G2" s="1"/>
      <c r="H2" s="1"/>
      <c r="I2" s="1"/>
      <c r="J2" s="1"/>
    </row>
    <row r="3" spans="1:13">
      <c r="G3" s="34" t="s">
        <v>33</v>
      </c>
      <c r="H3" s="34"/>
      <c r="I3" s="34"/>
      <c r="J3" s="34"/>
    </row>
    <row r="4" spans="1:13">
      <c r="G4" s="34" t="s">
        <v>34</v>
      </c>
      <c r="H4" s="34"/>
      <c r="I4" s="34"/>
      <c r="J4" s="34"/>
    </row>
    <row r="5" spans="1:13">
      <c r="G5" s="34" t="s">
        <v>35</v>
      </c>
      <c r="H5" s="34"/>
      <c r="I5" s="34"/>
      <c r="J5" s="34"/>
    </row>
    <row r="6" spans="1:13">
      <c r="G6" s="32" t="s">
        <v>36</v>
      </c>
      <c r="H6" s="32"/>
      <c r="I6" s="32"/>
      <c r="J6" s="32"/>
    </row>
    <row r="7" spans="1:13">
      <c r="G7" s="19" t="s">
        <v>37</v>
      </c>
    </row>
    <row r="8" spans="1:13">
      <c r="B8" s="33" t="s">
        <v>0</v>
      </c>
      <c r="C8" s="33"/>
      <c r="D8" s="33"/>
      <c r="E8" s="33"/>
      <c r="F8" s="33"/>
      <c r="G8" s="33"/>
      <c r="H8" s="33"/>
      <c r="I8" s="33"/>
      <c r="J8" s="33"/>
    </row>
    <row r="9" spans="1:13">
      <c r="B9" s="34" t="s">
        <v>3</v>
      </c>
      <c r="C9" s="34"/>
      <c r="D9" s="34"/>
      <c r="E9" s="34"/>
      <c r="F9" s="34"/>
      <c r="H9" s="44" t="s">
        <v>1</v>
      </c>
      <c r="I9" s="44"/>
      <c r="J9" s="5" t="s">
        <v>50</v>
      </c>
    </row>
    <row r="10" spans="1:13">
      <c r="B10" s="34" t="s">
        <v>4</v>
      </c>
      <c r="C10" s="34"/>
      <c r="D10" s="34"/>
      <c r="E10" s="34"/>
      <c r="F10" s="34"/>
      <c r="H10" s="44" t="s">
        <v>2</v>
      </c>
      <c r="I10" s="44"/>
      <c r="J10" s="6">
        <v>45667</v>
      </c>
    </row>
    <row r="11" spans="1:13">
      <c r="B11" s="34" t="s">
        <v>5</v>
      </c>
      <c r="C11" s="34"/>
      <c r="D11" s="34"/>
      <c r="E11" s="34"/>
      <c r="F11" s="34"/>
      <c r="H11" s="44" t="s">
        <v>7</v>
      </c>
      <c r="I11" s="44"/>
      <c r="J11" s="13" t="s">
        <v>26</v>
      </c>
    </row>
    <row r="12" spans="1:13">
      <c r="B12" s="34" t="s">
        <v>6</v>
      </c>
      <c r="C12" s="34"/>
      <c r="D12" s="34"/>
      <c r="E12" s="34"/>
      <c r="F12" s="34"/>
      <c r="H12" s="44" t="s">
        <v>2</v>
      </c>
      <c r="I12" s="44"/>
      <c r="J12" s="18">
        <v>45524</v>
      </c>
    </row>
    <row r="13" spans="1:13">
      <c r="B13" s="4"/>
      <c r="C13" s="4"/>
      <c r="D13" s="4"/>
      <c r="E13" s="4"/>
      <c r="F13" s="4"/>
    </row>
    <row r="14" spans="1:13">
      <c r="B14" s="34" t="s">
        <v>18</v>
      </c>
      <c r="C14" s="34"/>
      <c r="D14" s="34"/>
      <c r="E14" s="34"/>
      <c r="F14" s="4"/>
    </row>
    <row r="15" spans="1:13" s="7" customFormat="1" ht="16.5" customHeight="1">
      <c r="B15" s="37" t="s">
        <v>8</v>
      </c>
      <c r="C15" s="42" t="s">
        <v>9</v>
      </c>
      <c r="D15" s="43"/>
      <c r="E15" s="43"/>
      <c r="F15" s="43"/>
      <c r="G15" s="43"/>
      <c r="H15" s="8" t="s">
        <v>10</v>
      </c>
      <c r="I15" s="35" t="s">
        <v>11</v>
      </c>
      <c r="J15" s="8" t="s">
        <v>12</v>
      </c>
    </row>
    <row r="16" spans="1:13" ht="19.5" customHeight="1">
      <c r="B16" s="38"/>
      <c r="C16" s="39" t="s">
        <v>13</v>
      </c>
      <c r="D16" s="41"/>
      <c r="E16" s="39" t="s">
        <v>14</v>
      </c>
      <c r="F16" s="40"/>
      <c r="G16" s="40"/>
      <c r="H16" s="3" t="s">
        <v>15</v>
      </c>
      <c r="I16" s="36"/>
      <c r="J16" s="3" t="s">
        <v>16</v>
      </c>
      <c r="L16" s="29"/>
      <c r="M16" s="2"/>
    </row>
    <row r="17" spans="2:13" s="2" customFormat="1">
      <c r="B17" s="21">
        <v>1</v>
      </c>
      <c r="C17" s="30" t="s">
        <v>40</v>
      </c>
      <c r="D17" s="31"/>
      <c r="E17" s="25" t="s">
        <v>48</v>
      </c>
      <c r="F17" s="24"/>
      <c r="G17" s="23"/>
      <c r="H17" s="20">
        <v>200</v>
      </c>
      <c r="I17" s="28">
        <v>8.23</v>
      </c>
      <c r="J17" s="22">
        <f>ROUND(H17*I17,2)</f>
        <v>1646</v>
      </c>
      <c r="L17" s="29"/>
      <c r="M17" s="7"/>
    </row>
    <row r="18" spans="2:13" s="2" customFormat="1">
      <c r="B18" s="21">
        <v>2</v>
      </c>
      <c r="C18" s="30" t="s">
        <v>41</v>
      </c>
      <c r="D18" s="31"/>
      <c r="E18" s="30" t="s">
        <v>48</v>
      </c>
      <c r="F18" s="24"/>
      <c r="G18" s="27"/>
      <c r="H18" s="20">
        <v>50</v>
      </c>
      <c r="I18" s="28">
        <v>8.23</v>
      </c>
      <c r="J18" s="22">
        <f t="shared" ref="J18:J24" si="0">ROUND(H18*I18,2)</f>
        <v>411.5</v>
      </c>
      <c r="L18" s="29"/>
      <c r="M18" s="7"/>
    </row>
    <row r="19" spans="2:13" s="2" customFormat="1">
      <c r="B19" s="21">
        <v>3</v>
      </c>
      <c r="C19" s="30" t="s">
        <v>42</v>
      </c>
      <c r="D19" s="31"/>
      <c r="E19" s="30" t="s">
        <v>48</v>
      </c>
      <c r="F19" s="24"/>
      <c r="G19" s="27"/>
      <c r="H19" s="20">
        <v>200</v>
      </c>
      <c r="I19" s="28">
        <v>8.58</v>
      </c>
      <c r="J19" s="22">
        <f t="shared" si="0"/>
        <v>1716</v>
      </c>
      <c r="L19" s="29"/>
      <c r="M19" s="7"/>
    </row>
    <row r="20" spans="2:13" s="2" customFormat="1">
      <c r="B20" s="21">
        <v>4</v>
      </c>
      <c r="C20" s="30" t="s">
        <v>43</v>
      </c>
      <c r="D20" s="31"/>
      <c r="E20" s="30" t="s">
        <v>48</v>
      </c>
      <c r="F20" s="24"/>
      <c r="G20" s="27"/>
      <c r="H20" s="20">
        <v>200</v>
      </c>
      <c r="I20" s="28">
        <v>20.100000000000001</v>
      </c>
      <c r="J20" s="22">
        <f t="shared" si="0"/>
        <v>4020</v>
      </c>
      <c r="L20" s="29"/>
      <c r="M20" s="7"/>
    </row>
    <row r="21" spans="2:13" s="2" customFormat="1">
      <c r="B21" s="21">
        <v>5</v>
      </c>
      <c r="C21" s="30" t="s">
        <v>44</v>
      </c>
      <c r="D21" s="31"/>
      <c r="E21" s="30" t="s">
        <v>48</v>
      </c>
      <c r="F21" s="24"/>
      <c r="G21" s="27"/>
      <c r="H21" s="20">
        <v>200</v>
      </c>
      <c r="I21" s="28">
        <v>20.58</v>
      </c>
      <c r="J21" s="22">
        <f t="shared" si="0"/>
        <v>4116</v>
      </c>
      <c r="L21" s="29"/>
      <c r="M21" s="7"/>
    </row>
    <row r="22" spans="2:13" s="2" customFormat="1">
      <c r="B22" s="21">
        <v>6</v>
      </c>
      <c r="C22" s="30" t="s">
        <v>45</v>
      </c>
      <c r="D22" s="31"/>
      <c r="E22" s="30" t="s">
        <v>48</v>
      </c>
      <c r="F22" s="24"/>
      <c r="G22" s="27"/>
      <c r="H22" s="20">
        <v>200</v>
      </c>
      <c r="I22" s="28">
        <v>25.16</v>
      </c>
      <c r="J22" s="22">
        <f t="shared" si="0"/>
        <v>5032</v>
      </c>
      <c r="L22" s="29"/>
      <c r="M22" s="7"/>
    </row>
    <row r="23" spans="2:13" s="2" customFormat="1">
      <c r="B23" s="21">
        <v>7</v>
      </c>
      <c r="C23" s="30" t="s">
        <v>46</v>
      </c>
      <c r="D23" s="31"/>
      <c r="E23" s="26" t="s">
        <v>49</v>
      </c>
      <c r="F23" s="24"/>
      <c r="G23" s="27"/>
      <c r="H23" s="20">
        <v>2000</v>
      </c>
      <c r="I23" s="28">
        <v>5.85</v>
      </c>
      <c r="J23" s="22">
        <f t="shared" si="0"/>
        <v>11700</v>
      </c>
      <c r="L23" s="29"/>
      <c r="M23" s="7"/>
    </row>
    <row r="24" spans="2:13" s="2" customFormat="1">
      <c r="B24" s="21">
        <v>8</v>
      </c>
      <c r="C24" s="30" t="s">
        <v>47</v>
      </c>
      <c r="D24" s="31"/>
      <c r="E24" s="30" t="s">
        <v>49</v>
      </c>
      <c r="F24" s="24"/>
      <c r="G24" s="27"/>
      <c r="H24" s="20">
        <v>300</v>
      </c>
      <c r="I24" s="28">
        <v>5.4</v>
      </c>
      <c r="J24" s="22">
        <f t="shared" si="0"/>
        <v>1620</v>
      </c>
      <c r="L24" s="29"/>
      <c r="M24" s="7"/>
    </row>
    <row r="25" spans="2:13">
      <c r="B25" s="3" t="s">
        <v>17</v>
      </c>
      <c r="C25" s="39"/>
      <c r="D25" s="41"/>
      <c r="E25" s="47"/>
      <c r="F25" s="48"/>
      <c r="G25" s="49"/>
      <c r="H25" s="12">
        <f>SUM(H17:H24)</f>
        <v>3350</v>
      </c>
      <c r="I25" s="3"/>
      <c r="J25" s="11">
        <f>SUM(J17:J24)</f>
        <v>30261.5</v>
      </c>
      <c r="K25" s="2"/>
      <c r="L25" s="2"/>
      <c r="M25" s="2"/>
    </row>
    <row r="26" spans="2:13" s="2" customFormat="1" ht="12" customHeight="1">
      <c r="B26" s="9" t="s">
        <v>39</v>
      </c>
      <c r="C26" s="9"/>
      <c r="D26" s="10"/>
      <c r="E26" s="10"/>
      <c r="F26" s="10"/>
      <c r="G26" s="10"/>
    </row>
    <row r="27" spans="2:13" s="2" customFormat="1" ht="12" customHeight="1">
      <c r="B27" s="46" t="s">
        <v>21</v>
      </c>
      <c r="C27" s="46"/>
      <c r="D27" s="46"/>
      <c r="E27" s="46"/>
      <c r="F27" s="46"/>
      <c r="G27" s="46"/>
    </row>
    <row r="28" spans="2:13" ht="12" customHeight="1">
      <c r="B28" s="50" t="s">
        <v>22</v>
      </c>
      <c r="C28" s="50"/>
      <c r="D28" s="50"/>
      <c r="E28" s="50"/>
      <c r="F28" s="50"/>
      <c r="G28" s="50"/>
    </row>
    <row r="29" spans="2:13" ht="12" customHeight="1">
      <c r="B29" s="51" t="s">
        <v>38</v>
      </c>
      <c r="C29" s="51"/>
      <c r="D29" s="51"/>
      <c r="E29" s="51"/>
      <c r="F29" s="51"/>
      <c r="G29" s="51"/>
    </row>
    <row r="30" spans="2:13" ht="12" customHeight="1">
      <c r="B30" s="50" t="s">
        <v>19</v>
      </c>
      <c r="C30" s="50"/>
      <c r="D30" s="50"/>
      <c r="E30" s="50"/>
      <c r="F30" s="50"/>
      <c r="G30" s="50"/>
    </row>
    <row r="31" spans="2:13" ht="12" customHeight="1">
      <c r="B31" s="45" t="s">
        <v>33</v>
      </c>
      <c r="C31" s="45"/>
      <c r="D31" s="45"/>
      <c r="E31" s="45"/>
      <c r="F31" s="45"/>
      <c r="G31" s="45"/>
    </row>
    <row r="32" spans="2:13" ht="12" customHeight="1">
      <c r="B32" s="17" t="s">
        <v>27</v>
      </c>
      <c r="C32" s="14"/>
      <c r="D32" s="14"/>
      <c r="E32" s="14"/>
      <c r="F32" s="14"/>
      <c r="G32" s="15"/>
    </row>
    <row r="33" spans="2:7" ht="12" customHeight="1">
      <c r="B33" s="17" t="s">
        <v>28</v>
      </c>
      <c r="C33" s="14"/>
      <c r="D33" s="14"/>
      <c r="E33" s="14"/>
      <c r="F33" s="14"/>
      <c r="G33" s="15"/>
    </row>
    <row r="34" spans="2:7" ht="12" customHeight="1">
      <c r="B34" s="17" t="s">
        <v>29</v>
      </c>
      <c r="C34" s="14"/>
      <c r="D34" s="14"/>
      <c r="E34" s="14"/>
      <c r="F34" s="14"/>
      <c r="G34" s="15"/>
    </row>
    <row r="35" spans="2:7" ht="12" customHeight="1">
      <c r="B35" s="17" t="s">
        <v>30</v>
      </c>
      <c r="C35" s="14"/>
      <c r="D35" s="14"/>
      <c r="E35" s="14"/>
      <c r="F35" s="14"/>
      <c r="G35" s="15"/>
    </row>
    <row r="36" spans="2:7" ht="12" customHeight="1">
      <c r="B36" s="17" t="s">
        <v>31</v>
      </c>
      <c r="C36" s="14"/>
      <c r="D36" s="14"/>
      <c r="E36" s="14"/>
      <c r="F36" s="14"/>
      <c r="G36" s="15"/>
    </row>
    <row r="37" spans="2:7" ht="12" customHeight="1">
      <c r="B37" s="17" t="s">
        <v>32</v>
      </c>
      <c r="C37" s="14"/>
      <c r="D37" s="14"/>
      <c r="E37" s="14"/>
      <c r="F37" s="14"/>
      <c r="G37" s="15"/>
    </row>
    <row r="38" spans="2:7" ht="12" customHeight="1">
      <c r="B38" s="17" t="s">
        <v>23</v>
      </c>
      <c r="C38" s="14"/>
      <c r="D38" s="14"/>
      <c r="E38" s="14"/>
      <c r="F38" s="14"/>
      <c r="G38" s="15"/>
    </row>
    <row r="39" spans="2:7">
      <c r="B39" s="17" t="s">
        <v>24</v>
      </c>
      <c r="C39" s="14"/>
      <c r="D39" s="14"/>
      <c r="E39" s="14"/>
      <c r="F39" s="14"/>
      <c r="G39" s="16"/>
    </row>
    <row r="40" spans="2:7">
      <c r="B40" s="17" t="s">
        <v>25</v>
      </c>
      <c r="C40" s="14"/>
      <c r="D40" s="14"/>
      <c r="E40" s="14"/>
      <c r="F40" s="14"/>
      <c r="G40" s="16"/>
    </row>
    <row r="41" spans="2:7">
      <c r="B41" s="17"/>
      <c r="C41" s="14"/>
      <c r="D41" s="14"/>
      <c r="E41" s="14"/>
      <c r="F41" s="14"/>
      <c r="G41" s="16"/>
    </row>
    <row r="42" spans="2:7">
      <c r="B42" s="17"/>
      <c r="C42" s="14"/>
      <c r="D42" s="14"/>
      <c r="E42" s="14"/>
      <c r="F42" s="14"/>
      <c r="G42" s="14"/>
    </row>
    <row r="43" spans="2:7">
      <c r="B43" s="17"/>
      <c r="C43" s="14"/>
      <c r="D43" s="14"/>
      <c r="E43" s="14"/>
      <c r="F43" s="14"/>
      <c r="G43" s="14"/>
    </row>
    <row r="44" spans="2:7">
      <c r="C44" s="14"/>
    </row>
    <row r="45" spans="2:7">
      <c r="C45" s="14"/>
    </row>
    <row r="46" spans="2:7">
      <c r="C46" s="14"/>
    </row>
    <row r="47" spans="2:7">
      <c r="C47" s="14"/>
    </row>
    <row r="48" spans="2:7">
      <c r="C48" s="14"/>
    </row>
    <row r="49" spans="3:3">
      <c r="C49" s="14"/>
    </row>
    <row r="50" spans="3:3">
      <c r="C50" s="14"/>
    </row>
    <row r="51" spans="3:3">
      <c r="C51" s="14"/>
    </row>
    <row r="52" spans="3:3">
      <c r="C52" s="14"/>
    </row>
    <row r="53" spans="3:3">
      <c r="C53" s="14"/>
    </row>
    <row r="54" spans="3:3">
      <c r="C54" s="14"/>
    </row>
    <row r="55" spans="3:3">
      <c r="C55" s="14"/>
    </row>
    <row r="56" spans="3:3">
      <c r="C56" s="14"/>
    </row>
    <row r="57" spans="3:3">
      <c r="C57" s="14"/>
    </row>
    <row r="58" spans="3:3">
      <c r="C58" s="14"/>
    </row>
    <row r="59" spans="3:3">
      <c r="C59" s="14"/>
    </row>
    <row r="60" spans="3:3">
      <c r="C60" s="14"/>
    </row>
    <row r="61" spans="3:3">
      <c r="C61" s="14"/>
    </row>
    <row r="62" spans="3:3">
      <c r="C62" s="14"/>
    </row>
    <row r="63" spans="3:3">
      <c r="C63" s="14"/>
    </row>
    <row r="64" spans="3:3">
      <c r="C64" s="14"/>
    </row>
    <row r="65" spans="3:3">
      <c r="C65" s="14"/>
    </row>
    <row r="66" spans="3:3">
      <c r="C66" s="14"/>
    </row>
    <row r="67" spans="3:3">
      <c r="C67" s="14"/>
    </row>
    <row r="68" spans="3:3">
      <c r="C68" s="14"/>
    </row>
    <row r="69" spans="3:3">
      <c r="C69" s="14"/>
    </row>
    <row r="70" spans="3:3">
      <c r="C70" s="14"/>
    </row>
    <row r="71" spans="3:3">
      <c r="C71" s="14"/>
    </row>
    <row r="72" spans="3:3">
      <c r="C72" s="14"/>
    </row>
    <row r="73" spans="3:3">
      <c r="C73" s="14"/>
    </row>
    <row r="74" spans="3:3">
      <c r="C74" s="14"/>
    </row>
  </sheetData>
  <mergeCells count="27">
    <mergeCell ref="B31:G31"/>
    <mergeCell ref="B27:G27"/>
    <mergeCell ref="E25:G25"/>
    <mergeCell ref="B28:G28"/>
    <mergeCell ref="B29:G29"/>
    <mergeCell ref="B30:G30"/>
    <mergeCell ref="C25:D25"/>
    <mergeCell ref="B12:F12"/>
    <mergeCell ref="H11:I11"/>
    <mergeCell ref="H12:I12"/>
    <mergeCell ref="B14:E14"/>
    <mergeCell ref="H9:I9"/>
    <mergeCell ref="H10:I10"/>
    <mergeCell ref="B9:F9"/>
    <mergeCell ref="I15:I16"/>
    <mergeCell ref="B15:B16"/>
    <mergeCell ref="E16:G16"/>
    <mergeCell ref="C16:D16"/>
    <mergeCell ref="C15:G15"/>
    <mergeCell ref="G6:J6"/>
    <mergeCell ref="B8:J8"/>
    <mergeCell ref="B10:F10"/>
    <mergeCell ref="B11:F11"/>
    <mergeCell ref="A1:J1"/>
    <mergeCell ref="G3:J3"/>
    <mergeCell ref="G4:J4"/>
    <mergeCell ref="G5:J5"/>
  </mergeCells>
  <phoneticPr fontId="13" type="noConversion"/>
  <conditionalFormatting sqref="C1:C1048576">
    <cfRule type="duplicateValues" dxfId="1" priority="1"/>
  </conditionalFormatting>
  <conditionalFormatting sqref="C17:D24">
    <cfRule type="duplicateValues" dxfId="0" priority="20"/>
  </conditionalFormatting>
  <hyperlinks>
    <hyperlink ref="G7" r:id="rId1" display="Tel:+971 54 598 0140"/>
  </hyperlinks>
  <pageMargins left="0.25" right="0.25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Прибыльский</dc:creator>
  <cp:lastModifiedBy>Юлия Синиченко</cp:lastModifiedBy>
  <cp:lastPrinted>2024-08-27T09:46:07Z</cp:lastPrinted>
  <dcterms:created xsi:type="dcterms:W3CDTF">2022-11-03T12:58:41Z</dcterms:created>
  <dcterms:modified xsi:type="dcterms:W3CDTF">2025-01-13T10:56:12Z</dcterms:modified>
</cp:coreProperties>
</file>