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44DE214-6668-4761-8A59-29D10A1F1CB6}" xr6:coauthVersionLast="36" xr6:coauthVersionMax="36" xr10:uidLastSave="{00000000-0000-0000-0000-000000000000}"/>
  <bookViews>
    <workbookView xWindow="0" yWindow="0" windowWidth="28800" windowHeight="12225" xr2:uid="{DBF2718E-238B-45C9-A0FC-814DF8AB3D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8" i="1"/>
  <c r="N9" i="1"/>
  <c r="N10" i="1"/>
  <c r="N11" i="1"/>
  <c r="N12" i="1"/>
  <c r="N13" i="1"/>
  <c r="N14" i="1"/>
  <c r="N15" i="1"/>
  <c r="N16" i="1"/>
  <c r="N8" i="1"/>
  <c r="L9" i="1"/>
  <c r="L10" i="1"/>
  <c r="L11" i="1"/>
  <c r="L12" i="1"/>
  <c r="L13" i="1"/>
  <c r="L14" i="1"/>
  <c r="L15" i="1"/>
  <c r="L16" i="1"/>
  <c r="L8" i="1"/>
</calcChain>
</file>

<file path=xl/sharedStrings.xml><?xml version="1.0" encoding="utf-8"?>
<sst xmlns="http://schemas.openxmlformats.org/spreadsheetml/2006/main" count="21" uniqueCount="13">
  <si>
    <t>sher</t>
  </si>
  <si>
    <t xml:space="preserve">math </t>
  </si>
  <si>
    <t>phy</t>
  </si>
  <si>
    <t>science</t>
  </si>
  <si>
    <t>urdu</t>
  </si>
  <si>
    <t>eng</t>
  </si>
  <si>
    <t>islamiat</t>
  </si>
  <si>
    <t>OBT.mark</t>
  </si>
  <si>
    <t>T. marks</t>
  </si>
  <si>
    <t>Per%</t>
  </si>
  <si>
    <t>grade</t>
  </si>
  <si>
    <t>rank</t>
  </si>
  <si>
    <t>std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</si>
</sst>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F05B-DBD3-4032-8B1B-A1F604174CF4}">
  <dimension ref="E6:P16"/>
  <sheetViews>
    <sheetView tabSelected="1" workbookViewId="0">
      <selection activeCell="O31" sqref="O31"/>
    </sheetView>
  </sheetViews>
  <sheetFormatPr defaultRowHeight="15" x14ac:dyDescent="0.25"/>
  <sheetData>
    <row r="6" spans="5:16" x14ac:dyDescent="0.25">
      <c r="E6" t="s">
        <v>12</v>
      </c>
      <c r="F6" t="s">
        <v>1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</row>
    <row r="8" spans="5:16" x14ac:dyDescent="0.25">
      <c r="E8" t="s">
        <v>0</v>
      </c>
      <c r="F8">
        <v>54</v>
      </c>
      <c r="G8">
        <v>88</v>
      </c>
      <c r="H8">
        <v>77</v>
      </c>
      <c r="I8">
        <v>92</v>
      </c>
      <c r="J8">
        <v>65</v>
      </c>
      <c r="K8">
        <v>80</v>
      </c>
      <c r="L8">
        <f>SUM(F8:K8)</f>
        <v>456</v>
      </c>
      <c r="M8">
        <v>500</v>
      </c>
      <c r="N8">
        <f>(L8*100/500)</f>
        <v>91.2</v>
      </c>
      <c r="O8" t="str">
        <f>IF(N8&gt;=80,"A+",IF(N8&gt;=70,"A",IF(N8&gt;=60,"B",IF(N8&gt;=50,"C",IF(N8&gt;=40,"D",IF(N8&lt;=40,"F",))))))</f>
        <v>A+</v>
      </c>
    </row>
    <row r="9" spans="5:16" x14ac:dyDescent="0.25">
      <c r="E9" t="s">
        <v>0</v>
      </c>
      <c r="F9">
        <v>36</v>
      </c>
      <c r="G9">
        <v>55</v>
      </c>
      <c r="H9">
        <v>57</v>
      </c>
      <c r="I9">
        <v>88</v>
      </c>
      <c r="J9">
        <v>60</v>
      </c>
      <c r="K9">
        <v>87</v>
      </c>
      <c r="L9">
        <f t="shared" ref="L9:L16" si="0">SUM(F9:K9)</f>
        <v>383</v>
      </c>
      <c r="M9">
        <v>500</v>
      </c>
      <c r="N9">
        <f t="shared" ref="N9:N16" si="1">(L9*100/500)</f>
        <v>76.599999999999994</v>
      </c>
      <c r="O9" t="str">
        <f t="shared" ref="O9:O16" si="2">IF(N9&gt;=80,"A+",IF(N9&gt;=70,"A",IF(N9&gt;=60,"B",IF(N9&gt;=50,"C",IF(N9&gt;=40,"D",IF(N9&lt;=40,"F",))))))</f>
        <v>A</v>
      </c>
    </row>
    <row r="10" spans="5:16" x14ac:dyDescent="0.25">
      <c r="E10" t="s">
        <v>0</v>
      </c>
      <c r="F10">
        <v>59</v>
      </c>
      <c r="G10">
        <v>65</v>
      </c>
      <c r="H10">
        <v>65</v>
      </c>
      <c r="I10">
        <v>74</v>
      </c>
      <c r="J10">
        <v>78</v>
      </c>
      <c r="K10">
        <v>85</v>
      </c>
      <c r="L10">
        <f t="shared" si="0"/>
        <v>426</v>
      </c>
      <c r="M10">
        <v>500</v>
      </c>
      <c r="N10">
        <f t="shared" si="1"/>
        <v>85.2</v>
      </c>
      <c r="O10" t="str">
        <f t="shared" si="2"/>
        <v>A+</v>
      </c>
    </row>
    <row r="11" spans="5:16" x14ac:dyDescent="0.25">
      <c r="E11" t="s">
        <v>0</v>
      </c>
      <c r="F11">
        <v>55</v>
      </c>
      <c r="G11">
        <v>21</v>
      </c>
      <c r="H11">
        <v>54</v>
      </c>
      <c r="I11">
        <v>56</v>
      </c>
      <c r="J11">
        <v>44</v>
      </c>
      <c r="K11">
        <v>57</v>
      </c>
      <c r="L11">
        <f t="shared" si="0"/>
        <v>287</v>
      </c>
      <c r="M11">
        <v>500</v>
      </c>
      <c r="N11">
        <f t="shared" si="1"/>
        <v>57.4</v>
      </c>
      <c r="O11" t="str">
        <f t="shared" si="2"/>
        <v>C</v>
      </c>
    </row>
    <row r="12" spans="5:16" x14ac:dyDescent="0.25">
      <c r="E12" t="s">
        <v>0</v>
      </c>
      <c r="F12">
        <v>36</v>
      </c>
      <c r="G12">
        <v>54</v>
      </c>
      <c r="H12">
        <v>51</v>
      </c>
      <c r="I12">
        <v>42</v>
      </c>
      <c r="J12">
        <v>87</v>
      </c>
      <c r="K12">
        <v>65</v>
      </c>
      <c r="L12">
        <f t="shared" si="0"/>
        <v>335</v>
      </c>
      <c r="M12">
        <v>500</v>
      </c>
      <c r="N12">
        <f t="shared" si="1"/>
        <v>67</v>
      </c>
      <c r="O12" t="str">
        <f t="shared" si="2"/>
        <v>B</v>
      </c>
    </row>
    <row r="13" spans="5:16" x14ac:dyDescent="0.25">
      <c r="E13" t="s">
        <v>0</v>
      </c>
      <c r="F13">
        <v>21</v>
      </c>
      <c r="G13">
        <v>26</v>
      </c>
      <c r="H13">
        <v>50</v>
      </c>
      <c r="I13">
        <v>74</v>
      </c>
      <c r="J13">
        <v>77</v>
      </c>
      <c r="K13">
        <v>45</v>
      </c>
      <c r="L13">
        <f t="shared" si="0"/>
        <v>293</v>
      </c>
      <c r="M13">
        <v>500</v>
      </c>
      <c r="N13">
        <f t="shared" si="1"/>
        <v>58.6</v>
      </c>
      <c r="O13" t="str">
        <f t="shared" si="2"/>
        <v>C</v>
      </c>
    </row>
    <row r="14" spans="5:16" x14ac:dyDescent="0.25">
      <c r="E14" t="s">
        <v>0</v>
      </c>
      <c r="F14">
        <v>25</v>
      </c>
      <c r="G14">
        <v>55</v>
      </c>
      <c r="H14">
        <v>58</v>
      </c>
      <c r="I14">
        <v>63</v>
      </c>
      <c r="J14">
        <v>95</v>
      </c>
      <c r="K14">
        <v>58</v>
      </c>
      <c r="L14">
        <f t="shared" si="0"/>
        <v>354</v>
      </c>
      <c r="M14">
        <v>500</v>
      </c>
      <c r="N14">
        <f t="shared" si="1"/>
        <v>70.8</v>
      </c>
      <c r="O14" t="str">
        <f t="shared" si="2"/>
        <v>A</v>
      </c>
    </row>
    <row r="15" spans="5:16" x14ac:dyDescent="0.25">
      <c r="E15" t="s">
        <v>0</v>
      </c>
      <c r="F15">
        <v>85</v>
      </c>
      <c r="G15">
        <v>57</v>
      </c>
      <c r="H15">
        <v>57</v>
      </c>
      <c r="I15">
        <v>69</v>
      </c>
      <c r="J15">
        <v>60</v>
      </c>
      <c r="K15">
        <v>85</v>
      </c>
      <c r="L15">
        <f t="shared" si="0"/>
        <v>413</v>
      </c>
      <c r="M15">
        <v>500</v>
      </c>
      <c r="N15">
        <f t="shared" si="1"/>
        <v>82.6</v>
      </c>
      <c r="O15" t="str">
        <f t="shared" si="2"/>
        <v>A+</v>
      </c>
    </row>
    <row r="16" spans="5:16" x14ac:dyDescent="0.25">
      <c r="E16" t="s">
        <v>0</v>
      </c>
      <c r="F16">
        <v>35</v>
      </c>
      <c r="G16">
        <v>24</v>
      </c>
      <c r="H16">
        <v>67</v>
      </c>
      <c r="I16">
        <v>58</v>
      </c>
      <c r="J16">
        <v>55</v>
      </c>
      <c r="K16">
        <v>47</v>
      </c>
      <c r="L16">
        <f t="shared" si="0"/>
        <v>286</v>
      </c>
      <c r="M16">
        <v>500</v>
      </c>
      <c r="N16">
        <f t="shared" si="1"/>
        <v>57.2</v>
      </c>
      <c r="O16" t="str">
        <f t="shared" si="2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hussain</dc:creator>
  <cp:lastModifiedBy>tayyab hussain</cp:lastModifiedBy>
  <dcterms:created xsi:type="dcterms:W3CDTF">2022-02-09T14:54:24Z</dcterms:created>
  <dcterms:modified xsi:type="dcterms:W3CDTF">2022-02-09T15:20:16Z</dcterms:modified>
</cp:coreProperties>
</file>