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1455b543313ef7f/Desktop/Pappi/luminar/"/>
    </mc:Choice>
  </mc:AlternateContent>
  <xr:revisionPtr revIDLastSave="908" documentId="8_{9CF16222-B2DF-4EAA-B28B-9A18E4362F14}" xr6:coauthVersionLast="47" xr6:coauthVersionMax="47" xr10:uidLastSave="{E5AE6CA5-6C33-46F6-82C4-351231FDEBAF}"/>
  <bookViews>
    <workbookView xWindow="-108" yWindow="-108" windowWidth="23256" windowHeight="12456" activeTab="3" xr2:uid="{E341B25F-8F6B-4816-99C7-301EC4F746F6}"/>
  </bookViews>
  <sheets>
    <sheet name="Home Page" sheetId="1" r:id="rId1"/>
    <sheet name="SignUP" sheetId="2" r:id="rId2"/>
    <sheet name="HamburgerMenu" sheetId="4" r:id="rId3"/>
    <sheet name="BugReport" sheetId="5" r:id="rId4"/>
    <sheet name="DefectDestribution" sheetId="6" r:id="rId5"/>
    <sheet name="TestReport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7" l="1"/>
  <c r="G10" i="7"/>
  <c r="E7" i="7"/>
  <c r="E8" i="7"/>
  <c r="E9" i="7"/>
  <c r="E6" i="7"/>
  <c r="B7" i="6"/>
  <c r="E10" i="7" l="1"/>
</calcChain>
</file>

<file path=xl/sharedStrings.xml><?xml version="1.0" encoding="utf-8"?>
<sst xmlns="http://schemas.openxmlformats.org/spreadsheetml/2006/main" count="557" uniqueCount="337">
  <si>
    <t>VKC PRIDE</t>
  </si>
  <si>
    <t xml:space="preserve">VERSION NUMBER:    
VERIFIED BY:                                            </t>
  </si>
  <si>
    <t>TESTED BY: MOHAMMED AZHAR M L
DATE:29-06-2023</t>
  </si>
  <si>
    <t>Test_ ID</t>
  </si>
  <si>
    <t>Test Description</t>
  </si>
  <si>
    <t>Test Procedure</t>
  </si>
  <si>
    <t>Test Data</t>
  </si>
  <si>
    <t>Expected Result</t>
  </si>
  <si>
    <t>Actual Result</t>
  </si>
  <si>
    <t>Status</t>
  </si>
  <si>
    <t>VKC_HP-01</t>
  </si>
  <si>
    <t>VKC_HP-02</t>
  </si>
  <si>
    <t>VKC_HP-03</t>
  </si>
  <si>
    <t>VKC_HP-04</t>
  </si>
  <si>
    <t>VKC_HP-05</t>
  </si>
  <si>
    <t>VKC_HP-06</t>
  </si>
  <si>
    <t>VKC_HP-07</t>
  </si>
  <si>
    <t>VKC_HP-08</t>
  </si>
  <si>
    <t>VKC_HP-09</t>
  </si>
  <si>
    <t>VKC_HP-10</t>
  </si>
  <si>
    <t>VKC_HP-11</t>
  </si>
  <si>
    <t>VKC_HP-12</t>
  </si>
  <si>
    <t>VKC_HP-13</t>
  </si>
  <si>
    <t>VKC_HP-14</t>
  </si>
  <si>
    <t>VKC_HP-15</t>
  </si>
  <si>
    <t>VKC_HP-16</t>
  </si>
  <si>
    <t xml:space="preserve">Check whether home page is open when the
website link clicked
</t>
  </si>
  <si>
    <t xml:space="preserve">1. Click on the link
</t>
  </si>
  <si>
    <t>https://vkcpride.com/</t>
  </si>
  <si>
    <t>should open VKC pride home page when link is clicked</t>
  </si>
  <si>
    <t>Redirect to home page</t>
  </si>
  <si>
    <t>Pass</t>
  </si>
  <si>
    <t>Check whether the website contains all fields and 
labels as per the srs document</t>
  </si>
  <si>
    <t>1.Open website
2.Look for fields and labels</t>
  </si>
  <si>
    <t>Should present all fields and labels</t>
  </si>
  <si>
    <t>All labels and fields are present</t>
  </si>
  <si>
    <t>Check whether the logo of website is displayed</t>
  </si>
  <si>
    <t>Logo should be present and should be clear</t>
  </si>
  <si>
    <t>1.Open website
2.Check for the logo</t>
  </si>
  <si>
    <t>Logo is present and clear</t>
  </si>
  <si>
    <t>1.Open the website.
2.Click hamburger menu</t>
  </si>
  <si>
    <t>Should load details present
 in the menu</t>
  </si>
  <si>
    <t>All details under hamburger menu is listed</t>
  </si>
  <si>
    <t>Check whether the content in the 
page is aligned properly</t>
  </si>
  <si>
    <t>1.Open the website.
2.Check the allignment</t>
  </si>
  <si>
    <t>Page aligned properly</t>
  </si>
  <si>
    <t>Check whether the content have 
any grammatical errors or 
mistakes</t>
  </si>
  <si>
    <t>1.Open the website.
2.Check the content</t>
  </si>
  <si>
    <t>Grammatical errors and spelling 
mistakes should not be there</t>
  </si>
  <si>
    <t>Content is grammatical error free</t>
  </si>
  <si>
    <t>Check whether the search option is available</t>
  </si>
  <si>
    <t>1.Open the website.
2.Check search option</t>
  </si>
  <si>
    <t>Search option should available</t>
  </si>
  <si>
    <t>Search option not available</t>
  </si>
  <si>
    <t>Fail</t>
  </si>
  <si>
    <t>Check whether diferent pictures sildeshow at the top of home page</t>
  </si>
  <si>
    <t>1.Open the website.
2.Check the slide show</t>
  </si>
  <si>
    <t>Slideshow should be there with different product pictures</t>
  </si>
  <si>
    <t>same pictures are continusolsy displayed one after another</t>
  </si>
  <si>
    <t>Check whether all menus under hamburger is present</t>
  </si>
  <si>
    <t>Check whether user redirect to youtube whle clicking watch now</t>
  </si>
  <si>
    <t>1.Open the website.
2.Click watch now</t>
  </si>
  <si>
    <t>Should redirect to youtube</t>
  </si>
  <si>
    <t>No response</t>
  </si>
  <si>
    <t>Check whether user can watch video while cliclking the youtube play button</t>
  </si>
  <si>
    <t>1.Open the website.
2.Click the play button</t>
  </si>
  <si>
    <t>Should play the video</t>
  </si>
  <si>
    <t>Page should be aligned properly</t>
  </si>
  <si>
    <t>Youtube video played</t>
  </si>
  <si>
    <t>Check whether the user can read the story while clicking the read full story icon</t>
  </si>
  <si>
    <t>1.Open the website.
2.Click the read full story icon</t>
  </si>
  <si>
    <t>Should redirect to the full story</t>
  </si>
  <si>
    <t>1.Open the website.
2.Click the send now icon</t>
  </si>
  <si>
    <t>Shoul redirect to the upload option</t>
  </si>
  <si>
    <t>Check whether the user can subscribe their youtube channel by clicking the subscribe now icon</t>
  </si>
  <si>
    <t>1.Open the website.
2.Click the subscribe now icon</t>
  </si>
  <si>
    <t>Should redirect to their youtube channel</t>
  </si>
  <si>
    <t>Check whether the user can explore their store by clicking the explore store icon</t>
  </si>
  <si>
    <t>1.Open the website.
2.Click the explore store icon</t>
  </si>
  <si>
    <t>Should redirect to the explore store page</t>
  </si>
  <si>
    <t>VKC_HP-17</t>
  </si>
  <si>
    <t>VKC_HP-18</t>
  </si>
  <si>
    <t>Check whether the user can see the gift shop page by clicking the gift shop icon</t>
  </si>
  <si>
    <t>1.Open the website.
2.Click the gift shop icon</t>
  </si>
  <si>
    <t>Should redirect to the gift shop page</t>
  </si>
  <si>
    <t>Check whether the user can select all product field in home page</t>
  </si>
  <si>
    <t>1.Open the website.
2.Click the products</t>
  </si>
  <si>
    <t>Should be user can select all product fields</t>
  </si>
  <si>
    <t>user can select all fields</t>
  </si>
  <si>
    <t>VKC_HP-19</t>
  </si>
  <si>
    <t>VKC_HP-20</t>
  </si>
  <si>
    <t>VKC_HP-21</t>
  </si>
  <si>
    <t xml:space="preserve">Check whether social media links are available </t>
  </si>
  <si>
    <t>1.Open the website.
2.Check the social media links</t>
  </si>
  <si>
    <t>Should show the social media links details</t>
  </si>
  <si>
    <t>No social media links are there</t>
  </si>
  <si>
    <t>1.Open the website.
2.Check every footer manus</t>
  </si>
  <si>
    <t>Should redirect to their respective pages</t>
  </si>
  <si>
    <t>Not every menus are redirect to their pages</t>
  </si>
  <si>
    <t>Check whether the all footer menus are redirect to their respective pages</t>
  </si>
  <si>
    <t>Check whether login and registration shown under profile icon</t>
  </si>
  <si>
    <t>1.Open the website.
2.Place the cursor on profile icon</t>
  </si>
  <si>
    <t>Should show the login and registration icon</t>
  </si>
  <si>
    <t>Both icons are present</t>
  </si>
  <si>
    <t>Check whether the user direct to different login and registration pages while clicking on the login and registration icon</t>
  </si>
  <si>
    <t>1.Open the website.
2.Click on the login and registration icon</t>
  </si>
  <si>
    <t xml:space="preserve">Should redirect to the separate login and registration pages </t>
  </si>
  <si>
    <t>Both icons redirect to the same page</t>
  </si>
  <si>
    <t>Check whether cart is loaded when clicked</t>
  </si>
  <si>
    <t>1.Open the website.
2.Click on the cart menu</t>
  </si>
  <si>
    <t>Should open the cart page</t>
  </si>
  <si>
    <t>Cart page is opened</t>
  </si>
  <si>
    <t>VKC_SU-01</t>
  </si>
  <si>
    <t>Check whether sign up option is available</t>
  </si>
  <si>
    <t>1.Open the website
2.Click on register menu under profile icon</t>
  </si>
  <si>
    <t>Shoul sign up option available</t>
  </si>
  <si>
    <t>Sign Up option available</t>
  </si>
  <si>
    <t>VKC_SU-02</t>
  </si>
  <si>
    <t>VKC_SU-03</t>
  </si>
  <si>
    <t>VKC_SU-04</t>
  </si>
  <si>
    <t>VKC_SU-05</t>
  </si>
  <si>
    <t>VKC_SU-06</t>
  </si>
  <si>
    <t>VKC_SU-07</t>
  </si>
  <si>
    <t>VKC_SU-08</t>
  </si>
  <si>
    <t>Check whether name field only accepts alphabets</t>
  </si>
  <si>
    <t>Accepts both characters and numbers</t>
  </si>
  <si>
    <t>abc123</t>
  </si>
  <si>
    <t>Check whether mobile number field only accepts number</t>
  </si>
  <si>
    <t>Should only accepts number</t>
  </si>
  <si>
    <t>Accepts only numbers</t>
  </si>
  <si>
    <t>Check whether mobile number field only accepts 10  numbers</t>
  </si>
  <si>
    <t xml:space="preserve">123456789
</t>
  </si>
  <si>
    <t>Should show an error message</t>
  </si>
  <si>
    <t>Shows an error message</t>
  </si>
  <si>
    <t>abc@gmail.com</t>
  </si>
  <si>
    <t>Should accept only alphanumeric characters</t>
  </si>
  <si>
    <t>Accepts only alphanumeric characters</t>
  </si>
  <si>
    <t>Check mail id field only accept
alphanumeric character only</t>
  </si>
  <si>
    <t>Check whether the password field accept only minimum 6 characters</t>
  </si>
  <si>
    <t>abc</t>
  </si>
  <si>
    <t>Should accepts only minimum 6 characters</t>
  </si>
  <si>
    <t>Accepts only  minimum 6 characters</t>
  </si>
  <si>
    <t>1.Open the register page
2.Select name field
3.Enter both characters and numbers</t>
  </si>
  <si>
    <t>1.Open the register page
2.Select mobile number field
3.Enter both characters and numbers</t>
  </si>
  <si>
    <t>1.Open the register page
2.Select email field
3.Enter mail id</t>
  </si>
  <si>
    <t>1.Open the register page
2.Select password field
3.Enter password</t>
  </si>
  <si>
    <t>1.Open the register page
2.Click on the sign up button</t>
  </si>
  <si>
    <t>Check whether the sign up button is working</t>
  </si>
  <si>
    <t>Should be clickable</t>
  </si>
  <si>
    <t>Sign up button is clickable</t>
  </si>
  <si>
    <t>Check whether after enter the sign up button page redirect to the email varification page</t>
  </si>
  <si>
    <t>Should redirect to the email varification page</t>
  </si>
  <si>
    <t>Redirected to the varification page</t>
  </si>
  <si>
    <t>VKC_SU-09</t>
  </si>
  <si>
    <t>Should message received to the mail id</t>
  </si>
  <si>
    <t xml:space="preserve">1.Open the email
2.Check the message is received
</t>
  </si>
  <si>
    <t>Check whether the varification message is received on the registered mail id</t>
  </si>
  <si>
    <t>Message is not received</t>
  </si>
  <si>
    <t>VKC_SU-10</t>
  </si>
  <si>
    <t>verify that mandatory fields are 
marked with the "*" symbol</t>
  </si>
  <si>
    <t>1.Open the register page
2.Check the mandatory symbol</t>
  </si>
  <si>
    <t>Should be mark with "*" mandatory field</t>
  </si>
  <si>
    <t>Not marked</t>
  </si>
  <si>
    <t>VKC_SU-11</t>
  </si>
  <si>
    <t>Check whether that all fielsds are alligned properly</t>
  </si>
  <si>
    <t>1.Open the register page
2.Check the allignment</t>
  </si>
  <si>
    <t>Should alligned correctly</t>
  </si>
  <si>
    <t>Alligned properly</t>
  </si>
  <si>
    <t>VKC-HM-01</t>
  </si>
  <si>
    <t>VKC-HM-02</t>
  </si>
  <si>
    <t>VKC-HM-03</t>
  </si>
  <si>
    <t>VKC-HM-04</t>
  </si>
  <si>
    <t>VKC-HM-05</t>
  </si>
  <si>
    <t>Verify that clicking the  mouse hovering over the menu item, displays the mega panel.</t>
  </si>
  <si>
    <t>1.Open the website
2.Click on the hamburger menu</t>
  </si>
  <si>
    <t>Should displays the mega panel</t>
  </si>
  <si>
    <t>Displays the mega panel</t>
  </si>
  <si>
    <t>Verify that the contents on the mega panel are not congested and are properly displayed</t>
  </si>
  <si>
    <t>1.Open the website
2.Click on the hamburger menu
3.Check the mega panel</t>
  </si>
  <si>
    <t>Should properly displayed</t>
  </si>
  <si>
    <t>Properly displayed</t>
  </si>
  <si>
    <t>Verify that user is able to click on each items on the navbar or not</t>
  </si>
  <si>
    <t>1.Open the website
2.Click on the hamburger menu
3.Click on each items on navbar</t>
  </si>
  <si>
    <t>Should be able to click on each items on the navbar</t>
  </si>
  <si>
    <t>Able to click on each items on the navbar</t>
  </si>
  <si>
    <t>Verify that if user clicks on any items from the navbar then user should be redirected on the destination page</t>
  </si>
  <si>
    <t>Should be redirected to the destination page</t>
  </si>
  <si>
    <t>Redirected to the destination page</t>
  </si>
  <si>
    <t>Verify that if user clicks on contact us from hamburger menu then user should be redirected to contact us page</t>
  </si>
  <si>
    <t>1.Open the website
2.Click on the hamburger menu
3.Click on contact us</t>
  </si>
  <si>
    <t>Should be redirected to the contact us page</t>
  </si>
  <si>
    <t>Redirect to the cntact us page</t>
  </si>
  <si>
    <t>Contact Us</t>
  </si>
  <si>
    <t>VKC-CU-01</t>
  </si>
  <si>
    <t>VKC-CU-02</t>
  </si>
  <si>
    <t>VKC-CU-03</t>
  </si>
  <si>
    <t>VKC-CU-04</t>
  </si>
  <si>
    <t>VKC-CU-05</t>
  </si>
  <si>
    <t>VKC-CU-06</t>
  </si>
  <si>
    <t>VKC-CU-07</t>
  </si>
  <si>
    <t>VKC-CU-08</t>
  </si>
  <si>
    <t>1.Open the contact us page
2.Select name field
3.Enter both characters and numbers</t>
  </si>
  <si>
    <t>1.Open the contact us page
2.Select mobile number field
3.Enter both characters and numbers</t>
  </si>
  <si>
    <t>Accepts numbers less than 10</t>
  </si>
  <si>
    <t>1.Open the register page
2.Select mobile number field
3.Enter less than 10 numbers</t>
  </si>
  <si>
    <t>1.Open the contact us page
2.Select mobile number field
3.Enter less than 10 numbers</t>
  </si>
  <si>
    <t>Check whether the email field shows invalid email on wrong email entered.</t>
  </si>
  <si>
    <t>1.Open the contact us page
2.Select emai field
3.Enter invalid mail id</t>
  </si>
  <si>
    <t xml:space="preserve">No error message </t>
  </si>
  <si>
    <t>Check whether the email field accepts
value without domain name.</t>
  </si>
  <si>
    <t>1.Open the contact us page
2.Select emai field
3.Enter mail id without domain name</t>
  </si>
  <si>
    <t>abcd</t>
  </si>
  <si>
    <t>Check the email field by entering values by including domain</t>
  </si>
  <si>
    <t>1.Open the contact us page
2.Select emai field
3.Enter mail id with domain name</t>
  </si>
  <si>
    <t>abcd@gmail.com</t>
  </si>
  <si>
    <t>Should accept the mail if it is a valid one</t>
  </si>
  <si>
    <t>Mail id accepted even though the mail is invalid</t>
  </si>
  <si>
    <t>Check if the field acccepts a valid email</t>
  </si>
  <si>
    <t>1.Open the contact us page
2.Select emai field
3.Enter valid mail id</t>
  </si>
  <si>
    <t>azharmadavana0@gmail.com</t>
  </si>
  <si>
    <t>Should accept the mail id</t>
  </si>
  <si>
    <t xml:space="preserve">Mail id accepted </t>
  </si>
  <si>
    <t>VKC-CU-09</t>
  </si>
  <si>
    <t>VKC-CU-10</t>
  </si>
  <si>
    <t>VKC-CU-11</t>
  </si>
  <si>
    <t>VKC-CU-12</t>
  </si>
  <si>
    <t>VKC-CU-13</t>
  </si>
  <si>
    <t>1.Open the contact us page
2.Select subject field
3.Enter every type of characters and numbers</t>
  </si>
  <si>
    <t>abc123##</t>
  </si>
  <si>
    <t>Check whether the subject field accepts characters and numbers</t>
  </si>
  <si>
    <t>Should accepts characters and numbers</t>
  </si>
  <si>
    <t>Accepts characters and number</t>
  </si>
  <si>
    <t>Check whether the messages field accepts every characters and numbers</t>
  </si>
  <si>
    <t>1.Open the contact us page
2.Select subject field
3.Enter characters and numbers</t>
  </si>
  <si>
    <t>Should accepts every type of characters and numbers</t>
  </si>
  <si>
    <t>Accepts every type of characters and numbers</t>
  </si>
  <si>
    <t>Check whether send your message button is clickable</t>
  </si>
  <si>
    <t>1.Open the contact us page
2.Click send your message button</t>
  </si>
  <si>
    <t>Should send your message button is clickable</t>
  </si>
  <si>
    <t>Send your message button is clickable</t>
  </si>
  <si>
    <t>Check whether a confirmation message is there after clicking the send your message button</t>
  </si>
  <si>
    <t>Should show  a confirmation message</t>
  </si>
  <si>
    <t>Confirmation message is there</t>
  </si>
  <si>
    <t>Check whether when phone number is clicked it is directed to phone call</t>
  </si>
  <si>
    <t>1.Open the contact us page
2.Click phone number</t>
  </si>
  <si>
    <t>Should redirect to call</t>
  </si>
  <si>
    <t>Redirected to call</t>
  </si>
  <si>
    <t>Check whether when  mail id is clicked it is redirect to mail</t>
  </si>
  <si>
    <t>1.Open the contact us page
2.Click mail id</t>
  </si>
  <si>
    <t>Should redirect to mail</t>
  </si>
  <si>
    <t>Redirected to mail</t>
  </si>
  <si>
    <t>Bug Description</t>
  </si>
  <si>
    <t>StepstoReproduce</t>
  </si>
  <si>
    <t>Severity</t>
  </si>
  <si>
    <t>Priority</t>
  </si>
  <si>
    <t>Screenshot</t>
  </si>
  <si>
    <t>Defect Distribution(VKC PRIDE)</t>
  </si>
  <si>
    <t>Module Name</t>
  </si>
  <si>
    <t>Defect Distribution</t>
  </si>
  <si>
    <t>Home Page</t>
  </si>
  <si>
    <t>SignUP</t>
  </si>
  <si>
    <t>HamburgerMenu</t>
  </si>
  <si>
    <t>Same picture is continusolsy displayed one after another</t>
  </si>
  <si>
    <t>New</t>
  </si>
  <si>
    <t>Search option should be available</t>
  </si>
  <si>
    <t>Search option is not available</t>
  </si>
  <si>
    <t>There is no response when we click the watch now button</t>
  </si>
  <si>
    <t>There is no response when we click the read full story icon</t>
  </si>
  <si>
    <t>Check whether the user can send their succes story by clicking send now icon</t>
  </si>
  <si>
    <t>There is no response when we click the send now icon</t>
  </si>
  <si>
    <t>There is no response when we click the subscribe now icon</t>
  </si>
  <si>
    <t>There is no response when we click the explore store icon</t>
  </si>
  <si>
    <t>There is no response when we click the gift shop icon</t>
  </si>
  <si>
    <t>There is no social media links are available</t>
  </si>
  <si>
    <t>Footer menus listed below are not redirect to their respective pages
.busines,VKC group,Pridestories,Size chart</t>
  </si>
  <si>
    <t>There is login and register option under profile menu wehen we click each of them it will redirect to the single page including signup and sigin option not a separate register and login page</t>
  </si>
  <si>
    <t>Should acceptsonly alphabets</t>
  </si>
  <si>
    <t>Name field accepts both characters and numbers</t>
  </si>
  <si>
    <t>After registeration varification message is not receiving to  the registered mail id</t>
  </si>
  <si>
    <t>The mandatory fields are not marked</t>
  </si>
  <si>
    <t>Should  accepts only alphabets</t>
  </si>
  <si>
    <t>Should  accepts only number</t>
  </si>
  <si>
    <t>Mobile number field accepts both characters and numbers</t>
  </si>
  <si>
    <t>Mobile number field accepts both less and greater than 10 numbers</t>
  </si>
  <si>
    <t>Email fields accepts invalid mail id</t>
  </si>
  <si>
    <t>Email fields accepts mail id without domain name</t>
  </si>
  <si>
    <t>Email fields accepts mail id even though the mail is invalid</t>
  </si>
  <si>
    <t>Bug_ID</t>
  </si>
  <si>
    <t>DEF_VKC_01</t>
  </si>
  <si>
    <t>DEF_VKC_02</t>
  </si>
  <si>
    <t>DEF_VKC_03</t>
  </si>
  <si>
    <t>DEF_VKC_04</t>
  </si>
  <si>
    <t>DEF_VKC_05</t>
  </si>
  <si>
    <t>DEF_VKC_06</t>
  </si>
  <si>
    <t>DEF_VKC_07</t>
  </si>
  <si>
    <t>DEF_VKC_08</t>
  </si>
  <si>
    <t>DEF_VKC_09</t>
  </si>
  <si>
    <t>DEF_VKC_10</t>
  </si>
  <si>
    <t>DEF_VKC_11</t>
  </si>
  <si>
    <t>DEF_VKC_12</t>
  </si>
  <si>
    <t>DEF_VKC_13</t>
  </si>
  <si>
    <t>DEF_VKC_14</t>
  </si>
  <si>
    <t>DEF_VKC_15</t>
  </si>
  <si>
    <t>DEF_VKC_16</t>
  </si>
  <si>
    <t>DEF_VKC_17</t>
  </si>
  <si>
    <t>DEF_VKC_18</t>
  </si>
  <si>
    <t>DEF_VKC_19</t>
  </si>
  <si>
    <t>DEF_VKC_20</t>
  </si>
  <si>
    <t>Module name</t>
  </si>
  <si>
    <t>Test case passed</t>
  </si>
  <si>
    <t>Test case failed</t>
  </si>
  <si>
    <t>Total test case</t>
  </si>
  <si>
    <t>Total:</t>
  </si>
  <si>
    <r>
      <t>Module Name:</t>
    </r>
    <r>
      <rPr>
        <b/>
        <sz val="11"/>
        <color theme="5" tint="-0.249977111117893"/>
        <rFont val="Calibri"/>
        <family val="2"/>
        <scheme val="minor"/>
      </rPr>
      <t>Home Page</t>
    </r>
  </si>
  <si>
    <r>
      <t>Module Name:</t>
    </r>
    <r>
      <rPr>
        <b/>
        <sz val="11"/>
        <color theme="5" tint="-0.249977111117893"/>
        <rFont val="Calibri"/>
        <family val="2"/>
        <scheme val="minor"/>
      </rPr>
      <t>Sign Up</t>
    </r>
  </si>
  <si>
    <r>
      <t>Module Name:</t>
    </r>
    <r>
      <rPr>
        <b/>
        <sz val="11"/>
        <color theme="5" tint="-0.249977111117893"/>
        <rFont val="Calibri"/>
        <family val="2"/>
        <scheme val="minor"/>
      </rPr>
      <t>Hamburger Menu</t>
    </r>
  </si>
  <si>
    <t>High</t>
  </si>
  <si>
    <t>Low</t>
  </si>
  <si>
    <t>Medium</t>
  </si>
  <si>
    <t>https://drive.google.com/file/d/14N_f7XY4QlqMJ2-tQkbpH3t_aW28SSxB/view?usp=drive_link</t>
  </si>
  <si>
    <t>https://drive.google.com/file/d/1jSLCmOpxozXGbohMOshfvZG_Hgl8ZJLv/view?usp=drive_link</t>
  </si>
  <si>
    <t>https://drive.google.com/file/d/1nji_EVEx8vpQDrJcE9RlcnB5mon6Db9W/view?usp=drive_link</t>
  </si>
  <si>
    <t>https://drive.google.com/file/d/1q-2v8AbrWtUwhzONSCuegkEDwzCdrfLY/view?usp=drive_link</t>
  </si>
  <si>
    <t>https://drive.google.com/file/d/1qJqivEQp7DzrtFxwwxG1BdddzxjvtvCA/view?usp=drive_link</t>
  </si>
  <si>
    <t>https://drive.google.com/file/d/1BAzmpfedfgG8hyt9n0_91o8Z19KlEXjQ/view?usp=drive_link</t>
  </si>
  <si>
    <t>https://drive.google.com/file/d/1a7A_rRH3Mpl-04Wvxu-CwGDRFuqGyVam/view?usp=drive_link</t>
  </si>
  <si>
    <t>https://drive.google.com/file/d/1C-PVjegLH9l9GbeiFgOf4TkkMsVD44uI/view?usp=drive_link</t>
  </si>
  <si>
    <t>https://drive.google.com/file/d/1k7GmCLFmgF8fgio-UDOP7iBhbcDgucdD/view?usp=drive_link</t>
  </si>
  <si>
    <t>https://drive.google.com/file/d/1ooIxcO8o3wWmv1WtMxN_GNs5Yr-n4Ngh/view?usp=drive_link</t>
  </si>
  <si>
    <t>https://drive.google.com/file/d/17nhiUOZulWNt8VaKvHZ708_HR2vOZeol/view?usp=drive_link</t>
  </si>
  <si>
    <t>https://drive.google.com/file/d/14WGVhXeZuwEUbLYJE4nnSGRKI0EqXSqu/view?usp=drive_link</t>
  </si>
  <si>
    <t>https://drive.google.com/file/d/1doScNcNIovs1aPvhQGDWsAot9S7gbWz4/view?usp=drive_link</t>
  </si>
  <si>
    <t>https://drive.google.com/file/d/1lmUsM43DiwUmobZyNAv6mVSvQ9OOfzQl/view?usp=drive_link</t>
  </si>
  <si>
    <t>https://drive.google.com/file/d/11iBJ6P5jOtChrv9IYm4tkGzn8ybgBuFe/view?usp=drive_link</t>
  </si>
  <si>
    <t>https://drive.google.com/file/d/1ZOaPgDLqbCP9Xdd96_5nvWguPOVlnIML/view?usp=drive_link</t>
  </si>
  <si>
    <t>https://drive.google.com/file/d/1KigQt3fv70DYQZoRQzw2kFB2GfyQqrWc/view?usp=drive_link</t>
  </si>
  <si>
    <t>https://drive.google.com/file/d/1EWuM9fAxqRMbNHQMtx3D1ic0m-d_iy0g/view?usp=drive_link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</si>
</sst>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scheme val="minor"/>
    </font>
    <font>
      <b/>
      <sz val="10"/>
      <color theme="1"/>
      <name val="Arial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282829"/>
      <name val="Calibri"/>
      <family val="2"/>
      <scheme val="minor"/>
    </font>
    <font>
      <sz val="10"/>
      <color theme="1"/>
      <name val="Calibri"/>
      <scheme val="minor"/>
    </font>
    <font>
      <sz val="11"/>
      <color theme="4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6" fillId="0" borderId="0"/>
    <xf numFmtId="0" fontId="8" fillId="0" borderId="0" applyNumberFormat="0" applyFill="0" applyBorder="0" applyAlignment="0" applyProtection="0"/>
  </cellStyleXfs>
  <cellXfs count="83">
    <xf numFmtId="0" fontId="0" fillId="0" borderId="0" xfId="0"/>
    <xf numFmtId="0" fontId="0" fillId="0" borderId="0" xfId="0" applyAlignment="1">
      <alignment vertical="top"/>
    </xf>
    <xf numFmtId="0" fontId="2" fillId="0" borderId="0" xfId="0" applyFont="1"/>
    <xf numFmtId="0" fontId="2" fillId="0" borderId="0" xfId="0" applyFont="1" applyAlignment="1">
      <alignment vertical="top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top"/>
    </xf>
    <xf numFmtId="0" fontId="7" fillId="0" borderId="0" xfId="2" applyFont="1" applyAlignment="1">
      <alignment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8" fillId="0" borderId="5" xfId="3" applyBorder="1" applyAlignment="1">
      <alignment vertical="top"/>
    </xf>
    <xf numFmtId="0" fontId="0" fillId="0" borderId="5" xfId="0" applyBorder="1" applyAlignment="1">
      <alignment vertical="top"/>
    </xf>
    <xf numFmtId="0" fontId="6" fillId="0" borderId="1" xfId="2" applyBorder="1" applyAlignment="1">
      <alignment vertical="top" wrapText="1"/>
    </xf>
    <xf numFmtId="0" fontId="7" fillId="0" borderId="1" xfId="2" applyFont="1" applyBorder="1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5" xfId="0" applyFont="1" applyBorder="1" applyAlignment="1">
      <alignment wrapText="1"/>
    </xf>
    <xf numFmtId="0" fontId="7" fillId="0" borderId="5" xfId="0" applyFont="1" applyBorder="1" applyAlignment="1">
      <alignment vertical="top" wrapText="1"/>
    </xf>
    <xf numFmtId="0" fontId="0" fillId="0" borderId="2" xfId="0" applyBorder="1" applyAlignment="1">
      <alignment vertical="center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/>
    </xf>
    <xf numFmtId="0" fontId="0" fillId="0" borderId="5" xfId="0" applyBorder="1" applyAlignment="1">
      <alignment wrapText="1"/>
    </xf>
    <xf numFmtId="0" fontId="8" fillId="0" borderId="1" xfId="3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7" fillId="0" borderId="1" xfId="2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6" xfId="0" applyBorder="1" applyAlignment="1">
      <alignment vertical="top" wrapText="1"/>
    </xf>
    <xf numFmtId="0" fontId="9" fillId="0" borderId="5" xfId="0" applyFont="1" applyBorder="1" applyAlignment="1">
      <alignment vertical="top" wrapText="1"/>
    </xf>
    <xf numFmtId="0" fontId="0" fillId="0" borderId="1" xfId="0" applyBorder="1" applyAlignment="1">
      <alignment wrapText="1"/>
    </xf>
    <xf numFmtId="0" fontId="9" fillId="0" borderId="0" xfId="0" applyFont="1" applyAlignment="1">
      <alignment wrapText="1"/>
    </xf>
    <xf numFmtId="0" fontId="12" fillId="0" borderId="1" xfId="1" applyFont="1" applyBorder="1" applyAlignment="1">
      <alignment wrapText="1"/>
    </xf>
    <xf numFmtId="0" fontId="12" fillId="0" borderId="1" xfId="1" applyFont="1" applyBorder="1"/>
    <xf numFmtId="0" fontId="13" fillId="0" borderId="0" xfId="0" applyFont="1"/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0" borderId="1" xfId="1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1" fillId="2" borderId="1" xfId="0" applyFont="1" applyFill="1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8" fillId="0" borderId="1" xfId="3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4" fillId="3" borderId="5" xfId="1" applyFont="1" applyFill="1" applyBorder="1" applyAlignment="1">
      <alignment horizontal="center" vertical="center"/>
    </xf>
    <xf numFmtId="0" fontId="8" fillId="0" borderId="1" xfId="3" applyBorder="1" applyAlignment="1">
      <alignment horizontal="center" vertical="center" wrapText="1"/>
    </xf>
    <xf numFmtId="0" fontId="12" fillId="0" borderId="1" xfId="1" applyFont="1" applyBorder="1" applyAlignment="1">
      <alignment horizontal="left" vertical="top"/>
    </xf>
    <xf numFmtId="0" fontId="12" fillId="0" borderId="0" xfId="1" applyFont="1" applyAlignment="1">
      <alignment horizontal="left" vertical="top" wrapText="1"/>
    </xf>
    <xf numFmtId="0" fontId="10" fillId="0" borderId="1" xfId="0" applyFon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8" fillId="0" borderId="0" xfId="3"/>
    <xf numFmtId="0" fontId="2" fillId="3" borderId="2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/>
    </xf>
    <xf numFmtId="0" fontId="2" fillId="3" borderId="4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/>
    </xf>
    <xf numFmtId="0" fontId="2" fillId="0" borderId="0" xfId="0" applyFont="1" applyAlignment="1">
      <alignment horizontal="center" vertical="top"/>
    </xf>
    <xf numFmtId="0" fontId="14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wrapText="1"/>
    </xf>
    <xf numFmtId="0" fontId="2" fillId="3" borderId="3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2" fillId="3" borderId="9" xfId="0" applyFont="1" applyFill="1" applyBorder="1" applyAlignment="1">
      <alignment horizontal="left" wrapText="1"/>
    </xf>
    <xf numFmtId="0" fontId="2" fillId="3" borderId="10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8" fillId="0" borderId="1" xfId="3" applyBorder="1"/>
  </cellXfs>
  <cellStyles count="4">
    <cellStyle name="Hyperlink" xfId="3" builtinId="8"/>
    <cellStyle name="Normal" xfId="0" builtinId="0"/>
    <cellStyle name="Normal 2" xfId="1" xr:uid="{4EA1C15A-441D-48FE-B9C4-DC50A7AC4424}"/>
    <cellStyle name="Normal 3" xfId="2" xr:uid="{86DB1EE6-E731-4AEC-B36A-B50144F8E8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DefectDestribution!$A$3:$A$6</c:f>
              <c:strCache>
                <c:ptCount val="4"/>
                <c:pt idx="0">
                  <c:v>Home Page</c:v>
                </c:pt>
                <c:pt idx="1">
                  <c:v>SignUP</c:v>
                </c:pt>
                <c:pt idx="2">
                  <c:v>HamburgerMenu</c:v>
                </c:pt>
                <c:pt idx="3">
                  <c:v>Contact Us</c:v>
                </c:pt>
              </c:strCache>
            </c:strRef>
          </c:cat>
          <c:val>
            <c:numRef>
              <c:f>DefectDestribution!$B$3:$B$6</c:f>
              <c:numCache>
                <c:formatCode>General</c:formatCode>
                <c:ptCount val="4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2-4236-872E-A417FF7132C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77954688"/>
        <c:axId val="277955648"/>
        <c:axId val="0"/>
      </c:bar3DChart>
      <c:catAx>
        <c:axId val="27795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955648"/>
        <c:crosses val="autoZero"/>
        <c:auto val="1"/>
        <c:lblAlgn val="ctr"/>
        <c:lblOffset val="100"/>
        <c:noMultiLvlLbl val="0"/>
      </c:catAx>
      <c:valAx>
        <c:axId val="27795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95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1036320</xdr:colOff>
      <xdr:row>0</xdr:row>
      <xdr:rowOff>110490</xdr:rowOff>
    </xdr:from>
    <xdr:to>
      <xdr:col>6</xdr:col>
      <xdr:colOff>1524000</xdr:colOff>
      <xdr:row>11</xdr:row>
      <xdr:rowOff>323850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D79D1F-A905-E2DF-864C-3ED8E53B2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vkcprid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bc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azharmadavana0@gmail.com" TargetMode="External"/><Relationship Id="rId1" Type="http://schemas.openxmlformats.org/officeDocument/2006/relationships/hyperlink" Target="mailto:abcd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lmUsM43DiwUmobZyNAv6mVSvQ9OOfzQl/view?usp=drive_link" TargetMode="External"/><Relationship Id="rId13" Type="http://schemas.openxmlformats.org/officeDocument/2006/relationships/hyperlink" Target="https://drive.google.com/file/d/1ooIxcO8o3wWmv1WtMxN_GNs5Yr-n4Ngh/view?usp=drive_link" TargetMode="External"/><Relationship Id="rId18" Type="http://schemas.openxmlformats.org/officeDocument/2006/relationships/printerSettings" Target="../printerSettings/printerSettings4.bin"/><Relationship Id="rId3" Type="http://schemas.openxmlformats.org/officeDocument/2006/relationships/hyperlink" Target="https://drive.google.com/file/d/1q-2v8AbrWtUwhzONSCuegkEDwzCdrfLY/view?usp=drive_link" TargetMode="External"/><Relationship Id="rId7" Type="http://schemas.openxmlformats.org/officeDocument/2006/relationships/hyperlink" Target="https://drive.google.com/file/d/11iBJ6P5jOtChrv9IYm4tkGzn8ybgBuFe/view?usp=drive_link" TargetMode="External"/><Relationship Id="rId12" Type="http://schemas.openxmlformats.org/officeDocument/2006/relationships/hyperlink" Target="https://drive.google.com/file/d/17nhiUOZulWNt8VaKvHZ708_HR2vOZeol/view?usp=drive_link" TargetMode="External"/><Relationship Id="rId17" Type="http://schemas.openxmlformats.org/officeDocument/2006/relationships/hyperlink" Target="https://drive.google.com/file/d/1qJqivEQp7DzrtFxwwxG1BdddzxjvtvCA/view?usp=drive_link" TargetMode="External"/><Relationship Id="rId2" Type="http://schemas.openxmlformats.org/officeDocument/2006/relationships/hyperlink" Target="https://drive.google.com/file/d/1nji_EVEx8vpQDrJcE9RlcnB5mon6Db9W/view?usp=drive_link" TargetMode="External"/><Relationship Id="rId16" Type="http://schemas.openxmlformats.org/officeDocument/2006/relationships/hyperlink" Target="https://drive.google.com/file/d/1BAzmpfedfgG8hyt9n0_91o8Z19KlEXjQ/view?usp=drive_link" TargetMode="External"/><Relationship Id="rId1" Type="http://schemas.openxmlformats.org/officeDocument/2006/relationships/hyperlink" Target="https://drive.google.com/file/d/1jSLCmOpxozXGbohMOshfvZG_Hgl8ZJLv/view?usp=drive_link" TargetMode="External"/><Relationship Id="rId6" Type="http://schemas.openxmlformats.org/officeDocument/2006/relationships/hyperlink" Target="https://drive.google.com/file/d/1ZOaPgDLqbCP9Xdd96_5nvWguPOVlnIML/view?usp=drive_link" TargetMode="External"/><Relationship Id="rId11" Type="http://schemas.openxmlformats.org/officeDocument/2006/relationships/hyperlink" Target="https://drive.google.com/file/d/1k7GmCLFmgF8fgio-UDOP7iBhbcDgucdD/view?usp=drive_link" TargetMode="External"/><Relationship Id="rId5" Type="http://schemas.openxmlformats.org/officeDocument/2006/relationships/hyperlink" Target="https://drive.google.com/file/d/1KigQt3fv70DYQZoRQzw2kFB2GfyQqrWc/view?usp=drive_link" TargetMode="External"/><Relationship Id="rId15" Type="http://schemas.openxmlformats.org/officeDocument/2006/relationships/hyperlink" Target="https://drive.google.com/file/d/1a7A_rRH3Mpl-04Wvxu-CwGDRFuqGyVam/view?usp=drive_link" TargetMode="External"/><Relationship Id="rId10" Type="http://schemas.openxmlformats.org/officeDocument/2006/relationships/hyperlink" Target="https://drive.google.com/file/d/14WGVhXeZuwEUbLYJE4nnSGRKI0EqXSqu/view?usp=drive_link" TargetMode="External"/><Relationship Id="rId4" Type="http://schemas.openxmlformats.org/officeDocument/2006/relationships/hyperlink" Target="https://drive.google.com/file/d/1EWuM9fAxqRMbNHQMtx3D1ic0m-d_iy0g/view?usp=drive_link" TargetMode="External"/><Relationship Id="rId9" Type="http://schemas.openxmlformats.org/officeDocument/2006/relationships/hyperlink" Target="https://drive.google.com/file/d/1doScNcNIovs1aPvhQGDWsAot9S7gbWz4/view?usp=drive_link" TargetMode="External"/><Relationship Id="rId14" Type="http://schemas.openxmlformats.org/officeDocument/2006/relationships/hyperlink" Target="https://drive.google.com/file/d/1C-PVjegLH9l9GbeiFgOf4TkkMsVD44uI/view?usp=drive_link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24E08-E62E-414B-B5D4-084FB34B31F0}">
  <dimension ref="A1:H26"/>
  <sheetViews>
    <sheetView workbookViewId="0">
      <selection activeCell="A5" sqref="A5:G5"/>
    </sheetView>
  </sheetViews>
  <sheetFormatPr defaultRowHeight="14.4" x14ac:dyDescent="0.3"/>
  <cols>
    <col min="1" max="1" width="10.109375" bestFit="1" customWidth="1"/>
    <col min="2" max="2" width="38.88671875" style="27" customWidth="1"/>
    <col min="3" max="3" width="19.88671875" customWidth="1"/>
    <col min="4" max="4" width="22.6640625" bestFit="1" customWidth="1"/>
    <col min="5" max="5" width="44.88671875" style="28" bestFit="1" customWidth="1"/>
    <col min="6" max="6" width="26.33203125" style="28" bestFit="1" customWidth="1"/>
    <col min="7" max="7" width="6.6640625" bestFit="1" customWidth="1"/>
  </cols>
  <sheetData>
    <row r="1" spans="1:8" x14ac:dyDescent="0.3">
      <c r="A1" s="64" t="s">
        <v>0</v>
      </c>
      <c r="B1" s="64"/>
      <c r="C1" s="64"/>
      <c r="D1" s="64"/>
      <c r="E1" s="64"/>
      <c r="F1" s="64"/>
      <c r="G1" s="64"/>
      <c r="H1" s="2"/>
    </row>
    <row r="2" spans="1:8" x14ac:dyDescent="0.3">
      <c r="A2" s="65" t="s">
        <v>1</v>
      </c>
      <c r="B2" s="66"/>
      <c r="C2" s="66"/>
      <c r="D2" s="66"/>
      <c r="E2" s="65" t="s">
        <v>2</v>
      </c>
      <c r="F2" s="65"/>
      <c r="G2" s="65"/>
      <c r="H2" s="3"/>
    </row>
    <row r="3" spans="1:8" x14ac:dyDescent="0.3">
      <c r="A3" s="66"/>
      <c r="B3" s="66"/>
      <c r="C3" s="66"/>
      <c r="D3" s="66"/>
      <c r="E3" s="65"/>
      <c r="F3" s="65"/>
      <c r="G3" s="65"/>
      <c r="H3" s="3"/>
    </row>
    <row r="4" spans="1:8" x14ac:dyDescent="0.3">
      <c r="A4" s="61" t="s">
        <v>313</v>
      </c>
      <c r="B4" s="62"/>
      <c r="C4" s="62"/>
      <c r="D4" s="62"/>
      <c r="E4" s="62"/>
      <c r="F4" s="62"/>
      <c r="G4" s="63"/>
      <c r="H4" s="3"/>
    </row>
    <row r="5" spans="1:8" x14ac:dyDescent="0.3">
      <c r="A5" s="42" t="s">
        <v>3</v>
      </c>
      <c r="B5" s="51" t="s">
        <v>4</v>
      </c>
      <c r="C5" s="53" t="s">
        <v>5</v>
      </c>
      <c r="D5" s="53" t="s">
        <v>6</v>
      </c>
      <c r="E5" s="51" t="s">
        <v>7</v>
      </c>
      <c r="F5" s="51" t="s">
        <v>8</v>
      </c>
      <c r="G5" s="42" t="s">
        <v>9</v>
      </c>
    </row>
    <row r="6" spans="1:8" ht="32.4" customHeight="1" x14ac:dyDescent="0.3">
      <c r="A6" s="5" t="s">
        <v>10</v>
      </c>
      <c r="B6" s="22" t="s">
        <v>26</v>
      </c>
      <c r="C6" s="6" t="s">
        <v>27</v>
      </c>
      <c r="D6" s="10" t="s">
        <v>28</v>
      </c>
      <c r="E6" s="28" t="s">
        <v>29</v>
      </c>
      <c r="F6" s="18" t="s">
        <v>30</v>
      </c>
      <c r="G6" s="48" t="s">
        <v>31</v>
      </c>
    </row>
    <row r="7" spans="1:8" ht="43.2" customHeight="1" x14ac:dyDescent="0.3">
      <c r="A7" s="5" t="s">
        <v>11</v>
      </c>
      <c r="B7" s="23" t="s">
        <v>32</v>
      </c>
      <c r="C7" s="7" t="s">
        <v>33</v>
      </c>
      <c r="D7" s="12"/>
      <c r="E7" s="13" t="s">
        <v>34</v>
      </c>
      <c r="F7" s="13" t="s">
        <v>35</v>
      </c>
      <c r="G7" s="48" t="s">
        <v>31</v>
      </c>
    </row>
    <row r="8" spans="1:8" ht="27.6" x14ac:dyDescent="0.3">
      <c r="A8" s="5" t="s">
        <v>12</v>
      </c>
      <c r="B8" s="24" t="s">
        <v>36</v>
      </c>
      <c r="C8" s="15" t="s">
        <v>38</v>
      </c>
      <c r="D8" s="8"/>
      <c r="E8" s="16" t="s">
        <v>37</v>
      </c>
      <c r="F8" s="14" t="s">
        <v>39</v>
      </c>
      <c r="G8" s="48" t="s">
        <v>31</v>
      </c>
    </row>
    <row r="9" spans="1:8" ht="43.2" x14ac:dyDescent="0.3">
      <c r="A9" s="5" t="s">
        <v>13</v>
      </c>
      <c r="B9" s="25" t="s">
        <v>59</v>
      </c>
      <c r="C9" s="18" t="s">
        <v>40</v>
      </c>
      <c r="D9" s="11"/>
      <c r="E9" s="18" t="s">
        <v>41</v>
      </c>
      <c r="F9" s="18" t="s">
        <v>42</v>
      </c>
      <c r="G9" s="52" t="s">
        <v>31</v>
      </c>
    </row>
    <row r="10" spans="1:8" ht="28.8" x14ac:dyDescent="0.3">
      <c r="A10" s="17" t="s">
        <v>14</v>
      </c>
      <c r="B10" s="25" t="s">
        <v>43</v>
      </c>
      <c r="C10" s="18" t="s">
        <v>44</v>
      </c>
      <c r="D10" s="20"/>
      <c r="E10" s="18" t="s">
        <v>67</v>
      </c>
      <c r="F10" s="30" t="s">
        <v>45</v>
      </c>
      <c r="G10" s="52" t="s">
        <v>31</v>
      </c>
    </row>
    <row r="11" spans="1:8" ht="43.2" x14ac:dyDescent="0.3">
      <c r="A11" s="17" t="s">
        <v>15</v>
      </c>
      <c r="B11" s="22" t="s">
        <v>46</v>
      </c>
      <c r="C11" s="9" t="s">
        <v>47</v>
      </c>
      <c r="D11" s="6"/>
      <c r="E11" s="9" t="s">
        <v>48</v>
      </c>
      <c r="F11" s="9" t="s">
        <v>49</v>
      </c>
      <c r="G11" s="48" t="s">
        <v>31</v>
      </c>
    </row>
    <row r="12" spans="1:8" ht="28.8" x14ac:dyDescent="0.3">
      <c r="A12" s="5" t="s">
        <v>16</v>
      </c>
      <c r="B12" s="26" t="s">
        <v>50</v>
      </c>
      <c r="C12" s="9" t="s">
        <v>51</v>
      </c>
      <c r="D12" s="19"/>
      <c r="E12" s="29" t="s">
        <v>52</v>
      </c>
      <c r="F12" s="29" t="s">
        <v>53</v>
      </c>
      <c r="G12" s="49" t="s">
        <v>54</v>
      </c>
    </row>
    <row r="13" spans="1:8" ht="28.8" x14ac:dyDescent="0.3">
      <c r="A13" s="5" t="s">
        <v>17</v>
      </c>
      <c r="B13" s="22" t="s">
        <v>55</v>
      </c>
      <c r="C13" s="9" t="s">
        <v>56</v>
      </c>
      <c r="D13" s="21"/>
      <c r="E13" s="9" t="s">
        <v>57</v>
      </c>
      <c r="F13" s="9" t="s">
        <v>58</v>
      </c>
      <c r="G13" s="49" t="s">
        <v>54</v>
      </c>
    </row>
    <row r="14" spans="1:8" ht="28.8" x14ac:dyDescent="0.3">
      <c r="A14" s="5" t="s">
        <v>18</v>
      </c>
      <c r="B14" s="22" t="s">
        <v>60</v>
      </c>
      <c r="C14" s="9" t="s">
        <v>61</v>
      </c>
      <c r="D14" s="4"/>
      <c r="E14" s="9" t="s">
        <v>62</v>
      </c>
      <c r="F14" s="9" t="s">
        <v>63</v>
      </c>
      <c r="G14" s="49" t="s">
        <v>54</v>
      </c>
    </row>
    <row r="15" spans="1:8" ht="28.8" x14ac:dyDescent="0.3">
      <c r="A15" s="5" t="s">
        <v>19</v>
      </c>
      <c r="B15" s="22" t="s">
        <v>64</v>
      </c>
      <c r="C15" s="9" t="s">
        <v>65</v>
      </c>
      <c r="D15" s="4"/>
      <c r="E15" s="9" t="s">
        <v>66</v>
      </c>
      <c r="F15" s="9" t="s">
        <v>68</v>
      </c>
      <c r="G15" s="48" t="s">
        <v>31</v>
      </c>
    </row>
    <row r="16" spans="1:8" ht="43.2" x14ac:dyDescent="0.3">
      <c r="A16" s="5" t="s">
        <v>20</v>
      </c>
      <c r="B16" s="22" t="s">
        <v>69</v>
      </c>
      <c r="C16" s="9" t="s">
        <v>70</v>
      </c>
      <c r="D16" s="4"/>
      <c r="E16" s="9" t="s">
        <v>71</v>
      </c>
      <c r="F16" s="9" t="s">
        <v>63</v>
      </c>
      <c r="G16" s="49" t="s">
        <v>54</v>
      </c>
    </row>
    <row r="17" spans="1:7" ht="43.2" x14ac:dyDescent="0.3">
      <c r="A17" s="5" t="s">
        <v>21</v>
      </c>
      <c r="B17" s="22" t="s">
        <v>268</v>
      </c>
      <c r="C17" s="9" t="s">
        <v>72</v>
      </c>
      <c r="D17" s="4"/>
      <c r="E17" s="9" t="s">
        <v>73</v>
      </c>
      <c r="F17" s="9" t="s">
        <v>63</v>
      </c>
      <c r="G17" s="49" t="s">
        <v>54</v>
      </c>
    </row>
    <row r="18" spans="1:7" ht="43.2" x14ac:dyDescent="0.3">
      <c r="A18" s="5" t="s">
        <v>22</v>
      </c>
      <c r="B18" s="22" t="s">
        <v>74</v>
      </c>
      <c r="C18" s="9" t="s">
        <v>75</v>
      </c>
      <c r="D18" s="4"/>
      <c r="E18" s="9" t="s">
        <v>76</v>
      </c>
      <c r="F18" s="9" t="s">
        <v>63</v>
      </c>
      <c r="G18" s="49" t="s">
        <v>54</v>
      </c>
    </row>
    <row r="19" spans="1:7" ht="43.2" x14ac:dyDescent="0.3">
      <c r="A19" s="5" t="s">
        <v>23</v>
      </c>
      <c r="B19" s="22" t="s">
        <v>77</v>
      </c>
      <c r="C19" s="9" t="s">
        <v>78</v>
      </c>
      <c r="D19" s="4"/>
      <c r="E19" s="9" t="s">
        <v>79</v>
      </c>
      <c r="F19" s="9" t="s">
        <v>63</v>
      </c>
      <c r="G19" s="49" t="s">
        <v>54</v>
      </c>
    </row>
    <row r="20" spans="1:7" ht="43.2" x14ac:dyDescent="0.3">
      <c r="A20" s="5" t="s">
        <v>24</v>
      </c>
      <c r="B20" s="22" t="s">
        <v>82</v>
      </c>
      <c r="C20" s="9" t="s">
        <v>83</v>
      </c>
      <c r="D20" s="4"/>
      <c r="E20" s="9" t="s">
        <v>84</v>
      </c>
      <c r="F20" s="9" t="s">
        <v>63</v>
      </c>
      <c r="G20" s="49" t="s">
        <v>54</v>
      </c>
    </row>
    <row r="21" spans="1:7" ht="28.8" x14ac:dyDescent="0.3">
      <c r="A21" s="5" t="s">
        <v>25</v>
      </c>
      <c r="B21" s="22" t="s">
        <v>85</v>
      </c>
      <c r="C21" s="9" t="s">
        <v>86</v>
      </c>
      <c r="D21" s="4"/>
      <c r="E21" s="9" t="s">
        <v>87</v>
      </c>
      <c r="F21" s="9" t="s">
        <v>88</v>
      </c>
      <c r="G21" s="48" t="s">
        <v>31</v>
      </c>
    </row>
    <row r="22" spans="1:7" ht="43.2" x14ac:dyDescent="0.3">
      <c r="A22" s="5" t="s">
        <v>80</v>
      </c>
      <c r="B22" s="22" t="s">
        <v>92</v>
      </c>
      <c r="C22" s="9" t="s">
        <v>93</v>
      </c>
      <c r="D22" s="4"/>
      <c r="E22" s="9" t="s">
        <v>94</v>
      </c>
      <c r="F22" s="9" t="s">
        <v>95</v>
      </c>
      <c r="G22" s="49" t="s">
        <v>54</v>
      </c>
    </row>
    <row r="23" spans="1:7" ht="43.2" x14ac:dyDescent="0.3">
      <c r="A23" s="5" t="s">
        <v>81</v>
      </c>
      <c r="B23" s="22" t="s">
        <v>99</v>
      </c>
      <c r="C23" s="9" t="s">
        <v>96</v>
      </c>
      <c r="D23" s="4"/>
      <c r="E23" s="9" t="s">
        <v>97</v>
      </c>
      <c r="F23" s="9" t="s">
        <v>98</v>
      </c>
      <c r="G23" s="49" t="s">
        <v>54</v>
      </c>
    </row>
    <row r="24" spans="1:7" ht="43.2" x14ac:dyDescent="0.3">
      <c r="A24" s="5" t="s">
        <v>89</v>
      </c>
      <c r="B24" s="22" t="s">
        <v>100</v>
      </c>
      <c r="C24" s="9" t="s">
        <v>101</v>
      </c>
      <c r="D24" s="4"/>
      <c r="E24" s="9" t="s">
        <v>102</v>
      </c>
      <c r="F24" s="9" t="s">
        <v>103</v>
      </c>
      <c r="G24" s="48" t="s">
        <v>31</v>
      </c>
    </row>
    <row r="25" spans="1:7" ht="43.2" x14ac:dyDescent="0.3">
      <c r="A25" s="5" t="s">
        <v>90</v>
      </c>
      <c r="B25" s="22" t="s">
        <v>104</v>
      </c>
      <c r="C25" s="9" t="s">
        <v>105</v>
      </c>
      <c r="D25" s="4"/>
      <c r="E25" s="9" t="s">
        <v>106</v>
      </c>
      <c r="F25" s="9" t="s">
        <v>107</v>
      </c>
      <c r="G25" s="49" t="s">
        <v>54</v>
      </c>
    </row>
    <row r="26" spans="1:7" ht="43.2" x14ac:dyDescent="0.3">
      <c r="A26" s="5" t="s">
        <v>91</v>
      </c>
      <c r="B26" s="22" t="s">
        <v>108</v>
      </c>
      <c r="C26" s="9" t="s">
        <v>109</v>
      </c>
      <c r="D26" s="4"/>
      <c r="E26" s="9" t="s">
        <v>110</v>
      </c>
      <c r="F26" s="9" t="s">
        <v>111</v>
      </c>
      <c r="G26" s="48" t="s">
        <v>31</v>
      </c>
    </row>
  </sheetData>
  <mergeCells count="4">
    <mergeCell ref="A4:G4"/>
    <mergeCell ref="A1:G1"/>
    <mergeCell ref="A2:D3"/>
    <mergeCell ref="E2:G3"/>
  </mergeCells>
  <phoneticPr fontId="5" type="noConversion"/>
  <hyperlinks>
    <hyperlink ref="D6" r:id="rId1" xr:uid="{79B52D8A-232B-42A5-8D4F-092D3221E20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71477-26B6-445F-B803-9F87A65E1A16}">
  <dimension ref="A1:H18"/>
  <sheetViews>
    <sheetView topLeftCell="A4" workbookViewId="0">
      <selection activeCell="A5" sqref="A5:G5"/>
    </sheetView>
  </sheetViews>
  <sheetFormatPr defaultRowHeight="14.4" x14ac:dyDescent="0.3"/>
  <cols>
    <col min="1" max="1" width="10.109375" bestFit="1" customWidth="1"/>
    <col min="2" max="2" width="41.88671875" style="27" bestFit="1" customWidth="1"/>
    <col min="3" max="3" width="27.88671875" style="1" customWidth="1"/>
    <col min="4" max="4" width="14.21875" bestFit="1" customWidth="1"/>
    <col min="5" max="5" width="27.33203125" style="1" bestFit="1" customWidth="1"/>
    <col min="6" max="6" width="32" style="1" bestFit="1" customWidth="1"/>
    <col min="7" max="7" width="6.6640625" bestFit="1" customWidth="1"/>
  </cols>
  <sheetData>
    <row r="1" spans="1:8" x14ac:dyDescent="0.3">
      <c r="A1" s="64" t="s">
        <v>0</v>
      </c>
      <c r="B1" s="64"/>
      <c r="C1" s="64"/>
      <c r="D1" s="64"/>
      <c r="E1" s="64"/>
      <c r="F1" s="64"/>
      <c r="G1" s="64"/>
      <c r="H1" s="2"/>
    </row>
    <row r="2" spans="1:8" x14ac:dyDescent="0.3">
      <c r="A2" s="65" t="s">
        <v>1</v>
      </c>
      <c r="B2" s="66"/>
      <c r="C2" s="66"/>
      <c r="D2" s="66"/>
      <c r="E2" s="65" t="s">
        <v>2</v>
      </c>
      <c r="F2" s="65"/>
      <c r="G2" s="65"/>
      <c r="H2" s="3"/>
    </row>
    <row r="3" spans="1:8" x14ac:dyDescent="0.3">
      <c r="A3" s="66"/>
      <c r="B3" s="66"/>
      <c r="C3" s="66"/>
      <c r="D3" s="66"/>
      <c r="E3" s="65"/>
      <c r="F3" s="65"/>
      <c r="G3" s="65"/>
      <c r="H3" s="3"/>
    </row>
    <row r="4" spans="1:8" x14ac:dyDescent="0.3">
      <c r="A4" s="61" t="s">
        <v>314</v>
      </c>
      <c r="B4" s="62"/>
      <c r="C4" s="62"/>
      <c r="D4" s="62"/>
      <c r="E4" s="62"/>
      <c r="F4" s="62"/>
      <c r="G4" s="63"/>
      <c r="H4" s="3"/>
    </row>
    <row r="5" spans="1:8" x14ac:dyDescent="0.3">
      <c r="A5" s="42" t="s">
        <v>3</v>
      </c>
      <c r="B5" s="51" t="s">
        <v>4</v>
      </c>
      <c r="C5" s="42" t="s">
        <v>5</v>
      </c>
      <c r="D5" s="42" t="s">
        <v>6</v>
      </c>
      <c r="E5" s="51" t="s">
        <v>7</v>
      </c>
      <c r="F5" s="51" t="s">
        <v>8</v>
      </c>
      <c r="G5" s="42" t="s">
        <v>9</v>
      </c>
    </row>
    <row r="6" spans="1:8" ht="43.2" x14ac:dyDescent="0.3">
      <c r="A6" s="5" t="s">
        <v>112</v>
      </c>
      <c r="B6" s="9" t="s">
        <v>113</v>
      </c>
      <c r="C6" s="9" t="s">
        <v>114</v>
      </c>
      <c r="D6" s="40"/>
      <c r="E6" s="37" t="s">
        <v>115</v>
      </c>
      <c r="F6" s="6" t="s">
        <v>116</v>
      </c>
      <c r="G6" s="48" t="s">
        <v>31</v>
      </c>
    </row>
    <row r="7" spans="1:8" ht="57.6" x14ac:dyDescent="0.3">
      <c r="A7" s="5" t="s">
        <v>117</v>
      </c>
      <c r="B7" s="9" t="s">
        <v>124</v>
      </c>
      <c r="C7" s="9" t="s">
        <v>142</v>
      </c>
      <c r="D7" s="40" t="s">
        <v>126</v>
      </c>
      <c r="E7" s="37" t="s">
        <v>276</v>
      </c>
      <c r="F7" s="6" t="s">
        <v>125</v>
      </c>
      <c r="G7" s="49" t="s">
        <v>54</v>
      </c>
    </row>
    <row r="8" spans="1:8" ht="57.6" x14ac:dyDescent="0.3">
      <c r="A8" s="5" t="s">
        <v>118</v>
      </c>
      <c r="B8" s="9" t="s">
        <v>127</v>
      </c>
      <c r="C8" s="9" t="s">
        <v>143</v>
      </c>
      <c r="D8" s="40" t="s">
        <v>126</v>
      </c>
      <c r="E8" s="37" t="s">
        <v>128</v>
      </c>
      <c r="F8" s="6" t="s">
        <v>129</v>
      </c>
      <c r="G8" s="48" t="s">
        <v>31</v>
      </c>
    </row>
    <row r="9" spans="1:8" ht="43.2" x14ac:dyDescent="0.3">
      <c r="A9" s="5" t="s">
        <v>119</v>
      </c>
      <c r="B9" s="18" t="s">
        <v>130</v>
      </c>
      <c r="C9" s="18" t="s">
        <v>204</v>
      </c>
      <c r="D9" s="46" t="s">
        <v>131</v>
      </c>
      <c r="E9" s="37" t="s">
        <v>132</v>
      </c>
      <c r="F9" s="9" t="s">
        <v>133</v>
      </c>
      <c r="G9" s="48" t="s">
        <v>31</v>
      </c>
    </row>
    <row r="10" spans="1:8" ht="43.2" x14ac:dyDescent="0.3">
      <c r="A10" s="17" t="s">
        <v>120</v>
      </c>
      <c r="B10" s="9" t="s">
        <v>137</v>
      </c>
      <c r="C10" s="9" t="s">
        <v>144</v>
      </c>
      <c r="D10" s="47" t="s">
        <v>134</v>
      </c>
      <c r="E10" s="22" t="s">
        <v>135</v>
      </c>
      <c r="F10" s="6" t="s">
        <v>136</v>
      </c>
      <c r="G10" s="48" t="s">
        <v>31</v>
      </c>
    </row>
    <row r="11" spans="1:8" ht="43.2" x14ac:dyDescent="0.3">
      <c r="A11" s="5" t="s">
        <v>121</v>
      </c>
      <c r="B11" s="29" t="s">
        <v>138</v>
      </c>
      <c r="C11" s="9" t="s">
        <v>145</v>
      </c>
      <c r="D11" s="40" t="s">
        <v>139</v>
      </c>
      <c r="E11" s="22" t="s">
        <v>140</v>
      </c>
      <c r="F11" s="6" t="s">
        <v>141</v>
      </c>
      <c r="G11" s="48" t="s">
        <v>31</v>
      </c>
    </row>
    <row r="12" spans="1:8" ht="28.8" x14ac:dyDescent="0.3">
      <c r="A12" s="5" t="s">
        <v>122</v>
      </c>
      <c r="B12" s="9" t="s">
        <v>147</v>
      </c>
      <c r="C12" s="9" t="s">
        <v>146</v>
      </c>
      <c r="D12" s="40"/>
      <c r="E12" s="37" t="s">
        <v>148</v>
      </c>
      <c r="F12" s="6" t="s">
        <v>149</v>
      </c>
      <c r="G12" s="48" t="s">
        <v>31</v>
      </c>
    </row>
    <row r="13" spans="1:8" ht="28.8" x14ac:dyDescent="0.3">
      <c r="A13" s="5" t="s">
        <v>123</v>
      </c>
      <c r="B13" s="9" t="s">
        <v>150</v>
      </c>
      <c r="C13" s="9" t="s">
        <v>146</v>
      </c>
      <c r="D13" s="40"/>
      <c r="E13" s="22" t="s">
        <v>151</v>
      </c>
      <c r="F13" s="6" t="s">
        <v>152</v>
      </c>
      <c r="G13" s="48" t="s">
        <v>31</v>
      </c>
    </row>
    <row r="14" spans="1:8" ht="43.2" x14ac:dyDescent="0.3">
      <c r="A14" s="17" t="s">
        <v>153</v>
      </c>
      <c r="B14" s="9" t="s">
        <v>156</v>
      </c>
      <c r="C14" s="9" t="s">
        <v>155</v>
      </c>
      <c r="D14" s="40"/>
      <c r="E14" s="22" t="s">
        <v>154</v>
      </c>
      <c r="F14" s="6" t="s">
        <v>157</v>
      </c>
      <c r="G14" s="50" t="s">
        <v>54</v>
      </c>
    </row>
    <row r="15" spans="1:8" ht="28.8" x14ac:dyDescent="0.3">
      <c r="A15" s="17" t="s">
        <v>158</v>
      </c>
      <c r="B15" s="45" t="s">
        <v>159</v>
      </c>
      <c r="C15" s="9" t="s">
        <v>160</v>
      </c>
      <c r="D15" s="40"/>
      <c r="E15" s="22" t="s">
        <v>161</v>
      </c>
      <c r="F15" s="6" t="s">
        <v>162</v>
      </c>
      <c r="G15" s="50" t="s">
        <v>54</v>
      </c>
    </row>
    <row r="16" spans="1:8" ht="28.8" x14ac:dyDescent="0.3">
      <c r="A16" s="5" t="s">
        <v>163</v>
      </c>
      <c r="B16" s="45" t="s">
        <v>164</v>
      </c>
      <c r="C16" s="9" t="s">
        <v>165</v>
      </c>
      <c r="D16" s="40"/>
      <c r="E16" s="22" t="s">
        <v>166</v>
      </c>
      <c r="F16" s="6" t="s">
        <v>167</v>
      </c>
      <c r="G16" s="48" t="s">
        <v>31</v>
      </c>
    </row>
    <row r="17" spans="1:7" x14ac:dyDescent="0.3">
      <c r="A17" s="67"/>
      <c r="B17" s="67"/>
      <c r="C17" s="67"/>
      <c r="D17" s="67"/>
      <c r="E17" s="67"/>
      <c r="F17" s="67"/>
      <c r="G17" s="67"/>
    </row>
    <row r="18" spans="1:7" x14ac:dyDescent="0.3">
      <c r="A18" s="44"/>
    </row>
  </sheetData>
  <mergeCells count="5">
    <mergeCell ref="A1:G1"/>
    <mergeCell ref="A2:D3"/>
    <mergeCell ref="E2:G3"/>
    <mergeCell ref="A4:G4"/>
    <mergeCell ref="A17:G17"/>
  </mergeCells>
  <phoneticPr fontId="5" type="noConversion"/>
  <hyperlinks>
    <hyperlink ref="D10" r:id="rId1" xr:uid="{085AFECB-E45B-422D-8207-1F20BE61D26F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8DA39-7EAB-4B3B-BB4F-D169E1486051}">
  <dimension ref="A1:H24"/>
  <sheetViews>
    <sheetView topLeftCell="A15" workbookViewId="0">
      <selection activeCell="C7" sqref="C7"/>
    </sheetView>
  </sheetViews>
  <sheetFormatPr defaultRowHeight="14.4" x14ac:dyDescent="0.3"/>
  <cols>
    <col min="1" max="1" width="10.44140625" bestFit="1" customWidth="1"/>
    <col min="2" max="2" width="43" customWidth="1"/>
    <col min="3" max="3" width="24.109375" customWidth="1"/>
    <col min="4" max="4" width="15.21875" bestFit="1" customWidth="1"/>
    <col min="5" max="5" width="32.5546875" bestFit="1" customWidth="1"/>
    <col min="6" max="6" width="32" bestFit="1" customWidth="1"/>
    <col min="7" max="7" width="6.6640625" bestFit="1" customWidth="1"/>
  </cols>
  <sheetData>
    <row r="1" spans="1:8" x14ac:dyDescent="0.3">
      <c r="A1" s="64" t="s">
        <v>0</v>
      </c>
      <c r="B1" s="64"/>
      <c r="C1" s="64"/>
      <c r="D1" s="64"/>
      <c r="E1" s="64"/>
      <c r="F1" s="64"/>
      <c r="G1" s="64"/>
    </row>
    <row r="2" spans="1:8" x14ac:dyDescent="0.3">
      <c r="A2" s="65" t="s">
        <v>1</v>
      </c>
      <c r="B2" s="65"/>
      <c r="C2" s="65"/>
      <c r="D2" s="65"/>
      <c r="E2" s="65" t="s">
        <v>2</v>
      </c>
      <c r="F2" s="65"/>
      <c r="G2" s="65"/>
    </row>
    <row r="3" spans="1:8" x14ac:dyDescent="0.3">
      <c r="A3" s="65"/>
      <c r="B3" s="65"/>
      <c r="C3" s="65"/>
      <c r="D3" s="65"/>
      <c r="E3" s="65"/>
      <c r="F3" s="65"/>
      <c r="G3" s="65"/>
    </row>
    <row r="4" spans="1:8" x14ac:dyDescent="0.3">
      <c r="A4" s="61" t="s">
        <v>315</v>
      </c>
      <c r="B4" s="62"/>
      <c r="C4" s="62"/>
      <c r="D4" s="62"/>
      <c r="E4" s="62"/>
      <c r="F4" s="62"/>
      <c r="G4" s="63"/>
    </row>
    <row r="5" spans="1:8" x14ac:dyDescent="0.3">
      <c r="A5" s="42" t="s">
        <v>3</v>
      </c>
      <c r="B5" s="42" t="s">
        <v>4</v>
      </c>
      <c r="C5" s="42" t="s">
        <v>5</v>
      </c>
      <c r="D5" s="42" t="s">
        <v>6</v>
      </c>
      <c r="E5" s="42" t="s">
        <v>7</v>
      </c>
      <c r="F5" s="42" t="s">
        <v>8</v>
      </c>
      <c r="G5" s="42" t="s">
        <v>9</v>
      </c>
    </row>
    <row r="6" spans="1:8" ht="43.2" x14ac:dyDescent="0.3">
      <c r="A6" s="5" t="s">
        <v>168</v>
      </c>
      <c r="B6" s="28" t="s">
        <v>173</v>
      </c>
      <c r="C6" s="9" t="s">
        <v>174</v>
      </c>
      <c r="D6" s="9"/>
      <c r="E6" s="9" t="s">
        <v>175</v>
      </c>
      <c r="F6" s="9" t="s">
        <v>176</v>
      </c>
      <c r="G6" s="57" t="s">
        <v>31</v>
      </c>
      <c r="H6" s="1"/>
    </row>
    <row r="7" spans="1:8" ht="59.4" customHeight="1" x14ac:dyDescent="0.3">
      <c r="A7" s="5" t="s">
        <v>169</v>
      </c>
      <c r="B7" s="9" t="s">
        <v>177</v>
      </c>
      <c r="C7" s="9" t="s">
        <v>178</v>
      </c>
      <c r="D7" s="9"/>
      <c r="E7" s="9" t="s">
        <v>179</v>
      </c>
      <c r="F7" s="9" t="s">
        <v>180</v>
      </c>
      <c r="G7" s="57" t="s">
        <v>31</v>
      </c>
      <c r="H7" s="1"/>
    </row>
    <row r="8" spans="1:8" ht="72" x14ac:dyDescent="0.3">
      <c r="A8" s="5" t="s">
        <v>170</v>
      </c>
      <c r="B8" s="32" t="s">
        <v>181</v>
      </c>
      <c r="C8" s="9" t="s">
        <v>182</v>
      </c>
      <c r="D8" s="9"/>
      <c r="E8" s="9" t="s">
        <v>183</v>
      </c>
      <c r="F8" s="9" t="s">
        <v>184</v>
      </c>
      <c r="G8" s="57" t="s">
        <v>31</v>
      </c>
      <c r="H8" s="1"/>
    </row>
    <row r="9" spans="1:8" ht="72" x14ac:dyDescent="0.3">
      <c r="A9" s="5" t="s">
        <v>171</v>
      </c>
      <c r="B9" s="31" t="s">
        <v>185</v>
      </c>
      <c r="C9" s="9" t="s">
        <v>182</v>
      </c>
      <c r="D9" s="9"/>
      <c r="E9" s="9" t="s">
        <v>186</v>
      </c>
      <c r="F9" s="9" t="s">
        <v>187</v>
      </c>
      <c r="G9" s="57" t="s">
        <v>31</v>
      </c>
      <c r="H9" s="1"/>
    </row>
    <row r="10" spans="1:8" ht="57.6" x14ac:dyDescent="0.3">
      <c r="A10" s="5" t="s">
        <v>172</v>
      </c>
      <c r="B10" s="31" t="s">
        <v>188</v>
      </c>
      <c r="C10" s="9" t="s">
        <v>189</v>
      </c>
      <c r="D10" s="9"/>
      <c r="E10" s="9" t="s">
        <v>190</v>
      </c>
      <c r="F10" s="9" t="s">
        <v>191</v>
      </c>
      <c r="G10" s="57" t="s">
        <v>31</v>
      </c>
      <c r="H10" s="1"/>
    </row>
    <row r="11" spans="1:8" ht="21.6" customHeight="1" x14ac:dyDescent="0.3">
      <c r="A11" s="68" t="s">
        <v>192</v>
      </c>
      <c r="B11" s="69"/>
      <c r="C11" s="69"/>
      <c r="D11" s="69"/>
      <c r="E11" s="69"/>
      <c r="F11" s="69"/>
      <c r="G11" s="70"/>
      <c r="H11" s="1"/>
    </row>
    <row r="12" spans="1:8" ht="57.6" x14ac:dyDescent="0.3">
      <c r="A12" s="5" t="s">
        <v>193</v>
      </c>
      <c r="B12" s="22" t="s">
        <v>124</v>
      </c>
      <c r="C12" s="9" t="s">
        <v>201</v>
      </c>
      <c r="D12" s="40" t="s">
        <v>126</v>
      </c>
      <c r="E12" s="37" t="s">
        <v>280</v>
      </c>
      <c r="F12" s="37" t="s">
        <v>125</v>
      </c>
      <c r="G12" s="49" t="s">
        <v>54</v>
      </c>
      <c r="H12" s="1"/>
    </row>
    <row r="13" spans="1:8" ht="72" x14ac:dyDescent="0.3">
      <c r="A13" s="5" t="s">
        <v>194</v>
      </c>
      <c r="B13" s="22" t="s">
        <v>127</v>
      </c>
      <c r="C13" s="9" t="s">
        <v>202</v>
      </c>
      <c r="D13" s="40" t="s">
        <v>126</v>
      </c>
      <c r="E13" s="37" t="s">
        <v>281</v>
      </c>
      <c r="F13" s="37" t="s">
        <v>125</v>
      </c>
      <c r="G13" s="49" t="s">
        <v>54</v>
      </c>
      <c r="H13" s="1"/>
    </row>
    <row r="14" spans="1:8" ht="72" x14ac:dyDescent="0.3">
      <c r="A14" s="5" t="s">
        <v>195</v>
      </c>
      <c r="B14" s="25" t="s">
        <v>130</v>
      </c>
      <c r="C14" s="18" t="s">
        <v>205</v>
      </c>
      <c r="D14" s="46" t="s">
        <v>131</v>
      </c>
      <c r="E14" s="37" t="s">
        <v>132</v>
      </c>
      <c r="F14" s="22" t="s">
        <v>203</v>
      </c>
      <c r="G14" s="49" t="s">
        <v>54</v>
      </c>
      <c r="H14" s="1"/>
    </row>
    <row r="15" spans="1:8" ht="43.2" x14ac:dyDescent="0.3">
      <c r="A15" s="5" t="s">
        <v>196</v>
      </c>
      <c r="B15" s="33" t="s">
        <v>206</v>
      </c>
      <c r="C15" s="18" t="s">
        <v>207</v>
      </c>
      <c r="D15" s="46" t="s">
        <v>126</v>
      </c>
      <c r="E15" s="37" t="s">
        <v>132</v>
      </c>
      <c r="F15" s="22" t="s">
        <v>208</v>
      </c>
      <c r="G15" s="49" t="s">
        <v>54</v>
      </c>
      <c r="H15" s="1"/>
    </row>
    <row r="16" spans="1:8" ht="57.6" x14ac:dyDescent="0.3">
      <c r="A16" s="5" t="s">
        <v>197</v>
      </c>
      <c r="B16" s="33" t="s">
        <v>209</v>
      </c>
      <c r="C16" s="18" t="s">
        <v>210</v>
      </c>
      <c r="D16" s="40" t="s">
        <v>211</v>
      </c>
      <c r="E16" s="37" t="s">
        <v>132</v>
      </c>
      <c r="F16" s="22" t="s">
        <v>208</v>
      </c>
      <c r="G16" s="49" t="s">
        <v>54</v>
      </c>
    </row>
    <row r="17" spans="1:7" ht="57.6" x14ac:dyDescent="0.3">
      <c r="A17" s="5" t="s">
        <v>198</v>
      </c>
      <c r="B17" s="33" t="s">
        <v>212</v>
      </c>
      <c r="C17" s="18" t="s">
        <v>213</v>
      </c>
      <c r="D17" s="47" t="s">
        <v>214</v>
      </c>
      <c r="E17" s="55" t="s">
        <v>215</v>
      </c>
      <c r="F17" s="56" t="s">
        <v>216</v>
      </c>
      <c r="G17" s="49" t="s">
        <v>54</v>
      </c>
    </row>
    <row r="18" spans="1:7" ht="43.2" x14ac:dyDescent="0.3">
      <c r="A18" s="5" t="s">
        <v>199</v>
      </c>
      <c r="B18" s="34" t="s">
        <v>217</v>
      </c>
      <c r="C18" s="18" t="s">
        <v>218</v>
      </c>
      <c r="D18" s="54" t="s">
        <v>219</v>
      </c>
      <c r="E18" s="37" t="s">
        <v>220</v>
      </c>
      <c r="F18" s="37" t="s">
        <v>221</v>
      </c>
      <c r="G18" s="57" t="s">
        <v>31</v>
      </c>
    </row>
    <row r="19" spans="1:7" ht="57.6" x14ac:dyDescent="0.3">
      <c r="A19" s="5" t="s">
        <v>200</v>
      </c>
      <c r="B19" s="31" t="s">
        <v>229</v>
      </c>
      <c r="C19" s="18" t="s">
        <v>233</v>
      </c>
      <c r="D19" s="40" t="s">
        <v>126</v>
      </c>
      <c r="E19" s="37" t="s">
        <v>230</v>
      </c>
      <c r="F19" s="37" t="s">
        <v>231</v>
      </c>
      <c r="G19" s="57" t="s">
        <v>31</v>
      </c>
    </row>
    <row r="20" spans="1:7" ht="57.6" x14ac:dyDescent="0.3">
      <c r="A20" s="5" t="s">
        <v>222</v>
      </c>
      <c r="B20" s="31" t="s">
        <v>232</v>
      </c>
      <c r="C20" s="18" t="s">
        <v>227</v>
      </c>
      <c r="D20" s="40" t="s">
        <v>228</v>
      </c>
      <c r="E20" s="22" t="s">
        <v>234</v>
      </c>
      <c r="F20" s="22" t="s">
        <v>235</v>
      </c>
      <c r="G20" s="57" t="s">
        <v>31</v>
      </c>
    </row>
    <row r="21" spans="1:7" ht="43.2" x14ac:dyDescent="0.3">
      <c r="A21" s="5" t="s">
        <v>223</v>
      </c>
      <c r="B21" s="31" t="s">
        <v>236</v>
      </c>
      <c r="C21" s="18" t="s">
        <v>237</v>
      </c>
      <c r="D21" s="40"/>
      <c r="E21" s="22" t="s">
        <v>238</v>
      </c>
      <c r="F21" s="37" t="s">
        <v>239</v>
      </c>
      <c r="G21" s="57" t="s">
        <v>31</v>
      </c>
    </row>
    <row r="22" spans="1:7" ht="43.2" x14ac:dyDescent="0.3">
      <c r="A22" s="5" t="s">
        <v>224</v>
      </c>
      <c r="B22" s="31" t="s">
        <v>240</v>
      </c>
      <c r="C22" s="18" t="s">
        <v>237</v>
      </c>
      <c r="D22" s="40"/>
      <c r="E22" s="37" t="s">
        <v>241</v>
      </c>
      <c r="F22" s="37" t="s">
        <v>242</v>
      </c>
      <c r="G22" s="57" t="s">
        <v>31</v>
      </c>
    </row>
    <row r="23" spans="1:7" ht="28.8" x14ac:dyDescent="0.3">
      <c r="A23" s="5" t="s">
        <v>225</v>
      </c>
      <c r="B23" s="8" t="s">
        <v>243</v>
      </c>
      <c r="C23" s="18" t="s">
        <v>244</v>
      </c>
      <c r="D23" s="40"/>
      <c r="E23" s="37" t="s">
        <v>245</v>
      </c>
      <c r="F23" s="37" t="s">
        <v>246</v>
      </c>
      <c r="G23" s="57" t="s">
        <v>31</v>
      </c>
    </row>
    <row r="24" spans="1:7" ht="28.8" x14ac:dyDescent="0.3">
      <c r="A24" s="5" t="s">
        <v>226</v>
      </c>
      <c r="B24" s="31" t="s">
        <v>247</v>
      </c>
      <c r="C24" s="9" t="s">
        <v>248</v>
      </c>
      <c r="D24" s="40"/>
      <c r="E24" s="37" t="s">
        <v>249</v>
      </c>
      <c r="F24" s="37" t="s">
        <v>250</v>
      </c>
      <c r="G24" s="57" t="s">
        <v>31</v>
      </c>
    </row>
  </sheetData>
  <mergeCells count="5">
    <mergeCell ref="A1:G1"/>
    <mergeCell ref="A2:D3"/>
    <mergeCell ref="E2:G3"/>
    <mergeCell ref="A4:G4"/>
    <mergeCell ref="A11:G11"/>
  </mergeCells>
  <phoneticPr fontId="5" type="noConversion"/>
  <hyperlinks>
    <hyperlink ref="D17" r:id="rId1" xr:uid="{4601094B-B057-4284-908C-963786A361AE}"/>
    <hyperlink ref="D18" r:id="rId2" xr:uid="{A458D347-7111-4AE0-B239-35679AE0DDB9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185A4-F299-42BA-B6E0-11798C895E61}">
  <dimension ref="A1:I25"/>
  <sheetViews>
    <sheetView tabSelected="1" workbookViewId="0">
      <selection activeCell="H6" sqref="H6"/>
    </sheetView>
  </sheetViews>
  <sheetFormatPr defaultRowHeight="14.4" x14ac:dyDescent="0.3"/>
  <cols>
    <col min="1" max="1" width="11.33203125" bestFit="1" customWidth="1"/>
    <col min="2" max="2" width="10.109375" bestFit="1" customWidth="1"/>
    <col min="3" max="3" width="34.44140625" customWidth="1"/>
    <col min="4" max="4" width="28.6640625" customWidth="1"/>
    <col min="5" max="5" width="20.44140625" customWidth="1"/>
    <col min="6" max="6" width="7.77734375" bestFit="1" customWidth="1"/>
    <col min="7" max="7" width="7.109375" bestFit="1" customWidth="1"/>
    <col min="8" max="8" width="38.88671875" customWidth="1"/>
    <col min="9" max="9" width="8.5546875" customWidth="1"/>
  </cols>
  <sheetData>
    <row r="1" spans="1:9" x14ac:dyDescent="0.3">
      <c r="A1" s="71" t="s">
        <v>0</v>
      </c>
      <c r="B1" s="72"/>
      <c r="C1" s="72"/>
      <c r="D1" s="72"/>
      <c r="E1" s="72"/>
      <c r="F1" s="72"/>
      <c r="G1" s="72"/>
      <c r="H1" s="72"/>
      <c r="I1" s="73"/>
    </row>
    <row r="2" spans="1:9" x14ac:dyDescent="0.3">
      <c r="A2" s="65" t="s">
        <v>1</v>
      </c>
      <c r="B2" s="65"/>
      <c r="C2" s="65"/>
      <c r="D2" s="65"/>
      <c r="E2" s="74" t="s">
        <v>2</v>
      </c>
      <c r="F2" s="74"/>
      <c r="G2" s="74"/>
      <c r="H2" s="74"/>
      <c r="I2" s="75"/>
    </row>
    <row r="3" spans="1:9" x14ac:dyDescent="0.3">
      <c r="A3" s="65"/>
      <c r="B3" s="65"/>
      <c r="C3" s="65"/>
      <c r="D3" s="65"/>
      <c r="E3" s="76"/>
      <c r="F3" s="76"/>
      <c r="G3" s="76"/>
      <c r="H3" s="76"/>
      <c r="I3" s="77"/>
    </row>
    <row r="4" spans="1:9" x14ac:dyDescent="0.3">
      <c r="A4" s="36" t="s">
        <v>287</v>
      </c>
      <c r="B4" s="42" t="s">
        <v>3</v>
      </c>
      <c r="C4" s="43" t="s">
        <v>7</v>
      </c>
      <c r="D4" s="36" t="s">
        <v>251</v>
      </c>
      <c r="E4" s="36" t="s">
        <v>252</v>
      </c>
      <c r="F4" s="36" t="s">
        <v>253</v>
      </c>
      <c r="G4" s="36" t="s">
        <v>254</v>
      </c>
      <c r="H4" s="36" t="s">
        <v>255</v>
      </c>
      <c r="I4" s="36" t="s">
        <v>9</v>
      </c>
    </row>
    <row r="5" spans="1:9" ht="28.8" x14ac:dyDescent="0.3">
      <c r="A5" s="40" t="s">
        <v>288</v>
      </c>
      <c r="B5" s="5" t="s">
        <v>16</v>
      </c>
      <c r="C5" s="26" t="s">
        <v>264</v>
      </c>
      <c r="D5" s="37" t="s">
        <v>265</v>
      </c>
      <c r="E5" s="9" t="s">
        <v>51</v>
      </c>
      <c r="F5" s="40" t="s">
        <v>316</v>
      </c>
      <c r="G5" s="40" t="s">
        <v>316</v>
      </c>
      <c r="H5" s="60" t="s">
        <v>319</v>
      </c>
      <c r="I5" s="41" t="s">
        <v>263</v>
      </c>
    </row>
    <row r="6" spans="1:9" ht="28.8" x14ac:dyDescent="0.3">
      <c r="A6" s="40" t="s">
        <v>289</v>
      </c>
      <c r="B6" s="5" t="s">
        <v>17</v>
      </c>
      <c r="C6" s="22" t="s">
        <v>57</v>
      </c>
      <c r="D6" s="22" t="s">
        <v>262</v>
      </c>
      <c r="E6" s="9" t="s">
        <v>56</v>
      </c>
      <c r="F6" s="40" t="s">
        <v>316</v>
      </c>
      <c r="G6" s="40" t="s">
        <v>317</v>
      </c>
      <c r="H6" s="82" t="s">
        <v>320</v>
      </c>
      <c r="I6" s="41" t="s">
        <v>263</v>
      </c>
    </row>
    <row r="7" spans="1:9" ht="28.8" x14ac:dyDescent="0.3">
      <c r="A7" s="40" t="s">
        <v>290</v>
      </c>
      <c r="B7" s="5" t="s">
        <v>18</v>
      </c>
      <c r="C7" s="22" t="s">
        <v>62</v>
      </c>
      <c r="D7" s="22" t="s">
        <v>266</v>
      </c>
      <c r="E7" s="9" t="s">
        <v>61</v>
      </c>
      <c r="F7" s="40" t="s">
        <v>316</v>
      </c>
      <c r="G7" s="40" t="s">
        <v>317</v>
      </c>
      <c r="H7" s="82" t="s">
        <v>321</v>
      </c>
      <c r="I7" s="41" t="s">
        <v>263</v>
      </c>
    </row>
    <row r="8" spans="1:9" ht="43.2" x14ac:dyDescent="0.3">
      <c r="A8" s="40" t="s">
        <v>291</v>
      </c>
      <c r="B8" s="5" t="s">
        <v>20</v>
      </c>
      <c r="C8" s="22" t="s">
        <v>71</v>
      </c>
      <c r="D8" s="22" t="s">
        <v>267</v>
      </c>
      <c r="E8" s="9" t="s">
        <v>70</v>
      </c>
      <c r="F8" s="40" t="s">
        <v>316</v>
      </c>
      <c r="G8" s="40" t="s">
        <v>317</v>
      </c>
      <c r="H8" s="82" t="s">
        <v>322</v>
      </c>
      <c r="I8" s="41" t="s">
        <v>263</v>
      </c>
    </row>
    <row r="9" spans="1:9" ht="43.2" x14ac:dyDescent="0.3">
      <c r="A9" s="40" t="s">
        <v>292</v>
      </c>
      <c r="B9" s="5" t="s">
        <v>21</v>
      </c>
      <c r="C9" s="22" t="s">
        <v>73</v>
      </c>
      <c r="D9" s="22" t="s">
        <v>269</v>
      </c>
      <c r="E9" s="9" t="s">
        <v>72</v>
      </c>
      <c r="F9" s="40" t="s">
        <v>316</v>
      </c>
      <c r="G9" s="40" t="s">
        <v>317</v>
      </c>
      <c r="H9" s="82" t="s">
        <v>323</v>
      </c>
      <c r="I9" s="41" t="s">
        <v>263</v>
      </c>
    </row>
    <row r="10" spans="1:9" ht="43.2" x14ac:dyDescent="0.3">
      <c r="A10" s="40" t="s">
        <v>293</v>
      </c>
      <c r="B10" s="5" t="s">
        <v>22</v>
      </c>
      <c r="C10" s="22" t="s">
        <v>76</v>
      </c>
      <c r="D10" s="22" t="s">
        <v>270</v>
      </c>
      <c r="E10" s="9" t="s">
        <v>75</v>
      </c>
      <c r="F10" s="40" t="s">
        <v>316</v>
      </c>
      <c r="G10" s="40" t="s">
        <v>316</v>
      </c>
      <c r="H10" s="82" t="s">
        <v>324</v>
      </c>
      <c r="I10" s="41" t="s">
        <v>263</v>
      </c>
    </row>
    <row r="11" spans="1:9" ht="43.2" x14ac:dyDescent="0.3">
      <c r="A11" s="40" t="s">
        <v>294</v>
      </c>
      <c r="B11" s="5" t="s">
        <v>23</v>
      </c>
      <c r="C11" s="22" t="s">
        <v>79</v>
      </c>
      <c r="D11" s="22" t="s">
        <v>271</v>
      </c>
      <c r="E11" s="9" t="s">
        <v>78</v>
      </c>
      <c r="F11" s="40" t="s">
        <v>316</v>
      </c>
      <c r="G11" s="40" t="s">
        <v>316</v>
      </c>
      <c r="H11" s="82" t="s">
        <v>325</v>
      </c>
      <c r="I11" s="41" t="s">
        <v>263</v>
      </c>
    </row>
    <row r="12" spans="1:9" ht="43.2" x14ac:dyDescent="0.3">
      <c r="A12" s="40" t="s">
        <v>295</v>
      </c>
      <c r="B12" s="5" t="s">
        <v>24</v>
      </c>
      <c r="C12" s="22" t="s">
        <v>84</v>
      </c>
      <c r="D12" s="22" t="s">
        <v>272</v>
      </c>
      <c r="E12" s="9" t="s">
        <v>83</v>
      </c>
      <c r="F12" s="40" t="s">
        <v>316</v>
      </c>
      <c r="G12" s="40" t="s">
        <v>316</v>
      </c>
      <c r="H12" s="82" t="s">
        <v>326</v>
      </c>
      <c r="I12" s="41" t="s">
        <v>263</v>
      </c>
    </row>
    <row r="13" spans="1:9" ht="43.2" x14ac:dyDescent="0.3">
      <c r="A13" s="40" t="s">
        <v>296</v>
      </c>
      <c r="B13" s="5" t="s">
        <v>80</v>
      </c>
      <c r="C13" s="22" t="s">
        <v>94</v>
      </c>
      <c r="D13" s="22" t="s">
        <v>273</v>
      </c>
      <c r="E13" s="9" t="s">
        <v>93</v>
      </c>
      <c r="F13" s="40" t="s">
        <v>316</v>
      </c>
      <c r="G13" s="40" t="s">
        <v>318</v>
      </c>
      <c r="H13" s="4"/>
      <c r="I13" s="41" t="s">
        <v>263</v>
      </c>
    </row>
    <row r="14" spans="1:9" ht="72" x14ac:dyDescent="0.3">
      <c r="A14" s="40" t="s">
        <v>297</v>
      </c>
      <c r="B14" s="5" t="s">
        <v>81</v>
      </c>
      <c r="C14" s="22" t="s">
        <v>97</v>
      </c>
      <c r="D14" s="22" t="s">
        <v>274</v>
      </c>
      <c r="E14" s="9" t="s">
        <v>96</v>
      </c>
      <c r="F14" s="40" t="s">
        <v>316</v>
      </c>
      <c r="G14" s="40" t="s">
        <v>316</v>
      </c>
      <c r="H14" s="82" t="s">
        <v>327</v>
      </c>
      <c r="I14" s="41" t="s">
        <v>263</v>
      </c>
    </row>
    <row r="15" spans="1:9" ht="86.4" x14ac:dyDescent="0.3">
      <c r="A15" s="40" t="s">
        <v>298</v>
      </c>
      <c r="B15" s="5" t="s">
        <v>90</v>
      </c>
      <c r="C15" s="22" t="s">
        <v>106</v>
      </c>
      <c r="D15" s="22" t="s">
        <v>275</v>
      </c>
      <c r="E15" s="9" t="s">
        <v>105</v>
      </c>
      <c r="F15" s="40" t="s">
        <v>318</v>
      </c>
      <c r="G15" s="40" t="s">
        <v>317</v>
      </c>
      <c r="H15" s="82" t="s">
        <v>328</v>
      </c>
      <c r="I15" s="41" t="s">
        <v>263</v>
      </c>
    </row>
    <row r="16" spans="1:9" ht="72" x14ac:dyDescent="0.3">
      <c r="A16" s="40" t="s">
        <v>299</v>
      </c>
      <c r="B16" s="5" t="s">
        <v>117</v>
      </c>
      <c r="C16" s="37" t="s">
        <v>276</v>
      </c>
      <c r="D16" s="22" t="s">
        <v>277</v>
      </c>
      <c r="E16" s="9" t="s">
        <v>142</v>
      </c>
      <c r="F16" s="40" t="s">
        <v>316</v>
      </c>
      <c r="G16" s="40" t="s">
        <v>316</v>
      </c>
      <c r="H16" s="82" t="s">
        <v>329</v>
      </c>
      <c r="I16" s="41" t="s">
        <v>263</v>
      </c>
    </row>
    <row r="17" spans="1:9" ht="57.6" x14ac:dyDescent="0.3">
      <c r="A17" s="40" t="s">
        <v>300</v>
      </c>
      <c r="B17" s="17" t="s">
        <v>153</v>
      </c>
      <c r="C17" s="22" t="s">
        <v>154</v>
      </c>
      <c r="D17" s="22" t="s">
        <v>278</v>
      </c>
      <c r="E17" s="9" t="s">
        <v>155</v>
      </c>
      <c r="F17" s="40" t="s">
        <v>316</v>
      </c>
      <c r="G17" s="40" t="s">
        <v>316</v>
      </c>
      <c r="H17" s="4"/>
      <c r="I17" s="41" t="s">
        <v>263</v>
      </c>
    </row>
    <row r="18" spans="1:9" ht="57.6" x14ac:dyDescent="0.3">
      <c r="A18" s="40" t="s">
        <v>301</v>
      </c>
      <c r="B18" s="17" t="s">
        <v>158</v>
      </c>
      <c r="C18" s="38" t="s">
        <v>159</v>
      </c>
      <c r="D18" s="22" t="s">
        <v>279</v>
      </c>
      <c r="E18" s="9" t="s">
        <v>160</v>
      </c>
      <c r="F18" s="40" t="s">
        <v>316</v>
      </c>
      <c r="G18" s="40" t="s">
        <v>318</v>
      </c>
      <c r="H18" s="82" t="s">
        <v>330</v>
      </c>
      <c r="I18" s="41" t="s">
        <v>263</v>
      </c>
    </row>
    <row r="19" spans="1:9" ht="72" x14ac:dyDescent="0.3">
      <c r="A19" s="40" t="s">
        <v>302</v>
      </c>
      <c r="B19" s="5" t="s">
        <v>193</v>
      </c>
      <c r="C19" s="37" t="s">
        <v>280</v>
      </c>
      <c r="D19" s="22" t="s">
        <v>277</v>
      </c>
      <c r="E19" s="9" t="s">
        <v>201</v>
      </c>
      <c r="F19" s="40" t="s">
        <v>316</v>
      </c>
      <c r="G19" s="40" t="s">
        <v>316</v>
      </c>
      <c r="H19" s="82" t="s">
        <v>331</v>
      </c>
      <c r="I19" s="41" t="s">
        <v>263</v>
      </c>
    </row>
    <row r="20" spans="1:9" ht="86.4" x14ac:dyDescent="0.3">
      <c r="A20" s="40" t="s">
        <v>303</v>
      </c>
      <c r="B20" s="5" t="s">
        <v>194</v>
      </c>
      <c r="C20" s="37" t="s">
        <v>281</v>
      </c>
      <c r="D20" s="22" t="s">
        <v>282</v>
      </c>
      <c r="E20" s="9" t="s">
        <v>202</v>
      </c>
      <c r="F20" s="40" t="s">
        <v>316</v>
      </c>
      <c r="G20" s="40" t="s">
        <v>316</v>
      </c>
      <c r="H20" s="82" t="s">
        <v>332</v>
      </c>
      <c r="I20" s="41" t="s">
        <v>263</v>
      </c>
    </row>
    <row r="21" spans="1:9" ht="86.4" x14ac:dyDescent="0.3">
      <c r="A21" s="40" t="s">
        <v>304</v>
      </c>
      <c r="B21" s="5" t="s">
        <v>195</v>
      </c>
      <c r="C21" s="37" t="s">
        <v>132</v>
      </c>
      <c r="D21" s="22" t="s">
        <v>283</v>
      </c>
      <c r="E21" s="18" t="s">
        <v>205</v>
      </c>
      <c r="F21" s="40" t="s">
        <v>316</v>
      </c>
      <c r="G21" s="40" t="s">
        <v>316</v>
      </c>
      <c r="H21" s="82" t="s">
        <v>333</v>
      </c>
      <c r="I21" s="41" t="s">
        <v>263</v>
      </c>
    </row>
    <row r="22" spans="1:9" ht="57.6" x14ac:dyDescent="0.3">
      <c r="A22" s="40" t="s">
        <v>305</v>
      </c>
      <c r="B22" s="5" t="s">
        <v>196</v>
      </c>
      <c r="C22" s="37" t="s">
        <v>132</v>
      </c>
      <c r="D22" s="37" t="s">
        <v>284</v>
      </c>
      <c r="E22" s="18" t="s">
        <v>207</v>
      </c>
      <c r="F22" s="40" t="s">
        <v>316</v>
      </c>
      <c r="G22" s="40" t="s">
        <v>316</v>
      </c>
      <c r="H22" s="82" t="s">
        <v>334</v>
      </c>
      <c r="I22" s="41" t="s">
        <v>263</v>
      </c>
    </row>
    <row r="23" spans="1:9" ht="72" x14ac:dyDescent="0.3">
      <c r="A23" s="40" t="s">
        <v>306</v>
      </c>
      <c r="B23" s="5" t="s">
        <v>197</v>
      </c>
      <c r="C23" s="37" t="s">
        <v>132</v>
      </c>
      <c r="D23" s="22" t="s">
        <v>285</v>
      </c>
      <c r="E23" s="18" t="s">
        <v>210</v>
      </c>
      <c r="F23" s="40" t="s">
        <v>316</v>
      </c>
      <c r="G23" s="40" t="s">
        <v>316</v>
      </c>
      <c r="H23" s="82" t="s">
        <v>335</v>
      </c>
      <c r="I23" s="41" t="s">
        <v>263</v>
      </c>
    </row>
    <row r="24" spans="1:9" ht="72" x14ac:dyDescent="0.3">
      <c r="A24" s="40" t="s">
        <v>307</v>
      </c>
      <c r="B24" s="5" t="s">
        <v>198</v>
      </c>
      <c r="C24" s="39" t="s">
        <v>215</v>
      </c>
      <c r="D24" s="22" t="s">
        <v>286</v>
      </c>
      <c r="E24" s="9" t="s">
        <v>213</v>
      </c>
      <c r="F24" s="40" t="s">
        <v>316</v>
      </c>
      <c r="G24" s="40" t="s">
        <v>316</v>
      </c>
      <c r="H24" s="82" t="s">
        <v>336</v>
      </c>
      <c r="I24" s="41" t="s">
        <v>263</v>
      </c>
    </row>
    <row r="25" spans="1:9" x14ac:dyDescent="0.3">
      <c r="I25" s="35"/>
    </row>
  </sheetData>
  <mergeCells count="3">
    <mergeCell ref="A1:I1"/>
    <mergeCell ref="A2:D3"/>
    <mergeCell ref="E2:I3"/>
  </mergeCells>
  <phoneticPr fontId="5" type="noConversion"/>
  <hyperlinks>
    <hyperlink ref="H6" r:id="rId1" xr:uid="{67314BD4-0A8D-4CCA-8B3E-E57F6C3E8B61}"/>
    <hyperlink ref="H7" r:id="rId2" xr:uid="{A6CEF349-A8FA-4F5A-96AC-9F58C390DF4F}"/>
    <hyperlink ref="H8" r:id="rId3" xr:uid="{2F9C0328-9E3C-40CA-A959-0E2CDD03B24E}"/>
    <hyperlink ref="H24" r:id="rId4" xr:uid="{F543AC83-FB67-41E3-B9CC-8812F55E547E}"/>
    <hyperlink ref="H23" r:id="rId5" xr:uid="{B763375A-90A2-454C-8F20-14CA56C9CF86}"/>
    <hyperlink ref="H22" r:id="rId6" xr:uid="{8C9D6814-00CB-4A30-B2BF-59AACD64A95B}"/>
    <hyperlink ref="H21" r:id="rId7" xr:uid="{0C41A93D-AB4E-4F27-AE18-7123EE8BB822}"/>
    <hyperlink ref="H20" r:id="rId8" xr:uid="{06F0805E-442C-41E2-A948-079F598C817A}"/>
    <hyperlink ref="H19" r:id="rId9" xr:uid="{161B694B-6AEF-4870-A456-943EA7AA1846}"/>
    <hyperlink ref="H18" r:id="rId10" xr:uid="{55994D27-BF51-4DC3-8ADA-AE7662E8EBA9}"/>
    <hyperlink ref="H14" r:id="rId11" xr:uid="{51CB5259-F594-4088-AC7E-123DC9731386}"/>
    <hyperlink ref="H16" r:id="rId12" xr:uid="{15B81884-85AA-49DD-AD43-83986AF714EE}"/>
    <hyperlink ref="H15" r:id="rId13" xr:uid="{36A443C9-F549-4AF2-B35D-BC2DC71BB833}"/>
    <hyperlink ref="H12" r:id="rId14" xr:uid="{706A152A-EAAC-4A2F-8973-1EE3208F4AE3}"/>
    <hyperlink ref="H11" r:id="rId15" xr:uid="{AF5F70BF-BEAD-454F-ADEF-DD26C3B4C8EA}"/>
    <hyperlink ref="H10" r:id="rId16" xr:uid="{5A354FE9-5B27-4FCF-B9D0-258E9C6FD4C4}"/>
    <hyperlink ref="H9" r:id="rId17" xr:uid="{3811B97C-5490-4EE3-B201-2C097B527848}"/>
  </hyperlinks>
  <pageMargins left="0.7" right="0.7" top="0.75" bottom="0.75" header="0.3" footer="0.3"/>
  <pageSetup orientation="portrait" r:id="rId1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D85EB-D69A-4ABA-8558-B902BE9566CE}">
  <dimension ref="A1:B7"/>
  <sheetViews>
    <sheetView workbookViewId="0">
      <selection activeCell="B9" sqref="B9"/>
    </sheetView>
  </sheetViews>
  <sheetFormatPr defaultColWidth="24.6640625" defaultRowHeight="28.2" customHeight="1" x14ac:dyDescent="0.3"/>
  <sheetData>
    <row r="1" spans="1:2" ht="28.2" customHeight="1" x14ac:dyDescent="0.3">
      <c r="A1" s="78" t="s">
        <v>256</v>
      </c>
      <c r="B1" s="78"/>
    </row>
    <row r="2" spans="1:2" ht="28.2" customHeight="1" x14ac:dyDescent="0.3">
      <c r="A2" s="36" t="s">
        <v>257</v>
      </c>
      <c r="B2" s="36" t="s">
        <v>258</v>
      </c>
    </row>
    <row r="3" spans="1:2" ht="28.2" customHeight="1" x14ac:dyDescent="0.3">
      <c r="A3" s="5" t="s">
        <v>259</v>
      </c>
      <c r="B3" s="40">
        <v>11</v>
      </c>
    </row>
    <row r="4" spans="1:2" ht="28.2" customHeight="1" x14ac:dyDescent="0.3">
      <c r="A4" s="5" t="s">
        <v>260</v>
      </c>
      <c r="B4" s="40">
        <v>3</v>
      </c>
    </row>
    <row r="5" spans="1:2" ht="28.2" customHeight="1" x14ac:dyDescent="0.3">
      <c r="A5" s="5" t="s">
        <v>261</v>
      </c>
      <c r="B5" s="40">
        <v>0</v>
      </c>
    </row>
    <row r="6" spans="1:2" ht="28.2" customHeight="1" x14ac:dyDescent="0.3">
      <c r="A6" s="5" t="s">
        <v>192</v>
      </c>
      <c r="B6" s="40">
        <v>6</v>
      </c>
    </row>
    <row r="7" spans="1:2" ht="28.2" customHeight="1" x14ac:dyDescent="0.3">
      <c r="A7" s="59" t="s">
        <v>312</v>
      </c>
      <c r="B7" s="58">
        <f>SUM(B3:B6)</f>
        <v>20</v>
      </c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B3451-EDBA-41F8-BED3-EAE90E4AC884}">
  <dimension ref="D4:G10"/>
  <sheetViews>
    <sheetView workbookViewId="0">
      <selection activeCell="B7" sqref="B7"/>
    </sheetView>
  </sheetViews>
  <sheetFormatPr defaultColWidth="17" defaultRowHeight="22.8" customHeight="1" x14ac:dyDescent="0.3"/>
  <sheetData>
    <row r="4" spans="4:7" ht="22.8" customHeight="1" x14ac:dyDescent="0.3">
      <c r="D4" s="79" t="s">
        <v>0</v>
      </c>
      <c r="E4" s="80"/>
      <c r="F4" s="80"/>
      <c r="G4" s="81"/>
    </row>
    <row r="5" spans="4:7" ht="22.8" customHeight="1" x14ac:dyDescent="0.3">
      <c r="D5" s="36" t="s">
        <v>308</v>
      </c>
      <c r="E5" s="36" t="s">
        <v>309</v>
      </c>
      <c r="F5" s="36" t="s">
        <v>310</v>
      </c>
      <c r="G5" s="36" t="s">
        <v>311</v>
      </c>
    </row>
    <row r="6" spans="4:7" ht="22.8" customHeight="1" x14ac:dyDescent="0.3">
      <c r="D6" s="5" t="s">
        <v>259</v>
      </c>
      <c r="E6" s="40">
        <f>G6-F6</f>
        <v>10</v>
      </c>
      <c r="F6" s="40">
        <v>11</v>
      </c>
      <c r="G6" s="40">
        <v>21</v>
      </c>
    </row>
    <row r="7" spans="4:7" ht="22.8" customHeight="1" x14ac:dyDescent="0.3">
      <c r="D7" s="5" t="s">
        <v>260</v>
      </c>
      <c r="E7" s="40">
        <f t="shared" ref="E7:E9" si="0">G7-F7</f>
        <v>8</v>
      </c>
      <c r="F7" s="40">
        <v>3</v>
      </c>
      <c r="G7" s="40">
        <v>11</v>
      </c>
    </row>
    <row r="8" spans="4:7" ht="22.8" customHeight="1" x14ac:dyDescent="0.3">
      <c r="D8" s="5" t="s">
        <v>261</v>
      </c>
      <c r="E8" s="40">
        <f t="shared" si="0"/>
        <v>5</v>
      </c>
      <c r="F8" s="40">
        <v>0</v>
      </c>
      <c r="G8" s="40">
        <v>5</v>
      </c>
    </row>
    <row r="9" spans="4:7" ht="22.8" customHeight="1" x14ac:dyDescent="0.3">
      <c r="D9" s="5" t="s">
        <v>192</v>
      </c>
      <c r="E9" s="40">
        <f t="shared" si="0"/>
        <v>7</v>
      </c>
      <c r="F9" s="40">
        <v>6</v>
      </c>
      <c r="G9" s="40">
        <v>13</v>
      </c>
    </row>
    <row r="10" spans="4:7" ht="22.8" customHeight="1" x14ac:dyDescent="0.3">
      <c r="D10" s="59" t="s">
        <v>312</v>
      </c>
      <c r="E10" s="58">
        <f>E6+E7+E8+E9</f>
        <v>30</v>
      </c>
      <c r="F10" s="58">
        <f t="shared" ref="F10:G10" si="1">F6+F7+F8+F9</f>
        <v>20</v>
      </c>
      <c r="G10" s="58">
        <f t="shared" si="1"/>
        <v>50</v>
      </c>
    </row>
  </sheetData>
  <mergeCells count="1">
    <mergeCell ref="D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 Page</vt:lpstr>
      <vt:lpstr>SignUP</vt:lpstr>
      <vt:lpstr>HamburgerMenu</vt:lpstr>
      <vt:lpstr>BugReport</vt:lpstr>
      <vt:lpstr>DefectDestribution</vt:lpstr>
      <vt:lpstr>TestReport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Azhar M L</dc:creator>
  <cp:lastModifiedBy>Mohammed Azhar M L</cp:lastModifiedBy>
  <dcterms:created xsi:type="dcterms:W3CDTF">2023-06-28T04:23:30Z</dcterms:created>
  <dcterms:modified xsi:type="dcterms:W3CDTF">2023-07-05T10:00:23Z</dcterms:modified>
</cp:coreProperties>
</file>