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Ratios" sheetId="6" r:id="rId1"/>
    <sheet name="Data for Shape Comparison" sheetId="1" r:id="rId2"/>
    <sheet name="Shape Comparison Chart" sheetId="4" r:id="rId3"/>
  </sheets>
  <calcPr calcId="125725"/>
</workbook>
</file>

<file path=xl/calcChain.xml><?xml version="1.0" encoding="utf-8"?>
<calcChain xmlns="http://schemas.openxmlformats.org/spreadsheetml/2006/main">
  <c r="J5" i="6"/>
  <c r="J10" s="1"/>
  <c r="I5"/>
  <c r="I10" s="1"/>
  <c r="H5"/>
  <c r="G5"/>
  <c r="G10" s="1"/>
  <c r="E5"/>
  <c r="F5"/>
  <c r="J22"/>
  <c r="I22"/>
  <c r="H22"/>
  <c r="G22"/>
  <c r="F22"/>
  <c r="E22"/>
  <c r="D22"/>
  <c r="C22"/>
  <c r="B22"/>
  <c r="J21"/>
  <c r="I21"/>
  <c r="I23" s="1"/>
  <c r="H21"/>
  <c r="G21"/>
  <c r="G23" s="1"/>
  <c r="F21"/>
  <c r="E21"/>
  <c r="D21"/>
  <c r="C21"/>
  <c r="C23" s="1"/>
  <c r="B21"/>
  <c r="J7"/>
  <c r="I7"/>
  <c r="H7"/>
  <c r="G7"/>
  <c r="F7"/>
  <c r="E7"/>
  <c r="D7"/>
  <c r="C7"/>
  <c r="B7"/>
  <c r="H10"/>
  <c r="F10"/>
  <c r="E10"/>
  <c r="D5"/>
  <c r="D10" s="1"/>
  <c r="J3"/>
  <c r="I3"/>
  <c r="H3"/>
  <c r="G3"/>
  <c r="F3"/>
  <c r="E3"/>
  <c r="D3"/>
  <c r="C3"/>
  <c r="B3"/>
  <c r="J2"/>
  <c r="J18" s="1"/>
  <c r="I2"/>
  <c r="I18" s="1"/>
  <c r="H2"/>
  <c r="H6" s="1"/>
  <c r="G2"/>
  <c r="G24" s="1"/>
  <c r="F2"/>
  <c r="F17" s="1"/>
  <c r="E2"/>
  <c r="E6" s="1"/>
  <c r="D2"/>
  <c r="D18" s="1"/>
  <c r="C2"/>
  <c r="C18" s="1"/>
  <c r="B2"/>
  <c r="B24" s="1"/>
  <c r="J25" l="1"/>
  <c r="J26" s="1"/>
  <c r="H25"/>
  <c r="H26" s="1"/>
  <c r="F25"/>
  <c r="F26" s="1"/>
  <c r="D25"/>
  <c r="D26" s="1"/>
  <c r="B25"/>
  <c r="B26" s="1"/>
  <c r="I25"/>
  <c r="I26" s="1"/>
  <c r="G25"/>
  <c r="G26" s="1"/>
  <c r="E25"/>
  <c r="E26" s="1"/>
  <c r="C25"/>
  <c r="C26" s="1"/>
  <c r="J24"/>
  <c r="H24"/>
  <c r="F24"/>
  <c r="D24"/>
  <c r="I24"/>
  <c r="E24"/>
  <c r="C24"/>
  <c r="D23"/>
  <c r="J23"/>
  <c r="G6"/>
  <c r="I6"/>
  <c r="F6"/>
  <c r="J6"/>
  <c r="C4"/>
  <c r="D4"/>
  <c r="G4"/>
  <c r="I4"/>
  <c r="J4"/>
  <c r="B4"/>
  <c r="E4"/>
  <c r="F4"/>
  <c r="H4"/>
  <c r="B18"/>
  <c r="B16"/>
  <c r="B14"/>
  <c r="E18"/>
  <c r="E16"/>
  <c r="E14"/>
  <c r="H18"/>
  <c r="H16"/>
  <c r="H14"/>
  <c r="H12"/>
  <c r="B8"/>
  <c r="E8"/>
  <c r="F8"/>
  <c r="F20" s="1"/>
  <c r="H8"/>
  <c r="C9"/>
  <c r="D9"/>
  <c r="G9"/>
  <c r="I9"/>
  <c r="J9"/>
  <c r="B11"/>
  <c r="E11"/>
  <c r="F11"/>
  <c r="H11"/>
  <c r="C12"/>
  <c r="D12"/>
  <c r="G12"/>
  <c r="F13"/>
  <c r="C14"/>
  <c r="D14"/>
  <c r="I14"/>
  <c r="J14"/>
  <c r="B15"/>
  <c r="E15"/>
  <c r="H15"/>
  <c r="G16"/>
  <c r="F18"/>
  <c r="F19" s="1"/>
  <c r="F16"/>
  <c r="F14"/>
  <c r="C17"/>
  <c r="C15"/>
  <c r="C13"/>
  <c r="D17"/>
  <c r="D15"/>
  <c r="D13"/>
  <c r="G28"/>
  <c r="G17"/>
  <c r="G15"/>
  <c r="G13"/>
  <c r="I17"/>
  <c r="I15"/>
  <c r="I13"/>
  <c r="J17"/>
  <c r="J15"/>
  <c r="J13"/>
  <c r="D6"/>
  <c r="C8"/>
  <c r="D8"/>
  <c r="G8"/>
  <c r="I8"/>
  <c r="J8"/>
  <c r="B9"/>
  <c r="E9"/>
  <c r="F9"/>
  <c r="H9"/>
  <c r="C11"/>
  <c r="D11"/>
  <c r="G11"/>
  <c r="I11"/>
  <c r="J11"/>
  <c r="B12"/>
  <c r="E12"/>
  <c r="F12"/>
  <c r="I12"/>
  <c r="J12"/>
  <c r="B13"/>
  <c r="E13"/>
  <c r="H13"/>
  <c r="G14"/>
  <c r="F15"/>
  <c r="C16"/>
  <c r="D16"/>
  <c r="I16"/>
  <c r="J16"/>
  <c r="B17"/>
  <c r="E17"/>
  <c r="E20" s="1"/>
  <c r="H17"/>
  <c r="G18"/>
  <c r="B23"/>
  <c r="E23"/>
  <c r="F23"/>
  <c r="H23"/>
  <c r="B19" l="1"/>
  <c r="B20"/>
  <c r="H19"/>
  <c r="H20"/>
  <c r="J19"/>
  <c r="J20"/>
  <c r="I19"/>
  <c r="I20"/>
  <c r="D19"/>
  <c r="D20"/>
  <c r="C19"/>
  <c r="C20"/>
  <c r="G20"/>
  <c r="E19"/>
  <c r="G27"/>
  <c r="D28"/>
  <c r="I28"/>
  <c r="C28"/>
  <c r="F28"/>
  <c r="E28"/>
  <c r="B28"/>
  <c r="J27"/>
  <c r="I27"/>
  <c r="D27"/>
  <c r="C27"/>
  <c r="F27"/>
  <c r="J28"/>
  <c r="H28"/>
  <c r="G19"/>
  <c r="H27"/>
  <c r="E27"/>
  <c r="B27"/>
  <c r="A1001" i="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H3" l="1"/>
  <c r="H4"/>
  <c r="H5"/>
  <c r="H6"/>
  <c r="H8"/>
  <c r="H9"/>
  <c r="H11"/>
  <c r="H12"/>
  <c r="H13"/>
  <c r="H14"/>
  <c r="H16"/>
  <c r="H17"/>
  <c r="H19"/>
  <c r="H20"/>
  <c r="H21"/>
  <c r="H22"/>
  <c r="H24"/>
  <c r="H25"/>
  <c r="H27"/>
  <c r="H28"/>
  <c r="H29"/>
  <c r="H30"/>
  <c r="H32"/>
  <c r="H33"/>
  <c r="H35"/>
  <c r="H36"/>
  <c r="H37"/>
  <c r="H38"/>
  <c r="H40"/>
  <c r="H41"/>
  <c r="H43"/>
  <c r="H44"/>
  <c r="H45"/>
  <c r="H46"/>
  <c r="H48"/>
  <c r="H49"/>
  <c r="H51"/>
  <c r="H52"/>
  <c r="H53"/>
  <c r="H54"/>
  <c r="H56"/>
  <c r="H57"/>
  <c r="H59"/>
  <c r="H60"/>
  <c r="H61"/>
  <c r="H62"/>
  <c r="H64"/>
  <c r="H65"/>
  <c r="H67"/>
  <c r="H68"/>
  <c r="H69"/>
  <c r="H70"/>
  <c r="H72"/>
  <c r="H73"/>
  <c r="H75"/>
  <c r="H76"/>
  <c r="H77"/>
  <c r="H78"/>
  <c r="H80"/>
  <c r="H81"/>
  <c r="H83"/>
  <c r="H84"/>
  <c r="H85"/>
  <c r="H86"/>
  <c r="H88"/>
  <c r="H89"/>
  <c r="H91"/>
  <c r="H92"/>
  <c r="H93"/>
  <c r="H94"/>
  <c r="H96"/>
  <c r="H97"/>
  <c r="H99"/>
  <c r="H100"/>
  <c r="H101"/>
  <c r="H102"/>
  <c r="H103"/>
  <c r="H104"/>
  <c r="H105"/>
  <c r="H107"/>
  <c r="H108"/>
  <c r="H109"/>
  <c r="H110"/>
  <c r="H112"/>
  <c r="H113"/>
  <c r="H115"/>
  <c r="H116"/>
  <c r="H117"/>
  <c r="H118"/>
  <c r="H119"/>
  <c r="H120"/>
  <c r="H121"/>
  <c r="H123"/>
  <c r="H124"/>
  <c r="H125"/>
  <c r="H126"/>
  <c r="H128"/>
  <c r="H129"/>
  <c r="H131"/>
  <c r="H132"/>
  <c r="H133"/>
  <c r="H134"/>
  <c r="H135"/>
  <c r="H136"/>
  <c r="H137"/>
  <c r="H139"/>
  <c r="H140"/>
  <c r="H141"/>
  <c r="H142"/>
  <c r="H144"/>
  <c r="H145"/>
  <c r="H147"/>
  <c r="H149"/>
  <c r="H151"/>
  <c r="H152"/>
  <c r="H153"/>
  <c r="H155"/>
  <c r="H156"/>
  <c r="H157"/>
  <c r="H160"/>
  <c r="H161"/>
  <c r="H163"/>
  <c r="H165"/>
  <c r="H167"/>
  <c r="H168"/>
  <c r="H169"/>
  <c r="H171"/>
  <c r="H172"/>
  <c r="H173"/>
  <c r="H176"/>
  <c r="H177"/>
  <c r="H179"/>
  <c r="H181"/>
  <c r="H183"/>
  <c r="H184"/>
  <c r="H185"/>
  <c r="H187"/>
  <c r="H188"/>
  <c r="H189"/>
  <c r="H192"/>
  <c r="H193"/>
  <c r="H195"/>
  <c r="H197"/>
  <c r="H199"/>
  <c r="H200"/>
  <c r="H201"/>
  <c r="H203"/>
  <c r="H204"/>
  <c r="H205"/>
  <c r="H208"/>
  <c r="H209"/>
  <c r="H211"/>
  <c r="H213"/>
  <c r="H215"/>
  <c r="H216"/>
  <c r="H217"/>
  <c r="H219"/>
  <c r="H220"/>
  <c r="H221"/>
  <c r="H224"/>
  <c r="H225"/>
  <c r="H227"/>
  <c r="H229"/>
  <c r="H231"/>
  <c r="H232"/>
  <c r="H233"/>
  <c r="H235"/>
  <c r="H236"/>
  <c r="H237"/>
  <c r="H240"/>
  <c r="H241"/>
  <c r="H243"/>
  <c r="H244"/>
  <c r="H245"/>
  <c r="H247"/>
  <c r="H248"/>
  <c r="H249"/>
  <c r="H251"/>
  <c r="H252"/>
  <c r="H253"/>
  <c r="H257"/>
  <c r="H259"/>
  <c r="H260"/>
  <c r="H261"/>
  <c r="H263"/>
  <c r="H264"/>
  <c r="H265"/>
  <c r="H267"/>
  <c r="H268"/>
  <c r="H269"/>
  <c r="H272"/>
  <c r="H273"/>
  <c r="H275"/>
  <c r="H276"/>
  <c r="H277"/>
  <c r="H279"/>
  <c r="H280"/>
  <c r="H281"/>
  <c r="H283"/>
  <c r="H284"/>
  <c r="H285"/>
  <c r="H289"/>
  <c r="H291"/>
  <c r="H292"/>
  <c r="H293"/>
  <c r="H295"/>
  <c r="H296"/>
  <c r="H297"/>
  <c r="H299"/>
  <c r="H300"/>
  <c r="H301"/>
  <c r="H304"/>
  <c r="H305"/>
  <c r="H307"/>
  <c r="H308"/>
  <c r="H309"/>
  <c r="H311"/>
  <c r="H312"/>
  <c r="H313"/>
  <c r="H315"/>
  <c r="H316"/>
  <c r="H317"/>
  <c r="H321"/>
  <c r="H323"/>
  <c r="H324"/>
  <c r="H325"/>
  <c r="H327"/>
  <c r="H328"/>
  <c r="H329"/>
  <c r="H331"/>
  <c r="H332"/>
  <c r="H333"/>
  <c r="H336"/>
  <c r="H337"/>
  <c r="H339"/>
  <c r="H340"/>
  <c r="H341"/>
  <c r="H343"/>
  <c r="H344"/>
  <c r="H345"/>
  <c r="H347"/>
  <c r="H348"/>
  <c r="H349"/>
  <c r="H353"/>
  <c r="H355"/>
  <c r="H356"/>
  <c r="H357"/>
  <c r="H359"/>
  <c r="H360"/>
  <c r="H361"/>
  <c r="H363"/>
  <c r="H364"/>
  <c r="H365"/>
  <c r="H368"/>
  <c r="H369"/>
  <c r="H371"/>
  <c r="H372"/>
  <c r="H373"/>
  <c r="H375"/>
  <c r="H376"/>
  <c r="H377"/>
  <c r="H379"/>
  <c r="H380"/>
  <c r="H381"/>
  <c r="H385"/>
  <c r="H387"/>
  <c r="H388"/>
  <c r="H389"/>
  <c r="H391"/>
  <c r="H392"/>
  <c r="H393"/>
  <c r="H395"/>
  <c r="H396"/>
  <c r="H397"/>
  <c r="H400"/>
  <c r="H401"/>
  <c r="H403"/>
  <c r="H404"/>
  <c r="H405"/>
  <c r="H407"/>
  <c r="H408"/>
  <c r="H409"/>
  <c r="H411"/>
  <c r="H412"/>
  <c r="H413"/>
  <c r="H417"/>
  <c r="H419"/>
  <c r="H420"/>
  <c r="H421"/>
  <c r="H423"/>
  <c r="H424"/>
  <c r="H425"/>
  <c r="H427"/>
  <c r="H428"/>
  <c r="H429"/>
  <c r="H432"/>
  <c r="H433"/>
  <c r="H435"/>
  <c r="H436"/>
  <c r="H437"/>
  <c r="H439"/>
  <c r="H440"/>
  <c r="H441"/>
  <c r="H443"/>
  <c r="H444"/>
  <c r="H445"/>
  <c r="H449"/>
  <c r="H451"/>
  <c r="H452"/>
  <c r="H453"/>
  <c r="H455"/>
  <c r="H456"/>
  <c r="H457"/>
  <c r="H459"/>
  <c r="H460"/>
  <c r="H461"/>
  <c r="H464"/>
  <c r="H465"/>
  <c r="H467"/>
  <c r="H468"/>
  <c r="H469"/>
  <c r="H471"/>
  <c r="H472"/>
  <c r="H473"/>
  <c r="H475"/>
  <c r="H476"/>
  <c r="H477"/>
  <c r="H481"/>
  <c r="H483"/>
  <c r="H484"/>
  <c r="H485"/>
  <c r="H487"/>
  <c r="H488"/>
  <c r="H489"/>
  <c r="H491"/>
  <c r="H492"/>
  <c r="H493"/>
  <c r="H496"/>
  <c r="H497"/>
  <c r="H499"/>
  <c r="H500"/>
  <c r="H501"/>
  <c r="H503"/>
  <c r="H504"/>
  <c r="H505"/>
  <c r="H507"/>
  <c r="H508"/>
  <c r="H509"/>
  <c r="H513"/>
  <c r="H515"/>
  <c r="H516"/>
  <c r="H517"/>
  <c r="H519"/>
  <c r="H520"/>
  <c r="H521"/>
  <c r="H523"/>
  <c r="H524"/>
  <c r="H525"/>
  <c r="H528"/>
  <c r="H529"/>
  <c r="H531"/>
  <c r="H532"/>
  <c r="H533"/>
  <c r="H535"/>
  <c r="H536"/>
  <c r="H537"/>
  <c r="H539"/>
  <c r="H540"/>
  <c r="H541"/>
  <c r="H545"/>
  <c r="H547"/>
  <c r="H548"/>
  <c r="H549"/>
  <c r="H551"/>
  <c r="H552"/>
  <c r="H553"/>
  <c r="H555"/>
  <c r="H556"/>
  <c r="H557"/>
  <c r="H560"/>
  <c r="H561"/>
  <c r="H563"/>
  <c r="H564"/>
  <c r="H565"/>
  <c r="H567"/>
  <c r="H568"/>
  <c r="H569"/>
  <c r="H571"/>
  <c r="H572"/>
  <c r="H573"/>
  <c r="H577"/>
  <c r="H579"/>
  <c r="H580"/>
  <c r="H581"/>
  <c r="H583"/>
  <c r="H584"/>
  <c r="H585"/>
  <c r="H587"/>
  <c r="H588"/>
  <c r="H589"/>
  <c r="H592"/>
  <c r="H593"/>
  <c r="H595"/>
  <c r="H596"/>
  <c r="H597"/>
  <c r="H599"/>
  <c r="H600"/>
  <c r="H601"/>
  <c r="H603"/>
  <c r="H604"/>
  <c r="H605"/>
  <c r="H609"/>
  <c r="H611"/>
  <c r="H612"/>
  <c r="H613"/>
  <c r="H615"/>
  <c r="H616"/>
  <c r="H617"/>
  <c r="H619"/>
  <c r="H620"/>
  <c r="H621"/>
  <c r="H624"/>
  <c r="H625"/>
  <c r="H627"/>
  <c r="H628"/>
  <c r="H629"/>
  <c r="H631"/>
  <c r="H632"/>
  <c r="H633"/>
  <c r="G634"/>
  <c r="H635"/>
  <c r="H637"/>
  <c r="H641"/>
  <c r="H643"/>
  <c r="H645"/>
  <c r="H647"/>
  <c r="H649"/>
  <c r="H651"/>
  <c r="H653"/>
  <c r="G655"/>
  <c r="H657"/>
  <c r="H659"/>
  <c r="H661"/>
  <c r="H663"/>
  <c r="H665"/>
  <c r="H667"/>
  <c r="H669"/>
  <c r="G671"/>
  <c r="H673"/>
  <c r="H675"/>
  <c r="H677"/>
  <c r="H679"/>
  <c r="H681"/>
  <c r="H683"/>
  <c r="H685"/>
  <c r="H696"/>
  <c r="G768"/>
  <c r="G770"/>
  <c r="G772"/>
  <c r="G774"/>
  <c r="B776"/>
  <c r="B778"/>
  <c r="B780"/>
  <c r="B782"/>
  <c r="G784"/>
  <c r="G786"/>
  <c r="G788"/>
  <c r="G790"/>
  <c r="B794"/>
  <c r="B796"/>
  <c r="B798"/>
  <c r="G800"/>
  <c r="G802"/>
  <c r="G804"/>
  <c r="G806"/>
  <c r="B808"/>
  <c r="B810"/>
  <c r="B812"/>
  <c r="B814"/>
  <c r="G816"/>
  <c r="G818"/>
  <c r="G820"/>
  <c r="G822"/>
  <c r="B824"/>
  <c r="B826"/>
  <c r="B828"/>
  <c r="B830"/>
  <c r="G832"/>
  <c r="G834"/>
  <c r="G836"/>
  <c r="G838"/>
  <c r="B840"/>
  <c r="B842"/>
  <c r="B844"/>
  <c r="B846"/>
  <c r="G848"/>
  <c r="G850"/>
  <c r="G852"/>
  <c r="G854"/>
  <c r="B858"/>
  <c r="B860"/>
  <c r="B862"/>
  <c r="G864"/>
  <c r="G866"/>
  <c r="G868"/>
  <c r="G870"/>
  <c r="B872"/>
  <c r="B874"/>
  <c r="B876"/>
  <c r="B878"/>
  <c r="G880"/>
  <c r="G882"/>
  <c r="G884"/>
  <c r="G886"/>
  <c r="B888"/>
  <c r="B890"/>
  <c r="B892"/>
  <c r="E894"/>
  <c r="B895"/>
  <c r="G896"/>
  <c r="B897"/>
  <c r="E898"/>
  <c r="B900"/>
  <c r="B903"/>
  <c r="G904"/>
  <c r="B905"/>
  <c r="B908"/>
  <c r="E910"/>
  <c r="B911"/>
  <c r="G912"/>
  <c r="B913"/>
  <c r="E914"/>
  <c r="B916"/>
  <c r="B919"/>
  <c r="H920"/>
  <c r="G924"/>
  <c r="B927"/>
  <c r="E930"/>
  <c r="B931"/>
  <c r="E938"/>
  <c r="F940"/>
  <c r="B941"/>
  <c r="B945"/>
  <c r="E946"/>
  <c r="B948"/>
  <c r="B949"/>
  <c r="H952"/>
  <c r="B953"/>
  <c r="E954"/>
  <c r="E962"/>
  <c r="C966"/>
  <c r="E970"/>
  <c r="B973"/>
  <c r="H976"/>
  <c r="B977"/>
  <c r="E978"/>
  <c r="B981"/>
  <c r="B985"/>
  <c r="E986"/>
  <c r="E994"/>
  <c r="H1001"/>
  <c r="H879"/>
  <c r="H863"/>
  <c r="H847"/>
  <c r="H831"/>
  <c r="H815"/>
  <c r="H799"/>
  <c r="H783"/>
  <c r="H767"/>
  <c r="H751"/>
  <c r="H735"/>
  <c r="H719"/>
  <c r="H703"/>
  <c r="H687"/>
  <c r="H671"/>
  <c r="H655"/>
  <c r="H639"/>
  <c r="H623"/>
  <c r="H607"/>
  <c r="H591"/>
  <c r="H575"/>
  <c r="H559"/>
  <c r="H543"/>
  <c r="H527"/>
  <c r="H511"/>
  <c r="H495"/>
  <c r="H479"/>
  <c r="H463"/>
  <c r="H447"/>
  <c r="H431"/>
  <c r="H415"/>
  <c r="H399"/>
  <c r="H383"/>
  <c r="H367"/>
  <c r="H351"/>
  <c r="H335"/>
  <c r="H319"/>
  <c r="H303"/>
  <c r="H287"/>
  <c r="H271"/>
  <c r="H255"/>
  <c r="H239"/>
  <c r="H223"/>
  <c r="H207"/>
  <c r="H191"/>
  <c r="H175"/>
  <c r="H159"/>
  <c r="H143"/>
  <c r="H127"/>
  <c r="H111"/>
  <c r="H95"/>
  <c r="H87"/>
  <c r="H79"/>
  <c r="H71"/>
  <c r="H63"/>
  <c r="H55"/>
  <c r="H47"/>
  <c r="H39"/>
  <c r="H31"/>
  <c r="H23"/>
  <c r="H15"/>
  <c r="H7"/>
  <c r="H888"/>
  <c r="H760"/>
  <c r="H640"/>
  <c r="H608"/>
  <c r="H576"/>
  <c r="H544"/>
  <c r="H512"/>
  <c r="H480"/>
  <c r="H448"/>
  <c r="H416"/>
  <c r="H384"/>
  <c r="H352"/>
  <c r="H320"/>
  <c r="H288"/>
  <c r="H256"/>
  <c r="H228"/>
  <c r="H212"/>
  <c r="H196"/>
  <c r="H180"/>
  <c r="H164"/>
  <c r="H148"/>
  <c r="H138"/>
  <c r="H130"/>
  <c r="H122"/>
  <c r="H114"/>
  <c r="H106"/>
  <c r="H98"/>
  <c r="H90"/>
  <c r="H82"/>
  <c r="H74"/>
  <c r="H66"/>
  <c r="H58"/>
  <c r="H50"/>
  <c r="H42"/>
  <c r="H34"/>
  <c r="H26"/>
  <c r="H18"/>
  <c r="H10"/>
  <c r="H2"/>
  <c r="G984"/>
  <c r="C958"/>
  <c r="B940"/>
  <c r="B933"/>
  <c r="B929"/>
  <c r="B925"/>
  <c r="B921"/>
  <c r="E918"/>
  <c r="B917"/>
  <c r="F916"/>
  <c r="D912"/>
  <c r="B909"/>
  <c r="E906"/>
  <c r="E902"/>
  <c r="B901"/>
  <c r="F900"/>
  <c r="D896"/>
  <c r="D893"/>
  <c r="C891"/>
  <c r="F889"/>
  <c r="B889"/>
  <c r="F888"/>
  <c r="E887"/>
  <c r="D886"/>
  <c r="G885"/>
  <c r="D885"/>
  <c r="C883"/>
  <c r="F881"/>
  <c r="B881"/>
  <c r="D880"/>
  <c r="E879"/>
  <c r="F878"/>
  <c r="G877"/>
  <c r="D877"/>
  <c r="C875"/>
  <c r="F873"/>
  <c r="B873"/>
  <c r="F872"/>
  <c r="E871"/>
  <c r="D870"/>
  <c r="G869"/>
  <c r="D869"/>
  <c r="C867"/>
  <c r="F865"/>
  <c r="B865"/>
  <c r="D864"/>
  <c r="E863"/>
  <c r="F862"/>
  <c r="G861"/>
  <c r="D861"/>
  <c r="C859"/>
  <c r="F857"/>
  <c r="B857"/>
  <c r="F856"/>
  <c r="E855"/>
  <c r="D854"/>
  <c r="G853"/>
  <c r="D853"/>
  <c r="C851"/>
  <c r="F849"/>
  <c r="B849"/>
  <c r="D848"/>
  <c r="E847"/>
  <c r="F846"/>
  <c r="G845"/>
  <c r="D845"/>
  <c r="C843"/>
  <c r="F841"/>
  <c r="B841"/>
  <c r="F840"/>
  <c r="E839"/>
  <c r="D838"/>
  <c r="G837"/>
  <c r="D837"/>
  <c r="C835"/>
  <c r="F833"/>
  <c r="B833"/>
  <c r="D832"/>
  <c r="E831"/>
  <c r="F830"/>
  <c r="G829"/>
  <c r="D829"/>
  <c r="F828"/>
  <c r="C827"/>
  <c r="F826"/>
  <c r="F825"/>
  <c r="B825"/>
  <c r="F824"/>
  <c r="E823"/>
  <c r="D822"/>
  <c r="G821"/>
  <c r="D821"/>
  <c r="D820"/>
  <c r="C819"/>
  <c r="D818"/>
  <c r="F817"/>
  <c r="B817"/>
  <c r="D816"/>
  <c r="E815"/>
  <c r="F814"/>
  <c r="G813"/>
  <c r="D813"/>
  <c r="F812"/>
  <c r="C811"/>
  <c r="F810"/>
  <c r="F809"/>
  <c r="B809"/>
  <c r="F808"/>
  <c r="E807"/>
  <c r="D806"/>
  <c r="G805"/>
  <c r="D805"/>
  <c r="D804"/>
  <c r="C803"/>
  <c r="D802"/>
  <c r="F801"/>
  <c r="B801"/>
  <c r="D800"/>
  <c r="E799"/>
  <c r="F798"/>
  <c r="G797"/>
  <c r="D797"/>
  <c r="F796"/>
  <c r="C795"/>
  <c r="F794"/>
  <c r="F793"/>
  <c r="B793"/>
  <c r="F792"/>
  <c r="E791"/>
  <c r="D790"/>
  <c r="G789"/>
  <c r="D789"/>
  <c r="D788"/>
  <c r="C787"/>
  <c r="D786"/>
  <c r="F785"/>
  <c r="B785"/>
  <c r="D784"/>
  <c r="E783"/>
  <c r="F782"/>
  <c r="G781"/>
  <c r="D781"/>
  <c r="F780"/>
  <c r="C779"/>
  <c r="F778"/>
  <c r="F777"/>
  <c r="B777"/>
  <c r="F776"/>
  <c r="E775"/>
  <c r="D774"/>
  <c r="G773"/>
  <c r="D773"/>
  <c r="D772"/>
  <c r="C771"/>
  <c r="D770"/>
  <c r="F769"/>
  <c r="B769"/>
  <c r="D768"/>
  <c r="E767"/>
  <c r="F766"/>
  <c r="B766"/>
  <c r="G765"/>
  <c r="D765"/>
  <c r="F764"/>
  <c r="B764"/>
  <c r="C763"/>
  <c r="F762"/>
  <c r="B762"/>
  <c r="F761"/>
  <c r="B761"/>
  <c r="F760"/>
  <c r="B760"/>
  <c r="E759"/>
  <c r="G758"/>
  <c r="D758"/>
  <c r="G757"/>
  <c r="D757"/>
  <c r="G756"/>
  <c r="D756"/>
  <c r="C755"/>
  <c r="G754"/>
  <c r="D754"/>
  <c r="F753"/>
  <c r="B753"/>
  <c r="G752"/>
  <c r="D752"/>
  <c r="E751"/>
  <c r="F750"/>
  <c r="B750"/>
  <c r="G749"/>
  <c r="D749"/>
  <c r="F748"/>
  <c r="B748"/>
  <c r="C747"/>
  <c r="F746"/>
  <c r="B746"/>
  <c r="F745"/>
  <c r="B745"/>
  <c r="F744"/>
  <c r="B744"/>
  <c r="E743"/>
  <c r="G742"/>
  <c r="D742"/>
  <c r="G741"/>
  <c r="D741"/>
  <c r="G740"/>
  <c r="D740"/>
  <c r="C739"/>
  <c r="G738"/>
  <c r="D738"/>
  <c r="F737"/>
  <c r="B737"/>
  <c r="G736"/>
  <c r="D736"/>
  <c r="E735"/>
  <c r="F734"/>
  <c r="B734"/>
  <c r="G733"/>
  <c r="D733"/>
  <c r="F732"/>
  <c r="B732"/>
  <c r="C731"/>
  <c r="F730"/>
  <c r="B730"/>
  <c r="F729"/>
  <c r="B729"/>
  <c r="F728"/>
  <c r="B728"/>
  <c r="E727"/>
  <c r="G726"/>
  <c r="D726"/>
  <c r="G725"/>
  <c r="D725"/>
  <c r="G724"/>
  <c r="D724"/>
  <c r="C723"/>
  <c r="G722"/>
  <c r="D722"/>
  <c r="F721"/>
  <c r="B721"/>
  <c r="G720"/>
  <c r="D720"/>
  <c r="E719"/>
  <c r="F718"/>
  <c r="B718"/>
  <c r="G717"/>
  <c r="D717"/>
  <c r="F716"/>
  <c r="B716"/>
  <c r="C715"/>
  <c r="F714"/>
  <c r="B714"/>
  <c r="F713"/>
  <c r="B713"/>
  <c r="F712"/>
  <c r="B712"/>
  <c r="E711"/>
  <c r="G710"/>
  <c r="D710"/>
  <c r="G709"/>
  <c r="D709"/>
  <c r="G708"/>
  <c r="D708"/>
  <c r="C707"/>
  <c r="G706"/>
  <c r="D706"/>
  <c r="F705"/>
  <c r="B705"/>
  <c r="G704"/>
  <c r="D704"/>
  <c r="E703"/>
  <c r="F702"/>
  <c r="B702"/>
  <c r="G701"/>
  <c r="D701"/>
  <c r="F700"/>
  <c r="B700"/>
  <c r="C699"/>
  <c r="F698"/>
  <c r="B698"/>
  <c r="F697"/>
  <c r="B697"/>
  <c r="F696"/>
  <c r="B696"/>
  <c r="E695"/>
  <c r="G694"/>
  <c r="D694"/>
  <c r="G693"/>
  <c r="D693"/>
  <c r="G692"/>
  <c r="D692"/>
  <c r="C691"/>
  <c r="G690"/>
  <c r="D690"/>
  <c r="F689"/>
  <c r="B689"/>
  <c r="G688"/>
  <c r="D688"/>
  <c r="E687"/>
  <c r="F686"/>
  <c r="B686"/>
  <c r="G685"/>
  <c r="F685"/>
  <c r="D685"/>
  <c r="B685"/>
  <c r="F684"/>
  <c r="B684"/>
  <c r="E683"/>
  <c r="C683"/>
  <c r="G682"/>
  <c r="D682"/>
  <c r="G681"/>
  <c r="F681"/>
  <c r="D681"/>
  <c r="B681"/>
  <c r="G680"/>
  <c r="D680"/>
  <c r="E679"/>
  <c r="C679"/>
  <c r="F678"/>
  <c r="B678"/>
  <c r="G677"/>
  <c r="F677"/>
  <c r="D677"/>
  <c r="B677"/>
  <c r="F676"/>
  <c r="B676"/>
  <c r="E675"/>
  <c r="C675"/>
  <c r="G674"/>
  <c r="D674"/>
  <c r="G673"/>
  <c r="F673"/>
  <c r="D673"/>
  <c r="B673"/>
  <c r="G672"/>
  <c r="D672"/>
  <c r="E671"/>
  <c r="C671"/>
  <c r="F670"/>
  <c r="B670"/>
  <c r="G669"/>
  <c r="F669"/>
  <c r="D669"/>
  <c r="B669"/>
  <c r="F668"/>
  <c r="B668"/>
  <c r="E667"/>
  <c r="C667"/>
  <c r="G666"/>
  <c r="D666"/>
  <c r="G665"/>
  <c r="F665"/>
  <c r="D665"/>
  <c r="B665"/>
  <c r="G664"/>
  <c r="D664"/>
  <c r="E663"/>
  <c r="C663"/>
  <c r="F662"/>
  <c r="B662"/>
  <c r="G661"/>
  <c r="F661"/>
  <c r="D661"/>
  <c r="B661"/>
  <c r="F660"/>
  <c r="B660"/>
  <c r="E659"/>
  <c r="C659"/>
  <c r="G658"/>
  <c r="D658"/>
  <c r="G657"/>
  <c r="F657"/>
  <c r="D657"/>
  <c r="B657"/>
  <c r="G656"/>
  <c r="D656"/>
  <c r="E655"/>
  <c r="C655"/>
  <c r="F654"/>
  <c r="B654"/>
  <c r="G653"/>
  <c r="F653"/>
  <c r="D653"/>
  <c r="B653"/>
  <c r="F652"/>
  <c r="B652"/>
  <c r="E651"/>
  <c r="C651"/>
  <c r="G650"/>
  <c r="D650"/>
  <c r="G649"/>
  <c r="F649"/>
  <c r="D649"/>
  <c r="B649"/>
  <c r="G648"/>
  <c r="D648"/>
  <c r="E647"/>
  <c r="C647"/>
  <c r="F646"/>
  <c r="B646"/>
  <c r="G645"/>
  <c r="F645"/>
  <c r="E645"/>
  <c r="D645"/>
  <c r="C645"/>
  <c r="B645"/>
  <c r="G644"/>
  <c r="D644"/>
  <c r="G643"/>
  <c r="F643"/>
  <c r="E643"/>
  <c r="D643"/>
  <c r="C643"/>
  <c r="B643"/>
  <c r="F642"/>
  <c r="B642"/>
  <c r="G641"/>
  <c r="F641"/>
  <c r="E641"/>
  <c r="D641"/>
  <c r="C641"/>
  <c r="B641"/>
  <c r="G640"/>
  <c r="D640"/>
  <c r="G639"/>
  <c r="F639"/>
  <c r="E639"/>
  <c r="D639"/>
  <c r="C639"/>
  <c r="B639"/>
  <c r="F638"/>
  <c r="B638"/>
  <c r="G637"/>
  <c r="F637"/>
  <c r="E637"/>
  <c r="D637"/>
  <c r="C637"/>
  <c r="B637"/>
  <c r="G636"/>
  <c r="D636"/>
  <c r="G635"/>
  <c r="F635"/>
  <c r="E635"/>
  <c r="D635"/>
  <c r="C635"/>
  <c r="B635"/>
  <c r="F634"/>
  <c r="D634"/>
  <c r="B634"/>
  <c r="G633"/>
  <c r="F633"/>
  <c r="E633"/>
  <c r="D633"/>
  <c r="C633"/>
  <c r="B633"/>
  <c r="G632"/>
  <c r="F632"/>
  <c r="D632"/>
  <c r="B632"/>
  <c r="G631"/>
  <c r="F631"/>
  <c r="E631"/>
  <c r="D631"/>
  <c r="C631"/>
  <c r="B631"/>
  <c r="G630"/>
  <c r="F630"/>
  <c r="D630"/>
  <c r="B630"/>
  <c r="G629"/>
  <c r="F629"/>
  <c r="E629"/>
  <c r="D629"/>
  <c r="C629"/>
  <c r="B629"/>
  <c r="G628"/>
  <c r="F628"/>
  <c r="D628"/>
  <c r="B628"/>
  <c r="G627"/>
  <c r="F627"/>
  <c r="E627"/>
  <c r="D627"/>
  <c r="C627"/>
  <c r="B627"/>
  <c r="G626"/>
  <c r="F626"/>
  <c r="D626"/>
  <c r="B626"/>
  <c r="G625"/>
  <c r="F625"/>
  <c r="E625"/>
  <c r="D625"/>
  <c r="C625"/>
  <c r="B625"/>
  <c r="G624"/>
  <c r="F624"/>
  <c r="D624"/>
  <c r="B624"/>
  <c r="G623"/>
  <c r="F623"/>
  <c r="E623"/>
  <c r="D623"/>
  <c r="C623"/>
  <c r="B623"/>
  <c r="G622"/>
  <c r="F622"/>
  <c r="D622"/>
  <c r="B622"/>
  <c r="G621"/>
  <c r="F621"/>
  <c r="E621"/>
  <c r="D621"/>
  <c r="C621"/>
  <c r="B621"/>
  <c r="G620"/>
  <c r="F620"/>
  <c r="D620"/>
  <c r="B620"/>
  <c r="G619"/>
  <c r="F619"/>
  <c r="E619"/>
  <c r="D619"/>
  <c r="C619"/>
  <c r="B619"/>
  <c r="G618"/>
  <c r="F618"/>
  <c r="D618"/>
  <c r="B618"/>
  <c r="G617"/>
  <c r="F617"/>
  <c r="E617"/>
  <c r="D617"/>
  <c r="C617"/>
  <c r="B617"/>
  <c r="G616"/>
  <c r="F616"/>
  <c r="D616"/>
  <c r="B616"/>
  <c r="G615"/>
  <c r="F615"/>
  <c r="E615"/>
  <c r="D615"/>
  <c r="C615"/>
  <c r="B615"/>
  <c r="G614"/>
  <c r="F614"/>
  <c r="D614"/>
  <c r="B614"/>
  <c r="G613"/>
  <c r="F613"/>
  <c r="E613"/>
  <c r="D613"/>
  <c r="C613"/>
  <c r="B613"/>
  <c r="G612"/>
  <c r="F612"/>
  <c r="D612"/>
  <c r="B612"/>
  <c r="G611"/>
  <c r="F611"/>
  <c r="E611"/>
  <c r="D611"/>
  <c r="C611"/>
  <c r="B611"/>
  <c r="G610"/>
  <c r="F610"/>
  <c r="D610"/>
  <c r="B610"/>
  <c r="G609"/>
  <c r="F609"/>
  <c r="E609"/>
  <c r="D609"/>
  <c r="C609"/>
  <c r="B609"/>
  <c r="G608"/>
  <c r="F608"/>
  <c r="D608"/>
  <c r="B608"/>
  <c r="G607"/>
  <c r="F607"/>
  <c r="E607"/>
  <c r="D607"/>
  <c r="C607"/>
  <c r="B607"/>
  <c r="G606"/>
  <c r="F606"/>
  <c r="D606"/>
  <c r="B606"/>
  <c r="G605"/>
  <c r="F605"/>
  <c r="E605"/>
  <c r="D605"/>
  <c r="C605"/>
  <c r="B605"/>
  <c r="G604"/>
  <c r="F604"/>
  <c r="D604"/>
  <c r="B604"/>
  <c r="G603"/>
  <c r="F603"/>
  <c r="E603"/>
  <c r="D603"/>
  <c r="C603"/>
  <c r="B603"/>
  <c r="G602"/>
  <c r="F602"/>
  <c r="D602"/>
  <c r="B602"/>
  <c r="G601"/>
  <c r="F601"/>
  <c r="E601"/>
  <c r="D601"/>
  <c r="C601"/>
  <c r="B601"/>
  <c r="G600"/>
  <c r="F600"/>
  <c r="D600"/>
  <c r="B600"/>
  <c r="G599"/>
  <c r="F599"/>
  <c r="E599"/>
  <c r="D599"/>
  <c r="C599"/>
  <c r="B599"/>
  <c r="G598"/>
  <c r="F598"/>
  <c r="D598"/>
  <c r="B598"/>
  <c r="G597"/>
  <c r="F597"/>
  <c r="E597"/>
  <c r="D597"/>
  <c r="C597"/>
  <c r="B597"/>
  <c r="G596"/>
  <c r="F596"/>
  <c r="D596"/>
  <c r="B596"/>
  <c r="G595"/>
  <c r="F595"/>
  <c r="E595"/>
  <c r="D595"/>
  <c r="C595"/>
  <c r="B595"/>
  <c r="G594"/>
  <c r="F594"/>
  <c r="D594"/>
  <c r="B594"/>
  <c r="G593"/>
  <c r="F593"/>
  <c r="E593"/>
  <c r="D593"/>
  <c r="C593"/>
  <c r="B593"/>
  <c r="G592"/>
  <c r="F592"/>
  <c r="D592"/>
  <c r="B592"/>
  <c r="G591"/>
  <c r="F591"/>
  <c r="E591"/>
  <c r="D591"/>
  <c r="C591"/>
  <c r="B591"/>
  <c r="G590"/>
  <c r="F590"/>
  <c r="D590"/>
  <c r="B590"/>
  <c r="G589"/>
  <c r="F589"/>
  <c r="E589"/>
  <c r="D589"/>
  <c r="C589"/>
  <c r="B589"/>
  <c r="G588"/>
  <c r="F588"/>
  <c r="D588"/>
  <c r="B588"/>
  <c r="G587"/>
  <c r="F587"/>
  <c r="E587"/>
  <c r="D587"/>
  <c r="C587"/>
  <c r="B587"/>
  <c r="G586"/>
  <c r="F586"/>
  <c r="D586"/>
  <c r="B586"/>
  <c r="G585"/>
  <c r="F585"/>
  <c r="E585"/>
  <c r="D585"/>
  <c r="C585"/>
  <c r="B585"/>
  <c r="G584"/>
  <c r="F584"/>
  <c r="D584"/>
  <c r="B584"/>
  <c r="G583"/>
  <c r="F583"/>
  <c r="E583"/>
  <c r="D583"/>
  <c r="C583"/>
  <c r="B583"/>
  <c r="G582"/>
  <c r="F582"/>
  <c r="D582"/>
  <c r="B582"/>
  <c r="G581"/>
  <c r="F581"/>
  <c r="E581"/>
  <c r="D581"/>
  <c r="C581"/>
  <c r="B581"/>
  <c r="G580"/>
  <c r="F580"/>
  <c r="D580"/>
  <c r="B580"/>
  <c r="G579"/>
  <c r="F579"/>
  <c r="E579"/>
  <c r="D579"/>
  <c r="C579"/>
  <c r="B579"/>
  <c r="G578"/>
  <c r="F578"/>
  <c r="D578"/>
  <c r="B578"/>
  <c r="G577"/>
  <c r="F577"/>
  <c r="E577"/>
  <c r="D577"/>
  <c r="C577"/>
  <c r="B577"/>
  <c r="G576"/>
  <c r="F576"/>
  <c r="D576"/>
  <c r="B576"/>
  <c r="G575"/>
  <c r="F575"/>
  <c r="E575"/>
  <c r="D575"/>
  <c r="C575"/>
  <c r="B575"/>
  <c r="G574"/>
  <c r="F574"/>
  <c r="D574"/>
  <c r="B574"/>
  <c r="G573"/>
  <c r="F573"/>
  <c r="E573"/>
  <c r="D573"/>
  <c r="C573"/>
  <c r="B573"/>
  <c r="G572"/>
  <c r="F572"/>
  <c r="D572"/>
  <c r="B572"/>
  <c r="G571"/>
  <c r="F571"/>
  <c r="E571"/>
  <c r="D571"/>
  <c r="C571"/>
  <c r="B571"/>
  <c r="G570"/>
  <c r="F570"/>
  <c r="D570"/>
  <c r="B570"/>
  <c r="G569"/>
  <c r="F569"/>
  <c r="E569"/>
  <c r="D569"/>
  <c r="C569"/>
  <c r="B569"/>
  <c r="G568"/>
  <c r="F568"/>
  <c r="D568"/>
  <c r="B568"/>
  <c r="G567"/>
  <c r="F567"/>
  <c r="E567"/>
  <c r="D567"/>
  <c r="C567"/>
  <c r="B567"/>
  <c r="G566"/>
  <c r="F566"/>
  <c r="D566"/>
  <c r="B566"/>
  <c r="G565"/>
  <c r="F565"/>
  <c r="E565"/>
  <c r="D565"/>
  <c r="C565"/>
  <c r="B565"/>
  <c r="G564"/>
  <c r="F564"/>
  <c r="D564"/>
  <c r="B564"/>
  <c r="G563"/>
  <c r="F563"/>
  <c r="E563"/>
  <c r="D563"/>
  <c r="C563"/>
  <c r="B563"/>
  <c r="G562"/>
  <c r="F562"/>
  <c r="D562"/>
  <c r="B562"/>
  <c r="G561"/>
  <c r="F561"/>
  <c r="E561"/>
  <c r="D561"/>
  <c r="C561"/>
  <c r="B561"/>
  <c r="G560"/>
  <c r="F560"/>
  <c r="D560"/>
  <c r="B560"/>
  <c r="G559"/>
  <c r="F559"/>
  <c r="E559"/>
  <c r="D559"/>
  <c r="C559"/>
  <c r="B559"/>
  <c r="G558"/>
  <c r="F558"/>
  <c r="D558"/>
  <c r="B558"/>
  <c r="G557"/>
  <c r="F557"/>
  <c r="E557"/>
  <c r="D557"/>
  <c r="C557"/>
  <c r="B557"/>
  <c r="G556"/>
  <c r="F556"/>
  <c r="D556"/>
  <c r="B556"/>
  <c r="G555"/>
  <c r="F555"/>
  <c r="E555"/>
  <c r="D555"/>
  <c r="C555"/>
  <c r="B555"/>
  <c r="G554"/>
  <c r="F554"/>
  <c r="D554"/>
  <c r="B554"/>
  <c r="G553"/>
  <c r="F553"/>
  <c r="E553"/>
  <c r="D553"/>
  <c r="C553"/>
  <c r="B553"/>
  <c r="G552"/>
  <c r="F552"/>
  <c r="D552"/>
  <c r="B552"/>
  <c r="G551"/>
  <c r="F551"/>
  <c r="E551"/>
  <c r="D551"/>
  <c r="C551"/>
  <c r="B551"/>
  <c r="G550"/>
  <c r="F550"/>
  <c r="D550"/>
  <c r="B550"/>
  <c r="G549"/>
  <c r="F549"/>
  <c r="E549"/>
  <c r="D549"/>
  <c r="C549"/>
  <c r="B549"/>
  <c r="G548"/>
  <c r="F548"/>
  <c r="D548"/>
  <c r="B548"/>
  <c r="G547"/>
  <c r="F547"/>
  <c r="E547"/>
  <c r="D547"/>
  <c r="C547"/>
  <c r="B547"/>
  <c r="G546"/>
  <c r="F546"/>
  <c r="D546"/>
  <c r="B546"/>
  <c r="G545"/>
  <c r="F545"/>
  <c r="E545"/>
  <c r="D545"/>
  <c r="C545"/>
  <c r="B545"/>
  <c r="G544"/>
  <c r="F544"/>
  <c r="D544"/>
  <c r="B544"/>
  <c r="G543"/>
  <c r="F543"/>
  <c r="E543"/>
  <c r="D543"/>
  <c r="C543"/>
  <c r="B543"/>
  <c r="G542"/>
  <c r="F542"/>
  <c r="D542"/>
  <c r="B542"/>
  <c r="G541"/>
  <c r="F541"/>
  <c r="E541"/>
  <c r="D541"/>
  <c r="C541"/>
  <c r="B541"/>
  <c r="G540"/>
  <c r="F540"/>
  <c r="D540"/>
  <c r="B540"/>
  <c r="G539"/>
  <c r="F539"/>
  <c r="E539"/>
  <c r="D539"/>
  <c r="C539"/>
  <c r="B539"/>
  <c r="G538"/>
  <c r="F538"/>
  <c r="D538"/>
  <c r="B538"/>
  <c r="G537"/>
  <c r="F537"/>
  <c r="E537"/>
  <c r="D537"/>
  <c r="C537"/>
  <c r="B537"/>
  <c r="G536"/>
  <c r="F536"/>
  <c r="D536"/>
  <c r="B536"/>
  <c r="G535"/>
  <c r="F535"/>
  <c r="E535"/>
  <c r="D535"/>
  <c r="C535"/>
  <c r="B535"/>
  <c r="G534"/>
  <c r="F534"/>
  <c r="D534"/>
  <c r="B534"/>
  <c r="G533"/>
  <c r="F533"/>
  <c r="E533"/>
  <c r="D533"/>
  <c r="C533"/>
  <c r="B533"/>
  <c r="G532"/>
  <c r="F532"/>
  <c r="D532"/>
  <c r="B532"/>
  <c r="G531"/>
  <c r="F531"/>
  <c r="E531"/>
  <c r="D531"/>
  <c r="C531"/>
  <c r="B531"/>
  <c r="G530"/>
  <c r="F530"/>
  <c r="D530"/>
  <c r="B530"/>
  <c r="G529"/>
  <c r="F529"/>
  <c r="E529"/>
  <c r="D529"/>
  <c r="C529"/>
  <c r="B529"/>
  <c r="G528"/>
  <c r="F528"/>
  <c r="D528"/>
  <c r="B528"/>
  <c r="G527"/>
  <c r="F527"/>
  <c r="E527"/>
  <c r="D527"/>
  <c r="C527"/>
  <c r="B527"/>
  <c r="G526"/>
  <c r="F526"/>
  <c r="D526"/>
  <c r="B526"/>
  <c r="G525"/>
  <c r="F525"/>
  <c r="E525"/>
  <c r="D525"/>
  <c r="C525"/>
  <c r="B525"/>
  <c r="G524"/>
  <c r="F524"/>
  <c r="D524"/>
  <c r="B524"/>
  <c r="G523"/>
  <c r="F523"/>
  <c r="E523"/>
  <c r="D523"/>
  <c r="C523"/>
  <c r="B523"/>
  <c r="G522"/>
  <c r="F522"/>
  <c r="D522"/>
  <c r="B522"/>
  <c r="G521"/>
  <c r="F521"/>
  <c r="E521"/>
  <c r="D521"/>
  <c r="C521"/>
  <c r="B521"/>
  <c r="G520"/>
  <c r="F520"/>
  <c r="D520"/>
  <c r="B520"/>
  <c r="G519"/>
  <c r="F519"/>
  <c r="E519"/>
  <c r="D519"/>
  <c r="C519"/>
  <c r="B519"/>
  <c r="G518"/>
  <c r="F518"/>
  <c r="D518"/>
  <c r="B518"/>
  <c r="G517"/>
  <c r="F517"/>
  <c r="E517"/>
  <c r="D517"/>
  <c r="C517"/>
  <c r="B517"/>
  <c r="G516"/>
  <c r="F516"/>
  <c r="D516"/>
  <c r="B516"/>
  <c r="G515"/>
  <c r="F515"/>
  <c r="E515"/>
  <c r="D515"/>
  <c r="C515"/>
  <c r="B515"/>
  <c r="G514"/>
  <c r="F514"/>
  <c r="D514"/>
  <c r="B514"/>
  <c r="G513"/>
  <c r="F513"/>
  <c r="E513"/>
  <c r="D513"/>
  <c r="C513"/>
  <c r="B513"/>
  <c r="G512"/>
  <c r="F512"/>
  <c r="D512"/>
  <c r="B512"/>
  <c r="G511"/>
  <c r="F511"/>
  <c r="E511"/>
  <c r="D511"/>
  <c r="C511"/>
  <c r="B511"/>
  <c r="G510"/>
  <c r="F510"/>
  <c r="D510"/>
  <c r="B510"/>
  <c r="G509"/>
  <c r="F509"/>
  <c r="E509"/>
  <c r="D509"/>
  <c r="C509"/>
  <c r="B509"/>
  <c r="G508"/>
  <c r="F508"/>
  <c r="D508"/>
  <c r="B508"/>
  <c r="G507"/>
  <c r="F507"/>
  <c r="E507"/>
  <c r="D507"/>
  <c r="C507"/>
  <c r="B507"/>
  <c r="G506"/>
  <c r="F506"/>
  <c r="D506"/>
  <c r="B506"/>
  <c r="G505"/>
  <c r="F505"/>
  <c r="E505"/>
  <c r="D505"/>
  <c r="C505"/>
  <c r="B505"/>
  <c r="G504"/>
  <c r="F504"/>
  <c r="D504"/>
  <c r="B504"/>
  <c r="G503"/>
  <c r="F503"/>
  <c r="E503"/>
  <c r="D503"/>
  <c r="C503"/>
  <c r="B503"/>
  <c r="G502"/>
  <c r="F502"/>
  <c r="D502"/>
  <c r="B502"/>
  <c r="G501"/>
  <c r="F501"/>
  <c r="E501"/>
  <c r="D501"/>
  <c r="C501"/>
  <c r="B501"/>
  <c r="G500"/>
  <c r="F500"/>
  <c r="D500"/>
  <c r="B500"/>
  <c r="G499"/>
  <c r="F499"/>
  <c r="E499"/>
  <c r="D499"/>
  <c r="C499"/>
  <c r="B499"/>
  <c r="G498"/>
  <c r="F498"/>
  <c r="D498"/>
  <c r="B498"/>
  <c r="G497"/>
  <c r="F497"/>
  <c r="E497"/>
  <c r="D497"/>
  <c r="C497"/>
  <c r="B497"/>
  <c r="G496"/>
  <c r="F496"/>
  <c r="D496"/>
  <c r="B496"/>
  <c r="G495"/>
  <c r="F495"/>
  <c r="E495"/>
  <c r="D495"/>
  <c r="C495"/>
  <c r="B495"/>
  <c r="G494"/>
  <c r="F494"/>
  <c r="D494"/>
  <c r="B494"/>
  <c r="G493"/>
  <c r="F493"/>
  <c r="E493"/>
  <c r="D493"/>
  <c r="C493"/>
  <c r="B493"/>
  <c r="G492"/>
  <c r="F492"/>
  <c r="D492"/>
  <c r="B492"/>
  <c r="G491"/>
  <c r="F491"/>
  <c r="E491"/>
  <c r="D491"/>
  <c r="C491"/>
  <c r="B491"/>
  <c r="G490"/>
  <c r="F490"/>
  <c r="D490"/>
  <c r="B490"/>
  <c r="G489"/>
  <c r="F489"/>
  <c r="E489"/>
  <c r="D489"/>
  <c r="C489"/>
  <c r="B489"/>
  <c r="G488"/>
  <c r="F488"/>
  <c r="D488"/>
  <c r="B488"/>
  <c r="G487"/>
  <c r="F487"/>
  <c r="E487"/>
  <c r="D487"/>
  <c r="C487"/>
  <c r="B487"/>
  <c r="G486"/>
  <c r="F486"/>
  <c r="D486"/>
  <c r="B486"/>
  <c r="G485"/>
  <c r="F485"/>
  <c r="E485"/>
  <c r="D485"/>
  <c r="C485"/>
  <c r="B485"/>
  <c r="G484"/>
  <c r="F484"/>
  <c r="D484"/>
  <c r="B484"/>
  <c r="G483"/>
  <c r="F483"/>
  <c r="E483"/>
  <c r="D483"/>
  <c r="C483"/>
  <c r="B483"/>
  <c r="G482"/>
  <c r="F482"/>
  <c r="D482"/>
  <c r="B482"/>
  <c r="G481"/>
  <c r="F481"/>
  <c r="E481"/>
  <c r="D481"/>
  <c r="C481"/>
  <c r="B481"/>
  <c r="G480"/>
  <c r="F480"/>
  <c r="D480"/>
  <c r="B480"/>
  <c r="G479"/>
  <c r="F479"/>
  <c r="E479"/>
  <c r="D479"/>
  <c r="C479"/>
  <c r="B479"/>
  <c r="G478"/>
  <c r="F478"/>
  <c r="E478"/>
  <c r="D478"/>
  <c r="C478"/>
  <c r="B478"/>
  <c r="G477"/>
  <c r="F477"/>
  <c r="E477"/>
  <c r="D477"/>
  <c r="C477"/>
  <c r="B477"/>
  <c r="G476"/>
  <c r="F476"/>
  <c r="E476"/>
  <c r="D476"/>
  <c r="C476"/>
  <c r="B476"/>
  <c r="G475"/>
  <c r="F475"/>
  <c r="E475"/>
  <c r="D475"/>
  <c r="C475"/>
  <c r="B475"/>
  <c r="G474"/>
  <c r="F474"/>
  <c r="E474"/>
  <c r="D474"/>
  <c r="C474"/>
  <c r="B474"/>
  <c r="G473"/>
  <c r="F473"/>
  <c r="E473"/>
  <c r="D473"/>
  <c r="C473"/>
  <c r="B473"/>
  <c r="G472"/>
  <c r="F472"/>
  <c r="E472"/>
  <c r="D472"/>
  <c r="C472"/>
  <c r="B472"/>
  <c r="G471"/>
  <c r="F471"/>
  <c r="E471"/>
  <c r="D471"/>
  <c r="C471"/>
  <c r="B471"/>
  <c r="G470"/>
  <c r="F470"/>
  <c r="E470"/>
  <c r="D470"/>
  <c r="C470"/>
  <c r="B470"/>
  <c r="G469"/>
  <c r="F469"/>
  <c r="E469"/>
  <c r="D469"/>
  <c r="C469"/>
  <c r="B469"/>
  <c r="G468"/>
  <c r="F468"/>
  <c r="E468"/>
  <c r="D468"/>
  <c r="C468"/>
  <c r="B468"/>
  <c r="G467"/>
  <c r="F467"/>
  <c r="E467"/>
  <c r="D467"/>
  <c r="C467"/>
  <c r="B467"/>
  <c r="G466"/>
  <c r="F466"/>
  <c r="E466"/>
  <c r="D466"/>
  <c r="C466"/>
  <c r="B466"/>
  <c r="G465"/>
  <c r="F465"/>
  <c r="E465"/>
  <c r="D465"/>
  <c r="C465"/>
  <c r="B465"/>
  <c r="G464"/>
  <c r="F464"/>
  <c r="E464"/>
  <c r="D464"/>
  <c r="C464"/>
  <c r="B464"/>
  <c r="G463"/>
  <c r="F463"/>
  <c r="E463"/>
  <c r="D463"/>
  <c r="C463"/>
  <c r="B463"/>
  <c r="G462"/>
  <c r="F462"/>
  <c r="E462"/>
  <c r="D462"/>
  <c r="C462"/>
  <c r="B462"/>
  <c r="G461"/>
  <c r="F461"/>
  <c r="E461"/>
  <c r="D461"/>
  <c r="C461"/>
  <c r="B461"/>
  <c r="G460"/>
  <c r="F460"/>
  <c r="E460"/>
  <c r="D460"/>
  <c r="C460"/>
  <c r="B460"/>
  <c r="G459"/>
  <c r="F459"/>
  <c r="E459"/>
  <c r="D459"/>
  <c r="C459"/>
  <c r="B459"/>
  <c r="G458"/>
  <c r="F458"/>
  <c r="E458"/>
  <c r="D458"/>
  <c r="C458"/>
  <c r="B458"/>
  <c r="G457"/>
  <c r="F457"/>
  <c r="E457"/>
  <c r="D457"/>
  <c r="C457"/>
  <c r="B457"/>
  <c r="G456"/>
  <c r="F456"/>
  <c r="E456"/>
  <c r="D456"/>
  <c r="C456"/>
  <c r="B456"/>
  <c r="G455"/>
  <c r="F455"/>
  <c r="E455"/>
  <c r="D455"/>
  <c r="C455"/>
  <c r="B455"/>
  <c r="G454"/>
  <c r="F454"/>
  <c r="E454"/>
  <c r="D454"/>
  <c r="C454"/>
  <c r="B454"/>
  <c r="G453"/>
  <c r="F453"/>
  <c r="E453"/>
  <c r="D453"/>
  <c r="C453"/>
  <c r="B453"/>
  <c r="G452"/>
  <c r="F452"/>
  <c r="E452"/>
  <c r="D452"/>
  <c r="C452"/>
  <c r="B452"/>
  <c r="G451"/>
  <c r="F451"/>
  <c r="E451"/>
  <c r="D451"/>
  <c r="C451"/>
  <c r="B451"/>
  <c r="G450"/>
  <c r="F450"/>
  <c r="E450"/>
  <c r="D450"/>
  <c r="C450"/>
  <c r="B450"/>
  <c r="G449"/>
  <c r="F449"/>
  <c r="E449"/>
  <c r="D449"/>
  <c r="C449"/>
  <c r="B449"/>
  <c r="G448"/>
  <c r="F448"/>
  <c r="E448"/>
  <c r="D448"/>
  <c r="C448"/>
  <c r="B448"/>
  <c r="G447"/>
  <c r="F447"/>
  <c r="E447"/>
  <c r="D447"/>
  <c r="C447"/>
  <c r="B447"/>
  <c r="G446"/>
  <c r="F446"/>
  <c r="E446"/>
  <c r="D446"/>
  <c r="C446"/>
  <c r="B446"/>
  <c r="G445"/>
  <c r="F445"/>
  <c r="E445"/>
  <c r="D445"/>
  <c r="C445"/>
  <c r="B445"/>
  <c r="G444"/>
  <c r="F444"/>
  <c r="E444"/>
  <c r="D444"/>
  <c r="C444"/>
  <c r="B444"/>
  <c r="G443"/>
  <c r="F443"/>
  <c r="E443"/>
  <c r="D443"/>
  <c r="C443"/>
  <c r="B443"/>
  <c r="G442"/>
  <c r="F442"/>
  <c r="E442"/>
  <c r="D442"/>
  <c r="C442"/>
  <c r="B442"/>
  <c r="G441"/>
  <c r="F441"/>
  <c r="E441"/>
  <c r="D441"/>
  <c r="C441"/>
  <c r="B441"/>
  <c r="G440"/>
  <c r="F440"/>
  <c r="E440"/>
  <c r="D440"/>
  <c r="C440"/>
  <c r="B440"/>
  <c r="G439"/>
  <c r="F439"/>
  <c r="E439"/>
  <c r="D439"/>
  <c r="C439"/>
  <c r="B439"/>
  <c r="G438"/>
  <c r="F438"/>
  <c r="E438"/>
  <c r="D438"/>
  <c r="C438"/>
  <c r="B438"/>
  <c r="G437"/>
  <c r="F437"/>
  <c r="E437"/>
  <c r="D437"/>
  <c r="C437"/>
  <c r="B437"/>
  <c r="G436"/>
  <c r="F436"/>
  <c r="E436"/>
  <c r="D436"/>
  <c r="C436"/>
  <c r="B436"/>
  <c r="G435"/>
  <c r="F435"/>
  <c r="E435"/>
  <c r="D435"/>
  <c r="C435"/>
  <c r="B435"/>
  <c r="G434"/>
  <c r="F434"/>
  <c r="E434"/>
  <c r="D434"/>
  <c r="C434"/>
  <c r="B434"/>
  <c r="G433"/>
  <c r="F433"/>
  <c r="E433"/>
  <c r="D433"/>
  <c r="C433"/>
  <c r="B433"/>
  <c r="G432"/>
  <c r="F432"/>
  <c r="E432"/>
  <c r="D432"/>
  <c r="C432"/>
  <c r="B432"/>
  <c r="G431"/>
  <c r="F431"/>
  <c r="E431"/>
  <c r="D431"/>
  <c r="C431"/>
  <c r="B431"/>
  <c r="G430"/>
  <c r="F430"/>
  <c r="E430"/>
  <c r="D430"/>
  <c r="C430"/>
  <c r="B430"/>
  <c r="G429"/>
  <c r="F429"/>
  <c r="E429"/>
  <c r="D429"/>
  <c r="C429"/>
  <c r="B429"/>
  <c r="G428"/>
  <c r="F428"/>
  <c r="E428"/>
  <c r="D428"/>
  <c r="C428"/>
  <c r="B428"/>
  <c r="G427"/>
  <c r="F427"/>
  <c r="E427"/>
  <c r="D427"/>
  <c r="C427"/>
  <c r="B427"/>
  <c r="G426"/>
  <c r="F426"/>
  <c r="E426"/>
  <c r="D426"/>
  <c r="C426"/>
  <c r="B426"/>
  <c r="G425"/>
  <c r="F425"/>
  <c r="E425"/>
  <c r="D425"/>
  <c r="C425"/>
  <c r="B425"/>
  <c r="G424"/>
  <c r="F424"/>
  <c r="E424"/>
  <c r="D424"/>
  <c r="C424"/>
  <c r="B424"/>
  <c r="G423"/>
  <c r="F423"/>
  <c r="E423"/>
  <c r="D423"/>
  <c r="C423"/>
  <c r="B423"/>
  <c r="G422"/>
  <c r="F422"/>
  <c r="E422"/>
  <c r="D422"/>
  <c r="C422"/>
  <c r="B422"/>
  <c r="G421"/>
  <c r="F421"/>
  <c r="E421"/>
  <c r="D421"/>
  <c r="C421"/>
  <c r="B421"/>
  <c r="G420"/>
  <c r="F420"/>
  <c r="E420"/>
  <c r="D420"/>
  <c r="C420"/>
  <c r="B420"/>
  <c r="G419"/>
  <c r="F419"/>
  <c r="E419"/>
  <c r="D419"/>
  <c r="C419"/>
  <c r="B419"/>
  <c r="G418"/>
  <c r="F418"/>
  <c r="E418"/>
  <c r="D418"/>
  <c r="C418"/>
  <c r="B418"/>
  <c r="G417"/>
  <c r="F417"/>
  <c r="E417"/>
  <c r="D417"/>
  <c r="C417"/>
  <c r="B417"/>
  <c r="G416"/>
  <c r="F416"/>
  <c r="E416"/>
  <c r="D416"/>
  <c r="C416"/>
  <c r="B416"/>
  <c r="G415"/>
  <c r="F415"/>
  <c r="E415"/>
  <c r="D415"/>
  <c r="C415"/>
  <c r="B415"/>
  <c r="G414"/>
  <c r="F414"/>
  <c r="E414"/>
  <c r="D414"/>
  <c r="C414"/>
  <c r="B414"/>
  <c r="G413"/>
  <c r="F413"/>
  <c r="E413"/>
  <c r="D413"/>
  <c r="C413"/>
  <c r="B413"/>
  <c r="G412"/>
  <c r="F412"/>
  <c r="E412"/>
  <c r="D412"/>
  <c r="C412"/>
  <c r="B412"/>
  <c r="G411"/>
  <c r="F411"/>
  <c r="E411"/>
  <c r="D411"/>
  <c r="C411"/>
  <c r="B411"/>
  <c r="G410"/>
  <c r="F410"/>
  <c r="E410"/>
  <c r="D410"/>
  <c r="C410"/>
  <c r="B410"/>
  <c r="G409"/>
  <c r="F409"/>
  <c r="E409"/>
  <c r="D409"/>
  <c r="C409"/>
  <c r="B409"/>
  <c r="G408"/>
  <c r="F408"/>
  <c r="E408"/>
  <c r="D408"/>
  <c r="C408"/>
  <c r="B408"/>
  <c r="G407"/>
  <c r="F407"/>
  <c r="E407"/>
  <c r="D407"/>
  <c r="C407"/>
  <c r="B407"/>
  <c r="G406"/>
  <c r="F406"/>
  <c r="E406"/>
  <c r="D406"/>
  <c r="C406"/>
  <c r="B406"/>
  <c r="G405"/>
  <c r="F405"/>
  <c r="E405"/>
  <c r="D405"/>
  <c r="C405"/>
  <c r="B405"/>
  <c r="G404"/>
  <c r="F404"/>
  <c r="E404"/>
  <c r="D404"/>
  <c r="C404"/>
  <c r="B404"/>
  <c r="G403"/>
  <c r="F403"/>
  <c r="E403"/>
  <c r="D403"/>
  <c r="C403"/>
  <c r="B403"/>
  <c r="G402"/>
  <c r="F402"/>
  <c r="E402"/>
  <c r="D402"/>
  <c r="C402"/>
  <c r="B402"/>
  <c r="G401"/>
  <c r="F401"/>
  <c r="E401"/>
  <c r="D401"/>
  <c r="C401"/>
  <c r="B401"/>
  <c r="G400"/>
  <c r="F400"/>
  <c r="E400"/>
  <c r="D400"/>
  <c r="C400"/>
  <c r="B400"/>
  <c r="G399"/>
  <c r="F399"/>
  <c r="E399"/>
  <c r="D399"/>
  <c r="C399"/>
  <c r="B399"/>
  <c r="G398"/>
  <c r="F398"/>
  <c r="E398"/>
  <c r="D398"/>
  <c r="C398"/>
  <c r="B398"/>
  <c r="G397"/>
  <c r="F397"/>
  <c r="E397"/>
  <c r="D397"/>
  <c r="C397"/>
  <c r="B397"/>
  <c r="G396"/>
  <c r="F396"/>
  <c r="E396"/>
  <c r="D396"/>
  <c r="C396"/>
  <c r="B396"/>
  <c r="G395"/>
  <c r="F395"/>
  <c r="E395"/>
  <c r="D395"/>
  <c r="C395"/>
  <c r="B395"/>
  <c r="G394"/>
  <c r="F394"/>
  <c r="E394"/>
  <c r="D394"/>
  <c r="C394"/>
  <c r="B394"/>
  <c r="G393"/>
  <c r="F393"/>
  <c r="E393"/>
  <c r="D393"/>
  <c r="C393"/>
  <c r="B393"/>
  <c r="G392"/>
  <c r="F392"/>
  <c r="E392"/>
  <c r="D392"/>
  <c r="C392"/>
  <c r="B392"/>
  <c r="G391"/>
  <c r="F391"/>
  <c r="E391"/>
  <c r="D391"/>
  <c r="C391"/>
  <c r="B391"/>
  <c r="G390"/>
  <c r="F390"/>
  <c r="E390"/>
  <c r="D390"/>
  <c r="C390"/>
  <c r="B390"/>
  <c r="G389"/>
  <c r="F389"/>
  <c r="E389"/>
  <c r="D389"/>
  <c r="C389"/>
  <c r="B389"/>
  <c r="G388"/>
  <c r="F388"/>
  <c r="E388"/>
  <c r="D388"/>
  <c r="C388"/>
  <c r="B388"/>
  <c r="G387"/>
  <c r="F387"/>
  <c r="E387"/>
  <c r="D387"/>
  <c r="C387"/>
  <c r="B387"/>
  <c r="G386"/>
  <c r="F386"/>
  <c r="E386"/>
  <c r="D386"/>
  <c r="C386"/>
  <c r="B386"/>
  <c r="G385"/>
  <c r="F385"/>
  <c r="E385"/>
  <c r="D385"/>
  <c r="C385"/>
  <c r="B385"/>
  <c r="G384"/>
  <c r="F384"/>
  <c r="E384"/>
  <c r="D384"/>
  <c r="C384"/>
  <c r="B384"/>
  <c r="G383"/>
  <c r="F383"/>
  <c r="E383"/>
  <c r="D383"/>
  <c r="C383"/>
  <c r="B383"/>
  <c r="G382"/>
  <c r="F382"/>
  <c r="E382"/>
  <c r="D382"/>
  <c r="C382"/>
  <c r="B382"/>
  <c r="G381"/>
  <c r="F381"/>
  <c r="E381"/>
  <c r="D381"/>
  <c r="C381"/>
  <c r="B381"/>
  <c r="G380"/>
  <c r="F380"/>
  <c r="E380"/>
  <c r="D380"/>
  <c r="C380"/>
  <c r="B380"/>
  <c r="G379"/>
  <c r="F379"/>
  <c r="E379"/>
  <c r="D379"/>
  <c r="C379"/>
  <c r="B379"/>
  <c r="G378"/>
  <c r="F378"/>
  <c r="E378"/>
  <c r="D378"/>
  <c r="C378"/>
  <c r="B378"/>
  <c r="G377"/>
  <c r="F377"/>
  <c r="E377"/>
  <c r="D377"/>
  <c r="C377"/>
  <c r="B377"/>
  <c r="G376"/>
  <c r="F376"/>
  <c r="E376"/>
  <c r="D376"/>
  <c r="C376"/>
  <c r="B376"/>
  <c r="G375"/>
  <c r="F375"/>
  <c r="E375"/>
  <c r="D375"/>
  <c r="C375"/>
  <c r="B375"/>
  <c r="G374"/>
  <c r="F374"/>
  <c r="E374"/>
  <c r="D374"/>
  <c r="C374"/>
  <c r="B374"/>
  <c r="G373"/>
  <c r="F373"/>
  <c r="E373"/>
  <c r="D373"/>
  <c r="C373"/>
  <c r="B373"/>
  <c r="G372"/>
  <c r="F372"/>
  <c r="E372"/>
  <c r="D372"/>
  <c r="C372"/>
  <c r="B372"/>
  <c r="G371"/>
  <c r="F371"/>
  <c r="E371"/>
  <c r="D371"/>
  <c r="C371"/>
  <c r="B371"/>
  <c r="G370"/>
  <c r="F370"/>
  <c r="E370"/>
  <c r="D370"/>
  <c r="C370"/>
  <c r="B370"/>
  <c r="G369"/>
  <c r="F369"/>
  <c r="E369"/>
  <c r="D369"/>
  <c r="C369"/>
  <c r="B369"/>
  <c r="G368"/>
  <c r="F368"/>
  <c r="E368"/>
  <c r="D368"/>
  <c r="C368"/>
  <c r="B368"/>
  <c r="G367"/>
  <c r="F367"/>
  <c r="E367"/>
  <c r="D367"/>
  <c r="C367"/>
  <c r="B367"/>
  <c r="G366"/>
  <c r="F366"/>
  <c r="E366"/>
  <c r="D366"/>
  <c r="C366"/>
  <c r="B366"/>
  <c r="G365"/>
  <c r="F365"/>
  <c r="E365"/>
  <c r="D365"/>
  <c r="C365"/>
  <c r="B365"/>
  <c r="G364"/>
  <c r="F364"/>
  <c r="E364"/>
  <c r="D364"/>
  <c r="C364"/>
  <c r="B364"/>
  <c r="G363"/>
  <c r="F363"/>
  <c r="E363"/>
  <c r="D363"/>
  <c r="C363"/>
  <c r="B363"/>
  <c r="G362"/>
  <c r="F362"/>
  <c r="E362"/>
  <c r="D362"/>
  <c r="C362"/>
  <c r="B362"/>
  <c r="G361"/>
  <c r="F361"/>
  <c r="E361"/>
  <c r="D361"/>
  <c r="C361"/>
  <c r="B361"/>
  <c r="G360"/>
  <c r="F360"/>
  <c r="E360"/>
  <c r="D360"/>
  <c r="C360"/>
  <c r="B360"/>
  <c r="G359"/>
  <c r="F359"/>
  <c r="E359"/>
  <c r="D359"/>
  <c r="C359"/>
  <c r="B359"/>
  <c r="G358"/>
  <c r="F358"/>
  <c r="E358"/>
  <c r="D358"/>
  <c r="C358"/>
  <c r="B358"/>
  <c r="G357"/>
  <c r="F357"/>
  <c r="E357"/>
  <c r="D357"/>
  <c r="C357"/>
  <c r="B357"/>
  <c r="G356"/>
  <c r="F356"/>
  <c r="E356"/>
  <c r="D356"/>
  <c r="C356"/>
  <c r="B356"/>
  <c r="G355"/>
  <c r="F355"/>
  <c r="E355"/>
  <c r="D355"/>
  <c r="C355"/>
  <c r="B355"/>
  <c r="G354"/>
  <c r="F354"/>
  <c r="E354"/>
  <c r="D354"/>
  <c r="C354"/>
  <c r="B354"/>
  <c r="G353"/>
  <c r="F353"/>
  <c r="E353"/>
  <c r="D353"/>
  <c r="C353"/>
  <c r="B353"/>
  <c r="G352"/>
  <c r="F352"/>
  <c r="E352"/>
  <c r="D352"/>
  <c r="C352"/>
  <c r="B352"/>
  <c r="G351"/>
  <c r="F351"/>
  <c r="E351"/>
  <c r="D351"/>
  <c r="C351"/>
  <c r="B351"/>
  <c r="G350"/>
  <c r="F350"/>
  <c r="E350"/>
  <c r="D350"/>
  <c r="C350"/>
  <c r="B350"/>
  <c r="G349"/>
  <c r="F349"/>
  <c r="E349"/>
  <c r="D349"/>
  <c r="C349"/>
  <c r="B349"/>
  <c r="G348"/>
  <c r="F348"/>
  <c r="E348"/>
  <c r="D348"/>
  <c r="C348"/>
  <c r="B348"/>
  <c r="G347"/>
  <c r="F347"/>
  <c r="E347"/>
  <c r="D347"/>
  <c r="C347"/>
  <c r="B347"/>
  <c r="G346"/>
  <c r="F346"/>
  <c r="E346"/>
  <c r="D346"/>
  <c r="C346"/>
  <c r="B346"/>
  <c r="G345"/>
  <c r="F345"/>
  <c r="E345"/>
  <c r="D345"/>
  <c r="C345"/>
  <c r="B345"/>
  <c r="G344"/>
  <c r="F344"/>
  <c r="E344"/>
  <c r="D344"/>
  <c r="C344"/>
  <c r="B344"/>
  <c r="G343"/>
  <c r="F343"/>
  <c r="E343"/>
  <c r="D343"/>
  <c r="C343"/>
  <c r="B343"/>
  <c r="G342"/>
  <c r="F342"/>
  <c r="E342"/>
  <c r="D342"/>
  <c r="C342"/>
  <c r="B342"/>
  <c r="G341"/>
  <c r="F341"/>
  <c r="E341"/>
  <c r="D341"/>
  <c r="C341"/>
  <c r="B341"/>
  <c r="G340"/>
  <c r="F340"/>
  <c r="E340"/>
  <c r="D340"/>
  <c r="C340"/>
  <c r="B340"/>
  <c r="G339"/>
  <c r="F339"/>
  <c r="E339"/>
  <c r="D339"/>
  <c r="C339"/>
  <c r="B339"/>
  <c r="G338"/>
  <c r="F338"/>
  <c r="E338"/>
  <c r="D338"/>
  <c r="C338"/>
  <c r="B338"/>
  <c r="G337"/>
  <c r="F337"/>
  <c r="E337"/>
  <c r="D337"/>
  <c r="C337"/>
  <c r="B337"/>
  <c r="G336"/>
  <c r="F336"/>
  <c r="E336"/>
  <c r="D336"/>
  <c r="C336"/>
  <c r="B336"/>
  <c r="G335"/>
  <c r="F335"/>
  <c r="E335"/>
  <c r="D335"/>
  <c r="C335"/>
  <c r="B335"/>
  <c r="G334"/>
  <c r="F334"/>
  <c r="E334"/>
  <c r="D334"/>
  <c r="C334"/>
  <c r="B334"/>
  <c r="G333"/>
  <c r="F333"/>
  <c r="E333"/>
  <c r="D333"/>
  <c r="C333"/>
  <c r="B333"/>
  <c r="G332"/>
  <c r="F332"/>
  <c r="E332"/>
  <c r="D332"/>
  <c r="C332"/>
  <c r="B332"/>
  <c r="G331"/>
  <c r="F331"/>
  <c r="E331"/>
  <c r="D331"/>
  <c r="C331"/>
  <c r="B331"/>
  <c r="G330"/>
  <c r="F330"/>
  <c r="E330"/>
  <c r="D330"/>
  <c r="C330"/>
  <c r="B330"/>
  <c r="G329"/>
  <c r="F329"/>
  <c r="E329"/>
  <c r="D329"/>
  <c r="C329"/>
  <c r="B329"/>
  <c r="G328"/>
  <c r="F328"/>
  <c r="E328"/>
  <c r="D328"/>
  <c r="C328"/>
  <c r="B328"/>
  <c r="G327"/>
  <c r="F327"/>
  <c r="E327"/>
  <c r="D327"/>
  <c r="C327"/>
  <c r="B327"/>
  <c r="G326"/>
  <c r="F326"/>
  <c r="E326"/>
  <c r="D326"/>
  <c r="C326"/>
  <c r="B326"/>
  <c r="G325"/>
  <c r="F325"/>
  <c r="E325"/>
  <c r="D325"/>
  <c r="C325"/>
  <c r="B325"/>
  <c r="G324"/>
  <c r="F324"/>
  <c r="E324"/>
  <c r="D324"/>
  <c r="C324"/>
  <c r="B324"/>
  <c r="G323"/>
  <c r="F323"/>
  <c r="E323"/>
  <c r="D323"/>
  <c r="C323"/>
  <c r="B323"/>
  <c r="G322"/>
  <c r="F322"/>
  <c r="E322"/>
  <c r="D322"/>
  <c r="C322"/>
  <c r="B322"/>
  <c r="G321"/>
  <c r="F321"/>
  <c r="E321"/>
  <c r="D321"/>
  <c r="C321"/>
  <c r="B321"/>
  <c r="G320"/>
  <c r="F320"/>
  <c r="E320"/>
  <c r="D320"/>
  <c r="C320"/>
  <c r="B320"/>
  <c r="G319"/>
  <c r="F319"/>
  <c r="E319"/>
  <c r="D319"/>
  <c r="C319"/>
  <c r="B319"/>
  <c r="G318"/>
  <c r="F318"/>
  <c r="E318"/>
  <c r="D318"/>
  <c r="C318"/>
  <c r="B318"/>
  <c r="G317"/>
  <c r="F317"/>
  <c r="E317"/>
  <c r="D317"/>
  <c r="C317"/>
  <c r="B317"/>
  <c r="G316"/>
  <c r="F316"/>
  <c r="E316"/>
  <c r="D316"/>
  <c r="C316"/>
  <c r="B316"/>
  <c r="G315"/>
  <c r="F315"/>
  <c r="E315"/>
  <c r="D315"/>
  <c r="C315"/>
  <c r="B315"/>
  <c r="G314"/>
  <c r="F314"/>
  <c r="E314"/>
  <c r="D314"/>
  <c r="C314"/>
  <c r="B314"/>
  <c r="G313"/>
  <c r="F313"/>
  <c r="E313"/>
  <c r="D313"/>
  <c r="C313"/>
  <c r="B313"/>
  <c r="G312"/>
  <c r="F312"/>
  <c r="E312"/>
  <c r="D312"/>
  <c r="C312"/>
  <c r="B312"/>
  <c r="G311"/>
  <c r="F311"/>
  <c r="E311"/>
  <c r="D311"/>
  <c r="C311"/>
  <c r="B311"/>
  <c r="G310"/>
  <c r="F310"/>
  <c r="E310"/>
  <c r="D310"/>
  <c r="C310"/>
  <c r="B310"/>
  <c r="G309"/>
  <c r="F309"/>
  <c r="E309"/>
  <c r="D309"/>
  <c r="C309"/>
  <c r="B309"/>
  <c r="G308"/>
  <c r="F308"/>
  <c r="E308"/>
  <c r="D308"/>
  <c r="C308"/>
  <c r="B308"/>
  <c r="G307"/>
  <c r="F307"/>
  <c r="E307"/>
  <c r="D307"/>
  <c r="C307"/>
  <c r="B307"/>
  <c r="G306"/>
  <c r="F306"/>
  <c r="E306"/>
  <c r="D306"/>
  <c r="C306"/>
  <c r="B306"/>
  <c r="G305"/>
  <c r="F305"/>
  <c r="E305"/>
  <c r="D305"/>
  <c r="C305"/>
  <c r="B305"/>
  <c r="G304"/>
  <c r="F304"/>
  <c r="E304"/>
  <c r="D304"/>
  <c r="C304"/>
  <c r="B304"/>
  <c r="G303"/>
  <c r="F303"/>
  <c r="E303"/>
  <c r="D303"/>
  <c r="C303"/>
  <c r="B303"/>
  <c r="G302"/>
  <c r="F302"/>
  <c r="E302"/>
  <c r="D302"/>
  <c r="C302"/>
  <c r="B302"/>
  <c r="G301"/>
  <c r="F301"/>
  <c r="E301"/>
  <c r="D301"/>
  <c r="C301"/>
  <c r="B301"/>
  <c r="G300"/>
  <c r="F300"/>
  <c r="E300"/>
  <c r="D300"/>
  <c r="C300"/>
  <c r="B300"/>
  <c r="G299"/>
  <c r="F299"/>
  <c r="E299"/>
  <c r="D299"/>
  <c r="C299"/>
  <c r="B299"/>
  <c r="G298"/>
  <c r="F298"/>
  <c r="E298"/>
  <c r="D298"/>
  <c r="C298"/>
  <c r="B298"/>
  <c r="G297"/>
  <c r="F297"/>
  <c r="E297"/>
  <c r="D297"/>
  <c r="C297"/>
  <c r="B297"/>
  <c r="G296"/>
  <c r="F296"/>
  <c r="E296"/>
  <c r="D296"/>
  <c r="C296"/>
  <c r="B296"/>
  <c r="G295"/>
  <c r="F295"/>
  <c r="E295"/>
  <c r="D295"/>
  <c r="C295"/>
  <c r="B295"/>
  <c r="G294"/>
  <c r="F294"/>
  <c r="E294"/>
  <c r="D294"/>
  <c r="C294"/>
  <c r="B294"/>
  <c r="G293"/>
  <c r="F293"/>
  <c r="E293"/>
  <c r="D293"/>
  <c r="C293"/>
  <c r="B293"/>
  <c r="G292"/>
  <c r="F292"/>
  <c r="E292"/>
  <c r="D292"/>
  <c r="C292"/>
  <c r="B292"/>
  <c r="G291"/>
  <c r="F291"/>
  <c r="E291"/>
  <c r="D291"/>
  <c r="C291"/>
  <c r="B291"/>
  <c r="G290"/>
  <c r="F290"/>
  <c r="E290"/>
  <c r="D290"/>
  <c r="C290"/>
  <c r="B290"/>
  <c r="G289"/>
  <c r="F289"/>
  <c r="E289"/>
  <c r="D289"/>
  <c r="C289"/>
  <c r="B289"/>
  <c r="G288"/>
  <c r="F288"/>
  <c r="E288"/>
  <c r="D288"/>
  <c r="C288"/>
  <c r="B288"/>
  <c r="G287"/>
  <c r="F287"/>
  <c r="E287"/>
  <c r="D287"/>
  <c r="C287"/>
  <c r="B287"/>
  <c r="G286"/>
  <c r="F286"/>
  <c r="E286"/>
  <c r="D286"/>
  <c r="C286"/>
  <c r="B286"/>
  <c r="G285"/>
  <c r="F285"/>
  <c r="E285"/>
  <c r="D285"/>
  <c r="C285"/>
  <c r="B285"/>
  <c r="G284"/>
  <c r="F284"/>
  <c r="E284"/>
  <c r="D284"/>
  <c r="C284"/>
  <c r="B284"/>
  <c r="G283"/>
  <c r="F283"/>
  <c r="E283"/>
  <c r="D283"/>
  <c r="C283"/>
  <c r="B283"/>
  <c r="G282"/>
  <c r="F282"/>
  <c r="E282"/>
  <c r="D282"/>
  <c r="C282"/>
  <c r="B282"/>
  <c r="G281"/>
  <c r="F281"/>
  <c r="E281"/>
  <c r="D281"/>
  <c r="C281"/>
  <c r="B281"/>
  <c r="G280"/>
  <c r="F280"/>
  <c r="E280"/>
  <c r="D280"/>
  <c r="C280"/>
  <c r="B280"/>
  <c r="G279"/>
  <c r="F279"/>
  <c r="E279"/>
  <c r="D279"/>
  <c r="C279"/>
  <c r="B279"/>
  <c r="G278"/>
  <c r="F278"/>
  <c r="E278"/>
  <c r="D278"/>
  <c r="C278"/>
  <c r="B278"/>
  <c r="G277"/>
  <c r="F277"/>
  <c r="E277"/>
  <c r="D277"/>
  <c r="C277"/>
  <c r="B277"/>
  <c r="G276"/>
  <c r="F276"/>
  <c r="E276"/>
  <c r="D276"/>
  <c r="C276"/>
  <c r="B276"/>
  <c r="G275"/>
  <c r="F275"/>
  <c r="E275"/>
  <c r="D275"/>
  <c r="C275"/>
  <c r="B275"/>
  <c r="G274"/>
  <c r="F274"/>
  <c r="E274"/>
  <c r="D274"/>
  <c r="C274"/>
  <c r="B274"/>
  <c r="G273"/>
  <c r="F273"/>
  <c r="E273"/>
  <c r="D273"/>
  <c r="C273"/>
  <c r="B273"/>
  <c r="G272"/>
  <c r="F272"/>
  <c r="E272"/>
  <c r="D272"/>
  <c r="C272"/>
  <c r="B272"/>
  <c r="G271"/>
  <c r="F271"/>
  <c r="E271"/>
  <c r="D271"/>
  <c r="C271"/>
  <c r="B271"/>
  <c r="G270"/>
  <c r="F270"/>
  <c r="E270"/>
  <c r="D270"/>
  <c r="C270"/>
  <c r="B270"/>
  <c r="G269"/>
  <c r="F269"/>
  <c r="E269"/>
  <c r="D269"/>
  <c r="C269"/>
  <c r="B269"/>
  <c r="G268"/>
  <c r="F268"/>
  <c r="E268"/>
  <c r="D268"/>
  <c r="C268"/>
  <c r="B268"/>
  <c r="G267"/>
  <c r="F267"/>
  <c r="E267"/>
  <c r="D267"/>
  <c r="C267"/>
  <c r="B267"/>
  <c r="G266"/>
  <c r="F266"/>
  <c r="E266"/>
  <c r="D266"/>
  <c r="C266"/>
  <c r="B266"/>
  <c r="G265"/>
  <c r="F265"/>
  <c r="E265"/>
  <c r="D265"/>
  <c r="C265"/>
  <c r="B265"/>
  <c r="G264"/>
  <c r="F264"/>
  <c r="E264"/>
  <c r="D264"/>
  <c r="C264"/>
  <c r="B264"/>
  <c r="G263"/>
  <c r="F263"/>
  <c r="E263"/>
  <c r="D263"/>
  <c r="C263"/>
  <c r="B263"/>
  <c r="G262"/>
  <c r="F262"/>
  <c r="E262"/>
  <c r="D262"/>
  <c r="C262"/>
  <c r="B262"/>
  <c r="G261"/>
  <c r="F261"/>
  <c r="E261"/>
  <c r="D261"/>
  <c r="C261"/>
  <c r="B261"/>
  <c r="G260"/>
  <c r="F260"/>
  <c r="E260"/>
  <c r="D260"/>
  <c r="C260"/>
  <c r="B260"/>
  <c r="G259"/>
  <c r="F259"/>
  <c r="E259"/>
  <c r="D259"/>
  <c r="C259"/>
  <c r="B259"/>
  <c r="G258"/>
  <c r="F258"/>
  <c r="E258"/>
  <c r="D258"/>
  <c r="C258"/>
  <c r="B258"/>
  <c r="G257"/>
  <c r="F257"/>
  <c r="E257"/>
  <c r="D257"/>
  <c r="C257"/>
  <c r="B257"/>
  <c r="G256"/>
  <c r="F256"/>
  <c r="E256"/>
  <c r="D256"/>
  <c r="C256"/>
  <c r="B256"/>
  <c r="G255"/>
  <c r="F255"/>
  <c r="E255"/>
  <c r="D255"/>
  <c r="C255"/>
  <c r="B255"/>
  <c r="G254"/>
  <c r="F254"/>
  <c r="E254"/>
  <c r="D254"/>
  <c r="C254"/>
  <c r="B254"/>
  <c r="G253"/>
  <c r="F253"/>
  <c r="E253"/>
  <c r="D253"/>
  <c r="C253"/>
  <c r="B253"/>
  <c r="G252"/>
  <c r="F252"/>
  <c r="E252"/>
  <c r="D252"/>
  <c r="C252"/>
  <c r="B252"/>
  <c r="G251"/>
  <c r="F251"/>
  <c r="E251"/>
  <c r="D251"/>
  <c r="C251"/>
  <c r="B251"/>
  <c r="G250"/>
  <c r="F250"/>
  <c r="E250"/>
  <c r="D250"/>
  <c r="C250"/>
  <c r="B250"/>
  <c r="G249"/>
  <c r="F249"/>
  <c r="E249"/>
  <c r="D249"/>
  <c r="C249"/>
  <c r="B249"/>
  <c r="G248"/>
  <c r="F248"/>
  <c r="E248"/>
  <c r="D248"/>
  <c r="C248"/>
  <c r="B248"/>
  <c r="G247"/>
  <c r="F247"/>
  <c r="E247"/>
  <c r="D247"/>
  <c r="C247"/>
  <c r="B247"/>
  <c r="G246"/>
  <c r="F246"/>
  <c r="E246"/>
  <c r="D246"/>
  <c r="C246"/>
  <c r="B246"/>
  <c r="G245"/>
  <c r="F245"/>
  <c r="E245"/>
  <c r="D245"/>
  <c r="C245"/>
  <c r="B245"/>
  <c r="G244"/>
  <c r="F244"/>
  <c r="E244"/>
  <c r="D244"/>
  <c r="C244"/>
  <c r="B244"/>
  <c r="G243"/>
  <c r="F243"/>
  <c r="E243"/>
  <c r="D243"/>
  <c r="C243"/>
  <c r="B243"/>
  <c r="G242"/>
  <c r="F242"/>
  <c r="E242"/>
  <c r="D242"/>
  <c r="C242"/>
  <c r="B242"/>
  <c r="G241"/>
  <c r="F241"/>
  <c r="E241"/>
  <c r="D241"/>
  <c r="C241"/>
  <c r="B241"/>
  <c r="G240"/>
  <c r="F240"/>
  <c r="E240"/>
  <c r="D240"/>
  <c r="C240"/>
  <c r="B240"/>
  <c r="G239"/>
  <c r="F239"/>
  <c r="E239"/>
  <c r="D239"/>
  <c r="C239"/>
  <c r="B239"/>
  <c r="G238"/>
  <c r="F238"/>
  <c r="E238"/>
  <c r="D238"/>
  <c r="C238"/>
  <c r="B238"/>
  <c r="G237"/>
  <c r="F237"/>
  <c r="E237"/>
  <c r="D237"/>
  <c r="C237"/>
  <c r="B237"/>
  <c r="G236"/>
  <c r="F236"/>
  <c r="E236"/>
  <c r="D236"/>
  <c r="C236"/>
  <c r="B236"/>
  <c r="G235"/>
  <c r="F235"/>
  <c r="E235"/>
  <c r="D235"/>
  <c r="C235"/>
  <c r="B235"/>
  <c r="G234"/>
  <c r="F234"/>
  <c r="E234"/>
  <c r="D234"/>
  <c r="C234"/>
  <c r="B234"/>
  <c r="G233"/>
  <c r="F233"/>
  <c r="E233"/>
  <c r="D233"/>
  <c r="C233"/>
  <c r="B233"/>
  <c r="G232"/>
  <c r="F232"/>
  <c r="E232"/>
  <c r="D232"/>
  <c r="C232"/>
  <c r="B232"/>
  <c r="G231"/>
  <c r="F231"/>
  <c r="E231"/>
  <c r="D231"/>
  <c r="C231"/>
  <c r="B231"/>
  <c r="G230"/>
  <c r="F230"/>
  <c r="E230"/>
  <c r="D230"/>
  <c r="C230"/>
  <c r="B230"/>
  <c r="G229"/>
  <c r="F229"/>
  <c r="E229"/>
  <c r="D229"/>
  <c r="C229"/>
  <c r="B229"/>
  <c r="G228"/>
  <c r="F228"/>
  <c r="E228"/>
  <c r="D228"/>
  <c r="C228"/>
  <c r="B228"/>
  <c r="G227"/>
  <c r="F227"/>
  <c r="E227"/>
  <c r="D227"/>
  <c r="C227"/>
  <c r="B227"/>
  <c r="G226"/>
  <c r="F226"/>
  <c r="E226"/>
  <c r="D226"/>
  <c r="C226"/>
  <c r="B226"/>
  <c r="G225"/>
  <c r="F225"/>
  <c r="E225"/>
  <c r="D225"/>
  <c r="C225"/>
  <c r="B225"/>
  <c r="G224"/>
  <c r="F224"/>
  <c r="E224"/>
  <c r="D224"/>
  <c r="C224"/>
  <c r="B224"/>
  <c r="G223"/>
  <c r="F223"/>
  <c r="E223"/>
  <c r="D223"/>
  <c r="C223"/>
  <c r="B223"/>
  <c r="G222"/>
  <c r="F222"/>
  <c r="E222"/>
  <c r="D222"/>
  <c r="C222"/>
  <c r="B222"/>
  <c r="G221"/>
  <c r="F221"/>
  <c r="E221"/>
  <c r="D221"/>
  <c r="C221"/>
  <c r="B221"/>
  <c r="G220"/>
  <c r="F220"/>
  <c r="E220"/>
  <c r="D220"/>
  <c r="C220"/>
  <c r="B220"/>
  <c r="G219"/>
  <c r="F219"/>
  <c r="E219"/>
  <c r="D219"/>
  <c r="C219"/>
  <c r="B219"/>
  <c r="G218"/>
  <c r="F218"/>
  <c r="E218"/>
  <c r="D218"/>
  <c r="C218"/>
  <c r="B218"/>
  <c r="G217"/>
  <c r="F217"/>
  <c r="E217"/>
  <c r="D217"/>
  <c r="C217"/>
  <c r="B217"/>
  <c r="G216"/>
  <c r="F216"/>
  <c r="E216"/>
  <c r="D216"/>
  <c r="C216"/>
  <c r="B216"/>
  <c r="G215"/>
  <c r="F215"/>
  <c r="E215"/>
  <c r="D215"/>
  <c r="C215"/>
  <c r="B215"/>
  <c r="G214"/>
  <c r="F214"/>
  <c r="E214"/>
  <c r="D214"/>
  <c r="C214"/>
  <c r="B214"/>
  <c r="G213"/>
  <c r="F213"/>
  <c r="E213"/>
  <c r="D213"/>
  <c r="C213"/>
  <c r="B213"/>
  <c r="G212"/>
  <c r="F212"/>
  <c r="E212"/>
  <c r="D212"/>
  <c r="C212"/>
  <c r="B212"/>
  <c r="G211"/>
  <c r="F211"/>
  <c r="E211"/>
  <c r="D211"/>
  <c r="C211"/>
  <c r="B211"/>
  <c r="G210"/>
  <c r="F210"/>
  <c r="E210"/>
  <c r="D210"/>
  <c r="C210"/>
  <c r="B210"/>
  <c r="G209"/>
  <c r="F209"/>
  <c r="E209"/>
  <c r="D209"/>
  <c r="C209"/>
  <c r="B209"/>
  <c r="G208"/>
  <c r="F208"/>
  <c r="E208"/>
  <c r="D208"/>
  <c r="C208"/>
  <c r="B208"/>
  <c r="G207"/>
  <c r="F207"/>
  <c r="E207"/>
  <c r="D207"/>
  <c r="C207"/>
  <c r="B207"/>
  <c r="G206"/>
  <c r="F206"/>
  <c r="E206"/>
  <c r="D206"/>
  <c r="C206"/>
  <c r="B206"/>
  <c r="G205"/>
  <c r="F205"/>
  <c r="E205"/>
  <c r="D205"/>
  <c r="C205"/>
  <c r="B205"/>
  <c r="G204"/>
  <c r="F204"/>
  <c r="E204"/>
  <c r="D204"/>
  <c r="C204"/>
  <c r="B204"/>
  <c r="G203"/>
  <c r="F203"/>
  <c r="E203"/>
  <c r="D203"/>
  <c r="C203"/>
  <c r="B203"/>
  <c r="G202"/>
  <c r="F202"/>
  <c r="E202"/>
  <c r="D202"/>
  <c r="C202"/>
  <c r="B202"/>
  <c r="G201"/>
  <c r="F201"/>
  <c r="E201"/>
  <c r="D201"/>
  <c r="C201"/>
  <c r="B201"/>
  <c r="G200"/>
  <c r="F200"/>
  <c r="E200"/>
  <c r="D200"/>
  <c r="C200"/>
  <c r="B200"/>
  <c r="G199"/>
  <c r="F199"/>
  <c r="E199"/>
  <c r="D199"/>
  <c r="C199"/>
  <c r="B199"/>
  <c r="G198"/>
  <c r="F198"/>
  <c r="E198"/>
  <c r="D198"/>
  <c r="C198"/>
  <c r="B198"/>
  <c r="G197"/>
  <c r="F197"/>
  <c r="E197"/>
  <c r="D197"/>
  <c r="C197"/>
  <c r="B197"/>
  <c r="G196"/>
  <c r="F196"/>
  <c r="E196"/>
  <c r="D196"/>
  <c r="C196"/>
  <c r="B196"/>
  <c r="G195"/>
  <c r="F195"/>
  <c r="E195"/>
  <c r="D195"/>
  <c r="C195"/>
  <c r="B195"/>
  <c r="G194"/>
  <c r="F194"/>
  <c r="E194"/>
  <c r="D194"/>
  <c r="C194"/>
  <c r="B194"/>
  <c r="G193"/>
  <c r="F193"/>
  <c r="E193"/>
  <c r="D193"/>
  <c r="C193"/>
  <c r="B193"/>
  <c r="G192"/>
  <c r="F192"/>
  <c r="E192"/>
  <c r="D192"/>
  <c r="C192"/>
  <c r="B192"/>
  <c r="G191"/>
  <c r="F191"/>
  <c r="E191"/>
  <c r="D191"/>
  <c r="C191"/>
  <c r="B191"/>
  <c r="G190"/>
  <c r="F190"/>
  <c r="E190"/>
  <c r="D190"/>
  <c r="C190"/>
  <c r="B190"/>
  <c r="G189"/>
  <c r="F189"/>
  <c r="E189"/>
  <c r="D189"/>
  <c r="C189"/>
  <c r="B189"/>
  <c r="G188"/>
  <c r="F188"/>
  <c r="E188"/>
  <c r="D188"/>
  <c r="C188"/>
  <c r="B188"/>
  <c r="G187"/>
  <c r="F187"/>
  <c r="E187"/>
  <c r="D187"/>
  <c r="C187"/>
  <c r="B187"/>
  <c r="G186"/>
  <c r="F186"/>
  <c r="E186"/>
  <c r="D186"/>
  <c r="C186"/>
  <c r="B186"/>
  <c r="G185"/>
  <c r="F185"/>
  <c r="E185"/>
  <c r="D185"/>
  <c r="C185"/>
  <c r="B185"/>
  <c r="G184"/>
  <c r="F184"/>
  <c r="E184"/>
  <c r="D184"/>
  <c r="C184"/>
  <c r="B184"/>
  <c r="G183"/>
  <c r="F183"/>
  <c r="E183"/>
  <c r="D183"/>
  <c r="C183"/>
  <c r="B183"/>
  <c r="G182"/>
  <c r="F182"/>
  <c r="E182"/>
  <c r="D182"/>
  <c r="C182"/>
  <c r="B182"/>
  <c r="G181"/>
  <c r="F181"/>
  <c r="E181"/>
  <c r="D181"/>
  <c r="C181"/>
  <c r="B181"/>
  <c r="G180"/>
  <c r="F180"/>
  <c r="E180"/>
  <c r="D180"/>
  <c r="C180"/>
  <c r="B180"/>
  <c r="G179"/>
  <c r="F179"/>
  <c r="E179"/>
  <c r="D179"/>
  <c r="C179"/>
  <c r="B179"/>
  <c r="G178"/>
  <c r="F178"/>
  <c r="E178"/>
  <c r="D178"/>
  <c r="C178"/>
  <c r="B178"/>
  <c r="G177"/>
  <c r="F177"/>
  <c r="E177"/>
  <c r="D177"/>
  <c r="C177"/>
  <c r="B177"/>
  <c r="G176"/>
  <c r="F176"/>
  <c r="E176"/>
  <c r="D176"/>
  <c r="C176"/>
  <c r="B176"/>
  <c r="G175"/>
  <c r="F175"/>
  <c r="E175"/>
  <c r="D175"/>
  <c r="C175"/>
  <c r="B175"/>
  <c r="G174"/>
  <c r="F174"/>
  <c r="E174"/>
  <c r="D174"/>
  <c r="C174"/>
  <c r="B174"/>
  <c r="G173"/>
  <c r="F173"/>
  <c r="E173"/>
  <c r="D173"/>
  <c r="C173"/>
  <c r="B173"/>
  <c r="G172"/>
  <c r="F172"/>
  <c r="E172"/>
  <c r="D172"/>
  <c r="C172"/>
  <c r="B172"/>
  <c r="G171"/>
  <c r="F171"/>
  <c r="E171"/>
  <c r="D171"/>
  <c r="C171"/>
  <c r="B171"/>
  <c r="G170"/>
  <c r="F170"/>
  <c r="E170"/>
  <c r="D170"/>
  <c r="C170"/>
  <c r="B170"/>
  <c r="G169"/>
  <c r="F169"/>
  <c r="E169"/>
  <c r="D169"/>
  <c r="C169"/>
  <c r="B169"/>
  <c r="G168"/>
  <c r="F168"/>
  <c r="E168"/>
  <c r="D168"/>
  <c r="C168"/>
  <c r="B168"/>
  <c r="G167"/>
  <c r="F167"/>
  <c r="E167"/>
  <c r="D167"/>
  <c r="C167"/>
  <c r="B167"/>
  <c r="G166"/>
  <c r="F166"/>
  <c r="E166"/>
  <c r="D166"/>
  <c r="C166"/>
  <c r="B166"/>
  <c r="G165"/>
  <c r="F165"/>
  <c r="E165"/>
  <c r="D165"/>
  <c r="C165"/>
  <c r="B165"/>
  <c r="G164"/>
  <c r="F164"/>
  <c r="E164"/>
  <c r="D164"/>
  <c r="C164"/>
  <c r="B164"/>
  <c r="G163"/>
  <c r="F163"/>
  <c r="E163"/>
  <c r="D163"/>
  <c r="C163"/>
  <c r="B163"/>
  <c r="G162"/>
  <c r="F162"/>
  <c r="E162"/>
  <c r="D162"/>
  <c r="C162"/>
  <c r="B162"/>
  <c r="G161"/>
  <c r="F161"/>
  <c r="E161"/>
  <c r="D161"/>
  <c r="C161"/>
  <c r="B161"/>
  <c r="G160"/>
  <c r="F160"/>
  <c r="E160"/>
  <c r="D160"/>
  <c r="C160"/>
  <c r="B160"/>
  <c r="G159"/>
  <c r="F159"/>
  <c r="E159"/>
  <c r="D159"/>
  <c r="C159"/>
  <c r="B159"/>
  <c r="G158"/>
  <c r="F158"/>
  <c r="E158"/>
  <c r="D158"/>
  <c r="C158"/>
  <c r="B158"/>
  <c r="G157"/>
  <c r="F157"/>
  <c r="E157"/>
  <c r="D157"/>
  <c r="C157"/>
  <c r="B157"/>
  <c r="G156"/>
  <c r="F156"/>
  <c r="E156"/>
  <c r="D156"/>
  <c r="C156"/>
  <c r="B156"/>
  <c r="G155"/>
  <c r="F155"/>
  <c r="E155"/>
  <c r="D155"/>
  <c r="C155"/>
  <c r="B155"/>
  <c r="G154"/>
  <c r="F154"/>
  <c r="E154"/>
  <c r="D154"/>
  <c r="C154"/>
  <c r="B154"/>
  <c r="G153"/>
  <c r="F153"/>
  <c r="E153"/>
  <c r="D153"/>
  <c r="C153"/>
  <c r="B153"/>
  <c r="G152"/>
  <c r="F152"/>
  <c r="E152"/>
  <c r="D152"/>
  <c r="C152"/>
  <c r="B152"/>
  <c r="G151"/>
  <c r="F151"/>
  <c r="E151"/>
  <c r="D151"/>
  <c r="C151"/>
  <c r="B151"/>
  <c r="G150"/>
  <c r="F150"/>
  <c r="E150"/>
  <c r="D150"/>
  <c r="C150"/>
  <c r="B150"/>
  <c r="G149"/>
  <c r="F149"/>
  <c r="E149"/>
  <c r="D149"/>
  <c r="C149"/>
  <c r="B149"/>
  <c r="G148"/>
  <c r="F148"/>
  <c r="E148"/>
  <c r="D148"/>
  <c r="C148"/>
  <c r="B148"/>
  <c r="G147"/>
  <c r="F147"/>
  <c r="E147"/>
  <c r="D147"/>
  <c r="C147"/>
  <c r="B147"/>
  <c r="G146"/>
  <c r="F146"/>
  <c r="E146"/>
  <c r="D146"/>
  <c r="C146"/>
  <c r="B146"/>
  <c r="G145"/>
  <c r="F145"/>
  <c r="E145"/>
  <c r="D145"/>
  <c r="C145"/>
  <c r="B145"/>
  <c r="G144"/>
  <c r="F144"/>
  <c r="E144"/>
  <c r="D144"/>
  <c r="C144"/>
  <c r="B144"/>
  <c r="G143"/>
  <c r="F143"/>
  <c r="E143"/>
  <c r="D143"/>
  <c r="C143"/>
  <c r="B143"/>
  <c r="G142"/>
  <c r="F142"/>
  <c r="E142"/>
  <c r="D142"/>
  <c r="C142"/>
  <c r="B142"/>
  <c r="G141"/>
  <c r="F141"/>
  <c r="E141"/>
  <c r="D141"/>
  <c r="C141"/>
  <c r="B141"/>
  <c r="G140"/>
  <c r="F140"/>
  <c r="E140"/>
  <c r="D140"/>
  <c r="C140"/>
  <c r="B140"/>
  <c r="G139"/>
  <c r="F139"/>
  <c r="E139"/>
  <c r="D139"/>
  <c r="C139"/>
  <c r="B139"/>
  <c r="G138"/>
  <c r="F138"/>
  <c r="E138"/>
  <c r="D138"/>
  <c r="C138"/>
  <c r="B138"/>
  <c r="G137"/>
  <c r="F137"/>
  <c r="E137"/>
  <c r="D137"/>
  <c r="C137"/>
  <c r="B137"/>
  <c r="G136"/>
  <c r="F136"/>
  <c r="E136"/>
  <c r="D136"/>
  <c r="C136"/>
  <c r="B136"/>
  <c r="G135"/>
  <c r="F135"/>
  <c r="E135"/>
  <c r="D135"/>
  <c r="C135"/>
  <c r="B135"/>
  <c r="G134"/>
  <c r="F134"/>
  <c r="E134"/>
  <c r="D134"/>
  <c r="C134"/>
  <c r="B134"/>
  <c r="G133"/>
  <c r="F133"/>
  <c r="E133"/>
  <c r="D133"/>
  <c r="C133"/>
  <c r="B133"/>
  <c r="G132"/>
  <c r="F132"/>
  <c r="E132"/>
  <c r="D132"/>
  <c r="C132"/>
  <c r="B132"/>
  <c r="G131"/>
  <c r="F131"/>
  <c r="E131"/>
  <c r="D131"/>
  <c r="C131"/>
  <c r="B131"/>
  <c r="G130"/>
  <c r="F130"/>
  <c r="E130"/>
  <c r="D130"/>
  <c r="C130"/>
  <c r="B130"/>
  <c r="G129"/>
  <c r="F129"/>
  <c r="E129"/>
  <c r="D129"/>
  <c r="C129"/>
  <c r="B129"/>
  <c r="G128"/>
  <c r="F128"/>
  <c r="E128"/>
  <c r="D128"/>
  <c r="C128"/>
  <c r="B128"/>
  <c r="G127"/>
  <c r="F127"/>
  <c r="E127"/>
  <c r="D127"/>
  <c r="C127"/>
  <c r="B127"/>
  <c r="G126"/>
  <c r="F126"/>
  <c r="E126"/>
  <c r="D126"/>
  <c r="C126"/>
  <c r="B126"/>
  <c r="G125"/>
  <c r="F125"/>
  <c r="E125"/>
  <c r="D125"/>
  <c r="C125"/>
  <c r="B125"/>
  <c r="G124"/>
  <c r="F124"/>
  <c r="E124"/>
  <c r="D124"/>
  <c r="C124"/>
  <c r="B124"/>
  <c r="G123"/>
  <c r="F123"/>
  <c r="E123"/>
  <c r="D123"/>
  <c r="C123"/>
  <c r="B123"/>
  <c r="G122"/>
  <c r="F122"/>
  <c r="E122"/>
  <c r="D122"/>
  <c r="C122"/>
  <c r="B122"/>
  <c r="G121"/>
  <c r="F121"/>
  <c r="E121"/>
  <c r="D121"/>
  <c r="C121"/>
  <c r="B121"/>
  <c r="G120"/>
  <c r="F120"/>
  <c r="E120"/>
  <c r="D120"/>
  <c r="C120"/>
  <c r="B120"/>
  <c r="G119"/>
  <c r="F119"/>
  <c r="E119"/>
  <c r="D119"/>
  <c r="C119"/>
  <c r="B119"/>
  <c r="G118"/>
  <c r="F118"/>
  <c r="E118"/>
  <c r="D118"/>
  <c r="C118"/>
  <c r="B118"/>
  <c r="G117"/>
  <c r="F117"/>
  <c r="E117"/>
  <c r="D117"/>
  <c r="C117"/>
  <c r="B117"/>
  <c r="G116"/>
  <c r="F116"/>
  <c r="E116"/>
  <c r="D116"/>
  <c r="C116"/>
  <c r="B116"/>
  <c r="G115"/>
  <c r="F115"/>
  <c r="E115"/>
  <c r="D115"/>
  <c r="C115"/>
  <c r="B115"/>
  <c r="G114"/>
  <c r="F114"/>
  <c r="E114"/>
  <c r="D114"/>
  <c r="C114"/>
  <c r="B114"/>
  <c r="G113"/>
  <c r="F113"/>
  <c r="E113"/>
  <c r="D113"/>
  <c r="C113"/>
  <c r="B113"/>
  <c r="G112"/>
  <c r="F112"/>
  <c r="E112"/>
  <c r="D112"/>
  <c r="C112"/>
  <c r="B112"/>
  <c r="G111"/>
  <c r="F111"/>
  <c r="E111"/>
  <c r="D111"/>
  <c r="C111"/>
  <c r="B111"/>
  <c r="G110"/>
  <c r="F110"/>
  <c r="E110"/>
  <c r="D110"/>
  <c r="C110"/>
  <c r="B110"/>
  <c r="G109"/>
  <c r="F109"/>
  <c r="E109"/>
  <c r="D109"/>
  <c r="C109"/>
  <c r="B109"/>
  <c r="G108"/>
  <c r="F108"/>
  <c r="E108"/>
  <c r="D108"/>
  <c r="C108"/>
  <c r="B108"/>
  <c r="G107"/>
  <c r="F107"/>
  <c r="E107"/>
  <c r="D107"/>
  <c r="C107"/>
  <c r="B107"/>
  <c r="G106"/>
  <c r="F106"/>
  <c r="E106"/>
  <c r="D106"/>
  <c r="C106"/>
  <c r="B106"/>
  <c r="G105"/>
  <c r="F105"/>
  <c r="E105"/>
  <c r="D105"/>
  <c r="C105"/>
  <c r="B105"/>
  <c r="G104"/>
  <c r="F104"/>
  <c r="E104"/>
  <c r="D104"/>
  <c r="C104"/>
  <c r="B104"/>
  <c r="G103"/>
  <c r="F103"/>
  <c r="E103"/>
  <c r="D103"/>
  <c r="C103"/>
  <c r="B103"/>
  <c r="G102"/>
  <c r="F102"/>
  <c r="E102"/>
  <c r="D102"/>
  <c r="C102"/>
  <c r="B102"/>
  <c r="G101"/>
  <c r="F101"/>
  <c r="E101"/>
  <c r="D101"/>
  <c r="C101"/>
  <c r="B101"/>
  <c r="G100"/>
  <c r="F100"/>
  <c r="E100"/>
  <c r="D100"/>
  <c r="C100"/>
  <c r="B100"/>
  <c r="G99"/>
  <c r="F99"/>
  <c r="E99"/>
  <c r="D99"/>
  <c r="C99"/>
  <c r="B99"/>
  <c r="G98"/>
  <c r="F98"/>
  <c r="E98"/>
  <c r="D98"/>
  <c r="C98"/>
  <c r="B98"/>
  <c r="G97"/>
  <c r="F97"/>
  <c r="E97"/>
  <c r="D97"/>
  <c r="C97"/>
  <c r="B97"/>
  <c r="G96"/>
  <c r="F96"/>
  <c r="E96"/>
  <c r="D96"/>
  <c r="C96"/>
  <c r="B96"/>
  <c r="G95"/>
  <c r="F95"/>
  <c r="E95"/>
  <c r="D95"/>
  <c r="C95"/>
  <c r="B95"/>
  <c r="G94"/>
  <c r="F94"/>
  <c r="E94"/>
  <c r="D94"/>
  <c r="C94"/>
  <c r="B94"/>
  <c r="G93"/>
  <c r="F93"/>
  <c r="E93"/>
  <c r="D93"/>
  <c r="C93"/>
  <c r="B93"/>
  <c r="G92"/>
  <c r="F92"/>
  <c r="E92"/>
  <c r="D92"/>
  <c r="C92"/>
  <c r="B92"/>
  <c r="G91"/>
  <c r="F91"/>
  <c r="E91"/>
  <c r="D91"/>
  <c r="C91"/>
  <c r="B91"/>
  <c r="G90"/>
  <c r="F90"/>
  <c r="E90"/>
  <c r="D90"/>
  <c r="C90"/>
  <c r="B90"/>
  <c r="G89"/>
  <c r="F89"/>
  <c r="E89"/>
  <c r="D89"/>
  <c r="C89"/>
  <c r="B89"/>
  <c r="G88"/>
  <c r="F88"/>
  <c r="E88"/>
  <c r="D88"/>
  <c r="C88"/>
  <c r="B88"/>
  <c r="G87"/>
  <c r="F87"/>
  <c r="E87"/>
  <c r="D87"/>
  <c r="C87"/>
  <c r="B87"/>
  <c r="G86"/>
  <c r="F86"/>
  <c r="E86"/>
  <c r="D86"/>
  <c r="C86"/>
  <c r="B86"/>
  <c r="G85"/>
  <c r="F85"/>
  <c r="E85"/>
  <c r="D85"/>
  <c r="C85"/>
  <c r="B85"/>
  <c r="G84"/>
  <c r="F84"/>
  <c r="E84"/>
  <c r="D84"/>
  <c r="C84"/>
  <c r="B84"/>
  <c r="G83"/>
  <c r="F83"/>
  <c r="E83"/>
  <c r="D83"/>
  <c r="C83"/>
  <c r="B83"/>
  <c r="G82"/>
  <c r="F82"/>
  <c r="E82"/>
  <c r="D82"/>
  <c r="C82"/>
  <c r="B82"/>
  <c r="G81"/>
  <c r="F81"/>
  <c r="E81"/>
  <c r="D81"/>
  <c r="C81"/>
  <c r="B81"/>
  <c r="G80"/>
  <c r="F80"/>
  <c r="E80"/>
  <c r="D80"/>
  <c r="C80"/>
  <c r="B80"/>
  <c r="G79"/>
  <c r="F79"/>
  <c r="E79"/>
  <c r="D79"/>
  <c r="C79"/>
  <c r="B79"/>
  <c r="G78"/>
  <c r="F78"/>
  <c r="E78"/>
  <c r="D78"/>
  <c r="C78"/>
  <c r="B78"/>
  <c r="G77"/>
  <c r="F77"/>
  <c r="E77"/>
  <c r="D77"/>
  <c r="C77"/>
  <c r="B77"/>
  <c r="G76"/>
  <c r="F76"/>
  <c r="E76"/>
  <c r="D76"/>
  <c r="C76"/>
  <c r="B76"/>
  <c r="G75"/>
  <c r="F75"/>
  <c r="E75"/>
  <c r="D75"/>
  <c r="C75"/>
  <c r="B75"/>
  <c r="G74"/>
  <c r="F74"/>
  <c r="E74"/>
  <c r="D74"/>
  <c r="C74"/>
  <c r="B74"/>
  <c r="G73"/>
  <c r="F73"/>
  <c r="E73"/>
  <c r="D73"/>
  <c r="C73"/>
  <c r="B73"/>
  <c r="G72"/>
  <c r="F72"/>
  <c r="E72"/>
  <c r="D72"/>
  <c r="C72"/>
  <c r="B72"/>
  <c r="G71"/>
  <c r="F71"/>
  <c r="E71"/>
  <c r="D71"/>
  <c r="C71"/>
  <c r="B71"/>
  <c r="G70"/>
  <c r="F70"/>
  <c r="E70"/>
  <c r="D70"/>
  <c r="C70"/>
  <c r="B70"/>
  <c r="G69"/>
  <c r="F69"/>
  <c r="E69"/>
  <c r="D69"/>
  <c r="C69"/>
  <c r="B69"/>
  <c r="G68"/>
  <c r="F68"/>
  <c r="E68"/>
  <c r="D68"/>
  <c r="C68"/>
  <c r="B68"/>
  <c r="G67"/>
  <c r="F67"/>
  <c r="E67"/>
  <c r="D67"/>
  <c r="C67"/>
  <c r="B67"/>
  <c r="G66"/>
  <c r="F66"/>
  <c r="E66"/>
  <c r="D66"/>
  <c r="C66"/>
  <c r="B66"/>
  <c r="G65"/>
  <c r="F65"/>
  <c r="E65"/>
  <c r="D65"/>
  <c r="C65"/>
  <c r="B65"/>
  <c r="G64"/>
  <c r="F64"/>
  <c r="E64"/>
  <c r="D64"/>
  <c r="C64"/>
  <c r="B64"/>
  <c r="G63"/>
  <c r="F63"/>
  <c r="E63"/>
  <c r="D63"/>
  <c r="C63"/>
  <c r="B63"/>
  <c r="G62"/>
  <c r="F62"/>
  <c r="E62"/>
  <c r="D62"/>
  <c r="C62"/>
  <c r="B62"/>
  <c r="G61"/>
  <c r="F61"/>
  <c r="E61"/>
  <c r="D61"/>
  <c r="C61"/>
  <c r="B61"/>
  <c r="G60"/>
  <c r="F60"/>
  <c r="E60"/>
  <c r="D60"/>
  <c r="C60"/>
  <c r="B60"/>
  <c r="G59"/>
  <c r="F59"/>
  <c r="E59"/>
  <c r="D59"/>
  <c r="C59"/>
  <c r="B59"/>
  <c r="G58"/>
  <c r="F58"/>
  <c r="E58"/>
  <c r="D58"/>
  <c r="C58"/>
  <c r="B58"/>
  <c r="G57"/>
  <c r="F57"/>
  <c r="E57"/>
  <c r="D57"/>
  <c r="C57"/>
  <c r="B57"/>
  <c r="G56"/>
  <c r="F56"/>
  <c r="E56"/>
  <c r="D56"/>
  <c r="C56"/>
  <c r="B56"/>
  <c r="G55"/>
  <c r="F55"/>
  <c r="E55"/>
  <c r="D55"/>
  <c r="C55"/>
  <c r="B55"/>
  <c r="G54"/>
  <c r="F54"/>
  <c r="E54"/>
  <c r="D54"/>
  <c r="C54"/>
  <c r="B54"/>
  <c r="G53"/>
  <c r="F53"/>
  <c r="E53"/>
  <c r="D53"/>
  <c r="C53"/>
  <c r="B53"/>
  <c r="G52"/>
  <c r="F52"/>
  <c r="E52"/>
  <c r="D52"/>
  <c r="C52"/>
  <c r="B52"/>
  <c r="G51"/>
  <c r="F51"/>
  <c r="E51"/>
  <c r="D51"/>
  <c r="C51"/>
  <c r="B51"/>
  <c r="G50"/>
  <c r="F50"/>
  <c r="E50"/>
  <c r="D50"/>
  <c r="C50"/>
  <c r="B50"/>
  <c r="G49"/>
  <c r="F49"/>
  <c r="E49"/>
  <c r="D49"/>
  <c r="C49"/>
  <c r="B49"/>
  <c r="G48"/>
  <c r="F48"/>
  <c r="E48"/>
  <c r="D48"/>
  <c r="C48"/>
  <c r="B48"/>
  <c r="G47"/>
  <c r="F47"/>
  <c r="E47"/>
  <c r="D47"/>
  <c r="C47"/>
  <c r="B47"/>
  <c r="G46"/>
  <c r="F46"/>
  <c r="E46"/>
  <c r="D46"/>
  <c r="C46"/>
  <c r="B46"/>
  <c r="G45"/>
  <c r="F45"/>
  <c r="E45"/>
  <c r="D45"/>
  <c r="C45"/>
  <c r="B45"/>
  <c r="G44"/>
  <c r="F44"/>
  <c r="E44"/>
  <c r="D44"/>
  <c r="C44"/>
  <c r="B44"/>
  <c r="G43"/>
  <c r="F43"/>
  <c r="E43"/>
  <c r="D43"/>
  <c r="C43"/>
  <c r="B43"/>
  <c r="G42"/>
  <c r="F42"/>
  <c r="E42"/>
  <c r="D42"/>
  <c r="C42"/>
  <c r="B42"/>
  <c r="G41"/>
  <c r="F41"/>
  <c r="E41"/>
  <c r="D41"/>
  <c r="C41"/>
  <c r="B41"/>
  <c r="G40"/>
  <c r="F40"/>
  <c r="E40"/>
  <c r="D40"/>
  <c r="C40"/>
  <c r="B40"/>
  <c r="G39"/>
  <c r="F39"/>
  <c r="E39"/>
  <c r="D39"/>
  <c r="C39"/>
  <c r="B39"/>
  <c r="G38"/>
  <c r="F38"/>
  <c r="E38"/>
  <c r="D38"/>
  <c r="C38"/>
  <c r="B38"/>
  <c r="G37"/>
  <c r="F37"/>
  <c r="E37"/>
  <c r="D37"/>
  <c r="C37"/>
  <c r="B37"/>
  <c r="G36"/>
  <c r="F36"/>
  <c r="E36"/>
  <c r="D36"/>
  <c r="C36"/>
  <c r="B36"/>
  <c r="G35"/>
  <c r="F35"/>
  <c r="E35"/>
  <c r="D35"/>
  <c r="C35"/>
  <c r="B35"/>
  <c r="G34"/>
  <c r="F34"/>
  <c r="E34"/>
  <c r="D34"/>
  <c r="C34"/>
  <c r="B34"/>
  <c r="G33"/>
  <c r="F33"/>
  <c r="E33"/>
  <c r="D33"/>
  <c r="C33"/>
  <c r="B33"/>
  <c r="G32"/>
  <c r="F32"/>
  <c r="E32"/>
  <c r="D32"/>
  <c r="C32"/>
  <c r="B32"/>
  <c r="G31"/>
  <c r="F31"/>
  <c r="E31"/>
  <c r="D31"/>
  <c r="C31"/>
  <c r="B31"/>
  <c r="G30"/>
  <c r="F30"/>
  <c r="E30"/>
  <c r="D30"/>
  <c r="C30"/>
  <c r="B30"/>
  <c r="G29"/>
  <c r="F29"/>
  <c r="E29"/>
  <c r="D29"/>
  <c r="C29"/>
  <c r="B29"/>
  <c r="G28"/>
  <c r="F28"/>
  <c r="E28"/>
  <c r="D28"/>
  <c r="C28"/>
  <c r="B28"/>
  <c r="G27"/>
  <c r="F27"/>
  <c r="E27"/>
  <c r="D27"/>
  <c r="C27"/>
  <c r="B27"/>
  <c r="G26"/>
  <c r="F26"/>
  <c r="E26"/>
  <c r="D26"/>
  <c r="C26"/>
  <c r="B26"/>
  <c r="G25"/>
  <c r="F25"/>
  <c r="E25"/>
  <c r="D25"/>
  <c r="C25"/>
  <c r="B25"/>
  <c r="G24"/>
  <c r="F24"/>
  <c r="E24"/>
  <c r="D24"/>
  <c r="C24"/>
  <c r="B24"/>
  <c r="G23"/>
  <c r="F23"/>
  <c r="E23"/>
  <c r="D23"/>
  <c r="C23"/>
  <c r="B23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G19"/>
  <c r="F19"/>
  <c r="E19"/>
  <c r="D19"/>
  <c r="C19"/>
  <c r="B19"/>
  <c r="G18"/>
  <c r="F18"/>
  <c r="E18"/>
  <c r="D18"/>
  <c r="C18"/>
  <c r="B18"/>
  <c r="G17"/>
  <c r="F17"/>
  <c r="E17"/>
  <c r="D17"/>
  <c r="C17"/>
  <c r="B17"/>
  <c r="G16"/>
  <c r="F16"/>
  <c r="E16"/>
  <c r="D16"/>
  <c r="C16"/>
  <c r="B16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11"/>
  <c r="F11"/>
  <c r="E11"/>
  <c r="D11"/>
  <c r="C11"/>
  <c r="B11"/>
  <c r="G10"/>
  <c r="F10"/>
  <c r="E10"/>
  <c r="D10"/>
  <c r="C10"/>
  <c r="B10"/>
  <c r="G9"/>
  <c r="F9"/>
  <c r="E9"/>
  <c r="D9"/>
  <c r="C9"/>
  <c r="B9"/>
  <c r="G8"/>
  <c r="F8"/>
  <c r="E8"/>
  <c r="D8"/>
  <c r="C8"/>
  <c r="B8"/>
  <c r="G7"/>
  <c r="F7"/>
  <c r="E7"/>
  <c r="D7"/>
  <c r="C7"/>
  <c r="B7"/>
  <c r="G6"/>
  <c r="F6"/>
  <c r="E6"/>
  <c r="D6"/>
  <c r="C6"/>
  <c r="B6"/>
  <c r="G5"/>
  <c r="F5"/>
  <c r="E5"/>
  <c r="D5"/>
  <c r="C5"/>
  <c r="B5"/>
  <c r="G4"/>
  <c r="F4"/>
  <c r="E4"/>
  <c r="D4"/>
  <c r="C4"/>
  <c r="B4"/>
  <c r="G3"/>
  <c r="F3"/>
  <c r="E3"/>
  <c r="D3"/>
  <c r="C3"/>
  <c r="B3"/>
  <c r="G2"/>
  <c r="F2"/>
  <c r="E2"/>
  <c r="D2"/>
  <c r="C2"/>
  <c r="B2"/>
  <c r="G1001"/>
  <c r="F1001"/>
  <c r="E1001"/>
  <c r="D1001"/>
  <c r="B1001"/>
  <c r="C1001"/>
  <c r="D834" l="1"/>
  <c r="D836"/>
  <c r="F842"/>
  <c r="F844"/>
  <c r="D850"/>
  <c r="D852"/>
  <c r="F858"/>
  <c r="F860"/>
  <c r="D866"/>
  <c r="D868"/>
  <c r="F874"/>
  <c r="F876"/>
  <c r="D882"/>
  <c r="D884"/>
  <c r="F890"/>
  <c r="F892"/>
  <c r="D904"/>
  <c r="F908"/>
  <c r="D920"/>
  <c r="F948"/>
  <c r="D976"/>
  <c r="H824"/>
  <c r="C998"/>
  <c r="C990"/>
  <c r="D984"/>
  <c r="H984"/>
  <c r="B980"/>
  <c r="F980"/>
  <c r="F972"/>
  <c r="B972"/>
  <c r="D952"/>
  <c r="G952"/>
  <c r="H944"/>
  <c r="D944"/>
  <c r="C934"/>
  <c r="B932"/>
  <c r="F932"/>
  <c r="H928"/>
  <c r="D928"/>
  <c r="E926"/>
  <c r="H856"/>
  <c r="B856"/>
  <c r="H792"/>
  <c r="B792"/>
  <c r="G766"/>
  <c r="D766"/>
  <c r="G764"/>
  <c r="D764"/>
  <c r="G762"/>
  <c r="D762"/>
  <c r="G760"/>
  <c r="D760"/>
  <c r="F758"/>
  <c r="B758"/>
  <c r="F756"/>
  <c r="B756"/>
  <c r="F754"/>
  <c r="B754"/>
  <c r="H752"/>
  <c r="F752"/>
  <c r="B752"/>
  <c r="G750"/>
  <c r="D750"/>
  <c r="G748"/>
  <c r="D748"/>
  <c r="G746"/>
  <c r="D746"/>
  <c r="H744"/>
  <c r="G744"/>
  <c r="D744"/>
  <c r="F742"/>
  <c r="B742"/>
  <c r="F740"/>
  <c r="B740"/>
  <c r="F738"/>
  <c r="B738"/>
  <c r="H736"/>
  <c r="F736"/>
  <c r="B736"/>
  <c r="G734"/>
  <c r="D734"/>
  <c r="G732"/>
  <c r="D732"/>
  <c r="G730"/>
  <c r="D730"/>
  <c r="H728"/>
  <c r="G728"/>
  <c r="D728"/>
  <c r="F726"/>
  <c r="B726"/>
  <c r="F724"/>
  <c r="B724"/>
  <c r="F722"/>
  <c r="B722"/>
  <c r="H720"/>
  <c r="F720"/>
  <c r="B720"/>
  <c r="G718"/>
  <c r="D718"/>
  <c r="G716"/>
  <c r="D716"/>
  <c r="G714"/>
  <c r="D714"/>
  <c r="H712"/>
  <c r="G712"/>
  <c r="D712"/>
  <c r="F710"/>
  <c r="B710"/>
  <c r="F708"/>
  <c r="B708"/>
  <c r="F706"/>
  <c r="B706"/>
  <c r="H704"/>
  <c r="F704"/>
  <c r="B704"/>
  <c r="G702"/>
  <c r="D702"/>
  <c r="G700"/>
  <c r="D700"/>
  <c r="G698"/>
  <c r="D698"/>
  <c r="G696"/>
  <c r="D696"/>
  <c r="F694"/>
  <c r="B694"/>
  <c r="F692"/>
  <c r="B692"/>
  <c r="F690"/>
  <c r="B690"/>
  <c r="H688"/>
  <c r="F688"/>
  <c r="B688"/>
  <c r="G686"/>
  <c r="D686"/>
  <c r="G684"/>
  <c r="D684"/>
  <c r="F682"/>
  <c r="B682"/>
  <c r="H680"/>
  <c r="F680"/>
  <c r="B680"/>
  <c r="G678"/>
  <c r="D678"/>
  <c r="G676"/>
  <c r="D676"/>
  <c r="F674"/>
  <c r="B674"/>
  <c r="H672"/>
  <c r="F672"/>
  <c r="B672"/>
  <c r="G670"/>
  <c r="D670"/>
  <c r="G668"/>
  <c r="D668"/>
  <c r="F666"/>
  <c r="B666"/>
  <c r="H664"/>
  <c r="F664"/>
  <c r="B664"/>
  <c r="G662"/>
  <c r="D662"/>
  <c r="G660"/>
  <c r="D660"/>
  <c r="F658"/>
  <c r="B658"/>
  <c r="H656"/>
  <c r="F656"/>
  <c r="B656"/>
  <c r="G654"/>
  <c r="D654"/>
  <c r="H652"/>
  <c r="G652"/>
  <c r="D652"/>
  <c r="F650"/>
  <c r="B650"/>
  <c r="H648"/>
  <c r="F648"/>
  <c r="B648"/>
  <c r="G646"/>
  <c r="D646"/>
  <c r="H644"/>
  <c r="F644"/>
  <c r="B644"/>
  <c r="G642"/>
  <c r="D642"/>
  <c r="F640"/>
  <c r="B640"/>
  <c r="G638"/>
  <c r="D638"/>
  <c r="H636"/>
  <c r="F636"/>
  <c r="B636"/>
  <c r="D1000"/>
  <c r="H1000"/>
  <c r="G1000"/>
  <c r="B996"/>
  <c r="F996"/>
  <c r="H992"/>
  <c r="D992"/>
  <c r="F988"/>
  <c r="B988"/>
  <c r="C982"/>
  <c r="C974"/>
  <c r="D968"/>
  <c r="H968"/>
  <c r="G968"/>
  <c r="B964"/>
  <c r="F964"/>
  <c r="H960"/>
  <c r="D960"/>
  <c r="F956"/>
  <c r="B956"/>
  <c r="C950"/>
  <c r="C942"/>
  <c r="D936"/>
  <c r="H936"/>
  <c r="G936"/>
  <c r="F924"/>
  <c r="D924"/>
  <c r="E922"/>
  <c r="C922"/>
  <c r="G920"/>
  <c r="F920"/>
  <c r="B920"/>
  <c r="C918"/>
  <c r="G916"/>
  <c r="D916"/>
  <c r="C914"/>
  <c r="H912"/>
  <c r="F912"/>
  <c r="B912"/>
  <c r="C910"/>
  <c r="G908"/>
  <c r="D908"/>
  <c r="C906"/>
  <c r="H904"/>
  <c r="F904"/>
  <c r="B904"/>
  <c r="C902"/>
  <c r="G900"/>
  <c r="D900"/>
  <c r="C898"/>
  <c r="H896"/>
  <c r="F896"/>
  <c r="B896"/>
  <c r="C894"/>
  <c r="G892"/>
  <c r="D892"/>
  <c r="G890"/>
  <c r="D890"/>
  <c r="G888"/>
  <c r="D888"/>
  <c r="F886"/>
  <c r="B886"/>
  <c r="F884"/>
  <c r="B884"/>
  <c r="F882"/>
  <c r="B882"/>
  <c r="H880"/>
  <c r="F880"/>
  <c r="B880"/>
  <c r="G878"/>
  <c r="D878"/>
  <c r="G876"/>
  <c r="D876"/>
  <c r="G874"/>
  <c r="D874"/>
  <c r="H872"/>
  <c r="G872"/>
  <c r="D872"/>
  <c r="F870"/>
  <c r="B870"/>
  <c r="F868"/>
  <c r="B868"/>
  <c r="F866"/>
  <c r="B866"/>
  <c r="H864"/>
  <c r="F864"/>
  <c r="B864"/>
  <c r="G862"/>
  <c r="D862"/>
  <c r="G860"/>
  <c r="D860"/>
  <c r="G858"/>
  <c r="D858"/>
  <c r="G856"/>
  <c r="D856"/>
  <c r="F854"/>
  <c r="B854"/>
  <c r="F852"/>
  <c r="B852"/>
  <c r="F850"/>
  <c r="B850"/>
  <c r="H848"/>
  <c r="F848"/>
  <c r="B848"/>
  <c r="G846"/>
  <c r="D846"/>
  <c r="G844"/>
  <c r="D844"/>
  <c r="G842"/>
  <c r="D842"/>
  <c r="H840"/>
  <c r="G840"/>
  <c r="D840"/>
  <c r="F838"/>
  <c r="B838"/>
  <c r="F836"/>
  <c r="B836"/>
  <c r="F834"/>
  <c r="B834"/>
  <c r="H832"/>
  <c r="F832"/>
  <c r="B832"/>
  <c r="G830"/>
  <c r="D830"/>
  <c r="G828"/>
  <c r="D828"/>
  <c r="G826"/>
  <c r="D826"/>
  <c r="G824"/>
  <c r="D824"/>
  <c r="F822"/>
  <c r="B822"/>
  <c r="F820"/>
  <c r="B820"/>
  <c r="F818"/>
  <c r="B818"/>
  <c r="H816"/>
  <c r="F816"/>
  <c r="B816"/>
  <c r="G814"/>
  <c r="D814"/>
  <c r="G812"/>
  <c r="D812"/>
  <c r="G810"/>
  <c r="D810"/>
  <c r="H808"/>
  <c r="G808"/>
  <c r="D808"/>
  <c r="F806"/>
  <c r="B806"/>
  <c r="F804"/>
  <c r="B804"/>
  <c r="F802"/>
  <c r="B802"/>
  <c r="H800"/>
  <c r="F800"/>
  <c r="B800"/>
  <c r="G798"/>
  <c r="D798"/>
  <c r="G796"/>
  <c r="D796"/>
  <c r="G794"/>
  <c r="D794"/>
  <c r="G792"/>
  <c r="D792"/>
  <c r="F790"/>
  <c r="B790"/>
  <c r="F788"/>
  <c r="B788"/>
  <c r="F786"/>
  <c r="B786"/>
  <c r="H784"/>
  <c r="F784"/>
  <c r="B784"/>
  <c r="G782"/>
  <c r="D782"/>
  <c r="G780"/>
  <c r="D780"/>
  <c r="G778"/>
  <c r="D778"/>
  <c r="H776"/>
  <c r="G776"/>
  <c r="D776"/>
  <c r="F774"/>
  <c r="B774"/>
  <c r="F772"/>
  <c r="B772"/>
  <c r="F770"/>
  <c r="B770"/>
  <c r="H768"/>
  <c r="F768"/>
  <c r="B768"/>
  <c r="B999"/>
  <c r="B997"/>
  <c r="B995"/>
  <c r="B993"/>
  <c r="B991"/>
  <c r="B989"/>
  <c r="B987"/>
  <c r="B969"/>
  <c r="B967"/>
  <c r="B965"/>
  <c r="B963"/>
  <c r="B961"/>
  <c r="B959"/>
  <c r="B957"/>
  <c r="B955"/>
  <c r="B937"/>
  <c r="B935"/>
  <c r="C893"/>
  <c r="H891"/>
  <c r="G891"/>
  <c r="F891"/>
  <c r="D891"/>
  <c r="B891"/>
  <c r="H889"/>
  <c r="E889"/>
  <c r="C889"/>
  <c r="G887"/>
  <c r="F887"/>
  <c r="D887"/>
  <c r="B887"/>
  <c r="H885"/>
  <c r="E885"/>
  <c r="C885"/>
  <c r="H883"/>
  <c r="G883"/>
  <c r="F883"/>
  <c r="D883"/>
  <c r="B883"/>
  <c r="H881"/>
  <c r="E881"/>
  <c r="C881"/>
  <c r="G879"/>
  <c r="F879"/>
  <c r="D879"/>
  <c r="B879"/>
  <c r="H877"/>
  <c r="E877"/>
  <c r="C877"/>
  <c r="H875"/>
  <c r="G875"/>
  <c r="F875"/>
  <c r="D875"/>
  <c r="B875"/>
  <c r="H873"/>
  <c r="E873"/>
  <c r="C873"/>
  <c r="G871"/>
  <c r="F871"/>
  <c r="D871"/>
  <c r="B871"/>
  <c r="H869"/>
  <c r="E869"/>
  <c r="C869"/>
  <c r="H867"/>
  <c r="G867"/>
  <c r="F867"/>
  <c r="D867"/>
  <c r="B867"/>
  <c r="H865"/>
  <c r="E865"/>
  <c r="C865"/>
  <c r="G863"/>
  <c r="F863"/>
  <c r="D863"/>
  <c r="B863"/>
  <c r="H861"/>
  <c r="E861"/>
  <c r="C861"/>
  <c r="H859"/>
  <c r="G859"/>
  <c r="F859"/>
  <c r="D859"/>
  <c r="B859"/>
  <c r="H857"/>
  <c r="E857"/>
  <c r="C857"/>
  <c r="G855"/>
  <c r="F855"/>
  <c r="D855"/>
  <c r="B855"/>
  <c r="H853"/>
  <c r="E853"/>
  <c r="C853"/>
  <c r="H851"/>
  <c r="G851"/>
  <c r="F851"/>
  <c r="D851"/>
  <c r="B851"/>
  <c r="H849"/>
  <c r="E849"/>
  <c r="C849"/>
  <c r="G847"/>
  <c r="F847"/>
  <c r="D847"/>
  <c r="B847"/>
  <c r="H845"/>
  <c r="E845"/>
  <c r="C845"/>
  <c r="H843"/>
  <c r="G843"/>
  <c r="F843"/>
  <c r="D843"/>
  <c r="B843"/>
  <c r="H841"/>
  <c r="E841"/>
  <c r="C841"/>
  <c r="G839"/>
  <c r="F839"/>
  <c r="D839"/>
  <c r="B839"/>
  <c r="H837"/>
  <c r="E837"/>
  <c r="C837"/>
  <c r="H835"/>
  <c r="G835"/>
  <c r="F835"/>
  <c r="D835"/>
  <c r="B835"/>
  <c r="H833"/>
  <c r="E833"/>
  <c r="C833"/>
  <c r="G831"/>
  <c r="F831"/>
  <c r="D831"/>
  <c r="B831"/>
  <c r="H829"/>
  <c r="E829"/>
  <c r="C829"/>
  <c r="H827"/>
  <c r="G827"/>
  <c r="F827"/>
  <c r="D827"/>
  <c r="B827"/>
  <c r="H825"/>
  <c r="E825"/>
  <c r="C825"/>
  <c r="G823"/>
  <c r="F823"/>
  <c r="D823"/>
  <c r="B823"/>
  <c r="H821"/>
  <c r="E821"/>
  <c r="C821"/>
  <c r="H819"/>
  <c r="G819"/>
  <c r="F819"/>
  <c r="D819"/>
  <c r="B819"/>
  <c r="H817"/>
  <c r="E817"/>
  <c r="C817"/>
  <c r="G815"/>
  <c r="F815"/>
  <c r="D815"/>
  <c r="B815"/>
  <c r="H813"/>
  <c r="E813"/>
  <c r="C813"/>
  <c r="H811"/>
  <c r="G811"/>
  <c r="F811"/>
  <c r="D811"/>
  <c r="B811"/>
  <c r="H809"/>
  <c r="E809"/>
  <c r="C809"/>
  <c r="G807"/>
  <c r="F807"/>
  <c r="D807"/>
  <c r="B807"/>
  <c r="H805"/>
  <c r="E805"/>
  <c r="C805"/>
  <c r="H803"/>
  <c r="G803"/>
  <c r="F803"/>
  <c r="D803"/>
  <c r="B803"/>
  <c r="H801"/>
  <c r="E801"/>
  <c r="C801"/>
  <c r="G799"/>
  <c r="F799"/>
  <c r="D799"/>
  <c r="B799"/>
  <c r="H797"/>
  <c r="E797"/>
  <c r="C797"/>
  <c r="H795"/>
  <c r="G795"/>
  <c r="F795"/>
  <c r="D795"/>
  <c r="B795"/>
  <c r="H793"/>
  <c r="E793"/>
  <c r="C793"/>
  <c r="G791"/>
  <c r="F791"/>
  <c r="D791"/>
  <c r="B791"/>
  <c r="H789"/>
  <c r="E789"/>
  <c r="C789"/>
  <c r="H787"/>
  <c r="G787"/>
  <c r="F787"/>
  <c r="D787"/>
  <c r="B787"/>
  <c r="H785"/>
  <c r="E785"/>
  <c r="C785"/>
  <c r="G783"/>
  <c r="F783"/>
  <c r="D783"/>
  <c r="B783"/>
  <c r="H781"/>
  <c r="E781"/>
  <c r="C781"/>
  <c r="H779"/>
  <c r="G779"/>
  <c r="F779"/>
  <c r="D779"/>
  <c r="B779"/>
  <c r="H777"/>
  <c r="E777"/>
  <c r="C777"/>
  <c r="G775"/>
  <c r="F775"/>
  <c r="D775"/>
  <c r="B775"/>
  <c r="H773"/>
  <c r="E773"/>
  <c r="C773"/>
  <c r="H771"/>
  <c r="G771"/>
  <c r="F771"/>
  <c r="D771"/>
  <c r="B771"/>
  <c r="H769"/>
  <c r="E769"/>
  <c r="C769"/>
  <c r="G767"/>
  <c r="F767"/>
  <c r="D767"/>
  <c r="B767"/>
  <c r="H765"/>
  <c r="E765"/>
  <c r="C765"/>
  <c r="H763"/>
  <c r="G763"/>
  <c r="F763"/>
  <c r="D763"/>
  <c r="B763"/>
  <c r="H761"/>
  <c r="E761"/>
  <c r="C761"/>
  <c r="G759"/>
  <c r="F759"/>
  <c r="D759"/>
  <c r="B759"/>
  <c r="H757"/>
  <c r="E757"/>
  <c r="C757"/>
  <c r="H755"/>
  <c r="G755"/>
  <c r="F755"/>
  <c r="D755"/>
  <c r="B755"/>
  <c r="H753"/>
  <c r="E753"/>
  <c r="C753"/>
  <c r="G751"/>
  <c r="F751"/>
  <c r="D751"/>
  <c r="B751"/>
  <c r="H749"/>
  <c r="E749"/>
  <c r="C749"/>
  <c r="H747"/>
  <c r="G747"/>
  <c r="F747"/>
  <c r="D747"/>
  <c r="B747"/>
  <c r="H745"/>
  <c r="E745"/>
  <c r="C745"/>
  <c r="G743"/>
  <c r="F743"/>
  <c r="D743"/>
  <c r="B743"/>
  <c r="H741"/>
  <c r="E741"/>
  <c r="C741"/>
  <c r="H739"/>
  <c r="G739"/>
  <c r="F739"/>
  <c r="D739"/>
  <c r="B739"/>
  <c r="H737"/>
  <c r="E737"/>
  <c r="C737"/>
  <c r="G735"/>
  <c r="F735"/>
  <c r="D735"/>
  <c r="B735"/>
  <c r="H733"/>
  <c r="E733"/>
  <c r="C733"/>
  <c r="H731"/>
  <c r="G731"/>
  <c r="F731"/>
  <c r="D731"/>
  <c r="B731"/>
  <c r="H729"/>
  <c r="E729"/>
  <c r="C729"/>
  <c r="G727"/>
  <c r="F727"/>
  <c r="D727"/>
  <c r="B727"/>
  <c r="H725"/>
  <c r="E725"/>
  <c r="C725"/>
  <c r="H723"/>
  <c r="G723"/>
  <c r="F723"/>
  <c r="D723"/>
  <c r="B723"/>
  <c r="H721"/>
  <c r="E721"/>
  <c r="C721"/>
  <c r="G719"/>
  <c r="F719"/>
  <c r="D719"/>
  <c r="B719"/>
  <c r="H717"/>
  <c r="E717"/>
  <c r="C717"/>
  <c r="H715"/>
  <c r="G715"/>
  <c r="F715"/>
  <c r="D715"/>
  <c r="B715"/>
  <c r="H713"/>
  <c r="E713"/>
  <c r="C713"/>
  <c r="G711"/>
  <c r="F711"/>
  <c r="D711"/>
  <c r="B711"/>
  <c r="H709"/>
  <c r="E709"/>
  <c r="C709"/>
  <c r="H707"/>
  <c r="G707"/>
  <c r="F707"/>
  <c r="D707"/>
  <c r="B707"/>
  <c r="H705"/>
  <c r="E705"/>
  <c r="C705"/>
  <c r="G703"/>
  <c r="F703"/>
  <c r="D703"/>
  <c r="B703"/>
  <c r="H701"/>
  <c r="E701"/>
  <c r="C701"/>
  <c r="H699"/>
  <c r="G699"/>
  <c r="F699"/>
  <c r="D699"/>
  <c r="B699"/>
  <c r="H697"/>
  <c r="E697"/>
  <c r="C697"/>
  <c r="G695"/>
  <c r="F695"/>
  <c r="D695"/>
  <c r="B695"/>
  <c r="H693"/>
  <c r="E693"/>
  <c r="C693"/>
  <c r="H691"/>
  <c r="G691"/>
  <c r="F691"/>
  <c r="D691"/>
  <c r="B691"/>
  <c r="H689"/>
  <c r="E689"/>
  <c r="C689"/>
  <c r="G687"/>
  <c r="F687"/>
  <c r="D687"/>
  <c r="B687"/>
  <c r="B647"/>
  <c r="D647"/>
  <c r="F647"/>
  <c r="G647"/>
  <c r="C649"/>
  <c r="E649"/>
  <c r="B651"/>
  <c r="D651"/>
  <c r="F651"/>
  <c r="G651"/>
  <c r="C653"/>
  <c r="E653"/>
  <c r="B655"/>
  <c r="D655"/>
  <c r="F655"/>
  <c r="C657"/>
  <c r="E657"/>
  <c r="B659"/>
  <c r="D659"/>
  <c r="F659"/>
  <c r="G659"/>
  <c r="C661"/>
  <c r="E661"/>
  <c r="B663"/>
  <c r="D663"/>
  <c r="F663"/>
  <c r="G663"/>
  <c r="C665"/>
  <c r="E665"/>
  <c r="B667"/>
  <c r="D667"/>
  <c r="F667"/>
  <c r="G667"/>
  <c r="C669"/>
  <c r="E669"/>
  <c r="B671"/>
  <c r="D671"/>
  <c r="F671"/>
  <c r="C673"/>
  <c r="E673"/>
  <c r="B675"/>
  <c r="D675"/>
  <c r="F675"/>
  <c r="G675"/>
  <c r="C677"/>
  <c r="E677"/>
  <c r="B679"/>
  <c r="D679"/>
  <c r="F679"/>
  <c r="G679"/>
  <c r="C681"/>
  <c r="E681"/>
  <c r="B683"/>
  <c r="D683"/>
  <c r="F683"/>
  <c r="G683"/>
  <c r="C685"/>
  <c r="E685"/>
  <c r="C687"/>
  <c r="D689"/>
  <c r="G689"/>
  <c r="E691"/>
  <c r="B693"/>
  <c r="F693"/>
  <c r="C695"/>
  <c r="D697"/>
  <c r="G697"/>
  <c r="E699"/>
  <c r="B701"/>
  <c r="F701"/>
  <c r="C703"/>
  <c r="D705"/>
  <c r="G705"/>
  <c r="E707"/>
  <c r="B709"/>
  <c r="F709"/>
  <c r="C711"/>
  <c r="D713"/>
  <c r="G713"/>
  <c r="E715"/>
  <c r="B717"/>
  <c r="F717"/>
  <c r="C719"/>
  <c r="D721"/>
  <c r="G721"/>
  <c r="E723"/>
  <c r="B725"/>
  <c r="F725"/>
  <c r="C727"/>
  <c r="D729"/>
  <c r="G729"/>
  <c r="E731"/>
  <c r="B733"/>
  <c r="F733"/>
  <c r="C735"/>
  <c r="D737"/>
  <c r="G737"/>
  <c r="E739"/>
  <c r="B741"/>
  <c r="F741"/>
  <c r="C743"/>
  <c r="D745"/>
  <c r="G745"/>
  <c r="E747"/>
  <c r="B749"/>
  <c r="F749"/>
  <c r="C751"/>
  <c r="D753"/>
  <c r="G753"/>
  <c r="E755"/>
  <c r="B757"/>
  <c r="F757"/>
  <c r="C759"/>
  <c r="D761"/>
  <c r="G761"/>
  <c r="E763"/>
  <c r="B765"/>
  <c r="F765"/>
  <c r="C767"/>
  <c r="D769"/>
  <c r="G769"/>
  <c r="E771"/>
  <c r="B773"/>
  <c r="F773"/>
  <c r="C775"/>
  <c r="D777"/>
  <c r="G777"/>
  <c r="E779"/>
  <c r="B781"/>
  <c r="F781"/>
  <c r="C783"/>
  <c r="D785"/>
  <c r="G785"/>
  <c r="E787"/>
  <c r="B789"/>
  <c r="F789"/>
  <c r="C791"/>
  <c r="D793"/>
  <c r="G793"/>
  <c r="E795"/>
  <c r="B797"/>
  <c r="F797"/>
  <c r="C799"/>
  <c r="D801"/>
  <c r="G801"/>
  <c r="E803"/>
  <c r="B805"/>
  <c r="F805"/>
  <c r="C807"/>
  <c r="D809"/>
  <c r="G809"/>
  <c r="E811"/>
  <c r="B813"/>
  <c r="F813"/>
  <c r="C815"/>
  <c r="D817"/>
  <c r="G817"/>
  <c r="E819"/>
  <c r="B821"/>
  <c r="F821"/>
  <c r="C823"/>
  <c r="D825"/>
  <c r="G825"/>
  <c r="E827"/>
  <c r="B829"/>
  <c r="F829"/>
  <c r="C831"/>
  <c r="D833"/>
  <c r="G833"/>
  <c r="E835"/>
  <c r="B837"/>
  <c r="F837"/>
  <c r="C839"/>
  <c r="D841"/>
  <c r="G841"/>
  <c r="E843"/>
  <c r="B845"/>
  <c r="F845"/>
  <c r="C847"/>
  <c r="D849"/>
  <c r="G849"/>
  <c r="E851"/>
  <c r="B853"/>
  <c r="F853"/>
  <c r="C855"/>
  <c r="D857"/>
  <c r="G857"/>
  <c r="E859"/>
  <c r="B861"/>
  <c r="F861"/>
  <c r="C863"/>
  <c r="D865"/>
  <c r="G865"/>
  <c r="E867"/>
  <c r="B869"/>
  <c r="F869"/>
  <c r="C871"/>
  <c r="D873"/>
  <c r="G873"/>
  <c r="E875"/>
  <c r="B877"/>
  <c r="F877"/>
  <c r="C879"/>
  <c r="D881"/>
  <c r="G881"/>
  <c r="E883"/>
  <c r="B885"/>
  <c r="F885"/>
  <c r="C887"/>
  <c r="D889"/>
  <c r="G889"/>
  <c r="E891"/>
  <c r="B893"/>
  <c r="B899"/>
  <c r="B907"/>
  <c r="B915"/>
  <c r="B923"/>
  <c r="B939"/>
  <c r="B943"/>
  <c r="B947"/>
  <c r="B951"/>
  <c r="B971"/>
  <c r="B975"/>
  <c r="B979"/>
  <c r="B983"/>
  <c r="H695"/>
  <c r="H711"/>
  <c r="H727"/>
  <c r="H743"/>
  <c r="H759"/>
  <c r="H775"/>
  <c r="H791"/>
  <c r="H807"/>
  <c r="H823"/>
  <c r="H839"/>
  <c r="H855"/>
  <c r="H871"/>
  <c r="H887"/>
  <c r="B924"/>
  <c r="C926"/>
  <c r="G928"/>
  <c r="G944"/>
  <c r="G960"/>
  <c r="G976"/>
  <c r="G992"/>
  <c r="E1000"/>
  <c r="C1000"/>
  <c r="F1000"/>
  <c r="B1000"/>
  <c r="H998"/>
  <c r="G998"/>
  <c r="F998"/>
  <c r="D998"/>
  <c r="B998"/>
  <c r="E998"/>
  <c r="E996"/>
  <c r="C996"/>
  <c r="H996"/>
  <c r="G996"/>
  <c r="D996"/>
  <c r="H994"/>
  <c r="G994"/>
  <c r="F994"/>
  <c r="D994"/>
  <c r="B994"/>
  <c r="C994"/>
  <c r="E992"/>
  <c r="C992"/>
  <c r="F992"/>
  <c r="B992"/>
  <c r="H990"/>
  <c r="G990"/>
  <c r="F990"/>
  <c r="D990"/>
  <c r="B990"/>
  <c r="E990"/>
  <c r="E988"/>
  <c r="C988"/>
  <c r="H988"/>
  <c r="G988"/>
  <c r="D988"/>
  <c r="H986"/>
  <c r="G986"/>
  <c r="F986"/>
  <c r="D986"/>
  <c r="B986"/>
  <c r="C986"/>
  <c r="E984"/>
  <c r="C984"/>
  <c r="F984"/>
  <c r="B984"/>
  <c r="H982"/>
  <c r="G982"/>
  <c r="F982"/>
  <c r="D982"/>
  <c r="B982"/>
  <c r="E982"/>
  <c r="E980"/>
  <c r="C980"/>
  <c r="H980"/>
  <c r="G980"/>
  <c r="D980"/>
  <c r="H978"/>
  <c r="G978"/>
  <c r="F978"/>
  <c r="D978"/>
  <c r="B978"/>
  <c r="C978"/>
  <c r="E976"/>
  <c r="C976"/>
  <c r="F976"/>
  <c r="B976"/>
  <c r="H974"/>
  <c r="G974"/>
  <c r="F974"/>
  <c r="D974"/>
  <c r="B974"/>
  <c r="E974"/>
  <c r="E972"/>
  <c r="C972"/>
  <c r="H972"/>
  <c r="G972"/>
  <c r="D972"/>
  <c r="H970"/>
  <c r="G970"/>
  <c r="F970"/>
  <c r="D970"/>
  <c r="B970"/>
  <c r="C970"/>
  <c r="E968"/>
  <c r="C968"/>
  <c r="F968"/>
  <c r="B968"/>
  <c r="H966"/>
  <c r="G966"/>
  <c r="F966"/>
  <c r="D966"/>
  <c r="B966"/>
  <c r="E966"/>
  <c r="E964"/>
  <c r="C964"/>
  <c r="H964"/>
  <c r="G964"/>
  <c r="D964"/>
  <c r="H962"/>
  <c r="G962"/>
  <c r="F962"/>
  <c r="D962"/>
  <c r="B962"/>
  <c r="C962"/>
  <c r="E960"/>
  <c r="C960"/>
  <c r="F960"/>
  <c r="B960"/>
  <c r="H958"/>
  <c r="G958"/>
  <c r="F958"/>
  <c r="D958"/>
  <c r="B958"/>
  <c r="E958"/>
  <c r="E956"/>
  <c r="C956"/>
  <c r="H956"/>
  <c r="G956"/>
  <c r="D956"/>
  <c r="H954"/>
  <c r="G954"/>
  <c r="F954"/>
  <c r="D954"/>
  <c r="B954"/>
  <c r="C954"/>
  <c r="E952"/>
  <c r="C952"/>
  <c r="F952"/>
  <c r="B952"/>
  <c r="H950"/>
  <c r="G950"/>
  <c r="F950"/>
  <c r="D950"/>
  <c r="B950"/>
  <c r="E950"/>
  <c r="E948"/>
  <c r="C948"/>
  <c r="H948"/>
  <c r="G948"/>
  <c r="D948"/>
  <c r="H946"/>
  <c r="G946"/>
  <c r="F946"/>
  <c r="D946"/>
  <c r="B946"/>
  <c r="C946"/>
  <c r="E944"/>
  <c r="C944"/>
  <c r="F944"/>
  <c r="B944"/>
  <c r="H942"/>
  <c r="G942"/>
  <c r="F942"/>
  <c r="D942"/>
  <c r="B942"/>
  <c r="E942"/>
  <c r="E940"/>
  <c r="C940"/>
  <c r="H940"/>
  <c r="G940"/>
  <c r="D940"/>
  <c r="H938"/>
  <c r="G938"/>
  <c r="F938"/>
  <c r="D938"/>
  <c r="B938"/>
  <c r="C938"/>
  <c r="E936"/>
  <c r="C936"/>
  <c r="F936"/>
  <c r="B936"/>
  <c r="H934"/>
  <c r="G934"/>
  <c r="F934"/>
  <c r="D934"/>
  <c r="B934"/>
  <c r="E934"/>
  <c r="E932"/>
  <c r="C932"/>
  <c r="H932"/>
  <c r="G932"/>
  <c r="D932"/>
  <c r="H930"/>
  <c r="G930"/>
  <c r="F930"/>
  <c r="D930"/>
  <c r="B930"/>
  <c r="C930"/>
  <c r="E928"/>
  <c r="C928"/>
  <c r="F928"/>
  <c r="B928"/>
  <c r="H926"/>
  <c r="G926"/>
  <c r="F926"/>
  <c r="D926"/>
  <c r="B926"/>
  <c r="E924"/>
  <c r="C924"/>
  <c r="H924"/>
  <c r="H922"/>
  <c r="G922"/>
  <c r="F922"/>
  <c r="D922"/>
  <c r="B922"/>
  <c r="E920"/>
  <c r="C920"/>
  <c r="H918"/>
  <c r="G918"/>
  <c r="F918"/>
  <c r="D918"/>
  <c r="B918"/>
  <c r="E916"/>
  <c r="C916"/>
  <c r="H916"/>
  <c r="H914"/>
  <c r="G914"/>
  <c r="F914"/>
  <c r="D914"/>
  <c r="B914"/>
  <c r="E912"/>
  <c r="C912"/>
  <c r="H910"/>
  <c r="G910"/>
  <c r="F910"/>
  <c r="D910"/>
  <c r="B910"/>
  <c r="E908"/>
  <c r="C908"/>
  <c r="H908"/>
  <c r="H906"/>
  <c r="G906"/>
  <c r="F906"/>
  <c r="D906"/>
  <c r="B906"/>
  <c r="E904"/>
  <c r="C904"/>
  <c r="H902"/>
  <c r="G902"/>
  <c r="F902"/>
  <c r="D902"/>
  <c r="B902"/>
  <c r="E900"/>
  <c r="C900"/>
  <c r="H900"/>
  <c r="H898"/>
  <c r="G898"/>
  <c r="F898"/>
  <c r="D898"/>
  <c r="B898"/>
  <c r="E896"/>
  <c r="C896"/>
  <c r="H894"/>
  <c r="G894"/>
  <c r="F894"/>
  <c r="D894"/>
  <c r="B894"/>
  <c r="E892"/>
  <c r="C892"/>
  <c r="H892"/>
  <c r="H890"/>
  <c r="E890"/>
  <c r="C890"/>
  <c r="E888"/>
  <c r="C888"/>
  <c r="H886"/>
  <c r="E886"/>
  <c r="C886"/>
  <c r="E884"/>
  <c r="C884"/>
  <c r="H884"/>
  <c r="H882"/>
  <c r="E882"/>
  <c r="C882"/>
  <c r="E880"/>
  <c r="C880"/>
  <c r="H878"/>
  <c r="E878"/>
  <c r="C878"/>
  <c r="E876"/>
  <c r="C876"/>
  <c r="H876"/>
  <c r="H874"/>
  <c r="E874"/>
  <c r="C874"/>
  <c r="E872"/>
  <c r="C872"/>
  <c r="H870"/>
  <c r="E870"/>
  <c r="C870"/>
  <c r="E868"/>
  <c r="C868"/>
  <c r="H868"/>
  <c r="H866"/>
  <c r="E866"/>
  <c r="C866"/>
  <c r="E864"/>
  <c r="C864"/>
  <c r="H862"/>
  <c r="E862"/>
  <c r="C862"/>
  <c r="E860"/>
  <c r="C860"/>
  <c r="H860"/>
  <c r="H858"/>
  <c r="E858"/>
  <c r="C858"/>
  <c r="E856"/>
  <c r="C856"/>
  <c r="H854"/>
  <c r="E854"/>
  <c r="C854"/>
  <c r="E852"/>
  <c r="C852"/>
  <c r="H852"/>
  <c r="H850"/>
  <c r="E850"/>
  <c r="C850"/>
  <c r="E848"/>
  <c r="C848"/>
  <c r="H846"/>
  <c r="E846"/>
  <c r="C846"/>
  <c r="E844"/>
  <c r="C844"/>
  <c r="H844"/>
  <c r="H842"/>
  <c r="E842"/>
  <c r="C842"/>
  <c r="E840"/>
  <c r="C840"/>
  <c r="H838"/>
  <c r="E838"/>
  <c r="C838"/>
  <c r="E836"/>
  <c r="C836"/>
  <c r="H836"/>
  <c r="H834"/>
  <c r="E834"/>
  <c r="C834"/>
  <c r="E832"/>
  <c r="C832"/>
  <c r="H830"/>
  <c r="E830"/>
  <c r="C830"/>
  <c r="E828"/>
  <c r="C828"/>
  <c r="H828"/>
  <c r="H826"/>
  <c r="E826"/>
  <c r="C826"/>
  <c r="E824"/>
  <c r="C824"/>
  <c r="H822"/>
  <c r="E822"/>
  <c r="C822"/>
  <c r="E820"/>
  <c r="C820"/>
  <c r="H820"/>
  <c r="H818"/>
  <c r="E818"/>
  <c r="C818"/>
  <c r="E816"/>
  <c r="C816"/>
  <c r="H814"/>
  <c r="E814"/>
  <c r="C814"/>
  <c r="E812"/>
  <c r="C812"/>
  <c r="H812"/>
  <c r="H810"/>
  <c r="E810"/>
  <c r="C810"/>
  <c r="E808"/>
  <c r="C808"/>
  <c r="H806"/>
  <c r="E806"/>
  <c r="C806"/>
  <c r="E804"/>
  <c r="C804"/>
  <c r="H804"/>
  <c r="H802"/>
  <c r="E802"/>
  <c r="C802"/>
  <c r="E800"/>
  <c r="C800"/>
  <c r="H798"/>
  <c r="E798"/>
  <c r="C798"/>
  <c r="E796"/>
  <c r="C796"/>
  <c r="H796"/>
  <c r="H794"/>
  <c r="E794"/>
  <c r="C794"/>
  <c r="E792"/>
  <c r="C792"/>
  <c r="H790"/>
  <c r="E790"/>
  <c r="C790"/>
  <c r="E788"/>
  <c r="C788"/>
  <c r="H788"/>
  <c r="H786"/>
  <c r="E786"/>
  <c r="C786"/>
  <c r="E784"/>
  <c r="C784"/>
  <c r="H782"/>
  <c r="E782"/>
  <c r="C782"/>
  <c r="E780"/>
  <c r="C780"/>
  <c r="H780"/>
  <c r="H778"/>
  <c r="E778"/>
  <c r="C778"/>
  <c r="E776"/>
  <c r="C776"/>
  <c r="H774"/>
  <c r="E774"/>
  <c r="C774"/>
  <c r="E772"/>
  <c r="C772"/>
  <c r="H772"/>
  <c r="H770"/>
  <c r="E770"/>
  <c r="C770"/>
  <c r="E768"/>
  <c r="C768"/>
  <c r="H766"/>
  <c r="E766"/>
  <c r="C766"/>
  <c r="E764"/>
  <c r="C764"/>
  <c r="H764"/>
  <c r="H762"/>
  <c r="E762"/>
  <c r="C762"/>
  <c r="E760"/>
  <c r="C760"/>
  <c r="H758"/>
  <c r="E758"/>
  <c r="C758"/>
  <c r="E756"/>
  <c r="C756"/>
  <c r="H756"/>
  <c r="H754"/>
  <c r="E754"/>
  <c r="C754"/>
  <c r="E752"/>
  <c r="C752"/>
  <c r="H750"/>
  <c r="E750"/>
  <c r="C750"/>
  <c r="E748"/>
  <c r="C748"/>
  <c r="H748"/>
  <c r="H746"/>
  <c r="E746"/>
  <c r="C746"/>
  <c r="E744"/>
  <c r="C744"/>
  <c r="H742"/>
  <c r="E742"/>
  <c r="C742"/>
  <c r="E740"/>
  <c r="C740"/>
  <c r="H740"/>
  <c r="H738"/>
  <c r="E738"/>
  <c r="C738"/>
  <c r="E736"/>
  <c r="C736"/>
  <c r="H734"/>
  <c r="E734"/>
  <c r="C734"/>
  <c r="E732"/>
  <c r="C732"/>
  <c r="H732"/>
  <c r="H730"/>
  <c r="E730"/>
  <c r="C730"/>
  <c r="E728"/>
  <c r="C728"/>
  <c r="H726"/>
  <c r="E726"/>
  <c r="C726"/>
  <c r="E724"/>
  <c r="C724"/>
  <c r="H724"/>
  <c r="H722"/>
  <c r="E722"/>
  <c r="C722"/>
  <c r="E720"/>
  <c r="C720"/>
  <c r="H718"/>
  <c r="E718"/>
  <c r="C718"/>
  <c r="E716"/>
  <c r="C716"/>
  <c r="H716"/>
  <c r="H714"/>
  <c r="E714"/>
  <c r="C714"/>
  <c r="E712"/>
  <c r="C712"/>
  <c r="H710"/>
  <c r="E710"/>
  <c r="C710"/>
  <c r="E708"/>
  <c r="C708"/>
  <c r="H708"/>
  <c r="H706"/>
  <c r="E706"/>
  <c r="C706"/>
  <c r="E704"/>
  <c r="C704"/>
  <c r="H702"/>
  <c r="E702"/>
  <c r="C702"/>
  <c r="E700"/>
  <c r="C700"/>
  <c r="H700"/>
  <c r="H698"/>
  <c r="E698"/>
  <c r="C698"/>
  <c r="E696"/>
  <c r="C696"/>
  <c r="H694"/>
  <c r="E694"/>
  <c r="C694"/>
  <c r="E692"/>
  <c r="C692"/>
  <c r="H692"/>
  <c r="H690"/>
  <c r="E690"/>
  <c r="C690"/>
  <c r="E688"/>
  <c r="C688"/>
  <c r="H686"/>
  <c r="E686"/>
  <c r="C686"/>
  <c r="E684"/>
  <c r="C684"/>
  <c r="H684"/>
  <c r="H682"/>
  <c r="E682"/>
  <c r="C682"/>
  <c r="E680"/>
  <c r="C680"/>
  <c r="H678"/>
  <c r="E678"/>
  <c r="C678"/>
  <c r="E676"/>
  <c r="C676"/>
  <c r="H676"/>
  <c r="H674"/>
  <c r="E674"/>
  <c r="C674"/>
  <c r="E672"/>
  <c r="C672"/>
  <c r="H670"/>
  <c r="E670"/>
  <c r="C670"/>
  <c r="E668"/>
  <c r="C668"/>
  <c r="H668"/>
  <c r="H666"/>
  <c r="E666"/>
  <c r="C666"/>
  <c r="E664"/>
  <c r="C664"/>
  <c r="H662"/>
  <c r="E662"/>
  <c r="C662"/>
  <c r="E660"/>
  <c r="C660"/>
  <c r="H660"/>
  <c r="H658"/>
  <c r="E658"/>
  <c r="C658"/>
  <c r="E656"/>
  <c r="C656"/>
  <c r="H654"/>
  <c r="E654"/>
  <c r="C654"/>
  <c r="E652"/>
  <c r="C652"/>
  <c r="H650"/>
  <c r="E650"/>
  <c r="C650"/>
  <c r="E648"/>
  <c r="C648"/>
  <c r="H646"/>
  <c r="E646"/>
  <c r="C646"/>
  <c r="E644"/>
  <c r="C644"/>
  <c r="H642"/>
  <c r="E642"/>
  <c r="C642"/>
  <c r="E640"/>
  <c r="C640"/>
  <c r="H638"/>
  <c r="E638"/>
  <c r="C638"/>
  <c r="E636"/>
  <c r="C636"/>
  <c r="H634"/>
  <c r="E634"/>
  <c r="C634"/>
  <c r="E632"/>
  <c r="C632"/>
  <c r="H630"/>
  <c r="E630"/>
  <c r="C630"/>
  <c r="E628"/>
  <c r="C628"/>
  <c r="H626"/>
  <c r="E626"/>
  <c r="C626"/>
  <c r="E624"/>
  <c r="C624"/>
  <c r="H622"/>
  <c r="E622"/>
  <c r="C622"/>
  <c r="E620"/>
  <c r="C620"/>
  <c r="H618"/>
  <c r="E618"/>
  <c r="C618"/>
  <c r="E616"/>
  <c r="C616"/>
  <c r="H614"/>
  <c r="E614"/>
  <c r="C614"/>
  <c r="E612"/>
  <c r="C612"/>
  <c r="H610"/>
  <c r="E610"/>
  <c r="C610"/>
  <c r="E608"/>
  <c r="C608"/>
  <c r="H606"/>
  <c r="E606"/>
  <c r="C606"/>
  <c r="E604"/>
  <c r="C604"/>
  <c r="H602"/>
  <c r="E602"/>
  <c r="C602"/>
  <c r="E600"/>
  <c r="C600"/>
  <c r="H598"/>
  <c r="E598"/>
  <c r="C598"/>
  <c r="E596"/>
  <c r="C596"/>
  <c r="H594"/>
  <c r="E594"/>
  <c r="C594"/>
  <c r="E592"/>
  <c r="C592"/>
  <c r="H590"/>
  <c r="E590"/>
  <c r="C590"/>
  <c r="E588"/>
  <c r="C588"/>
  <c r="H586"/>
  <c r="E586"/>
  <c r="C586"/>
  <c r="E584"/>
  <c r="C584"/>
  <c r="H582"/>
  <c r="E582"/>
  <c r="C582"/>
  <c r="E580"/>
  <c r="C580"/>
  <c r="H578"/>
  <c r="E578"/>
  <c r="C578"/>
  <c r="E576"/>
  <c r="C576"/>
  <c r="H574"/>
  <c r="E574"/>
  <c r="C574"/>
  <c r="E572"/>
  <c r="C572"/>
  <c r="H570"/>
  <c r="E570"/>
  <c r="C570"/>
  <c r="E568"/>
  <c r="C568"/>
  <c r="H566"/>
  <c r="E566"/>
  <c r="C566"/>
  <c r="E564"/>
  <c r="C564"/>
  <c r="H562"/>
  <c r="E562"/>
  <c r="C562"/>
  <c r="E560"/>
  <c r="C560"/>
  <c r="H558"/>
  <c r="E558"/>
  <c r="C558"/>
  <c r="E556"/>
  <c r="C556"/>
  <c r="H554"/>
  <c r="E554"/>
  <c r="C554"/>
  <c r="E552"/>
  <c r="C552"/>
  <c r="H550"/>
  <c r="E550"/>
  <c r="C550"/>
  <c r="E548"/>
  <c r="C548"/>
  <c r="H546"/>
  <c r="E546"/>
  <c r="C546"/>
  <c r="E544"/>
  <c r="C544"/>
  <c r="H542"/>
  <c r="E542"/>
  <c r="C542"/>
  <c r="E540"/>
  <c r="C540"/>
  <c r="H538"/>
  <c r="E538"/>
  <c r="C538"/>
  <c r="E536"/>
  <c r="C536"/>
  <c r="H534"/>
  <c r="E534"/>
  <c r="C534"/>
  <c r="E532"/>
  <c r="C532"/>
  <c r="H530"/>
  <c r="E530"/>
  <c r="C530"/>
  <c r="E528"/>
  <c r="C528"/>
  <c r="H526"/>
  <c r="E526"/>
  <c r="C526"/>
  <c r="E524"/>
  <c r="C524"/>
  <c r="H522"/>
  <c r="E522"/>
  <c r="C522"/>
  <c r="E520"/>
  <c r="C520"/>
  <c r="H518"/>
  <c r="E518"/>
  <c r="C518"/>
  <c r="E516"/>
  <c r="C516"/>
  <c r="H514"/>
  <c r="E514"/>
  <c r="C514"/>
  <c r="E512"/>
  <c r="C512"/>
  <c r="H510"/>
  <c r="E510"/>
  <c r="C510"/>
  <c r="E508"/>
  <c r="C508"/>
  <c r="H506"/>
  <c r="E506"/>
  <c r="C506"/>
  <c r="E504"/>
  <c r="C504"/>
  <c r="H502"/>
  <c r="E502"/>
  <c r="C502"/>
  <c r="E500"/>
  <c r="C500"/>
  <c r="H498"/>
  <c r="E498"/>
  <c r="C498"/>
  <c r="E496"/>
  <c r="C496"/>
  <c r="H494"/>
  <c r="E494"/>
  <c r="C494"/>
  <c r="E492"/>
  <c r="C492"/>
  <c r="H490"/>
  <c r="E490"/>
  <c r="C490"/>
  <c r="E488"/>
  <c r="C488"/>
  <c r="H486"/>
  <c r="E486"/>
  <c r="C486"/>
  <c r="E484"/>
  <c r="C484"/>
  <c r="H482"/>
  <c r="E482"/>
  <c r="C482"/>
  <c r="E480"/>
  <c r="C480"/>
  <c r="H478"/>
  <c r="H474"/>
  <c r="H470"/>
  <c r="H466"/>
  <c r="H462"/>
  <c r="H458"/>
  <c r="H454"/>
  <c r="H450"/>
  <c r="H446"/>
  <c r="H442"/>
  <c r="H438"/>
  <c r="H434"/>
  <c r="H430"/>
  <c r="H426"/>
  <c r="H422"/>
  <c r="H418"/>
  <c r="H414"/>
  <c r="H410"/>
  <c r="H406"/>
  <c r="H402"/>
  <c r="H398"/>
  <c r="H394"/>
  <c r="H390"/>
  <c r="H386"/>
  <c r="H382"/>
  <c r="H378"/>
  <c r="H374"/>
  <c r="H370"/>
  <c r="H366"/>
  <c r="H362"/>
  <c r="H358"/>
  <c r="H354"/>
  <c r="H350"/>
  <c r="H346"/>
  <c r="H342"/>
  <c r="H338"/>
  <c r="H334"/>
  <c r="H330"/>
  <c r="H326"/>
  <c r="H322"/>
  <c r="H318"/>
  <c r="H314"/>
  <c r="H310"/>
  <c r="H306"/>
  <c r="H302"/>
  <c r="H298"/>
  <c r="H294"/>
  <c r="H290"/>
  <c r="H286"/>
  <c r="H282"/>
  <c r="H278"/>
  <c r="H274"/>
  <c r="H270"/>
  <c r="H266"/>
  <c r="H262"/>
  <c r="H258"/>
  <c r="H254"/>
  <c r="H250"/>
  <c r="H246"/>
  <c r="H242"/>
  <c r="H238"/>
  <c r="H234"/>
  <c r="H230"/>
  <c r="H226"/>
  <c r="H222"/>
  <c r="H218"/>
  <c r="H214"/>
  <c r="H210"/>
  <c r="H206"/>
  <c r="H202"/>
  <c r="H198"/>
  <c r="H194"/>
  <c r="H190"/>
  <c r="H186"/>
  <c r="H182"/>
  <c r="H178"/>
  <c r="H174"/>
  <c r="H170"/>
  <c r="H166"/>
  <c r="H162"/>
  <c r="H158"/>
  <c r="H154"/>
  <c r="H150"/>
  <c r="H146"/>
  <c r="H893"/>
  <c r="G893"/>
  <c r="F893"/>
  <c r="E893"/>
  <c r="H895"/>
  <c r="G895"/>
  <c r="F895"/>
  <c r="E895"/>
  <c r="D895"/>
  <c r="C895"/>
  <c r="H897"/>
  <c r="G897"/>
  <c r="F897"/>
  <c r="E897"/>
  <c r="D897"/>
  <c r="C897"/>
  <c r="H899"/>
  <c r="G899"/>
  <c r="F899"/>
  <c r="E899"/>
  <c r="D899"/>
  <c r="C899"/>
  <c r="H901"/>
  <c r="G901"/>
  <c r="F901"/>
  <c r="E901"/>
  <c r="D901"/>
  <c r="C901"/>
  <c r="H903"/>
  <c r="G903"/>
  <c r="F903"/>
  <c r="E903"/>
  <c r="D903"/>
  <c r="C903"/>
  <c r="H905"/>
  <c r="G905"/>
  <c r="F905"/>
  <c r="E905"/>
  <c r="D905"/>
  <c r="C905"/>
  <c r="H907"/>
  <c r="G907"/>
  <c r="F907"/>
  <c r="E907"/>
  <c r="D907"/>
  <c r="C907"/>
  <c r="H909"/>
  <c r="G909"/>
  <c r="F909"/>
  <c r="E909"/>
  <c r="D909"/>
  <c r="C909"/>
  <c r="H911"/>
  <c r="G911"/>
  <c r="F911"/>
  <c r="E911"/>
  <c r="D911"/>
  <c r="C911"/>
  <c r="H913"/>
  <c r="G913"/>
  <c r="F913"/>
  <c r="E913"/>
  <c r="D913"/>
  <c r="C913"/>
  <c r="H915"/>
  <c r="G915"/>
  <c r="F915"/>
  <c r="E915"/>
  <c r="D915"/>
  <c r="C915"/>
  <c r="H917"/>
  <c r="G917"/>
  <c r="F917"/>
  <c r="E917"/>
  <c r="D917"/>
  <c r="C917"/>
  <c r="H919"/>
  <c r="G919"/>
  <c r="F919"/>
  <c r="E919"/>
  <c r="D919"/>
  <c r="C919"/>
  <c r="H921"/>
  <c r="G921"/>
  <c r="F921"/>
  <c r="E921"/>
  <c r="D921"/>
  <c r="C921"/>
  <c r="H923"/>
  <c r="G923"/>
  <c r="F923"/>
  <c r="E923"/>
  <c r="D923"/>
  <c r="C923"/>
  <c r="H925"/>
  <c r="G925"/>
  <c r="F925"/>
  <c r="E925"/>
  <c r="D925"/>
  <c r="C925"/>
  <c r="H927"/>
  <c r="G927"/>
  <c r="F927"/>
  <c r="E927"/>
  <c r="D927"/>
  <c r="C927"/>
  <c r="H929"/>
  <c r="G929"/>
  <c r="F929"/>
  <c r="E929"/>
  <c r="D929"/>
  <c r="C929"/>
  <c r="H931"/>
  <c r="G931"/>
  <c r="F931"/>
  <c r="E931"/>
  <c r="D931"/>
  <c r="C931"/>
  <c r="H933"/>
  <c r="G933"/>
  <c r="F933"/>
  <c r="E933"/>
  <c r="D933"/>
  <c r="C933"/>
  <c r="H935"/>
  <c r="G935"/>
  <c r="F935"/>
  <c r="E935"/>
  <c r="D935"/>
  <c r="C935"/>
  <c r="H937"/>
  <c r="G937"/>
  <c r="F937"/>
  <c r="E937"/>
  <c r="D937"/>
  <c r="C937"/>
  <c r="H939"/>
  <c r="G939"/>
  <c r="F939"/>
  <c r="E939"/>
  <c r="D939"/>
  <c r="C939"/>
  <c r="H941"/>
  <c r="G941"/>
  <c r="F941"/>
  <c r="E941"/>
  <c r="D941"/>
  <c r="C941"/>
  <c r="H943"/>
  <c r="G943"/>
  <c r="F943"/>
  <c r="E943"/>
  <c r="D943"/>
  <c r="C943"/>
  <c r="H945"/>
  <c r="G945"/>
  <c r="F945"/>
  <c r="E945"/>
  <c r="D945"/>
  <c r="C945"/>
  <c r="H947"/>
  <c r="G947"/>
  <c r="F947"/>
  <c r="E947"/>
  <c r="D947"/>
  <c r="C947"/>
  <c r="H949"/>
  <c r="G949"/>
  <c r="F949"/>
  <c r="E949"/>
  <c r="D949"/>
  <c r="C949"/>
  <c r="H951"/>
  <c r="G951"/>
  <c r="F951"/>
  <c r="E951"/>
  <c r="D951"/>
  <c r="C951"/>
  <c r="H953"/>
  <c r="G953"/>
  <c r="F953"/>
  <c r="E953"/>
  <c r="D953"/>
  <c r="C953"/>
  <c r="H955"/>
  <c r="G955"/>
  <c r="F955"/>
  <c r="E955"/>
  <c r="D955"/>
  <c r="C955"/>
  <c r="H957"/>
  <c r="G957"/>
  <c r="F957"/>
  <c r="E957"/>
  <c r="D957"/>
  <c r="C957"/>
  <c r="H959"/>
  <c r="G959"/>
  <c r="F959"/>
  <c r="E959"/>
  <c r="D959"/>
  <c r="C959"/>
  <c r="H961"/>
  <c r="G961"/>
  <c r="F961"/>
  <c r="E961"/>
  <c r="D961"/>
  <c r="C961"/>
  <c r="H963"/>
  <c r="G963"/>
  <c r="F963"/>
  <c r="E963"/>
  <c r="D963"/>
  <c r="C963"/>
  <c r="H965"/>
  <c r="G965"/>
  <c r="F965"/>
  <c r="E965"/>
  <c r="D965"/>
  <c r="C965"/>
  <c r="H967"/>
  <c r="G967"/>
  <c r="F967"/>
  <c r="E967"/>
  <c r="D967"/>
  <c r="C967"/>
  <c r="H969"/>
  <c r="G969"/>
  <c r="F969"/>
  <c r="E969"/>
  <c r="D969"/>
  <c r="C969"/>
  <c r="H971"/>
  <c r="G971"/>
  <c r="F971"/>
  <c r="E971"/>
  <c r="D971"/>
  <c r="C971"/>
  <c r="H973"/>
  <c r="G973"/>
  <c r="F973"/>
  <c r="E973"/>
  <c r="D973"/>
  <c r="C973"/>
  <c r="H975"/>
  <c r="G975"/>
  <c r="F975"/>
  <c r="E975"/>
  <c r="D975"/>
  <c r="C975"/>
  <c r="H977"/>
  <c r="G977"/>
  <c r="F977"/>
  <c r="E977"/>
  <c r="D977"/>
  <c r="C977"/>
  <c r="H979"/>
  <c r="G979"/>
  <c r="F979"/>
  <c r="E979"/>
  <c r="D979"/>
  <c r="C979"/>
  <c r="H981"/>
  <c r="G981"/>
  <c r="F981"/>
  <c r="E981"/>
  <c r="D981"/>
  <c r="C981"/>
  <c r="H983"/>
  <c r="G983"/>
  <c r="F983"/>
  <c r="E983"/>
  <c r="D983"/>
  <c r="C983"/>
  <c r="H985"/>
  <c r="G985"/>
  <c r="F985"/>
  <c r="E985"/>
  <c r="D985"/>
  <c r="C985"/>
  <c r="H987"/>
  <c r="G987"/>
  <c r="F987"/>
  <c r="E987"/>
  <c r="D987"/>
  <c r="C987"/>
  <c r="H989"/>
  <c r="G989"/>
  <c r="F989"/>
  <c r="E989"/>
  <c r="D989"/>
  <c r="C989"/>
  <c r="H991"/>
  <c r="G991"/>
  <c r="F991"/>
  <c r="E991"/>
  <c r="D991"/>
  <c r="C991"/>
  <c r="H993"/>
  <c r="G993"/>
  <c r="F993"/>
  <c r="E993"/>
  <c r="D993"/>
  <c r="C993"/>
  <c r="H995"/>
  <c r="G995"/>
  <c r="F995"/>
  <c r="E995"/>
  <c r="D995"/>
  <c r="C995"/>
  <c r="H997"/>
  <c r="G997"/>
  <c r="F997"/>
  <c r="E997"/>
  <c r="D997"/>
  <c r="C997"/>
  <c r="H999"/>
  <c r="G999"/>
  <c r="F999"/>
  <c r="E999"/>
  <c r="D999"/>
  <c r="C999"/>
</calcChain>
</file>

<file path=xl/sharedStrings.xml><?xml version="1.0" encoding="utf-8"?>
<sst xmlns="http://schemas.openxmlformats.org/spreadsheetml/2006/main" count="28" uniqueCount="28">
  <si>
    <t>Shape</t>
  </si>
  <si>
    <t>95-Pct/mean</t>
  </si>
  <si>
    <t>UCL/mean</t>
  </si>
  <si>
    <t>LCL/mean</t>
  </si>
  <si>
    <t>Mode/Mean</t>
  </si>
  <si>
    <t>Median/Mean</t>
  </si>
  <si>
    <t>80-Pct/Mean</t>
  </si>
  <si>
    <t>(UCL+LCL)/mean</t>
  </si>
  <si>
    <t>SD/Mean</t>
  </si>
  <si>
    <t>Mean</t>
  </si>
  <si>
    <t>StdDev</t>
  </si>
  <si>
    <t>90-Pct/Mean</t>
  </si>
  <si>
    <t>98-Pct/mean</t>
  </si>
  <si>
    <t>99-Pct/mean</t>
  </si>
  <si>
    <t>Prob&gt;mean+3SD</t>
  </si>
  <si>
    <t>Risk factor</t>
  </si>
  <si>
    <t>Test1</t>
  </si>
  <si>
    <t>Test2</t>
  </si>
  <si>
    <t>(Mean+3SD)/Mean</t>
  </si>
  <si>
    <t>Median</t>
  </si>
  <si>
    <t>Mode</t>
  </si>
  <si>
    <t>Mean %</t>
  </si>
  <si>
    <t>Mode %</t>
  </si>
  <si>
    <t>85-Pct/Mean</t>
  </si>
  <si>
    <t>90%CI</t>
  </si>
  <si>
    <t>50%CI</t>
  </si>
  <si>
    <t>Ratio90/50CI</t>
  </si>
  <si>
    <t>UCL/median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</si>
</sst>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7" formatCode="0.00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2" fontId="0" fillId="0" borderId="0" xfId="0" applyNumberFormat="1"/>
    <xf numFmtId="2" fontId="0" fillId="0" borderId="0" xfId="0" applyNumberFormat="1" applyFill="1"/>
    <xf numFmtId="167" fontId="0" fillId="0" borderId="0" xfId="0" applyNumberFormat="1"/>
    <xf numFmtId="167" fontId="0" fillId="0" borderId="0" xfId="0" applyNumberFormat="1" applyFill="1"/>
    <xf numFmtId="165" fontId="0" fillId="0" borderId="0" xfId="1" applyNumberFormat="1" applyFont="1"/>
    <xf numFmtId="165" fontId="0" fillId="0" borderId="0" xfId="1" applyNumberFormat="1" applyFont="1" applyFill="1"/>
    <xf numFmtId="49" fontId="0" fillId="0" borderId="0" xfId="0" applyNumberForma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3.0576001127217391E-2"/>
          <c:y val="2.440844435431453E-2"/>
          <c:w val="0.85997373676010658"/>
          <c:h val="0.90570602293157065"/>
        </c:manualLayout>
      </c:layout>
      <c:lineChart>
        <c:grouping val="standard"/>
        <c:ser>
          <c:idx val="1"/>
          <c:order val="0"/>
          <c:tx>
            <c:v>W(0.5)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'Data for Shape Comparison'!$A$2:$A$1001</c:f>
              <c:numCache>
                <c:formatCode>0.000</c:formatCode>
                <c:ptCount val="1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</c:numCache>
            </c:numRef>
          </c:cat>
          <c:val>
            <c:numRef>
              <c:f>'Data for Shape Comparison'!$B$2:$B$1001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10.691355407566531</c:v>
                </c:pt>
                <c:pt idx="2">
                  <c:v>7.4211774098809844</c:v>
                </c:pt>
                <c:pt idx="3">
                  <c:v>5.9738466947837008</c:v>
                </c:pt>
                <c:pt idx="4">
                  <c:v>5.1118786012359907</c:v>
                </c:pt>
                <c:pt idx="5">
                  <c:v>4.5241870901797965</c:v>
                </c:pt>
                <c:pt idx="6">
                  <c:v>4.0907675706648599</c:v>
                </c:pt>
                <c:pt idx="7">
                  <c:v>3.7542187155267857</c:v>
                </c:pt>
                <c:pt idx="8">
                  <c:v>3.4831776376015888</c:v>
                </c:pt>
                <c:pt idx="9">
                  <c:v>3.2588699733095461</c:v>
                </c:pt>
                <c:pt idx="10">
                  <c:v>3.0692798757277018</c:v>
                </c:pt>
                <c:pt idx="11">
                  <c:v>2.9063129853874061</c:v>
                </c:pt>
                <c:pt idx="12">
                  <c:v>2.7642910755909251</c:v>
                </c:pt>
                <c:pt idx="13">
                  <c:v>2.6390975852504934</c:v>
                </c:pt>
                <c:pt idx="14">
                  <c:v>2.527665623969038</c:v>
                </c:pt>
                <c:pt idx="15">
                  <c:v>2.427657224944324</c:v>
                </c:pt>
                <c:pt idx="16">
                  <c:v>2.3372547790780991</c:v>
                </c:pt>
                <c:pt idx="17">
                  <c:v>2.2550210494465777</c:v>
                </c:pt>
                <c:pt idx="18">
                  <c:v>2.1798026171128106</c:v>
                </c:pt>
                <c:pt idx="19">
                  <c:v>2.1106616830109415</c:v>
                </c:pt>
                <c:pt idx="20">
                  <c:v>2.0468268826949543</c:v>
                </c:pt>
                <c:pt idx="21">
                  <c:v>1.9876571517239159</c:v>
                </c:pt>
                <c:pt idx="22">
                  <c:v>1.9326147375900953</c:v>
                </c:pt>
                <c:pt idx="23">
                  <c:v>1.8812447424333008</c:v>
                </c:pt>
                <c:pt idx="24">
                  <c:v>1.8331594075760267</c:v>
                </c:pt>
                <c:pt idx="25">
                  <c:v>1.7880258934952493</c:v>
                </c:pt>
                <c:pt idx="26">
                  <c:v>1.7455566721690745</c:v>
                </c:pt>
                <c:pt idx="27">
                  <c:v>1.7055018965170163</c:v>
                </c:pt>
                <c:pt idx="28">
                  <c:v>1.6676432834783459</c:v>
                </c:pt>
                <c:pt idx="29">
                  <c:v>1.6317891682609682</c:v>
                </c:pt>
                <c:pt idx="30">
                  <c:v>1.5977704736892908</c:v>
                </c:pt>
                <c:pt idx="31">
                  <c:v>1.5654374010778329</c:v>
                </c:pt>
                <c:pt idx="32">
                  <c:v>1.534656694813038</c:v>
                </c:pt>
                <c:pt idx="33">
                  <c:v>1.5053093666986115</c:v>
                </c:pt>
                <c:pt idx="34">
                  <c:v>1.477288791456506</c:v>
                </c:pt>
                <c:pt idx="35">
                  <c:v>1.4504991039113482</c:v>
                </c:pt>
                <c:pt idx="36">
                  <c:v>1.4248538429694808</c:v>
                </c:pt>
                <c:pt idx="37">
                  <c:v>1.400274798712239</c:v>
                </c:pt>
                <c:pt idx="38">
                  <c:v>1.3766910276064241</c:v>
                </c:pt>
                <c:pt idx="39">
                  <c:v>1.35403800761249</c:v>
                </c:pt>
                <c:pt idx="40">
                  <c:v>1.3322569102984982</c:v>
                </c:pt>
                <c:pt idx="41">
                  <c:v>1.3112939712835592</c:v>
                </c:pt>
                <c:pt idx="42">
                  <c:v>1.2910999436914399</c:v>
                </c:pt>
                <c:pt idx="43">
                  <c:v>1.2716296219841567</c:v>
                </c:pt>
                <c:pt idx="44">
                  <c:v>1.2528414257117972</c:v>
                </c:pt>
                <c:pt idx="45">
                  <c:v>1.2346970344695301</c:v>
                </c:pt>
                <c:pt idx="46">
                  <c:v>1.2171610667812911</c:v>
                </c:pt>
                <c:pt idx="47">
                  <c:v>1.2002007967983155</c:v>
                </c:pt>
                <c:pt idx="48">
                  <c:v>1.1837859036612137</c:v>
                </c:pt>
                <c:pt idx="49">
                  <c:v>1.1678882491672609</c:v>
                </c:pt>
                <c:pt idx="50">
                  <c:v>1.1524816800419948</c:v>
                </c:pt>
                <c:pt idx="51">
                  <c:v>1.1375418516614728</c:v>
                </c:pt>
                <c:pt idx="52">
                  <c:v>1.1230460705288525</c:v>
                </c:pt>
                <c:pt idx="53">
                  <c:v>1.1089731531925766</c:v>
                </c:pt>
                <c:pt idx="54">
                  <c:v>1.0953032996163188</c:v>
                </c:pt>
                <c:pt idx="55">
                  <c:v>1.0820179792836189</c:v>
                </c:pt>
                <c:pt idx="56">
                  <c:v>1.069099828551257</c:v>
                </c:pt>
                <c:pt idx="57">
                  <c:v>1.0565325579619274</c:v>
                </c:pt>
                <c:pt idx="58">
                  <c:v>1.0443008683943409</c:v>
                </c:pt>
                <c:pt idx="59">
                  <c:v>1.0323903750721852</c:v>
                </c:pt>
                <c:pt idx="60">
                  <c:v>1.0207875385762915</c:v>
                </c:pt>
                <c:pt idx="61">
                  <c:v>1.0094796021100538</c:v>
                </c:pt>
                <c:pt idx="62">
                  <c:v>0.99845453435930553</c:v>
                </c:pt>
                <c:pt idx="63">
                  <c:v>0.98770097736663542</c:v>
                </c:pt>
                <c:pt idx="64">
                  <c:v>0.97720819890842125</c:v>
                </c:pt>
                <c:pt idx="65">
                  <c:v>0.96696604892216509</c:v>
                </c:pt>
                <c:pt idx="66">
                  <c:v>0.9569649195833595</c:v>
                </c:pt>
                <c:pt idx="67">
                  <c:v>0.94719570867617175</c:v>
                </c:pt>
                <c:pt idx="68">
                  <c:v>0.93764978594164394</c:v>
                </c:pt>
                <c:pt idx="69">
                  <c:v>0.92831896212163167</c:v>
                </c:pt>
                <c:pt idx="70">
                  <c:v>0.91919546044702671</c:v>
                </c:pt>
                <c:pt idx="71">
                  <c:v>0.91027189034548439</c:v>
                </c:pt>
                <c:pt idx="72">
                  <c:v>0.90154122316739016</c:v>
                </c:pt>
                <c:pt idx="73">
                  <c:v>0.89299676974956366</c:v>
                </c:pt>
                <c:pt idx="74">
                  <c:v>0.88463215965456432</c:v>
                </c:pt>
                <c:pt idx="75">
                  <c:v>0.87644132193975322</c:v>
                </c:pt>
                <c:pt idx="76">
                  <c:v>0.86841846732470485</c:v>
                </c:pt>
                <c:pt idx="77">
                  <c:v>0.8605580716384218</c:v>
                </c:pt>
                <c:pt idx="78">
                  <c:v>0.85285486043924374</c:v>
                </c:pt>
                <c:pt idx="79">
                  <c:v>0.84530379471056172</c:v>
                </c:pt>
                <c:pt idx="80">
                  <c:v>0.83790005754454921</c:v>
                </c:pt>
                <c:pt idx="81">
                  <c:v>0.83063904173430136</c:v>
                </c:pt>
                <c:pt idx="82">
                  <c:v>0.82351633820207248</c:v>
                </c:pt>
                <c:pt idx="83">
                  <c:v>0.81652772519786199</c:v>
                </c:pt>
                <c:pt idx="84">
                  <c:v>0.80966915820849283</c:v>
                </c:pt>
                <c:pt idx="85">
                  <c:v>0.8029367605226323</c:v>
                </c:pt>
                <c:pt idx="86">
                  <c:v>0.79632681440197128</c:v>
                </c:pt>
                <c:pt idx="87">
                  <c:v>0.78983575281309437</c:v>
                </c:pt>
                <c:pt idx="88">
                  <c:v>0.78346015167845751</c:v>
                </c:pt>
                <c:pt idx="89">
                  <c:v>0.77719672260841144</c:v>
                </c:pt>
                <c:pt idx="90">
                  <c:v>0.7710423060793844</c:v>
                </c:pt>
                <c:pt idx="91">
                  <c:v>0.76499386502623645</c:v>
                </c:pt>
                <c:pt idx="92">
                  <c:v>0.75904847881940096</c:v>
                </c:pt>
                <c:pt idx="93">
                  <c:v>0.75320333759981761</c:v>
                </c:pt>
                <c:pt idx="94">
                  <c:v>0.74745573694681677</c:v>
                </c:pt>
                <c:pt idx="95">
                  <c:v>0.74180307285608671</c:v>
                </c:pt>
                <c:pt idx="96">
                  <c:v>0.73624283700664495</c:v>
                </c:pt>
                <c:pt idx="97">
                  <c:v>0.73077261229737456</c:v>
                </c:pt>
                <c:pt idx="98">
                  <c:v>0.72539006863517475</c:v>
                </c:pt>
                <c:pt idx="99">
                  <c:v>0.72009295895814285</c:v>
                </c:pt>
                <c:pt idx="100">
                  <c:v>0.71487911547845295</c:v>
                </c:pt>
                <c:pt idx="101">
                  <c:v>0.70974644613073556</c:v>
                </c:pt>
                <c:pt idx="102">
                  <c:v>0.70469293121281595</c:v>
                </c:pt>
                <c:pt idx="103">
                  <c:v>0.69971662020662151</c:v>
                </c:pt>
                <c:pt idx="104">
                  <c:v>0.69481562876795966</c:v>
                </c:pt>
                <c:pt idx="105">
                  <c:v>0.68998813587466867</c:v>
                </c:pt>
                <c:pt idx="106">
                  <c:v>0.68523238112339624</c:v>
                </c:pt>
                <c:pt idx="107">
                  <c:v>0.68054666216593906</c:v>
                </c:pt>
                <c:pt idx="108">
                  <c:v>0.67592933227671737</c:v>
                </c:pt>
                <c:pt idx="109">
                  <c:v>0.67137879804353107</c:v>
                </c:pt>
                <c:pt idx="110">
                  <c:v>0.66689351717428724</c:v>
                </c:pt>
                <c:pt idx="111">
                  <c:v>0.66247199641288046</c:v>
                </c:pt>
                <c:pt idx="112">
                  <c:v>0.65811278955787156</c:v>
                </c:pt>
                <c:pt idx="113">
                  <c:v>0.65381449557802418</c:v>
                </c:pt>
                <c:pt idx="114">
                  <c:v>0.64957575681916169</c:v>
                </c:pt>
                <c:pt idx="115">
                  <c:v>0.64539525729715819</c:v>
                </c:pt>
                <c:pt idx="116">
                  <c:v>0.64127172107222308</c:v>
                </c:pt>
                <c:pt idx="117">
                  <c:v>0.63720391069994486</c:v>
                </c:pt>
                <c:pt idx="118">
                  <c:v>0.63319062575485086</c:v>
                </c:pt>
                <c:pt idx="119">
                  <c:v>0.62923070142250448</c:v>
                </c:pt>
                <c:pt idx="120">
                  <c:v>0.62532300715641909</c:v>
                </c:pt>
                <c:pt idx="121">
                  <c:v>0.62146644539628804</c:v>
                </c:pt>
                <c:pt idx="122">
                  <c:v>0.61765995034425636</c:v>
                </c:pt>
                <c:pt idx="123">
                  <c:v>0.613902486796153</c:v>
                </c:pt>
                <c:pt idx="124">
                  <c:v>0.61019304902479321</c:v>
                </c:pt>
                <c:pt idx="125">
                  <c:v>0.60653065971263342</c:v>
                </c:pt>
                <c:pt idx="126">
                  <c:v>0.60291436893122186</c:v>
                </c:pt>
                <c:pt idx="127">
                  <c:v>0.599343253165044</c:v>
                </c:pt>
                <c:pt idx="128">
                  <c:v>0.595816414377496</c:v>
                </c:pt>
                <c:pt idx="129">
                  <c:v>0.59233297911686089</c:v>
                </c:pt>
                <c:pt idx="130">
                  <c:v>0.58889209766027406</c:v>
                </c:pt>
                <c:pt idx="131">
                  <c:v>0.58549294319379108</c:v>
                </c:pt>
                <c:pt idx="132">
                  <c:v>0.5821347110267715</c:v>
                </c:pt>
                <c:pt idx="133">
                  <c:v>0.57881661783889493</c:v>
                </c:pt>
                <c:pt idx="134">
                  <c:v>0.57553790095822166</c:v>
                </c:pt>
                <c:pt idx="135">
                  <c:v>0.57229781766879728</c:v>
                </c:pt>
                <c:pt idx="136">
                  <c:v>0.5690956445463845</c:v>
                </c:pt>
                <c:pt idx="137">
                  <c:v>0.56593067682098097</c:v>
                </c:pt>
                <c:pt idx="138">
                  <c:v>0.56280222776486033</c:v>
                </c:pt>
                <c:pt idx="139">
                  <c:v>0.55970962810493441</c:v>
                </c:pt>
                <c:pt idx="140">
                  <c:v>0.55665222545830684</c:v>
                </c:pt>
                <c:pt idx="141">
                  <c:v>0.55362938378994231</c:v>
                </c:pt>
                <c:pt idx="142">
                  <c:v>0.55064048289143697</c:v>
                </c:pt>
                <c:pt idx="143">
                  <c:v>0.54768491787992857</c:v>
                </c:pt>
                <c:pt idx="144">
                  <c:v>0.54476209871622872</c:v>
                </c:pt>
                <c:pt idx="145">
                  <c:v>0.54187144974131973</c:v>
                </c:pt>
                <c:pt idx="146">
                  <c:v>0.53901240923038884</c:v>
                </c:pt>
                <c:pt idx="147">
                  <c:v>0.53618442896362717</c:v>
                </c:pt>
                <c:pt idx="148">
                  <c:v>0.53338697381304856</c:v>
                </c:pt>
                <c:pt idx="149">
                  <c:v>0.53061952134463208</c:v>
                </c:pt>
                <c:pt idx="150">
                  <c:v>0.52788156143511822</c:v>
                </c:pt>
                <c:pt idx="151">
                  <c:v>0.52517259590282894</c:v>
                </c:pt>
                <c:pt idx="152">
                  <c:v>0.52249213815190532</c:v>
                </c:pt>
                <c:pt idx="153">
                  <c:v>0.51983971282939412</c:v>
                </c:pt>
                <c:pt idx="154">
                  <c:v>0.51721485549463853</c:v>
                </c:pt>
                <c:pt idx="155">
                  <c:v>0.51461711230045359</c:v>
                </c:pt>
                <c:pt idx="156">
                  <c:v>0.51204603968559514</c:v>
                </c:pt>
                <c:pt idx="157">
                  <c:v>0.50950120407805088</c:v>
                </c:pt>
                <c:pt idx="158">
                  <c:v>0.50698218160871034</c:v>
                </c:pt>
                <c:pt idx="159">
                  <c:v>0.50448855783498359</c:v>
                </c:pt>
                <c:pt idx="160">
                  <c:v>0.50201992747396595</c:v>
                </c:pt>
                <c:pt idx="161">
                  <c:v>0.49957589414476078</c:v>
                </c:pt>
                <c:pt idx="162">
                  <c:v>0.49715607011959156</c:v>
                </c:pt>
                <c:pt idx="163">
                  <c:v>0.49476007608335232</c:v>
                </c:pt>
                <c:pt idx="164">
                  <c:v>0.49238754090125886</c:v>
                </c:pt>
                <c:pt idx="165">
                  <c:v>0.49003810139428222</c:v>
                </c:pt>
                <c:pt idx="166">
                  <c:v>0.48771140212205805</c:v>
                </c:pt>
                <c:pt idx="167">
                  <c:v>0.48540709517297986</c:v>
                </c:pt>
                <c:pt idx="168">
                  <c:v>0.4831248399611956</c:v>
                </c:pt>
                <c:pt idx="169">
                  <c:v>0.48086430303024463</c:v>
                </c:pt>
                <c:pt idx="170">
                  <c:v>0.47862515786307569</c:v>
                </c:pt>
                <c:pt idx="171">
                  <c:v>0.47640708469820664</c:v>
                </c:pt>
                <c:pt idx="172">
                  <c:v>0.47420977035178974</c:v>
                </c:pt>
                <c:pt idx="173">
                  <c:v>0.47203290804536224</c:v>
                </c:pt>
                <c:pt idx="174">
                  <c:v>0.46987619723906709</c:v>
                </c:pt>
                <c:pt idx="175">
                  <c:v>0.46773934347014057</c:v>
                </c:pt>
                <c:pt idx="176">
                  <c:v>0.46562205819647279</c:v>
                </c:pt>
                <c:pt idx="177">
                  <c:v>0.46352405864505186</c:v>
                </c:pt>
                <c:pt idx="178">
                  <c:v>0.46144506766511439</c:v>
                </c:pt>
                <c:pt idx="179">
                  <c:v>0.45938481358582989</c:v>
                </c:pt>
                <c:pt idx="180">
                  <c:v>0.45734303007835536</c:v>
                </c:pt>
                <c:pt idx="181">
                  <c:v>0.45531945602210194</c:v>
                </c:pt>
                <c:pt idx="182">
                  <c:v>0.45331383537506298</c:v>
                </c:pt>
                <c:pt idx="183">
                  <c:v>0.45132591704805852</c:v>
                </c:pt>
                <c:pt idx="184">
                  <c:v>0.44935545478275785</c:v>
                </c:pt>
                <c:pt idx="185">
                  <c:v>0.44740220703334538</c:v>
                </c:pt>
                <c:pt idx="186">
                  <c:v>0.44546593685170455</c:v>
                </c:pt>
                <c:pt idx="187">
                  <c:v>0.44354641177599397</c:v>
                </c:pt>
                <c:pt idx="188">
                  <c:v>0.44164340372250083</c:v>
                </c:pt>
                <c:pt idx="189">
                  <c:v>0.43975668888065672</c:v>
                </c:pt>
                <c:pt idx="190">
                  <c:v>0.43788604761110755</c:v>
                </c:pt>
                <c:pt idx="191">
                  <c:v>0.43603126434673417</c:v>
                </c:pt>
                <c:pt idx="192">
                  <c:v>0.4341921274965217</c:v>
                </c:pt>
                <c:pt idx="193">
                  <c:v>0.43236842935218306</c:v>
                </c:pt>
                <c:pt idx="194">
                  <c:v>0.43055996599744256</c:v>
                </c:pt>
                <c:pt idx="195">
                  <c:v>0.42876653721989189</c:v>
                </c:pt>
                <c:pt idx="196">
                  <c:v>0.42698794642533128</c:v>
                </c:pt>
                <c:pt idx="197">
                  <c:v>0.42522400055451565</c:v>
                </c:pt>
                <c:pt idx="198">
                  <c:v>0.42347451000222397</c:v>
                </c:pt>
                <c:pt idx="199">
                  <c:v>0.42173928853857751</c:v>
                </c:pt>
                <c:pt idx="200">
                  <c:v>0.42001815323253339</c:v>
                </c:pt>
                <c:pt idx="201">
                  <c:v>0.41831092437748141</c:v>
                </c:pt>
                <c:pt idx="202">
                  <c:v>0.41661742541887808</c:v>
                </c:pt>
                <c:pt idx="203">
                  <c:v>0.41493748288385174</c:v>
                </c:pt>
                <c:pt idx="204">
                  <c:v>0.41327092631271417</c:v>
                </c:pt>
                <c:pt idx="205">
                  <c:v>0.41161758819232042</c:v>
                </c:pt>
                <c:pt idx="206">
                  <c:v>0.40997730389121723</c:v>
                </c:pt>
                <c:pt idx="207">
                  <c:v>0.40834991159652301</c:v>
                </c:pt>
                <c:pt idx="208">
                  <c:v>0.40673525225248619</c:v>
                </c:pt>
                <c:pt idx="209">
                  <c:v>0.40513316950066819</c:v>
                </c:pt>
                <c:pt idx="210">
                  <c:v>0.40354350962170304</c:v>
                </c:pt>
                <c:pt idx="211">
                  <c:v>0.40196612147858068</c:v>
                </c:pt>
                <c:pt idx="212">
                  <c:v>0.40040085646141194</c:v>
                </c:pt>
                <c:pt idx="213">
                  <c:v>0.39884756843362618</c:v>
                </c:pt>
                <c:pt idx="214">
                  <c:v>0.39730611367955893</c:v>
                </c:pt>
                <c:pt idx="215">
                  <c:v>0.3957763508533883</c:v>
                </c:pt>
                <c:pt idx="216">
                  <c:v>0.394258140929378</c:v>
                </c:pt>
                <c:pt idx="217">
                  <c:v>0.39275134715338877</c:v>
                </c:pt>
                <c:pt idx="218">
                  <c:v>0.39125583499561889</c:v>
                </c:pt>
                <c:pt idx="219">
                  <c:v>0.38977147210453977</c:v>
                </c:pt>
                <c:pt idx="220">
                  <c:v>0.38829812826198701</c:v>
                </c:pt>
                <c:pt idx="221">
                  <c:v>0.38683567533937746</c:v>
                </c:pt>
                <c:pt idx="222">
                  <c:v>0.38538398725501571</c:v>
                </c:pt>
                <c:pt idx="223">
                  <c:v>0.3839429399324592</c:v>
                </c:pt>
                <c:pt idx="224">
                  <c:v>0.38251241125991248</c:v>
                </c:pt>
                <c:pt idx="225">
                  <c:v>0.38109228105061776</c:v>
                </c:pt>
                <c:pt idx="226">
                  <c:v>0.3796824310042165</c:v>
                </c:pt>
                <c:pt idx="227">
                  <c:v>0.37828274466905099</c:v>
                </c:pt>
                <c:pt idx="228">
                  <c:v>0.37689310740538129</c:v>
                </c:pt>
                <c:pt idx="229">
                  <c:v>0.37551340634949004</c:v>
                </c:pt>
                <c:pt idx="230">
                  <c:v>0.37414353037865083</c:v>
                </c:pt>
                <c:pt idx="231">
                  <c:v>0.37278337007693479</c:v>
                </c:pt>
                <c:pt idx="232">
                  <c:v>0.37143281770183251</c:v>
                </c:pt>
                <c:pt idx="233">
                  <c:v>0.37009176715166925</c:v>
                </c:pt>
                <c:pt idx="234">
                  <c:v>0.36876011393378894</c:v>
                </c:pt>
                <c:pt idx="235">
                  <c:v>0.3674377551334877</c:v>
                </c:pt>
                <c:pt idx="236">
                  <c:v>0.36612458938367576</c:v>
                </c:pt>
                <c:pt idx="237">
                  <c:v>0.36482051683524674</c:v>
                </c:pt>
                <c:pt idx="238">
                  <c:v>0.36352543912813651</c:v>
                </c:pt>
                <c:pt idx="239">
                  <c:v>0.36223925936305096</c:v>
                </c:pt>
                <c:pt idx="240">
                  <c:v>0.36096188207384572</c:v>
                </c:pt>
                <c:pt idx="241">
                  <c:v>0.35969321320054048</c:v>
                </c:pt>
                <c:pt idx="242">
                  <c:v>0.35843316006294912</c:v>
                </c:pt>
                <c:pt idx="243">
                  <c:v>0.35718163133491071</c:v>
                </c:pt>
                <c:pt idx="244">
                  <c:v>0.35593853701910477</c:v>
                </c:pt>
                <c:pt idx="245">
                  <c:v>0.35470378842243538</c:v>
                </c:pt>
                <c:pt idx="246">
                  <c:v>0.35347729813196804</c:v>
                </c:pt>
                <c:pt idx="247">
                  <c:v>0.35225897999140637</c:v>
                </c:pt>
                <c:pt idx="248">
                  <c:v>0.35104874907809341</c:v>
                </c:pt>
                <c:pt idx="249">
                  <c:v>0.34984652168052321</c:v>
                </c:pt>
                <c:pt idx="250">
                  <c:v>0.3486522152763511</c:v>
                </c:pt>
                <c:pt idx="251">
                  <c:v>0.34746574851088802</c:v>
                </c:pt>
                <c:pt idx="252">
                  <c:v>0.34628704117606701</c:v>
                </c:pt>
                <c:pt idx="253">
                  <c:v>0.34511601418987009</c:v>
                </c:pt>
                <c:pt idx="254">
                  <c:v>0.34395258957620267</c:v>
                </c:pt>
                <c:pt idx="255">
                  <c:v>0.34279669044520544</c:v>
                </c:pt>
                <c:pt idx="256">
                  <c:v>0.34164824097399088</c:v>
                </c:pt>
                <c:pt idx="257">
                  <c:v>0.34050716638779527</c:v>
                </c:pt>
                <c:pt idx="258">
                  <c:v>0.33937339294153446</c:v>
                </c:pt>
                <c:pt idx="259">
                  <c:v>0.33824684790175391</c:v>
                </c:pt>
                <c:pt idx="260">
                  <c:v>0.33712745952896273</c:v>
                </c:pt>
                <c:pt idx="261">
                  <c:v>0.3360151570603423</c:v>
                </c:pt>
                <c:pt idx="262">
                  <c:v>0.33490987069282019</c:v>
                </c:pt>
                <c:pt idx="263">
                  <c:v>0.33381153156650006</c:v>
                </c:pt>
                <c:pt idx="264">
                  <c:v>0.33272007174843904</c:v>
                </c:pt>
                <c:pt idx="265">
                  <c:v>0.33163542421676373</c:v>
                </c:pt>
                <c:pt idx="266">
                  <c:v>0.33055752284511664</c:v>
                </c:pt>
                <c:pt idx="267">
                  <c:v>0.32948630238742538</c:v>
                </c:pt>
                <c:pt idx="268">
                  <c:v>0.32842169846298574</c:v>
                </c:pt>
                <c:pt idx="269">
                  <c:v>0.32736364754185204</c:v>
                </c:pt>
                <c:pt idx="270">
                  <c:v>0.32631208693052705</c:v>
                </c:pt>
                <c:pt idx="271">
                  <c:v>0.3252669547579437</c:v>
                </c:pt>
                <c:pt idx="272">
                  <c:v>0.32422818996173264</c:v>
                </c:pt>
                <c:pt idx="273">
                  <c:v>0.32319573227476739</c:v>
                </c:pt>
                <c:pt idx="274">
                  <c:v>0.32216952221198247</c:v>
                </c:pt>
                <c:pt idx="275">
                  <c:v>0.32114950105745516</c:v>
                </c:pt>
                <c:pt idx="276">
                  <c:v>0.32013561085174796</c:v>
                </c:pt>
                <c:pt idx="277">
                  <c:v>0.31912779437950306</c:v>
                </c:pt>
                <c:pt idx="278">
                  <c:v>0.31812599515728401</c:v>
                </c:pt>
                <c:pt idx="279">
                  <c:v>0.3171301574216584</c:v>
                </c:pt>
                <c:pt idx="280">
                  <c:v>0.31614022611751663</c:v>
                </c:pt>
                <c:pt idx="281">
                  <c:v>0.3151561468866203</c:v>
                </c:pt>
                <c:pt idx="282">
                  <c:v>0.31417786605637577</c:v>
                </c:pt>
                <c:pt idx="283">
                  <c:v>0.31320533062882649</c:v>
                </c:pt>
                <c:pt idx="284">
                  <c:v>0.31223848826986145</c:v>
                </c:pt>
                <c:pt idx="285">
                  <c:v>0.31127728729863124</c:v>
                </c:pt>
                <c:pt idx="286">
                  <c:v>0.31032167667717103</c:v>
                </c:pt>
                <c:pt idx="287">
                  <c:v>0.30937160600022173</c:v>
                </c:pt>
                <c:pt idx="288">
                  <c:v>0.30842702548524858</c:v>
                </c:pt>
                <c:pt idx="289">
                  <c:v>0.30748788596264942</c:v>
                </c:pt>
                <c:pt idx="290">
                  <c:v>0.30655413886615113</c:v>
                </c:pt>
                <c:pt idx="291">
                  <c:v>0.30562573622338779</c:v>
                </c:pt>
                <c:pt idx="292">
                  <c:v>0.30470263064665837</c:v>
                </c:pt>
                <c:pt idx="293">
                  <c:v>0.30378477532385834</c:v>
                </c:pt>
                <c:pt idx="294">
                  <c:v>0.30287212400958219</c:v>
                </c:pt>
                <c:pt idx="295">
                  <c:v>0.30196463101639337</c:v>
                </c:pt>
                <c:pt idx="296">
                  <c:v>0.3010622512062569</c:v>
                </c:pt>
                <c:pt idx="297">
                  <c:v>0.30016493998213239</c:v>
                </c:pt>
                <c:pt idx="298">
                  <c:v>0.29927265327972258</c:v>
                </c:pt>
                <c:pt idx="299">
                  <c:v>0.29838534755937512</c:v>
                </c:pt>
                <c:pt idx="300">
                  <c:v>0.29750297979813367</c:v>
                </c:pt>
                <c:pt idx="301">
                  <c:v>0.29662550748193511</c:v>
                </c:pt>
                <c:pt idx="302">
                  <c:v>0.29575288859795013</c:v>
                </c:pt>
                <c:pt idx="303">
                  <c:v>0.29488508162706356</c:v>
                </c:pt>
                <c:pt idx="304">
                  <c:v>0.29402204553649169</c:v>
                </c:pt>
                <c:pt idx="305">
                  <c:v>0.29316373977253368</c:v>
                </c:pt>
                <c:pt idx="306">
                  <c:v>0.29231012425345421</c:v>
                </c:pt>
                <c:pt idx="307">
                  <c:v>0.291461159362494</c:v>
                </c:pt>
                <c:pt idx="308">
                  <c:v>0.29061680594100719</c:v>
                </c:pt>
                <c:pt idx="309">
                  <c:v>0.28977702528172028</c:v>
                </c:pt>
                <c:pt idx="310">
                  <c:v>0.28894177912211244</c:v>
                </c:pt>
                <c:pt idx="311">
                  <c:v>0.28811102963791346</c:v>
                </c:pt>
                <c:pt idx="312">
                  <c:v>0.28728473943671695</c:v>
                </c:pt>
                <c:pt idx="313">
                  <c:v>0.2864628715517068</c:v>
                </c:pt>
                <c:pt idx="314">
                  <c:v>0.285645389435494</c:v>
                </c:pt>
                <c:pt idx="315">
                  <c:v>0.28483225695406228</c:v>
                </c:pt>
                <c:pt idx="316">
                  <c:v>0.28402343838081917</c:v>
                </c:pt>
                <c:pt idx="317">
                  <c:v>0.28321889839075176</c:v>
                </c:pt>
                <c:pt idx="318">
                  <c:v>0.28241860205468383</c:v>
                </c:pt>
                <c:pt idx="319">
                  <c:v>0.28162251483363265</c:v>
                </c:pt>
                <c:pt idx="320">
                  <c:v>0.28083060257326348</c:v>
                </c:pt>
                <c:pt idx="321">
                  <c:v>0.28004283149844028</c:v>
                </c:pt>
                <c:pt idx="322">
                  <c:v>0.27925916820786933</c:v>
                </c:pt>
                <c:pt idx="323">
                  <c:v>0.27847957966883513</c:v>
                </c:pt>
                <c:pt idx="324">
                  <c:v>0.27770403321202647</c:v>
                </c:pt>
                <c:pt idx="325">
                  <c:v>0.27693249652645041</c:v>
                </c:pt>
                <c:pt idx="326">
                  <c:v>0.27616493765443273</c:v>
                </c:pt>
                <c:pt idx="327">
                  <c:v>0.27540132498670311</c:v>
                </c:pt>
                <c:pt idx="328">
                  <c:v>0.27464162725756347</c:v>
                </c:pt>
                <c:pt idx="329">
                  <c:v>0.2738858135401373</c:v>
                </c:pt>
                <c:pt idx="330">
                  <c:v>0.27313385324169903</c:v>
                </c:pt>
                <c:pt idx="331">
                  <c:v>0.27238571609908152</c:v>
                </c:pt>
                <c:pt idx="332">
                  <c:v>0.27164137217416029</c:v>
                </c:pt>
                <c:pt idx="333">
                  <c:v>0.27090079184941257</c:v>
                </c:pt>
                <c:pt idx="334">
                  <c:v>0.2701639458235503</c:v>
                </c:pt>
                <c:pt idx="335">
                  <c:v>0.26943080510722495</c:v>
                </c:pt>
                <c:pt idx="336">
                  <c:v>0.26870134101880427</c:v>
                </c:pt>
                <c:pt idx="337">
                  <c:v>0.26797552518021667</c:v>
                </c:pt>
                <c:pt idx="338">
                  <c:v>0.2672533295128654</c:v>
                </c:pt>
                <c:pt idx="339">
                  <c:v>0.26653472623360852</c:v>
                </c:pt>
                <c:pt idx="340">
                  <c:v>0.26581968785080495</c:v>
                </c:pt>
                <c:pt idx="341">
                  <c:v>0.26510818716042428</c:v>
                </c:pt>
                <c:pt idx="342">
                  <c:v>0.26440019724221986</c:v>
                </c:pt>
                <c:pt idx="343">
                  <c:v>0.26369569145596389</c:v>
                </c:pt>
                <c:pt idx="344">
                  <c:v>0.26299464343774276</c:v>
                </c:pt>
                <c:pt idx="345">
                  <c:v>0.2622970270963122</c:v>
                </c:pt>
                <c:pt idx="346">
                  <c:v>0.26160281660951057</c:v>
                </c:pt>
                <c:pt idx="347">
                  <c:v>0.26091198642072977</c:v>
                </c:pt>
                <c:pt idx="348">
                  <c:v>0.26022451123544199</c:v>
                </c:pt>
                <c:pt idx="349">
                  <c:v>0.25954036601778174</c:v>
                </c:pt>
                <c:pt idx="350">
                  <c:v>0.25885952598718226</c:v>
                </c:pt>
                <c:pt idx="351">
                  <c:v>0.25818196661506426</c:v>
                </c:pt>
                <c:pt idx="352">
                  <c:v>0.2575076636215779</c:v>
                </c:pt>
                <c:pt idx="353">
                  <c:v>0.25683659297239519</c:v>
                </c:pt>
                <c:pt idx="354">
                  <c:v>0.25616873087555231</c:v>
                </c:pt>
                <c:pt idx="355">
                  <c:v>0.25550405377834262</c:v>
                </c:pt>
                <c:pt idx="356">
                  <c:v>0.25484253836425608</c:v>
                </c:pt>
                <c:pt idx="357">
                  <c:v>0.25418416154996798</c:v>
                </c:pt>
                <c:pt idx="358">
                  <c:v>0.25352890048237298</c:v>
                </c:pt>
                <c:pt idx="359">
                  <c:v>0.252876732535666</c:v>
                </c:pt>
                <c:pt idx="360">
                  <c:v>0.25222763530846709</c:v>
                </c:pt>
                <c:pt idx="361">
                  <c:v>0.25158158662099112</c:v>
                </c:pt>
                <c:pt idx="362">
                  <c:v>0.25093856451226054</c:v>
                </c:pt>
                <c:pt idx="363">
                  <c:v>0.25029854723736072</c:v>
                </c:pt>
                <c:pt idx="364">
                  <c:v>0.24966151326473729</c:v>
                </c:pt>
                <c:pt idx="365">
                  <c:v>0.24902744127353402</c:v>
                </c:pt>
                <c:pt idx="366">
                  <c:v>0.24839631015097152</c:v>
                </c:pt>
                <c:pt idx="367">
                  <c:v>0.24776809898976546</c:v>
                </c:pt>
                <c:pt idx="368">
                  <c:v>0.2471427870855834</c:v>
                </c:pt>
                <c:pt idx="369">
                  <c:v>0.24652035393454022</c:v>
                </c:pt>
                <c:pt idx="370">
                  <c:v>0.24590077923073062</c:v>
                </c:pt>
                <c:pt idx="371">
                  <c:v>0.24528404286379893</c:v>
                </c:pt>
                <c:pt idx="372">
                  <c:v>0.24467012491654491</c:v>
                </c:pt>
                <c:pt idx="373">
                  <c:v>0.24405900566256503</c:v>
                </c:pt>
                <c:pt idx="374">
                  <c:v>0.24345066556392903</c:v>
                </c:pt>
                <c:pt idx="375">
                  <c:v>0.24284508526889054</c:v>
                </c:pt>
                <c:pt idx="376">
                  <c:v>0.24224224560963195</c:v>
                </c:pt>
                <c:pt idx="377">
                  <c:v>0.24164212760004128</c:v>
                </c:pt>
                <c:pt idx="378">
                  <c:v>0.24104471243352335</c:v>
                </c:pt>
                <c:pt idx="379">
                  <c:v>0.24044998148084135</c:v>
                </c:pt>
                <c:pt idx="380">
                  <c:v>0.23985791628799122</c:v>
                </c:pt>
                <c:pt idx="381">
                  <c:v>0.23926849857410584</c:v>
                </c:pt>
                <c:pt idx="382">
                  <c:v>0.23868171022939069</c:v>
                </c:pt>
                <c:pt idx="383">
                  <c:v>0.23809753331308844</c:v>
                </c:pt>
                <c:pt idx="384">
                  <c:v>0.23751595005147352</c:v>
                </c:pt>
                <c:pt idx="385">
                  <c:v>0.23693694283587574</c:v>
                </c:pt>
                <c:pt idx="386">
                  <c:v>0.23636049422073144</c:v>
                </c:pt>
                <c:pt idx="387">
                  <c:v>0.2357865869216636</c:v>
                </c:pt>
                <c:pt idx="388">
                  <c:v>0.23521520381358865</c:v>
                </c:pt>
                <c:pt idx="389">
                  <c:v>0.2346463279288506</c:v>
                </c:pt>
                <c:pt idx="390">
                  <c:v>0.23407994245538163</c:v>
                </c:pt>
                <c:pt idx="391">
                  <c:v>0.23351603073488872</c:v>
                </c:pt>
                <c:pt idx="392">
                  <c:v>0.23295457626106628</c:v>
                </c:pt>
                <c:pt idx="393">
                  <c:v>0.2323955626778331</c:v>
                </c:pt>
                <c:pt idx="394">
                  <c:v>0.23183897377759535</c:v>
                </c:pt>
                <c:pt idx="395">
                  <c:v>0.23128479349953313</c:v>
                </c:pt>
                <c:pt idx="396">
                  <c:v>0.23073300592791104</c:v>
                </c:pt>
                <c:pt idx="397">
                  <c:v>0.23018359529041288</c:v>
                </c:pt>
                <c:pt idx="398">
                  <c:v>0.22963654595649891</c:v>
                </c:pt>
                <c:pt idx="399">
                  <c:v>0.22909184243578648</c:v>
                </c:pt>
                <c:pt idx="400">
                  <c:v>0.22854946937645293</c:v>
                </c:pt>
                <c:pt idx="401">
                  <c:v>0.22800941156366022</c:v>
                </c:pt>
                <c:pt idx="402">
                  <c:v>0.22747165391800211</c:v>
                </c:pt>
                <c:pt idx="403">
                  <c:v>0.22693618149397191</c:v>
                </c:pt>
                <c:pt idx="404">
                  <c:v>0.22640297947845159</c:v>
                </c:pt>
                <c:pt idx="405">
                  <c:v>0.22587203318922175</c:v>
                </c:pt>
                <c:pt idx="406">
                  <c:v>0.22534332807349156</c:v>
                </c:pt>
                <c:pt idx="407">
                  <c:v>0.2248168497064493</c:v>
                </c:pt>
                <c:pt idx="408">
                  <c:v>0.22429258378983191</c:v>
                </c:pt>
                <c:pt idx="409">
                  <c:v>0.22377051615051452</c:v>
                </c:pt>
                <c:pt idx="410">
                  <c:v>0.22325063273911877</c:v>
                </c:pt>
                <c:pt idx="411">
                  <c:v>0.22273291962864</c:v>
                </c:pt>
                <c:pt idx="412">
                  <c:v>0.22221736301309294</c:v>
                </c:pt>
                <c:pt idx="413">
                  <c:v>0.22170394920617553</c:v>
                </c:pt>
                <c:pt idx="414">
                  <c:v>0.22119266463995077</c:v>
                </c:pt>
                <c:pt idx="415">
                  <c:v>0.22068349586354605</c:v>
                </c:pt>
                <c:pt idx="416">
                  <c:v>0.22017642954186983</c:v>
                </c:pt>
                <c:pt idx="417">
                  <c:v>0.21967145245434552</c:v>
                </c:pt>
                <c:pt idx="418">
                  <c:v>0.21916855149366216</c:v>
                </c:pt>
                <c:pt idx="419">
                  <c:v>0.21866771366454157</c:v>
                </c:pt>
                <c:pt idx="420">
                  <c:v>0.21816892608252164</c:v>
                </c:pt>
                <c:pt idx="421">
                  <c:v>0.21767217597275593</c:v>
                </c:pt>
                <c:pt idx="422">
                  <c:v>0.21717745066882907</c:v>
                </c:pt>
                <c:pt idx="423">
                  <c:v>0.21668473761158738</c:v>
                </c:pt>
                <c:pt idx="424">
                  <c:v>0.21619402434798501</c:v>
                </c:pt>
                <c:pt idx="425">
                  <c:v>0.21570529852994522</c:v>
                </c:pt>
                <c:pt idx="426">
                  <c:v>0.21521854791323639</c:v>
                </c:pt>
                <c:pt idx="427">
                  <c:v>0.2147337603563626</c:v>
                </c:pt>
                <c:pt idx="428">
                  <c:v>0.21425092381946859</c:v>
                </c:pt>
                <c:pt idx="429">
                  <c:v>0.21377002636325892</c:v>
                </c:pt>
                <c:pt idx="430">
                  <c:v>0.21329105614793131</c:v>
                </c:pt>
                <c:pt idx="431">
                  <c:v>0.21281400143212331</c:v>
                </c:pt>
                <c:pt idx="432">
                  <c:v>0.21233885057187266</c:v>
                </c:pt>
                <c:pt idx="433">
                  <c:v>0.21186559201959124</c:v>
                </c:pt>
                <c:pt idx="434">
                  <c:v>0.21139421432305155</c:v>
                </c:pt>
                <c:pt idx="435">
                  <c:v>0.21092470612438696</c:v>
                </c:pt>
                <c:pt idx="436">
                  <c:v>0.21045705615910362</c:v>
                </c:pt>
                <c:pt idx="437">
                  <c:v>0.20999125325510604</c:v>
                </c:pt>
                <c:pt idx="438">
                  <c:v>0.20952728633173426</c:v>
                </c:pt>
                <c:pt idx="439">
                  <c:v>0.2090651443988133</c:v>
                </c:pt>
                <c:pt idx="440">
                  <c:v>0.208604816555715</c:v>
                </c:pt>
                <c:pt idx="441">
                  <c:v>0.20814629199043114</c:v>
                </c:pt>
                <c:pt idx="442">
                  <c:v>0.20768955997865865</c:v>
                </c:pt>
                <c:pt idx="443">
                  <c:v>0.20723460988289596</c:v>
                </c:pt>
                <c:pt idx="444">
                  <c:v>0.20678143115155076</c:v>
                </c:pt>
                <c:pt idx="445">
                  <c:v>0.20633001331805897</c:v>
                </c:pt>
                <c:pt idx="446">
                  <c:v>0.20588034600001462</c:v>
                </c:pt>
                <c:pt idx="447">
                  <c:v>0.20543241889831046</c:v>
                </c:pt>
                <c:pt idx="448">
                  <c:v>0.20498622179628936</c:v>
                </c:pt>
                <c:pt idx="449">
                  <c:v>0.20454174455890597</c:v>
                </c:pt>
                <c:pt idx="450">
                  <c:v>0.20409897713189917</c:v>
                </c:pt>
                <c:pt idx="451">
                  <c:v>0.20365790954097404</c:v>
                </c:pt>
                <c:pt idx="452">
                  <c:v>0.2032185318909947</c:v>
                </c:pt>
                <c:pt idx="453">
                  <c:v>0.20278083436518615</c:v>
                </c:pt>
                <c:pt idx="454">
                  <c:v>0.20234480722434656</c:v>
                </c:pt>
                <c:pt idx="455">
                  <c:v>0.20191044080606907</c:v>
                </c:pt>
                <c:pt idx="456">
                  <c:v>0.20147772552397247</c:v>
                </c:pt>
                <c:pt idx="457">
                  <c:v>0.20104665186694226</c:v>
                </c:pt>
                <c:pt idx="458">
                  <c:v>0.20061721039837982</c:v>
                </c:pt>
                <c:pt idx="459">
                  <c:v>0.20018939175546155</c:v>
                </c:pt>
                <c:pt idx="460">
                  <c:v>0.19976318664840634</c:v>
                </c:pt>
                <c:pt idx="461">
                  <c:v>0.1993385858597522</c:v>
                </c:pt>
                <c:pt idx="462">
                  <c:v>0.19891558024364164</c:v>
                </c:pt>
                <c:pt idx="463">
                  <c:v>0.19849416072511519</c:v>
                </c:pt>
                <c:pt idx="464">
                  <c:v>0.19807431829941372</c:v>
                </c:pt>
                <c:pt idx="465">
                  <c:v>0.19765604403128917</c:v>
                </c:pt>
                <c:pt idx="466">
                  <c:v>0.19723932905432345</c:v>
                </c:pt>
                <c:pt idx="467">
                  <c:v>0.19682416457025489</c:v>
                </c:pt>
                <c:pt idx="468">
                  <c:v>0.19641054184831358</c:v>
                </c:pt>
                <c:pt idx="469">
                  <c:v>0.19599845222456394</c:v>
                </c:pt>
                <c:pt idx="470">
                  <c:v>0.19558788710125519</c:v>
                </c:pt>
                <c:pt idx="471">
                  <c:v>0.19517883794617971</c:v>
                </c:pt>
                <c:pt idx="472">
                  <c:v>0.19477129629203882</c:v>
                </c:pt>
                <c:pt idx="473">
                  <c:v>0.19436525373581562</c:v>
                </c:pt>
                <c:pt idx="474">
                  <c:v>0.19396070193815595</c:v>
                </c:pt>
                <c:pt idx="475">
                  <c:v>0.19355763262275599</c:v>
                </c:pt>
                <c:pt idx="476">
                  <c:v>0.19315603757575697</c:v>
                </c:pt>
                <c:pt idx="477">
                  <c:v>0.19275590864514763</c:v>
                </c:pt>
                <c:pt idx="478">
                  <c:v>0.19235723774017272</c:v>
                </c:pt>
                <c:pt idx="479">
                  <c:v>0.19196001683074884</c:v>
                </c:pt>
                <c:pt idx="480">
                  <c:v>0.19156423794688723</c:v>
                </c:pt>
                <c:pt idx="481">
                  <c:v>0.19116989317812258</c:v>
                </c:pt>
                <c:pt idx="482">
                  <c:v>0.19077697467294924</c:v>
                </c:pt>
                <c:pt idx="483">
                  <c:v>0.19038547463826311</c:v>
                </c:pt>
                <c:pt idx="484">
                  <c:v>0.18999538533881047</c:v>
                </c:pt>
                <c:pt idx="485">
                  <c:v>0.18960669909664318</c:v>
                </c:pt>
                <c:pt idx="486">
                  <c:v>0.18921940829057945</c:v>
                </c:pt>
                <c:pt idx="487">
                  <c:v>0.18883350535567159</c:v>
                </c:pt>
                <c:pt idx="488">
                  <c:v>0.18844898278267916</c:v>
                </c:pt>
                <c:pt idx="489">
                  <c:v>0.18806583311754876</c:v>
                </c:pt>
                <c:pt idx="490">
                  <c:v>0.1876840489608988</c:v>
                </c:pt>
                <c:pt idx="491">
                  <c:v>0.18730362296751116</c:v>
                </c:pt>
                <c:pt idx="492">
                  <c:v>0.18692454784582779</c:v>
                </c:pt>
                <c:pt idx="493">
                  <c:v>0.18654681635745324</c:v>
                </c:pt>
                <c:pt idx="494">
                  <c:v>0.18617042131666295</c:v>
                </c:pt>
                <c:pt idx="495">
                  <c:v>0.18579535558991692</c:v>
                </c:pt>
                <c:pt idx="496">
                  <c:v>0.18542161209537864</c:v>
                </c:pt>
                <c:pt idx="497">
                  <c:v>0.18504918380243987</c:v>
                </c:pt>
                <c:pt idx="498">
                  <c:v>0.18467806373125012</c:v>
                </c:pt>
                <c:pt idx="499">
                  <c:v>0.18430824495225198</c:v>
                </c:pt>
                <c:pt idx="500">
                  <c:v>0.18393972058572117</c:v>
                </c:pt>
                <c:pt idx="501">
                  <c:v>0.18357248380131175</c:v>
                </c:pt>
                <c:pt idx="502">
                  <c:v>0.1832065278176068</c:v>
                </c:pt>
                <c:pt idx="503">
                  <c:v>0.18284184590167318</c:v>
                </c:pt>
                <c:pt idx="504">
                  <c:v>0.18247843136862241</c:v>
                </c:pt>
                <c:pt idx="505">
                  <c:v>0.18211627758117513</c:v>
                </c:pt>
                <c:pt idx="506">
                  <c:v>0.18175537794923116</c:v>
                </c:pt>
                <c:pt idx="507">
                  <c:v>0.18139572592944422</c:v>
                </c:pt>
                <c:pt idx="508">
                  <c:v>0.18103731502480072</c:v>
                </c:pt>
                <c:pt idx="509">
                  <c:v>0.18068013878420394</c:v>
                </c:pt>
                <c:pt idx="510">
                  <c:v>0.18032419080206216</c:v>
                </c:pt>
                <c:pt idx="511">
                  <c:v>0.17996946471788144</c:v>
                </c:pt>
                <c:pt idx="512">
                  <c:v>0.17961595421586293</c:v>
                </c:pt>
                <c:pt idx="513">
                  <c:v>0.17926365302450439</c:v>
                </c:pt>
                <c:pt idx="514">
                  <c:v>0.17891255491620622</c:v>
                </c:pt>
                <c:pt idx="515">
                  <c:v>0.17856265370688146</c:v>
                </c:pt>
                <c:pt idx="516">
                  <c:v>0.17821394325557011</c:v>
                </c:pt>
                <c:pt idx="517">
                  <c:v>0.17786641746405782</c:v>
                </c:pt>
                <c:pt idx="518">
                  <c:v>0.17752007027649833</c:v>
                </c:pt>
                <c:pt idx="519">
                  <c:v>0.17717489567904013</c:v>
                </c:pt>
                <c:pt idx="520">
                  <c:v>0.17683088769945707</c:v>
                </c:pt>
                <c:pt idx="521">
                  <c:v>0.17648804040678304</c:v>
                </c:pt>
                <c:pt idx="522">
                  <c:v>0.17614634791095019</c:v>
                </c:pt>
                <c:pt idx="523">
                  <c:v>0.17580580436243148</c:v>
                </c:pt>
                <c:pt idx="524">
                  <c:v>0.17546640395188667</c:v>
                </c:pt>
                <c:pt idx="525">
                  <c:v>0.17512814090981205</c:v>
                </c:pt>
                <c:pt idx="526">
                  <c:v>0.17479100950619425</c:v>
                </c:pt>
                <c:pt idx="527">
                  <c:v>0.17445500405016709</c:v>
                </c:pt>
                <c:pt idx="528">
                  <c:v>0.17412011888967277</c:v>
                </c:pt>
                <c:pt idx="529">
                  <c:v>0.17378634841112597</c:v>
                </c:pt>
                <c:pt idx="530">
                  <c:v>0.17345368703908176</c:v>
                </c:pt>
                <c:pt idx="531">
                  <c:v>0.17312212923590711</c:v>
                </c:pt>
                <c:pt idx="532">
                  <c:v>0.17279166950145561</c:v>
                </c:pt>
                <c:pt idx="533">
                  <c:v>0.17246230237274562</c:v>
                </c:pt>
                <c:pt idx="534">
                  <c:v>0.17213402242364198</c:v>
                </c:pt>
                <c:pt idx="535">
                  <c:v>0.17180682426454069</c:v>
                </c:pt>
                <c:pt idx="536">
                  <c:v>0.17148070254205711</c:v>
                </c:pt>
                <c:pt idx="537">
                  <c:v>0.17115565193871729</c:v>
                </c:pt>
                <c:pt idx="538">
                  <c:v>0.17083166717265272</c:v>
                </c:pt>
                <c:pt idx="539">
                  <c:v>0.17050874299729768</c:v>
                </c:pt>
                <c:pt idx="540">
                  <c:v>0.17018687420109022</c:v>
                </c:pt>
                <c:pt idx="541">
                  <c:v>0.16986605560717616</c:v>
                </c:pt>
                <c:pt idx="542">
                  <c:v>0.16954628207311587</c:v>
                </c:pt>
                <c:pt idx="543">
                  <c:v>0.16922754849059418</c:v>
                </c:pt>
                <c:pt idx="544">
                  <c:v>0.16890984978513349</c:v>
                </c:pt>
                <c:pt idx="545">
                  <c:v>0.16859318091580922</c:v>
                </c:pt>
                <c:pt idx="546">
                  <c:v>0.16827753687496888</c:v>
                </c:pt>
                <c:pt idx="547">
                  <c:v>0.16796291268795349</c:v>
                </c:pt>
                <c:pt idx="548">
                  <c:v>0.167649303412822</c:v>
                </c:pt>
                <c:pt idx="549">
                  <c:v>0.16733670414007842</c:v>
                </c:pt>
                <c:pt idx="550">
                  <c:v>0.16702510999240189</c:v>
                </c:pt>
                <c:pt idx="551">
                  <c:v>0.16671451612437935</c:v>
                </c:pt>
                <c:pt idx="552">
                  <c:v>0.16640491772224078</c:v>
                </c:pt>
                <c:pt idx="553">
                  <c:v>0.1660963100035974</c:v>
                </c:pt>
                <c:pt idx="554">
                  <c:v>0.16578868821718226</c:v>
                </c:pt>
                <c:pt idx="555">
                  <c:v>0.16548204764259342</c:v>
                </c:pt>
                <c:pt idx="556">
                  <c:v>0.16517638359003997</c:v>
                </c:pt>
                <c:pt idx="557">
                  <c:v>0.16487169140009025</c:v>
                </c:pt>
                <c:pt idx="558">
                  <c:v>0.16456796644342284</c:v>
                </c:pt>
                <c:pt idx="559">
                  <c:v>0.16426520412057979</c:v>
                </c:pt>
                <c:pt idx="560">
                  <c:v>0.16396339986172248</c:v>
                </c:pt>
                <c:pt idx="561">
                  <c:v>0.16366254912638994</c:v>
                </c:pt>
                <c:pt idx="562">
                  <c:v>0.16336264740325943</c:v>
                </c:pt>
                <c:pt idx="563">
                  <c:v>0.16306369020990941</c:v>
                </c:pt>
                <c:pt idx="564">
                  <c:v>0.16276567309258458</c:v>
                </c:pt>
                <c:pt idx="565">
                  <c:v>0.16246859162596425</c:v>
                </c:pt>
                <c:pt idx="566">
                  <c:v>0.16217244141293147</c:v>
                </c:pt>
                <c:pt idx="567">
                  <c:v>0.16187721808434566</c:v>
                </c:pt>
                <c:pt idx="568">
                  <c:v>0.16158291729881702</c:v>
                </c:pt>
                <c:pt idx="569">
                  <c:v>0.16128953474248287</c:v>
                </c:pt>
                <c:pt idx="570">
                  <c:v>0.1609970661287867</c:v>
                </c:pt>
                <c:pt idx="571">
                  <c:v>0.16070550719825905</c:v>
                </c:pt>
                <c:pt idx="572">
                  <c:v>0.16041485371830058</c:v>
                </c:pt>
                <c:pt idx="573">
                  <c:v>0.16012510148296719</c:v>
                </c:pt>
                <c:pt idx="574">
                  <c:v>0.15983624631275756</c:v>
                </c:pt>
                <c:pt idx="575">
                  <c:v>0.15954828405440202</c:v>
                </c:pt>
                <c:pt idx="576">
                  <c:v>0.15926121058065448</c:v>
                </c:pt>
                <c:pt idx="577">
                  <c:v>0.15897502179008532</c:v>
                </c:pt>
                <c:pt idx="578">
                  <c:v>0.158689713606877</c:v>
                </c:pt>
                <c:pt idx="579">
                  <c:v>0.15840528198062137</c:v>
                </c:pt>
                <c:pt idx="580">
                  <c:v>0.15812172288611898</c:v>
                </c:pt>
                <c:pt idx="581">
                  <c:v>0.15783903232318017</c:v>
                </c:pt>
                <c:pt idx="582">
                  <c:v>0.15755720631642819</c:v>
                </c:pt>
                <c:pt idx="583">
                  <c:v>0.15727624091510442</c:v>
                </c:pt>
                <c:pt idx="584">
                  <c:v>0.15699613219287478</c:v>
                </c:pt>
                <c:pt idx="585">
                  <c:v>0.15671687624763886</c:v>
                </c:pt>
                <c:pt idx="586">
                  <c:v>0.15643846920134008</c:v>
                </c:pt>
                <c:pt idx="587">
                  <c:v>0.1561609071997781</c:v>
                </c:pt>
                <c:pt idx="588">
                  <c:v>0.15588418641242313</c:v>
                </c:pt>
                <c:pt idx="589">
                  <c:v>0.15560830303223117</c:v>
                </c:pt>
                <c:pt idx="590">
                  <c:v>0.15533325327546227</c:v>
                </c:pt>
                <c:pt idx="591">
                  <c:v>0.15505903338149923</c:v>
                </c:pt>
                <c:pt idx="592">
                  <c:v>0.15478563961266895</c:v>
                </c:pt>
                <c:pt idx="593">
                  <c:v>0.15451306825406497</c:v>
                </c:pt>
                <c:pt idx="594">
                  <c:v>0.15424131561337179</c:v>
                </c:pt>
                <c:pt idx="595">
                  <c:v>0.15397037802069075</c:v>
                </c:pt>
                <c:pt idx="596">
                  <c:v>0.15370025182836794</c:v>
                </c:pt>
                <c:pt idx="597">
                  <c:v>0.15343093341082287</c:v>
                </c:pt>
                <c:pt idx="598">
                  <c:v>0.15316241916437984</c:v>
                </c:pt>
                <c:pt idx="599">
                  <c:v>0.15289470550709994</c:v>
                </c:pt>
                <c:pt idx="600">
                  <c:v>0.152627788878615</c:v>
                </c:pt>
                <c:pt idx="601">
                  <c:v>0.15236166573996315</c:v>
                </c:pt>
                <c:pt idx="602">
                  <c:v>0.15209633257342578</c:v>
                </c:pt>
                <c:pt idx="603">
                  <c:v>0.15183178588236604</c:v>
                </c:pt>
                <c:pt idx="604">
                  <c:v>0.15156802219106869</c:v>
                </c:pt>
                <c:pt idx="605">
                  <c:v>0.15130503804458162</c:v>
                </c:pt>
                <c:pt idx="606">
                  <c:v>0.15104283000855892</c:v>
                </c:pt>
                <c:pt idx="607">
                  <c:v>0.1507813946691049</c:v>
                </c:pt>
                <c:pt idx="608">
                  <c:v>0.15052072863262006</c:v>
                </c:pt>
                <c:pt idx="609">
                  <c:v>0.15026082852564837</c:v>
                </c:pt>
                <c:pt idx="610">
                  <c:v>0.15000169099472557</c:v>
                </c:pt>
                <c:pt idx="611">
                  <c:v>0.14974331270622931</c:v>
                </c:pt>
                <c:pt idx="612">
                  <c:v>0.14948569034623041</c:v>
                </c:pt>
                <c:pt idx="613">
                  <c:v>0.14922882062034554</c:v>
                </c:pt>
                <c:pt idx="614">
                  <c:v>0.14897270025359133</c:v>
                </c:pt>
                <c:pt idx="615">
                  <c:v>0.14871732599023949</c:v>
                </c:pt>
                <c:pt idx="616">
                  <c:v>0.14846269459367356</c:v>
                </c:pt>
                <c:pt idx="617">
                  <c:v>0.14820880284624685</c:v>
                </c:pt>
                <c:pt idx="618">
                  <c:v>0.14795564754914176</c:v>
                </c:pt>
                <c:pt idx="619">
                  <c:v>0.14770322552222995</c:v>
                </c:pt>
                <c:pt idx="620">
                  <c:v>0.14745153360393434</c:v>
                </c:pt>
                <c:pt idx="621">
                  <c:v>0.14720056865109202</c:v>
                </c:pt>
                <c:pt idx="622">
                  <c:v>0.14695032753881837</c:v>
                </c:pt>
                <c:pt idx="623">
                  <c:v>0.14670080716037254</c:v>
                </c:pt>
                <c:pt idx="624">
                  <c:v>0.14645200442702405</c:v>
                </c:pt>
                <c:pt idx="625">
                  <c:v>0.14620391626792065</c:v>
                </c:pt>
                <c:pt idx="626">
                  <c:v>0.14595653962995708</c:v>
                </c:pt>
                <c:pt idx="627">
                  <c:v>0.14570987147764555</c:v>
                </c:pt>
                <c:pt idx="628">
                  <c:v>0.14546390879298673</c:v>
                </c:pt>
                <c:pt idx="629">
                  <c:v>0.14521864857534231</c:v>
                </c:pt>
                <c:pt idx="630">
                  <c:v>0.14497408784130864</c:v>
                </c:pt>
                <c:pt idx="631">
                  <c:v>0.1447302236245912</c:v>
                </c:pt>
                <c:pt idx="632">
                  <c:v>0.14448705297588063</c:v>
                </c:pt>
                <c:pt idx="633">
                  <c:v>0.14424457296272941</c:v>
                </c:pt>
                <c:pt idx="634">
                  <c:v>0.14400278066942981</c:v>
                </c:pt>
                <c:pt idx="635">
                  <c:v>0.14376167319689323</c:v>
                </c:pt>
                <c:pt idx="636">
                  <c:v>0.14352124766252972</c:v>
                </c:pt>
                <c:pt idx="637">
                  <c:v>0.14328150120012972</c:v>
                </c:pt>
                <c:pt idx="638">
                  <c:v>0.14304243095974589</c:v>
                </c:pt>
                <c:pt idx="639">
                  <c:v>0.14280403410757625</c:v>
                </c:pt>
                <c:pt idx="640">
                  <c:v>0.14256630782584875</c:v>
                </c:pt>
                <c:pt idx="641">
                  <c:v>0.14232924931270607</c:v>
                </c:pt>
                <c:pt idx="642">
                  <c:v>0.14209285578209219</c:v>
                </c:pt>
                <c:pt idx="643">
                  <c:v>0.14185712446363932</c:v>
                </c:pt>
                <c:pt idx="644">
                  <c:v>0.14162205260255631</c:v>
                </c:pt>
                <c:pt idx="645">
                  <c:v>0.14138763745951771</c:v>
                </c:pt>
                <c:pt idx="646">
                  <c:v>0.14115387631055373</c:v>
                </c:pt>
                <c:pt idx="647">
                  <c:v>0.14092076644694157</c:v>
                </c:pt>
                <c:pt idx="648">
                  <c:v>0.1406883051750972</c:v>
                </c:pt>
                <c:pt idx="649">
                  <c:v>0.14045648981646838</c:v>
                </c:pt>
                <c:pt idx="650">
                  <c:v>0.14022531770742833</c:v>
                </c:pt>
                <c:pt idx="651">
                  <c:v>0.13999478619917072</c:v>
                </c:pt>
                <c:pt idx="652">
                  <c:v>0.13976489265760511</c:v>
                </c:pt>
                <c:pt idx="653">
                  <c:v>0.13953563446325359</c:v>
                </c:pt>
                <c:pt idx="654">
                  <c:v>0.13930700901114815</c:v>
                </c:pt>
                <c:pt idx="655">
                  <c:v>0.13907901371072889</c:v>
                </c:pt>
                <c:pt idx="656">
                  <c:v>0.13885164598574343</c:v>
                </c:pt>
                <c:pt idx="657">
                  <c:v>0.13862490327414653</c:v>
                </c:pt>
                <c:pt idx="658">
                  <c:v>0.13839878302800135</c:v>
                </c:pt>
                <c:pt idx="659">
                  <c:v>0.13817328271338081</c:v>
                </c:pt>
                <c:pt idx="660">
                  <c:v>0.13794839981027027</c:v>
                </c:pt>
                <c:pt idx="661">
                  <c:v>0.13772413181247081</c:v>
                </c:pt>
                <c:pt idx="662">
                  <c:v>0.13750047622750358</c:v>
                </c:pt>
                <c:pt idx="663">
                  <c:v>0.13727743057651445</c:v>
                </c:pt>
                <c:pt idx="664">
                  <c:v>0.1370549923941799</c:v>
                </c:pt>
                <c:pt idx="665">
                  <c:v>0.1368331592286138</c:v>
                </c:pt>
                <c:pt idx="666">
                  <c:v>0.13661192864127433</c:v>
                </c:pt>
                <c:pt idx="667">
                  <c:v>0.13639129820687246</c:v>
                </c:pt>
                <c:pt idx="668">
                  <c:v>0.13617126551328051</c:v>
                </c:pt>
                <c:pt idx="669">
                  <c:v>0.13595182816144202</c:v>
                </c:pt>
                <c:pt idx="670">
                  <c:v>0.13573298376528212</c:v>
                </c:pt>
                <c:pt idx="671">
                  <c:v>0.13551472995161842</c:v>
                </c:pt>
                <c:pt idx="672">
                  <c:v>0.13529706436007316</c:v>
                </c:pt>
                <c:pt idx="673">
                  <c:v>0.13507998464298565</c:v>
                </c:pt>
                <c:pt idx="674">
                  <c:v>0.13486348846532573</c:v>
                </c:pt>
                <c:pt idx="675">
                  <c:v>0.13464757350460749</c:v>
                </c:pt>
                <c:pt idx="676">
                  <c:v>0.13443223745080449</c:v>
                </c:pt>
                <c:pt idx="677">
                  <c:v>0.13421747800626477</c:v>
                </c:pt>
                <c:pt idx="678">
                  <c:v>0.13400329288562723</c:v>
                </c:pt>
                <c:pt idx="679">
                  <c:v>0.13378967981573844</c:v>
                </c:pt>
                <c:pt idx="680">
                  <c:v>0.13357663653557003</c:v>
                </c:pt>
                <c:pt idx="681">
                  <c:v>0.13336416079613703</c:v>
                </c:pt>
                <c:pt idx="682">
                  <c:v>0.13315225036041667</c:v>
                </c:pt>
                <c:pt idx="683">
                  <c:v>0.13294090300326772</c:v>
                </c:pt>
                <c:pt idx="684">
                  <c:v>0.13273011651135111</c:v>
                </c:pt>
                <c:pt idx="685">
                  <c:v>0.13251988868305029</c:v>
                </c:pt>
                <c:pt idx="686">
                  <c:v>0.13231021732839285</c:v>
                </c:pt>
                <c:pt idx="687">
                  <c:v>0.13210110026897284</c:v>
                </c:pt>
                <c:pt idx="688">
                  <c:v>0.13189253533787318</c:v>
                </c:pt>
                <c:pt idx="689">
                  <c:v>0.13168452037958919</c:v>
                </c:pt>
                <c:pt idx="690">
                  <c:v>0.13147705324995257</c:v>
                </c:pt>
                <c:pt idx="691">
                  <c:v>0.13127013181605604</c:v>
                </c:pt>
                <c:pt idx="692">
                  <c:v>0.13106375395617845</c:v>
                </c:pt>
                <c:pt idx="693">
                  <c:v>0.13085791755971049</c:v>
                </c:pt>
                <c:pt idx="694">
                  <c:v>0.13065262052708149</c:v>
                </c:pt>
                <c:pt idx="695">
                  <c:v>0.13044786076968581</c:v>
                </c:pt>
                <c:pt idx="696">
                  <c:v>0.13024363620981097</c:v>
                </c:pt>
                <c:pt idx="697">
                  <c:v>0.13003994478056552</c:v>
                </c:pt>
                <c:pt idx="698">
                  <c:v>0.12983678442580784</c:v>
                </c:pt>
                <c:pt idx="699">
                  <c:v>0.12963415310007539</c:v>
                </c:pt>
                <c:pt idx="700">
                  <c:v>0.12943204876851469</c:v>
                </c:pt>
                <c:pt idx="701">
                  <c:v>0.12923046940681163</c:v>
                </c:pt>
                <c:pt idx="702">
                  <c:v>0.12902941300112244</c:v>
                </c:pt>
                <c:pt idx="703">
                  <c:v>0.12882887754800529</c:v>
                </c:pt>
                <c:pt idx="704">
                  <c:v>0.12862886105435231</c:v>
                </c:pt>
                <c:pt idx="705">
                  <c:v>0.12842936153732215</c:v>
                </c:pt>
                <c:pt idx="706">
                  <c:v>0.12823037702427326</c:v>
                </c:pt>
                <c:pt idx="707">
                  <c:v>0.12803190555269731</c:v>
                </c:pt>
                <c:pt idx="708">
                  <c:v>0.12783394517015359</c:v>
                </c:pt>
                <c:pt idx="709">
                  <c:v>0.12763649393420373</c:v>
                </c:pt>
                <c:pt idx="710">
                  <c:v>0.12743954991234657</c:v>
                </c:pt>
                <c:pt idx="711">
                  <c:v>0.12724311118195439</c:v>
                </c:pt>
                <c:pt idx="712">
                  <c:v>0.12704717583020866</c:v>
                </c:pt>
                <c:pt idx="713">
                  <c:v>0.1268517419540372</c:v>
                </c:pt>
                <c:pt idx="714">
                  <c:v>0.126656807660051</c:v>
                </c:pt>
                <c:pt idx="715">
                  <c:v>0.12646237106448216</c:v>
                </c:pt>
                <c:pt idx="716">
                  <c:v>0.12626843029312215</c:v>
                </c:pt>
                <c:pt idx="717">
                  <c:v>0.12607498348126026</c:v>
                </c:pt>
                <c:pt idx="718">
                  <c:v>0.12588202877362284</c:v>
                </c:pt>
                <c:pt idx="719">
                  <c:v>0.12568956432431311</c:v>
                </c:pt>
                <c:pt idx="720">
                  <c:v>0.12549758829675089</c:v>
                </c:pt>
                <c:pt idx="721">
                  <c:v>0.12530609886361352</c:v>
                </c:pt>
                <c:pt idx="722">
                  <c:v>0.12511509420677669</c:v>
                </c:pt>
                <c:pt idx="723">
                  <c:v>0.12492457251725592</c:v>
                </c:pt>
                <c:pt idx="724">
                  <c:v>0.12473453199514843</c:v>
                </c:pt>
                <c:pt idx="725">
                  <c:v>0.12454497084957572</c:v>
                </c:pt>
                <c:pt idx="726">
                  <c:v>0.12435588729862618</c:v>
                </c:pt>
                <c:pt idx="727">
                  <c:v>0.12416727956929835</c:v>
                </c:pt>
                <c:pt idx="728">
                  <c:v>0.1239791458974447</c:v>
                </c:pt>
                <c:pt idx="729">
                  <c:v>0.12379148452771577</c:v>
                </c:pt>
                <c:pt idx="730">
                  <c:v>0.12360429371350452</c:v>
                </c:pt>
                <c:pt idx="731">
                  <c:v>0.12341757171689161</c:v>
                </c:pt>
                <c:pt idx="732">
                  <c:v>0.12323131680859038</c:v>
                </c:pt>
                <c:pt idx="733">
                  <c:v>0.12304552726789308</c:v>
                </c:pt>
                <c:pt idx="734">
                  <c:v>0.12286020138261677</c:v>
                </c:pt>
                <c:pt idx="735">
                  <c:v>0.12267533744905011</c:v>
                </c:pt>
                <c:pt idx="736">
                  <c:v>0.12249093377190035</c:v>
                </c:pt>
                <c:pt idx="737">
                  <c:v>0.1223069886642407</c:v>
                </c:pt>
                <c:pt idx="738">
                  <c:v>0.12212350044745819</c:v>
                </c:pt>
                <c:pt idx="739">
                  <c:v>0.12194046745120195</c:v>
                </c:pt>
                <c:pt idx="740">
                  <c:v>0.12175788801333182</c:v>
                </c:pt>
                <c:pt idx="741">
                  <c:v>0.12157576047986716</c:v>
                </c:pt>
                <c:pt idx="742">
                  <c:v>0.12139408320493657</c:v>
                </c:pt>
                <c:pt idx="743">
                  <c:v>0.12121285455072725</c:v>
                </c:pt>
                <c:pt idx="744">
                  <c:v>0.12103207288743555</c:v>
                </c:pt>
                <c:pt idx="745">
                  <c:v>0.12085173659321716</c:v>
                </c:pt>
                <c:pt idx="746">
                  <c:v>0.12067184405413815</c:v>
                </c:pt>
                <c:pt idx="747">
                  <c:v>0.1204923936641262</c:v>
                </c:pt>
                <c:pt idx="748">
                  <c:v>0.12031338382492221</c:v>
                </c:pt>
                <c:pt idx="749">
                  <c:v>0.12013481294603222</c:v>
                </c:pt>
                <c:pt idx="750">
                  <c:v>0.11995667944467986</c:v>
                </c:pt>
                <c:pt idx="751">
                  <c:v>0.11977898174575888</c:v>
                </c:pt>
                <c:pt idx="752">
                  <c:v>0.11960171828178635</c:v>
                </c:pt>
                <c:pt idx="753">
                  <c:v>0.11942488749285596</c:v>
                </c:pt>
                <c:pt idx="754">
                  <c:v>0.11924848782659173</c:v>
                </c:pt>
                <c:pt idx="755">
                  <c:v>0.11907251773810218</c:v>
                </c:pt>
                <c:pt idx="756">
                  <c:v>0.11889697568993461</c:v>
                </c:pt>
                <c:pt idx="757">
                  <c:v>0.11872186015202997</c:v>
                </c:pt>
                <c:pt idx="758">
                  <c:v>0.1185471696016779</c:v>
                </c:pt>
                <c:pt idx="759">
                  <c:v>0.11837290252347203</c:v>
                </c:pt>
                <c:pt idx="760">
                  <c:v>0.11819905740926598</c:v>
                </c:pt>
                <c:pt idx="761">
                  <c:v>0.11802563275812913</c:v>
                </c:pt>
                <c:pt idx="762">
                  <c:v>0.11785262707630327</c:v>
                </c:pt>
                <c:pt idx="763">
                  <c:v>0.11768003887715914</c:v>
                </c:pt>
                <c:pt idx="764">
                  <c:v>0.11750786668115343</c:v>
                </c:pt>
                <c:pt idx="765">
                  <c:v>0.11733610901578624</c:v>
                </c:pt>
                <c:pt idx="766">
                  <c:v>0.11716476441555874</c:v>
                </c:pt>
                <c:pt idx="767">
                  <c:v>0.11699383142193097</c:v>
                </c:pt>
                <c:pt idx="768">
                  <c:v>0.11682330858328012</c:v>
                </c:pt>
                <c:pt idx="769">
                  <c:v>0.11665319445485936</c:v>
                </c:pt>
                <c:pt idx="770">
                  <c:v>0.11648348759875636</c:v>
                </c:pt>
                <c:pt idx="771">
                  <c:v>0.11631418658385267</c:v>
                </c:pt>
                <c:pt idx="772">
                  <c:v>0.11614528998578305</c:v>
                </c:pt>
                <c:pt idx="773">
                  <c:v>0.11597679638689534</c:v>
                </c:pt>
                <c:pt idx="774">
                  <c:v>0.11580870437621042</c:v>
                </c:pt>
                <c:pt idx="775">
                  <c:v>0.11564101254938257</c:v>
                </c:pt>
                <c:pt idx="776">
                  <c:v>0.11547371950866007</c:v>
                </c:pt>
                <c:pt idx="777">
                  <c:v>0.11530682386284616</c:v>
                </c:pt>
                <c:pt idx="778">
                  <c:v>0.11514032422726009</c:v>
                </c:pt>
                <c:pt idx="779">
                  <c:v>0.11497421922369871</c:v>
                </c:pt>
                <c:pt idx="780">
                  <c:v>0.11480850748039814</c:v>
                </c:pt>
                <c:pt idx="781">
                  <c:v>0.11464318763199577</c:v>
                </c:pt>
                <c:pt idx="782">
                  <c:v>0.1144782583194926</c:v>
                </c:pt>
                <c:pt idx="783">
                  <c:v>0.11431371819021569</c:v>
                </c:pt>
                <c:pt idx="784">
                  <c:v>0.11414956589778105</c:v>
                </c:pt>
                <c:pt idx="785">
                  <c:v>0.11398580010205671</c:v>
                </c:pt>
                <c:pt idx="786">
                  <c:v>0.11382241946912605</c:v>
                </c:pt>
                <c:pt idx="787">
                  <c:v>0.11365942267125143</c:v>
                </c:pt>
                <c:pt idx="788">
                  <c:v>0.11349680838683796</c:v>
                </c:pt>
                <c:pt idx="789">
                  <c:v>0.11333457530039769</c:v>
                </c:pt>
                <c:pt idx="790">
                  <c:v>0.11317272210251406</c:v>
                </c:pt>
                <c:pt idx="791">
                  <c:v>0.11301124748980627</c:v>
                </c:pt>
                <c:pt idx="792">
                  <c:v>0.11285015016489447</c:v>
                </c:pt>
                <c:pt idx="793">
                  <c:v>0.11268942883636464</c:v>
                </c:pt>
                <c:pt idx="794">
                  <c:v>0.11252908221873406</c:v>
                </c:pt>
                <c:pt idx="795">
                  <c:v>0.11236910903241681</c:v>
                </c:pt>
                <c:pt idx="796">
                  <c:v>0.11220950800368987</c:v>
                </c:pt>
                <c:pt idx="797">
                  <c:v>0.11205027786465886</c:v>
                </c:pt>
                <c:pt idx="798">
                  <c:v>0.11189141735322465</c:v>
                </c:pt>
                <c:pt idx="799">
                  <c:v>0.11173292521304984</c:v>
                </c:pt>
                <c:pt idx="800">
                  <c:v>0.11157480019352535</c:v>
                </c:pt>
                <c:pt idx="801">
                  <c:v>0.11141704104973787</c:v>
                </c:pt>
                <c:pt idx="802">
                  <c:v>0.11125964654243671</c:v>
                </c:pt>
                <c:pt idx="803">
                  <c:v>0.11110261543800153</c:v>
                </c:pt>
                <c:pt idx="804">
                  <c:v>0.11094594650840992</c:v>
                </c:pt>
                <c:pt idx="805">
                  <c:v>0.11078963853120533</c:v>
                </c:pt>
                <c:pt idx="806">
                  <c:v>0.11063369028946544</c:v>
                </c:pt>
                <c:pt idx="807">
                  <c:v>0.11047810057177025</c:v>
                </c:pt>
                <c:pt idx="808">
                  <c:v>0.11032286817217081</c:v>
                </c:pt>
                <c:pt idx="809">
                  <c:v>0.11016799189015805</c:v>
                </c:pt>
                <c:pt idx="810">
                  <c:v>0.11001347053063179</c:v>
                </c:pt>
                <c:pt idx="811">
                  <c:v>0.10985930290386996</c:v>
                </c:pt>
                <c:pt idx="812">
                  <c:v>0.10970548782549806</c:v>
                </c:pt>
                <c:pt idx="813">
                  <c:v>0.10955202411645881</c:v>
                </c:pt>
                <c:pt idx="814">
                  <c:v>0.1093989106029821</c:v>
                </c:pt>
                <c:pt idx="815">
                  <c:v>0.10924614611655495</c:v>
                </c:pt>
                <c:pt idx="816">
                  <c:v>0.10909372949389189</c:v>
                </c:pt>
                <c:pt idx="817">
                  <c:v>0.10894165957690541</c:v>
                </c:pt>
                <c:pt idx="818">
                  <c:v>0.10878993521267659</c:v>
                </c:pt>
                <c:pt idx="819">
                  <c:v>0.10863855525342614</c:v>
                </c:pt>
                <c:pt idx="820">
                  <c:v>0.10848751855648527</c:v>
                </c:pt>
                <c:pt idx="821">
                  <c:v>0.10833682398426721</c:v>
                </c:pt>
                <c:pt idx="822">
                  <c:v>0.10818647040423854</c:v>
                </c:pt>
                <c:pt idx="823">
                  <c:v>0.10803645668889085</c:v>
                </c:pt>
                <c:pt idx="824">
                  <c:v>0.1078867817157127</c:v>
                </c:pt>
                <c:pt idx="825">
                  <c:v>0.10773744436716155</c:v>
                </c:pt>
                <c:pt idx="826">
                  <c:v>0.10758844353063619</c:v>
                </c:pt>
                <c:pt idx="827">
                  <c:v>0.10743977809844905</c:v>
                </c:pt>
                <c:pt idx="828">
                  <c:v>0.10729144696779866</c:v>
                </c:pt>
                <c:pt idx="829">
                  <c:v>0.10714344904074288</c:v>
                </c:pt>
                <c:pt idx="830">
                  <c:v>0.10699578322417143</c:v>
                </c:pt>
                <c:pt idx="831">
                  <c:v>0.10684844842977935</c:v>
                </c:pt>
                <c:pt idx="832">
                  <c:v>0.10670144357404024</c:v>
                </c:pt>
                <c:pt idx="833">
                  <c:v>0.10655476757817978</c:v>
                </c:pt>
                <c:pt idx="834">
                  <c:v>0.10640841936814947</c:v>
                </c:pt>
                <c:pt idx="835">
                  <c:v>0.10626239787460048</c:v>
                </c:pt>
                <c:pt idx="836">
                  <c:v>0.10611670203285778</c:v>
                </c:pt>
                <c:pt idx="837">
                  <c:v>0.10597133078289429</c:v>
                </c:pt>
                <c:pt idx="838">
                  <c:v>0.10582628306930518</c:v>
                </c:pt>
                <c:pt idx="839">
                  <c:v>0.10568155784128279</c:v>
                </c:pt>
                <c:pt idx="840">
                  <c:v>0.10553715405259098</c:v>
                </c:pt>
                <c:pt idx="841">
                  <c:v>0.10539307066154019</c:v>
                </c:pt>
                <c:pt idx="842">
                  <c:v>0.10524930663096263</c:v>
                </c:pt>
                <c:pt idx="843">
                  <c:v>0.10510586092818741</c:v>
                </c:pt>
                <c:pt idx="844">
                  <c:v>0.1049627325250158</c:v>
                </c:pt>
                <c:pt idx="845">
                  <c:v>0.10481992039769715</c:v>
                </c:pt>
                <c:pt idx="846">
                  <c:v>0.10467742352690428</c:v>
                </c:pt>
                <c:pt idx="847">
                  <c:v>0.10453524089770962</c:v>
                </c:pt>
                <c:pt idx="848">
                  <c:v>0.10439337149956099</c:v>
                </c:pt>
                <c:pt idx="849">
                  <c:v>0.10425181432625809</c:v>
                </c:pt>
                <c:pt idx="850">
                  <c:v>0.10411056837592869</c:v>
                </c:pt>
                <c:pt idx="851">
                  <c:v>0.10396963265100523</c:v>
                </c:pt>
                <c:pt idx="852">
                  <c:v>0.1038290061582014</c:v>
                </c:pt>
                <c:pt idx="853">
                  <c:v>0.10368868790848905</c:v>
                </c:pt>
                <c:pt idx="854">
                  <c:v>0.10354867691707507</c:v>
                </c:pt>
                <c:pt idx="855">
                  <c:v>0.10340897220337872</c:v>
                </c:pt>
                <c:pt idx="856">
                  <c:v>0.10326957279100864</c:v>
                </c:pt>
                <c:pt idx="857">
                  <c:v>0.10313047770774045</c:v>
                </c:pt>
                <c:pt idx="858">
                  <c:v>0.1029916859854943</c:v>
                </c:pt>
                <c:pt idx="859">
                  <c:v>0.10285319666031253</c:v>
                </c:pt>
                <c:pt idx="860">
                  <c:v>0.10271500877233758</c:v>
                </c:pt>
                <c:pt idx="861">
                  <c:v>0.10257712136579003</c:v>
                </c:pt>
                <c:pt idx="862">
                  <c:v>0.10243953348894662</c:v>
                </c:pt>
                <c:pt idx="863">
                  <c:v>0.10230224419411868</c:v>
                </c:pt>
                <c:pt idx="864">
                  <c:v>0.10216525253763051</c:v>
                </c:pt>
                <c:pt idx="865">
                  <c:v>0.10202855757979794</c:v>
                </c:pt>
                <c:pt idx="866">
                  <c:v>0.10189215838490709</c:v>
                </c:pt>
                <c:pt idx="867">
                  <c:v>0.10175605402119309</c:v>
                </c:pt>
                <c:pt idx="868">
                  <c:v>0.10162024356081924</c:v>
                </c:pt>
                <c:pt idx="869">
                  <c:v>0.10148472607985599</c:v>
                </c:pt>
                <c:pt idx="870">
                  <c:v>0.10134950065826029</c:v>
                </c:pt>
                <c:pt idx="871">
                  <c:v>0.10121456637985485</c:v>
                </c:pt>
                <c:pt idx="872">
                  <c:v>0.10107992233230781</c:v>
                </c:pt>
                <c:pt idx="873">
                  <c:v>0.10094556760711237</c:v>
                </c:pt>
                <c:pt idx="874">
                  <c:v>0.10081150129956638</c:v>
                </c:pt>
                <c:pt idx="875">
                  <c:v>0.1006777225087525</c:v>
                </c:pt>
                <c:pt idx="876">
                  <c:v>0.1005442303375181</c:v>
                </c:pt>
                <c:pt idx="877">
                  <c:v>0.10041102389245542</c:v>
                </c:pt>
                <c:pt idx="878">
                  <c:v>0.10027810228388198</c:v>
                </c:pt>
                <c:pt idx="879">
                  <c:v>0.10014546462582079</c:v>
                </c:pt>
                <c:pt idx="880">
                  <c:v>0.10001311003598114</c:v>
                </c:pt>
                <c:pt idx="881">
                  <c:v>9.9881037635739051E-2</c:v>
                </c:pt>
                <c:pt idx="882">
                  <c:v>9.9749246550118242E-2</c:v>
                </c:pt>
                <c:pt idx="883">
                  <c:v>9.9617735907770871E-2</c:v>
                </c:pt>
                <c:pt idx="884">
                  <c:v>9.9486504840958626E-2</c:v>
                </c:pt>
                <c:pt idx="885">
                  <c:v>9.9355552485534002E-2</c:v>
                </c:pt>
                <c:pt idx="886">
                  <c:v>9.9224877980921389E-2</c:v>
                </c:pt>
                <c:pt idx="887">
                  <c:v>9.9094480470098556E-2</c:v>
                </c:pt>
                <c:pt idx="888">
                  <c:v>9.8964359099578153E-2</c:v>
                </c:pt>
                <c:pt idx="889">
                  <c:v>9.8834513019389253E-2</c:v>
                </c:pt>
                <c:pt idx="890">
                  <c:v>9.8704941383059228E-2</c:v>
                </c:pt>
                <c:pt idx="891">
                  <c:v>9.8575643347595457E-2</c:v>
                </c:pt>
                <c:pt idx="892">
                  <c:v>9.8446618073467426E-2</c:v>
                </c:pt>
                <c:pt idx="893">
                  <c:v>9.8317864724588769E-2</c:v>
                </c:pt>
                <c:pt idx="894">
                  <c:v>9.818938246829928E-2</c:v>
                </c:pt>
                <c:pt idx="895">
                  <c:v>9.8061170475347459E-2</c:v>
                </c:pt>
                <c:pt idx="896">
                  <c:v>9.7933227919872926E-2</c:v>
                </c:pt>
                <c:pt idx="897">
                  <c:v>9.7805553979388657E-2</c:v>
                </c:pt>
                <c:pt idx="898">
                  <c:v>9.7678147834764015E-2</c:v>
                </c:pt>
                <c:pt idx="899">
                  <c:v>9.7551008670207079E-2</c:v>
                </c:pt>
                <c:pt idx="900">
                  <c:v>9.7424135673247897E-2</c:v>
                </c:pt>
                <c:pt idx="901">
                  <c:v>9.7297528034721123E-2</c:v>
                </c:pt>
                <c:pt idx="902">
                  <c:v>9.7171184948749156E-2</c:v>
                </c:pt>
                <c:pt idx="903">
                  <c:v>9.7045105612725474E-2</c:v>
                </c:pt>
                <c:pt idx="904">
                  <c:v>9.69192892272977E-2</c:v>
                </c:pt>
                <c:pt idx="905">
                  <c:v>9.6793734996351008E-2</c:v>
                </c:pt>
                <c:pt idx="906">
                  <c:v>9.6668442126991702E-2</c:v>
                </c:pt>
                <c:pt idx="907">
                  <c:v>9.654340982953076E-2</c:v>
                </c:pt>
                <c:pt idx="908">
                  <c:v>9.6418637317467346E-2</c:v>
                </c:pt>
                <c:pt idx="909">
                  <c:v>9.6294123807472848E-2</c:v>
                </c:pt>
                <c:pt idx="910">
                  <c:v>9.6169868519374549E-2</c:v>
                </c:pt>
                <c:pt idx="911">
                  <c:v>9.6045870676139788E-2</c:v>
                </c:pt>
                <c:pt idx="912">
                  <c:v>9.5922129503859879E-2</c:v>
                </c:pt>
                <c:pt idx="913">
                  <c:v>9.5798644231734287E-2</c:v>
                </c:pt>
                <c:pt idx="914">
                  <c:v>9.5675414092055058E-2</c:v>
                </c:pt>
                <c:pt idx="915">
                  <c:v>9.5552438320191044E-2</c:v>
                </c:pt>
                <c:pt idx="916">
                  <c:v>9.5429716154572408E-2</c:v>
                </c:pt>
                <c:pt idx="917">
                  <c:v>9.5307246836675144E-2</c:v>
                </c:pt>
                <c:pt idx="918">
                  <c:v>9.5185029611005792E-2</c:v>
                </c:pt>
                <c:pt idx="919">
                  <c:v>9.5063063725086203E-2</c:v>
                </c:pt>
                <c:pt idx="920">
                  <c:v>9.4941348429438244E-2</c:v>
                </c:pt>
                <c:pt idx="921">
                  <c:v>9.4819882977568881E-2</c:v>
                </c:pt>
                <c:pt idx="922">
                  <c:v>9.4698666625955122E-2</c:v>
                </c:pt>
                <c:pt idx="923">
                  <c:v>9.4577698634029123E-2</c:v>
                </c:pt>
                <c:pt idx="924">
                  <c:v>9.4456978264163396E-2</c:v>
                </c:pt>
                <c:pt idx="925">
                  <c:v>9.43365047816562E-2</c:v>
                </c:pt>
                <c:pt idx="926">
                  <c:v>9.4216277454716738E-2</c:v>
                </c:pt>
                <c:pt idx="927">
                  <c:v>9.409629555445076E-2</c:v>
                </c:pt>
                <c:pt idx="928">
                  <c:v>9.3976558354846126E-2</c:v>
                </c:pt>
                <c:pt idx="929">
                  <c:v>9.3857065132758419E-2</c:v>
                </c:pt>
                <c:pt idx="930">
                  <c:v>9.3737815167896602E-2</c:v>
                </c:pt>
                <c:pt idx="931">
                  <c:v>9.3618807742808965E-2</c:v>
                </c:pt>
                <c:pt idx="932">
                  <c:v>9.3500042142868958E-2</c:v>
                </c:pt>
                <c:pt idx="933">
                  <c:v>9.3381517656261182E-2</c:v>
                </c:pt>
                <c:pt idx="934">
                  <c:v>9.326323357396743E-2</c:v>
                </c:pt>
                <c:pt idx="935">
                  <c:v>9.3145189189752911E-2</c:v>
                </c:pt>
                <c:pt idx="936">
                  <c:v>9.3027383800152519E-2</c:v>
                </c:pt>
                <c:pt idx="937">
                  <c:v>9.2909816704456971E-2</c:v>
                </c:pt>
                <c:pt idx="938">
                  <c:v>9.2792487204699389E-2</c:v>
                </c:pt>
                <c:pt idx="939">
                  <c:v>9.2675394605641684E-2</c:v>
                </c:pt>
                <c:pt idx="940">
                  <c:v>9.2558538214761163E-2</c:v>
                </c:pt>
                <c:pt idx="941">
                  <c:v>9.2441917342237223E-2</c:v>
                </c:pt>
                <c:pt idx="942">
                  <c:v>9.232553130093793E-2</c:v>
                </c:pt>
                <c:pt idx="943">
                  <c:v>9.2209379406406958E-2</c:v>
                </c:pt>
                <c:pt idx="944">
                  <c:v>9.2093460976850353E-2</c:v>
                </c:pt>
                <c:pt idx="945">
                  <c:v>9.1977775333123596E-2</c:v>
                </c:pt>
                <c:pt idx="946">
                  <c:v>9.186232179871863E-2</c:v>
                </c:pt>
                <c:pt idx="947">
                  <c:v>9.1747099699750867E-2</c:v>
                </c:pt>
                <c:pt idx="948">
                  <c:v>9.163210836494648E-2</c:v>
                </c:pt>
                <c:pt idx="949">
                  <c:v>9.1517347125629589E-2</c:v>
                </c:pt>
                <c:pt idx="950">
                  <c:v>9.1402815315709721E-2</c:v>
                </c:pt>
                <c:pt idx="951">
                  <c:v>9.1288512271669037E-2</c:v>
                </c:pt>
                <c:pt idx="952">
                  <c:v>9.117443733255004E-2</c:v>
                </c:pt>
                <c:pt idx="953">
                  <c:v>9.1060589839942918E-2</c:v>
                </c:pt>
                <c:pt idx="954">
                  <c:v>9.0946969137973344E-2</c:v>
                </c:pt>
                <c:pt idx="955">
                  <c:v>9.0833574573290096E-2</c:v>
                </c:pt>
                <c:pt idx="956">
                  <c:v>9.072040549505285E-2</c:v>
                </c:pt>
                <c:pt idx="957">
                  <c:v>9.0607461254920044E-2</c:v>
                </c:pt>
                <c:pt idx="958">
                  <c:v>9.0494741207036822E-2</c:v>
                </c:pt>
                <c:pt idx="959">
                  <c:v>9.0382244708022974E-2</c:v>
                </c:pt>
                <c:pt idx="960">
                  <c:v>9.0269971116960987E-2</c:v>
                </c:pt>
                <c:pt idx="961">
                  <c:v>9.0157919795384261E-2</c:v>
                </c:pt>
                <c:pt idx="962">
                  <c:v>9.0046090107265234E-2</c:v>
                </c:pt>
                <c:pt idx="963">
                  <c:v>8.9934481419003703E-2</c:v>
                </c:pt>
                <c:pt idx="964">
                  <c:v>8.9823093099415094E-2</c:v>
                </c:pt>
                <c:pt idx="965">
                  <c:v>8.9711924519718933E-2</c:v>
                </c:pt>
                <c:pt idx="966">
                  <c:v>8.9600975053527293E-2</c:v>
                </c:pt>
                <c:pt idx="967">
                  <c:v>8.94902440768333E-2</c:v>
                </c:pt>
                <c:pt idx="968">
                  <c:v>8.9379730967999824E-2</c:v>
                </c:pt>
                <c:pt idx="969">
                  <c:v>8.9269435107748069E-2</c:v>
                </c:pt>
                <c:pt idx="970">
                  <c:v>8.9159355879146363E-2</c:v>
                </c:pt>
                <c:pt idx="971">
                  <c:v>8.9049492667598845E-2</c:v>
                </c:pt>
                <c:pt idx="972">
                  <c:v>8.8939844860834602E-2</c:v>
                </c:pt>
                <c:pt idx="973">
                  <c:v>8.8830411848896215E-2</c:v>
                </c:pt>
                <c:pt idx="974">
                  <c:v>8.8721193024129147E-2</c:v>
                </c:pt>
                <c:pt idx="975">
                  <c:v>8.8612187781170429E-2</c:v>
                </c:pt>
                <c:pt idx="976">
                  <c:v>8.8503395516938144E-2</c:v>
                </c:pt>
                <c:pt idx="977">
                  <c:v>8.8394815630620308E-2</c:v>
                </c:pt>
                <c:pt idx="978">
                  <c:v>8.8286447523664269E-2</c:v>
                </c:pt>
                <c:pt idx="979">
                  <c:v>8.8178290599766007E-2</c:v>
                </c:pt>
                <c:pt idx="980">
                  <c:v>8.8070344264859463E-2</c:v>
                </c:pt>
                <c:pt idx="981">
                  <c:v>8.796260792710596E-2</c:v>
                </c:pt>
                <c:pt idx="982">
                  <c:v>8.7855080996883758E-2</c:v>
                </c:pt>
                <c:pt idx="983">
                  <c:v>8.7747762886777506E-2</c:v>
                </c:pt>
                <c:pt idx="984">
                  <c:v>8.764065301156794E-2</c:v>
                </c:pt>
                <c:pt idx="985">
                  <c:v>8.7533750788221509E-2</c:v>
                </c:pt>
                <c:pt idx="986">
                  <c:v>8.7427055635880102E-2</c:v>
                </c:pt>
                <c:pt idx="987">
                  <c:v>8.7320566975850833E-2</c:v>
                </c:pt>
                <c:pt idx="988">
                  <c:v>8.7214284231595912E-2</c:v>
                </c:pt>
                <c:pt idx="989">
                  <c:v>8.7108206828722431E-2</c:v>
                </c:pt>
                <c:pt idx="990">
                  <c:v>8.7002334194972539E-2</c:v>
                </c:pt>
                <c:pt idx="991">
                  <c:v>8.6896665760213265E-2</c:v>
                </c:pt>
                <c:pt idx="992">
                  <c:v>8.6791200956426631E-2</c:v>
                </c:pt>
                <c:pt idx="993">
                  <c:v>8.6685939217699848E-2</c:v>
                </c:pt>
                <c:pt idx="994">
                  <c:v>8.6580879980215394E-2</c:v>
                </c:pt>
                <c:pt idx="995">
                  <c:v>8.6476022682241374E-2</c:v>
                </c:pt>
                <c:pt idx="996">
                  <c:v>8.6371366764121701E-2</c:v>
                </c:pt>
                <c:pt idx="997">
                  <c:v>8.6266911668266527E-2</c:v>
                </c:pt>
                <c:pt idx="998">
                  <c:v>8.6162656839142551E-2</c:v>
                </c:pt>
                <c:pt idx="999">
                  <c:v>8.6058601723263559E-2</c:v>
                </c:pt>
              </c:numCache>
            </c:numRef>
          </c:val>
        </c:ser>
        <c:ser>
          <c:idx val="2"/>
          <c:order val="1"/>
          <c:tx>
            <c:v>W(0.75)</c:v>
          </c:tx>
          <c:marker>
            <c:symbol val="none"/>
          </c:marker>
          <c:cat>
            <c:numRef>
              <c:f>'Data for Shape Comparison'!$A$2:$A$1001</c:f>
              <c:numCache>
                <c:formatCode>0.000</c:formatCode>
                <c:ptCount val="1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</c:numCache>
            </c:numRef>
          </c:cat>
          <c:val>
            <c:numRef>
              <c:f>'Data for Shape Comparison'!$C$2:$C$1001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3.5131481209688724</c:v>
                </c:pt>
                <c:pt idx="2">
                  <c:v>2.9352063059302949</c:v>
                </c:pt>
                <c:pt idx="3">
                  <c:v>2.6373078241576877</c:v>
                </c:pt>
                <c:pt idx="4">
                  <c:v>2.441583366819601</c:v>
                </c:pt>
                <c:pt idx="5">
                  <c:v>2.2978816974483038</c:v>
                </c:pt>
                <c:pt idx="6">
                  <c:v>2.1853447142839451</c:v>
                </c:pt>
                <c:pt idx="7">
                  <c:v>2.0934057042370582</c:v>
                </c:pt>
                <c:pt idx="8">
                  <c:v>2.0160139316352041</c:v>
                </c:pt>
                <c:pt idx="9">
                  <c:v>1.9493999987718322</c:v>
                </c:pt>
                <c:pt idx="10">
                  <c:v>1.8910660542743263</c:v>
                </c:pt>
                <c:pt idx="11">
                  <c:v>1.8392766041315376</c:v>
                </c:pt>
                <c:pt idx="12">
                  <c:v>1.7927797709184179</c:v>
                </c:pt>
                <c:pt idx="13">
                  <c:v>1.7506446091162675</c:v>
                </c:pt>
                <c:pt idx="14">
                  <c:v>1.7121611391218496</c:v>
                </c:pt>
                <c:pt idx="15">
                  <c:v>1.6767762639063144</c:v>
                </c:pt>
                <c:pt idx="16">
                  <c:v>1.6440512052152896</c:v>
                </c:pt>
                <c:pt idx="17">
                  <c:v>1.6136323672652531</c:v>
                </c:pt>
                <c:pt idx="18">
                  <c:v>1.58523086710214</c:v>
                </c:pt>
                <c:pt idx="19">
                  <c:v>1.5586078247642496</c:v>
                </c:pt>
                <c:pt idx="20">
                  <c:v>1.5335635803707968</c:v>
                </c:pt>
                <c:pt idx="21">
                  <c:v>1.5099296494291088</c:v>
                </c:pt>
                <c:pt idx="22">
                  <c:v>1.4875626260111969</c:v>
                </c:pt>
                <c:pt idx="23">
                  <c:v>1.4663394965479359</c:v>
                </c:pt>
                <c:pt idx="24">
                  <c:v>1.4461539917198205</c:v>
                </c:pt>
                <c:pt idx="25">
                  <c:v>1.426913713485642</c:v>
                </c:pt>
                <c:pt idx="26">
                  <c:v>1.4085378485982107</c:v>
                </c:pt>
                <c:pt idx="27">
                  <c:v>1.3909553312552709</c:v>
                </c:pt>
                <c:pt idx="28">
                  <c:v>1.3741033535256868</c:v>
                </c:pt>
                <c:pt idx="29">
                  <c:v>1.3579261478199014</c:v>
                </c:pt>
                <c:pt idx="30">
                  <c:v>1.3423739841733888</c:v>
                </c:pt>
                <c:pt idx="31">
                  <c:v>1.3274023386340987</c:v>
                </c:pt>
                <c:pt idx="32">
                  <c:v>1.3129711990443609</c:v>
                </c:pt>
                <c:pt idx="33">
                  <c:v>1.2990444819823252</c:v>
                </c:pt>
                <c:pt idx="34">
                  <c:v>1.2855895402715274</c:v>
                </c:pt>
                <c:pt idx="35">
                  <c:v>1.2725767447682912</c:v>
                </c:pt>
                <c:pt idx="36">
                  <c:v>1.2599791274435026</c:v>
                </c:pt>
                <c:pt idx="37">
                  <c:v>1.2477720753386123</c:v>
                </c:pt>
                <c:pt idx="38">
                  <c:v>1.2359330669780819</c:v>
                </c:pt>
                <c:pt idx="39">
                  <c:v>1.2244414443960412</c:v>
                </c:pt>
                <c:pt idx="40">
                  <c:v>1.2132782151831276</c:v>
                </c:pt>
                <c:pt idx="41">
                  <c:v>1.2024258799547638</c:v>
                </c:pt>
                <c:pt idx="42">
                  <c:v>1.1918682814406052</c:v>
                </c:pt>
                <c:pt idx="43">
                  <c:v>1.1815904720391848</c:v>
                </c:pt>
                <c:pt idx="44">
                  <c:v>1.1715785972045272</c:v>
                </c:pt>
                <c:pt idx="45">
                  <c:v>1.1618197924578575</c:v>
                </c:pt>
                <c:pt idx="46">
                  <c:v>1.1523020921669895</c:v>
                </c:pt>
                <c:pt idx="47">
                  <c:v>1.1430143485237529</c:v>
                </c:pt>
                <c:pt idx="48">
                  <c:v>1.1339461593879094</c:v>
                </c:pt>
                <c:pt idx="49">
                  <c:v>1.1250878038637737</c:v>
                </c:pt>
                <c:pt idx="50">
                  <c:v>1.1164301846407898</c:v>
                </c:pt>
                <c:pt idx="51">
                  <c:v>1.107964776267476</c:v>
                </c:pt>
                <c:pt idx="52">
                  <c:v>1.0996835786443497</c:v>
                </c:pt>
                <c:pt idx="53">
                  <c:v>1.0915790751194538</c:v>
                </c:pt>
                <c:pt idx="54">
                  <c:v>1.083644194653093</c:v>
                </c:pt>
                <c:pt idx="55">
                  <c:v>1.0758722775888843</c:v>
                </c:pt>
                <c:pt idx="56">
                  <c:v>1.0682570446282933</c:v>
                </c:pt>
                <c:pt idx="57">
                  <c:v>1.0607925686571895</c:v>
                </c:pt>
                <c:pt idx="58">
                  <c:v>1.0534732491169578</c:v>
                </c:pt>
                <c:pt idx="59">
                  <c:v>1.0462937886505712</c:v>
                </c:pt>
                <c:pt idx="60">
                  <c:v>1.039249171786647</c:v>
                </c:pt>
                <c:pt idx="61">
                  <c:v>1.0323346454527242</c:v>
                </c:pt>
                <c:pt idx="62">
                  <c:v>1.0255457011334352</c:v>
                </c:pt>
                <c:pt idx="63">
                  <c:v>1.018878058510488</c:v>
                </c:pt>
                <c:pt idx="64">
                  <c:v>1.0123276504398622</c:v>
                </c:pt>
                <c:pt idx="65">
                  <c:v>1.005890609137764</c:v>
                </c:pt>
                <c:pt idx="66">
                  <c:v>0.99956325346100861</c:v>
                </c:pt>
                <c:pt idx="67">
                  <c:v>0.993342077179869</c:v>
                </c:pt>
                <c:pt idx="68">
                  <c:v>0.98722373815231224</c:v>
                </c:pt>
                <c:pt idx="69">
                  <c:v>0.98120504831810818</c:v>
                </c:pt>
                <c:pt idx="70">
                  <c:v>0.97528296443974516</c:v>
                </c:pt>
                <c:pt idx="71">
                  <c:v>0.96945457952454406</c:v>
                </c:pt>
                <c:pt idx="72">
                  <c:v>0.96371711486896405</c:v>
                </c:pt>
                <c:pt idx="73">
                  <c:v>0.95806791267195879</c:v>
                </c:pt>
                <c:pt idx="74">
                  <c:v>0.95250442916943567</c:v>
                </c:pt>
                <c:pt idx="75">
                  <c:v>0.94702422824651311</c:v>
                </c:pt>
                <c:pt idx="76">
                  <c:v>0.9416249754883862</c:v>
                </c:pt>
                <c:pt idx="77">
                  <c:v>0.93630443263431273</c:v>
                </c:pt>
                <c:pt idx="78">
                  <c:v>0.93106045240250923</c:v>
                </c:pt>
                <c:pt idx="79">
                  <c:v>0.92589097365671613</c:v>
                </c:pt>
                <c:pt idx="80">
                  <c:v>0.9207940168878227</c:v>
                </c:pt>
                <c:pt idx="81">
                  <c:v>0.91576767998633324</c:v>
                </c:pt>
                <c:pt idx="82">
                  <c:v>0.9108101342835847</c:v>
                </c:pt>
                <c:pt idx="83">
                  <c:v>0.90591962084155575</c:v>
                </c:pt>
                <c:pt idx="84">
                  <c:v>0.90109444697284569</c:v>
                </c:pt>
                <c:pt idx="85">
                  <c:v>0.89633298297396735</c:v>
                </c:pt>
                <c:pt idx="86">
                  <c:v>0.89163365905651593</c:v>
                </c:pt>
                <c:pt idx="87">
                  <c:v>0.88699496246206255</c:v>
                </c:pt>
                <c:pt idx="88">
                  <c:v>0.88241543474777984</c:v>
                </c:pt>
                <c:pt idx="89">
                  <c:v>0.87789366923087053</c:v>
                </c:pt>
                <c:pt idx="90">
                  <c:v>0.87342830858081333</c:v>
                </c:pt>
                <c:pt idx="91">
                  <c:v>0.86901804254933701</c:v>
                </c:pt>
                <c:pt idx="92">
                  <c:v>0.86466160582880136</c:v>
                </c:pt>
                <c:pt idx="93">
                  <c:v>0.8603577760304052</c:v>
                </c:pt>
                <c:pt idx="94">
                  <c:v>0.85610537177429569</c:v>
                </c:pt>
                <c:pt idx="95">
                  <c:v>0.85190325088425556</c:v>
                </c:pt>
                <c:pt idx="96">
                  <c:v>0.84775030868019829</c:v>
                </c:pt>
                <c:pt idx="97">
                  <c:v>0.843645476362203</c:v>
                </c:pt>
                <c:pt idx="98">
                  <c:v>0.83958771948028743</c:v>
                </c:pt>
                <c:pt idx="99">
                  <c:v>0.83557603648453393</c:v>
                </c:pt>
                <c:pt idx="100">
                  <c:v>0.83160945735058023</c:v>
                </c:pt>
                <c:pt idx="101">
                  <c:v>0.82768704227583823</c:v>
                </c:pt>
                <c:pt idx="102">
                  <c:v>0.82380788044213304</c:v>
                </c:pt>
                <c:pt idx="103">
                  <c:v>0.81997108884075764</c:v>
                </c:pt>
                <c:pt idx="104">
                  <c:v>0.81617581115621896</c:v>
                </c:pt>
                <c:pt idx="105">
                  <c:v>0.81242121670520107</c:v>
                </c:pt>
                <c:pt idx="106">
                  <c:v>0.80870649942751438</c:v>
                </c:pt>
                <c:pt idx="107">
                  <c:v>0.80503087692601039</c:v>
                </c:pt>
                <c:pt idx="108">
                  <c:v>0.80139358955265561</c:v>
                </c:pt>
                <c:pt idx="109">
                  <c:v>0.79779389953812818</c:v>
                </c:pt>
                <c:pt idx="110">
                  <c:v>0.79423109016248727</c:v>
                </c:pt>
                <c:pt idx="111">
                  <c:v>0.79070446496461633</c:v>
                </c:pt>
                <c:pt idx="112">
                  <c:v>0.78721334698829504</c:v>
                </c:pt>
                <c:pt idx="113">
                  <c:v>0.78375707806288497</c:v>
                </c:pt>
                <c:pt idx="114">
                  <c:v>0.78033501811675154</c:v>
                </c:pt>
                <c:pt idx="115">
                  <c:v>0.77694654452164924</c:v>
                </c:pt>
                <c:pt idx="116">
                  <c:v>0.77359105146642237</c:v>
                </c:pt>
                <c:pt idx="117">
                  <c:v>0.7702679493584611</c:v>
                </c:pt>
                <c:pt idx="118">
                  <c:v>0.76697666425146016</c:v>
                </c:pt>
                <c:pt idx="119">
                  <c:v>0.76371663729810291</c:v>
                </c:pt>
                <c:pt idx="120">
                  <c:v>0.76048732422639143</c:v>
                </c:pt>
                <c:pt idx="121">
                  <c:v>0.75728819483840448</c:v>
                </c:pt>
                <c:pt idx="122">
                  <c:v>0.75411873253034778</c:v>
                </c:pt>
                <c:pt idx="123">
                  <c:v>0.75097843383282126</c:v>
                </c:pt>
                <c:pt idx="124">
                  <c:v>0.74786680797029514</c:v>
                </c:pt>
                <c:pt idx="125">
                  <c:v>0.74478337643884396</c:v>
                </c:pt>
                <c:pt idx="126">
                  <c:v>0.74172767260123329</c:v>
                </c:pt>
                <c:pt idx="127">
                  <c:v>0.73869924129852416</c:v>
                </c:pt>
                <c:pt idx="128">
                  <c:v>0.73569763847738612</c:v>
                </c:pt>
                <c:pt idx="129">
                  <c:v>0.73272243083236976</c:v>
                </c:pt>
                <c:pt idx="130">
                  <c:v>0.72977319546242458</c:v>
                </c:pt>
                <c:pt idx="131">
                  <c:v>0.7268495195409892</c:v>
                </c:pt>
                <c:pt idx="132">
                  <c:v>0.72395099999901635</c:v>
                </c:pt>
                <c:pt idx="133">
                  <c:v>0.72107724322033284</c:v>
                </c:pt>
                <c:pt idx="134">
                  <c:v>0.71822786474876088</c:v>
                </c:pt>
                <c:pt idx="135">
                  <c:v>0.71540248900646519</c:v>
                </c:pt>
                <c:pt idx="136">
                  <c:v>0.71260074902301362</c:v>
                </c:pt>
                <c:pt idx="137">
                  <c:v>0.7098222861746657</c:v>
                </c:pt>
                <c:pt idx="138">
                  <c:v>0.70706674993343377</c:v>
                </c:pt>
                <c:pt idx="139">
                  <c:v>0.7043337976254781</c:v>
                </c:pt>
                <c:pt idx="140">
                  <c:v>0.70162309419842617</c:v>
                </c:pt>
                <c:pt idx="141">
                  <c:v>0.698934311997224</c:v>
                </c:pt>
                <c:pt idx="142">
                  <c:v>0.69626713054814537</c:v>
                </c:pt>
                <c:pt idx="143">
                  <c:v>0.69362123635061113</c:v>
                </c:pt>
                <c:pt idx="144">
                  <c:v>0.69099632267647759</c:v>
                </c:pt>
                <c:pt idx="145">
                  <c:v>0.68839208937647944</c:v>
                </c:pt>
                <c:pt idx="146">
                  <c:v>0.68580824269352159</c:v>
                </c:pt>
                <c:pt idx="147">
                  <c:v>0.68324449508253371</c:v>
                </c:pt>
                <c:pt idx="148">
                  <c:v>0.68070056503661291</c:v>
                </c:pt>
                <c:pt idx="149">
                  <c:v>0.67817617691919196</c:v>
                </c:pt>
                <c:pt idx="150">
                  <c:v>0.67567106080198736</c:v>
                </c:pt>
                <c:pt idx="151">
                  <c:v>0.67318495230848863</c:v>
                </c:pt>
                <c:pt idx="152">
                  <c:v>0.6707175924627653</c:v>
                </c:pt>
                <c:pt idx="153">
                  <c:v>0.66826872754337374</c:v>
                </c:pt>
                <c:pt idx="154">
                  <c:v>0.66583810894216267</c:v>
                </c:pt>
                <c:pt idx="155">
                  <c:v>0.66342549302778187</c:v>
                </c:pt>
                <c:pt idx="156">
                  <c:v>0.6610306410137029</c:v>
                </c:pt>
                <c:pt idx="157">
                  <c:v>0.65865331883058154</c:v>
                </c:pt>
                <c:pt idx="158">
                  <c:v>0.65629329700278649</c:v>
                </c:pt>
                <c:pt idx="159">
                  <c:v>0.65395035052893546</c:v>
                </c:pt>
                <c:pt idx="160">
                  <c:v>0.65162425876628316</c:v>
                </c:pt>
                <c:pt idx="161">
                  <c:v>0.64931480531881258</c:v>
                </c:pt>
                <c:pt idx="162">
                  <c:v>0.6470217779288896</c:v>
                </c:pt>
                <c:pt idx="163">
                  <c:v>0.64474496837234629</c:v>
                </c:pt>
                <c:pt idx="164">
                  <c:v>0.64248417235686106</c:v>
                </c:pt>
                <c:pt idx="165">
                  <c:v>0.64023918942351676</c:v>
                </c:pt>
                <c:pt idx="166">
                  <c:v>0.63800982285141405</c:v>
                </c:pt>
                <c:pt idx="167">
                  <c:v>0.63579587956523076</c:v>
                </c:pt>
                <c:pt idx="168">
                  <c:v>0.633597170045615</c:v>
                </c:pt>
                <c:pt idx="169">
                  <c:v>0.63141350824231401</c:v>
                </c:pt>
                <c:pt idx="170">
                  <c:v>0.62924471148993388</c:v>
                </c:pt>
                <c:pt idx="171">
                  <c:v>0.62709060042623865</c:v>
                </c:pt>
                <c:pt idx="172">
                  <c:v>0.62495099891289696</c:v>
                </c:pt>
                <c:pt idx="173">
                  <c:v>0.62282573395858754</c:v>
                </c:pt>
                <c:pt idx="174">
                  <c:v>0.62071463564438256</c:v>
                </c:pt>
                <c:pt idx="175">
                  <c:v>0.61861753705132605</c:v>
                </c:pt>
                <c:pt idx="176">
                  <c:v>0.61653427419013163</c:v>
                </c:pt>
                <c:pt idx="177">
                  <c:v>0.6144646859329258</c:v>
                </c:pt>
                <c:pt idx="178">
                  <c:v>0.61240861394696555</c:v>
                </c:pt>
                <c:pt idx="179">
                  <c:v>0.61036590263026202</c:v>
                </c:pt>
                <c:pt idx="180">
                  <c:v>0.60833639904904557</c:v>
                </c:pt>
                <c:pt idx="181">
                  <c:v>0.60631995287700957</c:v>
                </c:pt>
                <c:pt idx="182">
                  <c:v>0.60431641633627176</c:v>
                </c:pt>
                <c:pt idx="183">
                  <c:v>0.60232564413999568</c:v>
                </c:pt>
                <c:pt idx="184">
                  <c:v>0.60034749343661764</c:v>
                </c:pt>
                <c:pt idx="185">
                  <c:v>0.59838182375562365</c:v>
                </c:pt>
                <c:pt idx="186">
                  <c:v>0.59642849695482769</c:v>
                </c:pt>
                <c:pt idx="187">
                  <c:v>0.59448737716909827</c:v>
                </c:pt>
                <c:pt idx="188">
                  <c:v>0.59255833076049014</c:v>
                </c:pt>
                <c:pt idx="189">
                  <c:v>0.59064122626973059</c:v>
                </c:pt>
                <c:pt idx="190">
                  <c:v>0.58873593436902083</c:v>
                </c:pt>
                <c:pt idx="191">
                  <c:v>0.58684232781610701</c:v>
                </c:pt>
                <c:pt idx="192">
                  <c:v>0.58496028140958145</c:v>
                </c:pt>
                <c:pt idx="193">
                  <c:v>0.58308967194537487</c:v>
                </c:pt>
                <c:pt idx="194">
                  <c:v>0.58123037817439982</c:v>
                </c:pt>
                <c:pt idx="195">
                  <c:v>0.57938228076131371</c:v>
                </c:pt>
                <c:pt idx="196">
                  <c:v>0.57754526224435976</c:v>
                </c:pt>
                <c:pt idx="197">
                  <c:v>0.57571920699625834</c:v>
                </c:pt>
                <c:pt idx="198">
                  <c:v>0.57390400118611073</c:v>
                </c:pt>
                <c:pt idx="199">
                  <c:v>0.57209953274228886</c:v>
                </c:pt>
                <c:pt idx="200">
                  <c:v>0.57030569131627684</c:v>
                </c:pt>
                <c:pt idx="201">
                  <c:v>0.56852236824743685</c:v>
                </c:pt>
                <c:pt idx="202">
                  <c:v>0.5667494565286717</c:v>
                </c:pt>
                <c:pt idx="203">
                  <c:v>0.56498685077295474</c:v>
                </c:pt>
                <c:pt idx="204">
                  <c:v>0.56323444718070359</c:v>
                </c:pt>
                <c:pt idx="205">
                  <c:v>0.56149214350797105</c:v>
                </c:pt>
                <c:pt idx="206">
                  <c:v>0.55975983903542792</c:v>
                </c:pt>
                <c:pt idx="207">
                  <c:v>0.55803743453811583</c:v>
                </c:pt>
                <c:pt idx="208">
                  <c:v>0.55632483225594676</c:v>
                </c:pt>
                <c:pt idx="209">
                  <c:v>0.55462193586492592</c:v>
                </c:pt>
                <c:pt idx="210">
                  <c:v>0.55292865044908013</c:v>
                </c:pt>
                <c:pt idx="211">
                  <c:v>0.55124488247306647</c:v>
                </c:pt>
                <c:pt idx="212">
                  <c:v>0.54957053975544556</c:v>
                </c:pt>
                <c:pt idx="213">
                  <c:v>0.54790553144259846</c:v>
                </c:pt>
                <c:pt idx="214">
                  <c:v>0.5462497679832683</c:v>
                </c:pt>
                <c:pt idx="215">
                  <c:v>0.54460316110370988</c:v>
                </c:pt>
                <c:pt idx="216">
                  <c:v>0.5429656237834295</c:v>
                </c:pt>
                <c:pt idx="217">
                  <c:v>0.5413370702314978</c:v>
                </c:pt>
                <c:pt idx="218">
                  <c:v>0.53971741586342015</c:v>
                </c:pt>
                <c:pt idx="219">
                  <c:v>0.53810657727854849</c:v>
                </c:pt>
                <c:pt idx="220">
                  <c:v>0.53650447223802011</c:v>
                </c:pt>
                <c:pt idx="221">
                  <c:v>0.53491101964320731</c:v>
                </c:pt>
                <c:pt idx="222">
                  <c:v>0.5333261395146659</c:v>
                </c:pt>
                <c:pt idx="223">
                  <c:v>0.53174975297156646</c:v>
                </c:pt>
                <c:pt idx="224">
                  <c:v>0.53018178221159762</c:v>
                </c:pt>
                <c:pt idx="225">
                  <c:v>0.52862215049132544</c:v>
                </c:pt>
                <c:pt idx="226">
                  <c:v>0.52707078210700009</c:v>
                </c:pt>
                <c:pt idx="227">
                  <c:v>0.52552760237579377</c:v>
                </c:pt>
                <c:pt idx="228">
                  <c:v>0.52399253761746212</c:v>
                </c:pt>
                <c:pt idx="229">
                  <c:v>0.52246551513641504</c:v>
                </c:pt>
                <c:pt idx="230">
                  <c:v>0.52094646320418625</c:v>
                </c:pt>
                <c:pt idx="231">
                  <c:v>0.51943531104229357</c:v>
                </c:pt>
                <c:pt idx="232">
                  <c:v>0.51793198880547486</c:v>
                </c:pt>
                <c:pt idx="233">
                  <c:v>0.51643642756529506</c:v>
                </c:pt>
                <c:pt idx="234">
                  <c:v>0.51494855929411043</c:v>
                </c:pt>
                <c:pt idx="235">
                  <c:v>0.51346831684938254</c:v>
                </c:pt>
                <c:pt idx="236">
                  <c:v>0.51199563395833281</c:v>
                </c:pt>
                <c:pt idx="237">
                  <c:v>0.51053044520292856</c:v>
                </c:pt>
                <c:pt idx="238">
                  <c:v>0.50907268600519195</c:v>
                </c:pt>
                <c:pt idx="239">
                  <c:v>0.50762229261282266</c:v>
                </c:pt>
                <c:pt idx="240">
                  <c:v>0.50617920208512945</c:v>
                </c:pt>
                <c:pt idx="241">
                  <c:v>0.5047433522792576</c:v>
                </c:pt>
                <c:pt idx="242">
                  <c:v>0.50331468183671002</c:v>
                </c:pt>
                <c:pt idx="243">
                  <c:v>0.50189313017015103</c:v>
                </c:pt>
                <c:pt idx="244">
                  <c:v>0.50047863745048671</c:v>
                </c:pt>
                <c:pt idx="245">
                  <c:v>0.49907114459421559</c:v>
                </c:pt>
                <c:pt idx="246">
                  <c:v>0.49767059325104285</c:v>
                </c:pt>
                <c:pt idx="247">
                  <c:v>0.4962769257917487</c:v>
                </c:pt>
                <c:pt idx="248">
                  <c:v>0.49489008529631068</c:v>
                </c:pt>
                <c:pt idx="249">
                  <c:v>0.49351001554226592</c:v>
                </c:pt>
                <c:pt idx="250">
                  <c:v>0.49213666099331521</c:v>
                </c:pt>
                <c:pt idx="251">
                  <c:v>0.49076996678815588</c:v>
                </c:pt>
                <c:pt idx="252">
                  <c:v>0.48940987872954389</c:v>
                </c:pt>
                <c:pt idx="253">
                  <c:v>0.48805634327357544</c:v>
                </c:pt>
                <c:pt idx="254">
                  <c:v>0.4867093075191844</c:v>
                </c:pt>
                <c:pt idx="255">
                  <c:v>0.48536871919785141</c:v>
                </c:pt>
                <c:pt idx="256">
                  <c:v>0.48403452666351693</c:v>
                </c:pt>
                <c:pt idx="257">
                  <c:v>0.48270667888269586</c:v>
                </c:pt>
                <c:pt idx="258">
                  <c:v>0.48138512542478817</c:v>
                </c:pt>
                <c:pt idx="259">
                  <c:v>0.48006981645257896</c:v>
                </c:pt>
                <c:pt idx="260">
                  <c:v>0.47876070271292809</c:v>
                </c:pt>
                <c:pt idx="261">
                  <c:v>0.47745773552763915</c:v>
                </c:pt>
                <c:pt idx="262">
                  <c:v>0.47616086678450881</c:v>
                </c:pt>
                <c:pt idx="263">
                  <c:v>0.47487004892854789</c:v>
                </c:pt>
                <c:pt idx="264">
                  <c:v>0.47358523495337446</c:v>
                </c:pt>
                <c:pt idx="265">
                  <c:v>0.47230637839277079</c:v>
                </c:pt>
                <c:pt idx="266">
                  <c:v>0.47103343331240427</c:v>
                </c:pt>
                <c:pt idx="267">
                  <c:v>0.4697663543017051</c:v>
                </c:pt>
                <c:pt idx="268">
                  <c:v>0.46850509646589983</c:v>
                </c:pt>
                <c:pt idx="269">
                  <c:v>0.46724961541819465</c:v>
                </c:pt>
                <c:pt idx="270">
                  <c:v>0.46599986727210918</c:v>
                </c:pt>
                <c:pt idx="271">
                  <c:v>0.46475580863395149</c:v>
                </c:pt>
                <c:pt idx="272">
                  <c:v>0.46351739659543656</c:v>
                </c:pt>
                <c:pt idx="273">
                  <c:v>0.46228458872644151</c:v>
                </c:pt>
                <c:pt idx="274">
                  <c:v>0.46105734306789714</c:v>
                </c:pt>
                <c:pt idx="275">
                  <c:v>0.45983561812480928</c:v>
                </c:pt>
                <c:pt idx="276">
                  <c:v>0.45861937285941157</c:v>
                </c:pt>
                <c:pt idx="277">
                  <c:v>0.45740856668444246</c:v>
                </c:pt>
                <c:pt idx="278">
                  <c:v>0.45620315945654649</c:v>
                </c:pt>
                <c:pt idx="279">
                  <c:v>0.45500311146979566</c:v>
                </c:pt>
                <c:pt idx="280">
                  <c:v>0.45380838344933044</c:v>
                </c:pt>
                <c:pt idx="281">
                  <c:v>0.45261893654511365</c:v>
                </c:pt>
                <c:pt idx="282">
                  <c:v>0.45143473232579906</c:v>
                </c:pt>
                <c:pt idx="283">
                  <c:v>0.4502557327727103</c:v>
                </c:pt>
                <c:pt idx="284">
                  <c:v>0.44908190027392758</c:v>
                </c:pt>
                <c:pt idx="285">
                  <c:v>0.44791319761847981</c:v>
                </c:pt>
                <c:pt idx="286">
                  <c:v>0.44674958799064163</c:v>
                </c:pt>
                <c:pt idx="287">
                  <c:v>0.44559103496432967</c:v>
                </c:pt>
                <c:pt idx="288">
                  <c:v>0.44443750249760022</c:v>
                </c:pt>
                <c:pt idx="289">
                  <c:v>0.44328895492724202</c:v>
                </c:pt>
                <c:pt idx="290">
                  <c:v>0.44214535696346574</c:v>
                </c:pt>
                <c:pt idx="291">
                  <c:v>0.44100667368468494</c:v>
                </c:pt>
                <c:pt idx="292">
                  <c:v>0.43987287053238933</c:v>
                </c:pt>
                <c:pt idx="293">
                  <c:v>0.43874391330610668</c:v>
                </c:pt>
                <c:pt idx="294">
                  <c:v>0.43761976815845166</c:v>
                </c:pt>
                <c:pt idx="295">
                  <c:v>0.43650040159026127</c:v>
                </c:pt>
                <c:pt idx="296">
                  <c:v>0.43538578044581283</c:v>
                </c:pt>
                <c:pt idx="297">
                  <c:v>0.43427587190812467</c:v>
                </c:pt>
                <c:pt idx="298">
                  <c:v>0.43317064349433693</c:v>
                </c:pt>
                <c:pt idx="299">
                  <c:v>0.43207006305117096</c:v>
                </c:pt>
                <c:pt idx="300">
                  <c:v>0.43097409875046649</c:v>
                </c:pt>
                <c:pt idx="301">
                  <c:v>0.42988271908479275</c:v>
                </c:pt>
                <c:pt idx="302">
                  <c:v>0.42879589286313569</c:v>
                </c:pt>
                <c:pt idx="303">
                  <c:v>0.42771358920665536</c:v>
                </c:pt>
                <c:pt idx="304">
                  <c:v>0.42663577754451709</c:v>
                </c:pt>
                <c:pt idx="305">
                  <c:v>0.42556242760978907</c:v>
                </c:pt>
                <c:pt idx="306">
                  <c:v>0.42449350943541081</c:v>
                </c:pt>
                <c:pt idx="307">
                  <c:v>0.42342899335022743</c:v>
                </c:pt>
                <c:pt idx="308">
                  <c:v>0.422368849975089</c:v>
                </c:pt>
                <c:pt idx="309">
                  <c:v>0.42131305021901522</c:v>
                </c:pt>
                <c:pt idx="310">
                  <c:v>0.42026156527542208</c:v>
                </c:pt>
                <c:pt idx="311">
                  <c:v>0.41921436661841055</c:v>
                </c:pt>
                <c:pt idx="312">
                  <c:v>0.4181714259991165</c:v>
                </c:pt>
                <c:pt idx="313">
                  <c:v>0.41713271544211861</c:v>
                </c:pt>
                <c:pt idx="314">
                  <c:v>0.41609820724190566</c:v>
                </c:pt>
                <c:pt idx="315">
                  <c:v>0.41506787395940026</c:v>
                </c:pt>
                <c:pt idx="316">
                  <c:v>0.41404168841853911</c:v>
                </c:pt>
                <c:pt idx="317">
                  <c:v>0.4130196237029069</c:v>
                </c:pt>
                <c:pt idx="318">
                  <c:v>0.41200165315242582</c:v>
                </c:pt>
                <c:pt idx="319">
                  <c:v>0.41098775036009588</c:v>
                </c:pt>
                <c:pt idx="320">
                  <c:v>0.40997788916878908</c:v>
                </c:pt>
                <c:pt idx="321">
                  <c:v>0.40897204366809237</c:v>
                </c:pt>
                <c:pt idx="322">
                  <c:v>0.4079701881912024</c:v>
                </c:pt>
                <c:pt idx="323">
                  <c:v>0.40697229731186718</c:v>
                </c:pt>
                <c:pt idx="324">
                  <c:v>0.40597834584137737</c:v>
                </c:pt>
                <c:pt idx="325">
                  <c:v>0.40498830882560372</c:v>
                </c:pt>
                <c:pt idx="326">
                  <c:v>0.40400216154208063</c:v>
                </c:pt>
                <c:pt idx="327">
                  <c:v>0.40301987949713636</c:v>
                </c:pt>
                <c:pt idx="328">
                  <c:v>0.40204143842306528</c:v>
                </c:pt>
                <c:pt idx="329">
                  <c:v>0.40106681427534641</c:v>
                </c:pt>
                <c:pt idx="330">
                  <c:v>0.40009598322990314</c:v>
                </c:pt>
                <c:pt idx="331">
                  <c:v>0.39912892168040509</c:v>
                </c:pt>
                <c:pt idx="332">
                  <c:v>0.3981656062356122</c:v>
                </c:pt>
                <c:pt idx="333">
                  <c:v>0.39720601371675873</c:v>
                </c:pt>
                <c:pt idx="334">
                  <c:v>0.3962501211549766</c:v>
                </c:pt>
                <c:pt idx="335">
                  <c:v>0.39529790578875884</c:v>
                </c:pt>
                <c:pt idx="336">
                  <c:v>0.39434934506146047</c:v>
                </c:pt>
                <c:pt idx="337">
                  <c:v>0.39340441661883752</c:v>
                </c:pt>
                <c:pt idx="338">
                  <c:v>0.39246309830662301</c:v>
                </c:pt>
                <c:pt idx="339">
                  <c:v>0.39152536816813899</c:v>
                </c:pt>
                <c:pt idx="340">
                  <c:v>0.39059120444194445</c:v>
                </c:pt>
                <c:pt idx="341">
                  <c:v>0.3896605855595181</c:v>
                </c:pt>
                <c:pt idx="342">
                  <c:v>0.38873349014297581</c:v>
                </c:pt>
                <c:pt idx="343">
                  <c:v>0.38780989700282137</c:v>
                </c:pt>
                <c:pt idx="344">
                  <c:v>0.3868897851357313</c:v>
                </c:pt>
                <c:pt idx="345">
                  <c:v>0.38597313372237091</c:v>
                </c:pt>
                <c:pt idx="346">
                  <c:v>0.38505992212524365</c:v>
                </c:pt>
                <c:pt idx="347">
                  <c:v>0.3841501298865716</c:v>
                </c:pt>
                <c:pt idx="348">
                  <c:v>0.38324373672620604</c:v>
                </c:pt>
                <c:pt idx="349">
                  <c:v>0.38234072253956974</c:v>
                </c:pt>
                <c:pt idx="350">
                  <c:v>0.38144106739562794</c:v>
                </c:pt>
                <c:pt idx="351">
                  <c:v>0.38054475153488948</c:v>
                </c:pt>
                <c:pt idx="352">
                  <c:v>0.37965175536743595</c:v>
                </c:pt>
                <c:pt idx="353">
                  <c:v>0.37876205947097991</c:v>
                </c:pt>
                <c:pt idx="354">
                  <c:v>0.37787564458895062</c:v>
                </c:pt>
                <c:pt idx="355">
                  <c:v>0.37699249162860671</c:v>
                </c:pt>
                <c:pt idx="356">
                  <c:v>0.37611258165917683</c:v>
                </c:pt>
                <c:pt idx="357">
                  <c:v>0.37523589591002543</c:v>
                </c:pt>
                <c:pt idx="358">
                  <c:v>0.37436241576884532</c:v>
                </c:pt>
                <c:pt idx="359">
                  <c:v>0.37349212277987559</c:v>
                </c:pt>
                <c:pt idx="360">
                  <c:v>0.37262499864214449</c:v>
                </c:pt>
                <c:pt idx="361">
                  <c:v>0.37176102520773707</c:v>
                </c:pt>
                <c:pt idx="362">
                  <c:v>0.37090018448008766</c:v>
                </c:pt>
                <c:pt idx="363">
                  <c:v>0.37004245861229462</c:v>
                </c:pt>
                <c:pt idx="364">
                  <c:v>0.36918782990546029</c:v>
                </c:pt>
                <c:pt idx="365">
                  <c:v>0.36833628080705344</c:v>
                </c:pt>
                <c:pt idx="366">
                  <c:v>0.36748779390929337</c:v>
                </c:pt>
                <c:pt idx="367">
                  <c:v>0.36664235194755818</c:v>
                </c:pt>
                <c:pt idx="368">
                  <c:v>0.3657999377988132</c:v>
                </c:pt>
                <c:pt idx="369">
                  <c:v>0.36496053448006255</c:v>
                </c:pt>
                <c:pt idx="370">
                  <c:v>0.36412412514682002</c:v>
                </c:pt>
                <c:pt idx="371">
                  <c:v>0.36329069309160311</c:v>
                </c:pt>
                <c:pt idx="372">
                  <c:v>0.36246022174244569</c:v>
                </c:pt>
                <c:pt idx="373">
                  <c:v>0.36163269466143177</c:v>
                </c:pt>
                <c:pt idx="374">
                  <c:v>0.36080809554324889</c:v>
                </c:pt>
                <c:pt idx="375">
                  <c:v>0.35998640821376127</c:v>
                </c:pt>
                <c:pt idx="376">
                  <c:v>0.35916761662860175</c:v>
                </c:pt>
                <c:pt idx="377">
                  <c:v>0.35835170487178314</c:v>
                </c:pt>
                <c:pt idx="378">
                  <c:v>0.35753865715432775</c:v>
                </c:pt>
                <c:pt idx="379">
                  <c:v>0.35672845781291551</c:v>
                </c:pt>
                <c:pt idx="380">
                  <c:v>0.35592109130854988</c:v>
                </c:pt>
                <c:pt idx="381">
                  <c:v>0.35511654222524192</c:v>
                </c:pt>
                <c:pt idx="382">
                  <c:v>0.35431479526871118</c:v>
                </c:pt>
                <c:pt idx="383">
                  <c:v>0.35351583526510427</c:v>
                </c:pt>
                <c:pt idx="384">
                  <c:v>0.35271964715972987</c:v>
                </c:pt>
                <c:pt idx="385">
                  <c:v>0.35192621601581126</c:v>
                </c:pt>
                <c:pt idx="386">
                  <c:v>0.35113552701325357</c:v>
                </c:pt>
                <c:pt idx="387">
                  <c:v>0.35034756544742929</c:v>
                </c:pt>
                <c:pt idx="388">
                  <c:v>0.34956231672797761</c:v>
                </c:pt>
                <c:pt idx="389">
                  <c:v>0.3487797663776207</c:v>
                </c:pt>
                <c:pt idx="390">
                  <c:v>0.3479999000309949</c:v>
                </c:pt>
                <c:pt idx="391">
                  <c:v>0.34722270343349687</c:v>
                </c:pt>
                <c:pt idx="392">
                  <c:v>0.34644816244014492</c:v>
                </c:pt>
                <c:pt idx="393">
                  <c:v>0.34567626301445487</c:v>
                </c:pt>
                <c:pt idx="394">
                  <c:v>0.34490699122733037</c:v>
                </c:pt>
                <c:pt idx="395">
                  <c:v>0.34414033325596749</c:v>
                </c:pt>
                <c:pt idx="396">
                  <c:v>0.34337627538277293</c:v>
                </c:pt>
                <c:pt idx="397">
                  <c:v>0.34261480399429689</c:v>
                </c:pt>
                <c:pt idx="398">
                  <c:v>0.34185590558017825</c:v>
                </c:pt>
                <c:pt idx="399">
                  <c:v>0.34109956673210434</c:v>
                </c:pt>
                <c:pt idx="400">
                  <c:v>0.34034577414278305</c:v>
                </c:pt>
                <c:pt idx="401">
                  <c:v>0.33959451460492818</c:v>
                </c:pt>
                <c:pt idx="402">
                  <c:v>0.33884577501025764</c:v>
                </c:pt>
                <c:pt idx="403">
                  <c:v>0.33809954234850392</c:v>
                </c:pt>
                <c:pt idx="404">
                  <c:v>0.33735580370643753</c:v>
                </c:pt>
                <c:pt idx="405">
                  <c:v>0.33661454626690185</c:v>
                </c:pt>
                <c:pt idx="406">
                  <c:v>0.3358757573078604</c:v>
                </c:pt>
                <c:pt idx="407">
                  <c:v>0.33513942420145626</c:v>
                </c:pt>
                <c:pt idx="408">
                  <c:v>0.33440553441308252</c:v>
                </c:pt>
                <c:pt idx="409">
                  <c:v>0.33367407550046468</c:v>
                </c:pt>
                <c:pt idx="410">
                  <c:v>0.33294503511275397</c:v>
                </c:pt>
                <c:pt idx="411">
                  <c:v>0.33221840098963229</c:v>
                </c:pt>
                <c:pt idx="412">
                  <c:v>0.33149416096042744</c:v>
                </c:pt>
                <c:pt idx="413">
                  <c:v>0.3307723029432405</c:v>
                </c:pt>
                <c:pt idx="414">
                  <c:v>0.33005281494408184</c:v>
                </c:pt>
                <c:pt idx="415">
                  <c:v>0.32933568505601957</c:v>
                </c:pt>
                <c:pt idx="416">
                  <c:v>0.32862090145833733</c:v>
                </c:pt>
                <c:pt idx="417">
                  <c:v>0.3279084524157021</c:v>
                </c:pt>
                <c:pt idx="418">
                  <c:v>0.32719832627734319</c:v>
                </c:pt>
                <c:pt idx="419">
                  <c:v>0.32649051147623981</c:v>
                </c:pt>
                <c:pt idx="420">
                  <c:v>0.32578499652831927</c:v>
                </c:pt>
                <c:pt idx="421">
                  <c:v>0.32508177003166422</c:v>
                </c:pt>
                <c:pt idx="422">
                  <c:v>0.32438082066572999</c:v>
                </c:pt>
                <c:pt idx="423">
                  <c:v>0.32368213719057082</c:v>
                </c:pt>
                <c:pt idx="424">
                  <c:v>0.3229857084460756</c:v>
                </c:pt>
                <c:pt idx="425">
                  <c:v>0.32229152335121214</c:v>
                </c:pt>
                <c:pt idx="426">
                  <c:v>0.32159957090328134</c:v>
                </c:pt>
                <c:pt idx="427">
                  <c:v>0.320909840177179</c:v>
                </c:pt>
                <c:pt idx="428">
                  <c:v>0.32022232032466746</c:v>
                </c:pt>
                <c:pt idx="429">
                  <c:v>0.31953700057365519</c:v>
                </c:pt>
                <c:pt idx="430">
                  <c:v>0.31885387022748485</c:v>
                </c:pt>
                <c:pt idx="431">
                  <c:v>0.31817291866422981</c:v>
                </c:pt>
                <c:pt idx="432">
                  <c:v>0.31749413533599891</c:v>
                </c:pt>
                <c:pt idx="433">
                  <c:v>0.31681750976824935</c:v>
                </c:pt>
                <c:pt idx="434">
                  <c:v>0.31614303155910745</c:v>
                </c:pt>
                <c:pt idx="435">
                  <c:v>0.31547069037869724</c:v>
                </c:pt>
                <c:pt idx="436">
                  <c:v>0.31480047596847704</c:v>
                </c:pt>
                <c:pt idx="437">
                  <c:v>0.31413237814058381</c:v>
                </c:pt>
                <c:pt idx="438">
                  <c:v>0.31346638677718425</c:v>
                </c:pt>
                <c:pt idx="439">
                  <c:v>0.31280249182983444</c:v>
                </c:pt>
                <c:pt idx="440">
                  <c:v>0.31214068331884609</c:v>
                </c:pt>
                <c:pt idx="441">
                  <c:v>0.31148095133266029</c:v>
                </c:pt>
                <c:pt idx="442">
                  <c:v>0.31082328602722842</c:v>
                </c:pt>
                <c:pt idx="443">
                  <c:v>0.3101676776254001</c:v>
                </c:pt>
                <c:pt idx="444">
                  <c:v>0.30951411641631793</c:v>
                </c:pt>
                <c:pt idx="445">
                  <c:v>0.30886259275481925</c:v>
                </c:pt>
                <c:pt idx="446">
                  <c:v>0.30821309706084499</c:v>
                </c:pt>
                <c:pt idx="447">
                  <c:v>0.30756561981885394</c:v>
                </c:pt>
                <c:pt idx="448">
                  <c:v>0.30692015157724561</c:v>
                </c:pt>
                <c:pt idx="449">
                  <c:v>0.30627668294778765</c:v>
                </c:pt>
                <c:pt idx="450">
                  <c:v>0.30563520460505078</c:v>
                </c:pt>
                <c:pt idx="451">
                  <c:v>0.30499570728584985</c:v>
                </c:pt>
                <c:pt idx="452">
                  <c:v>0.30435818178869095</c:v>
                </c:pt>
                <c:pt idx="453">
                  <c:v>0.30372261897322461</c:v>
                </c:pt>
                <c:pt idx="454">
                  <c:v>0.30308900975970554</c:v>
                </c:pt>
                <c:pt idx="455">
                  <c:v>0.30245734512845751</c:v>
                </c:pt>
                <c:pt idx="456">
                  <c:v>0.30182761611934555</c:v>
                </c:pt>
                <c:pt idx="457">
                  <c:v>0.30119981383125205</c:v>
                </c:pt>
                <c:pt idx="458">
                  <c:v>0.30057392942156042</c:v>
                </c:pt>
                <c:pt idx="459">
                  <c:v>0.29994995410564318</c:v>
                </c:pt>
                <c:pt idx="460">
                  <c:v>0.29932787915635667</c:v>
                </c:pt>
                <c:pt idx="461">
                  <c:v>0.29870769590354018</c:v>
                </c:pt>
                <c:pt idx="462">
                  <c:v>0.2980893957335215</c:v>
                </c:pt>
                <c:pt idx="463">
                  <c:v>0.29747297008862722</c:v>
                </c:pt>
                <c:pt idx="464">
                  <c:v>0.29685841046669886</c:v>
                </c:pt>
                <c:pt idx="465">
                  <c:v>0.29624570842061354</c:v>
                </c:pt>
                <c:pt idx="466">
                  <c:v>0.29563485555781094</c:v>
                </c:pt>
                <c:pt idx="467">
                  <c:v>0.29502584353982386</c:v>
                </c:pt>
                <c:pt idx="468">
                  <c:v>0.29441866408181544</c:v>
                </c:pt>
                <c:pt idx="469">
                  <c:v>0.29381330895211988</c:v>
                </c:pt>
                <c:pt idx="470">
                  <c:v>0.29320976997178921</c:v>
                </c:pt>
                <c:pt idx="471">
                  <c:v>0.29260803901414423</c:v>
                </c:pt>
                <c:pt idx="472">
                  <c:v>0.2920081080043308</c:v>
                </c:pt>
                <c:pt idx="473">
                  <c:v>0.2914099689188801</c:v>
                </c:pt>
                <c:pt idx="474">
                  <c:v>0.29081361378527409</c:v>
                </c:pt>
                <c:pt idx="475">
                  <c:v>0.29021903468151578</c:v>
                </c:pt>
                <c:pt idx="476">
                  <c:v>0.28962622373570351</c:v>
                </c:pt>
                <c:pt idx="477">
                  <c:v>0.28903517312560972</c:v>
                </c:pt>
                <c:pt idx="478">
                  <c:v>0.2884458750782648</c:v>
                </c:pt>
                <c:pt idx="479">
                  <c:v>0.28785832186954446</c:v>
                </c:pt>
                <c:pt idx="480">
                  <c:v>0.28727250582376246</c:v>
                </c:pt>
                <c:pt idx="481">
                  <c:v>0.28668841931326661</c:v>
                </c:pt>
                <c:pt idx="482">
                  <c:v>0.28610605475803902</c:v>
                </c:pt>
                <c:pt idx="483">
                  <c:v>0.28552540462530163</c:v>
                </c:pt>
                <c:pt idx="484">
                  <c:v>0.28494646142912461</c:v>
                </c:pt>
                <c:pt idx="485">
                  <c:v>0.28436921773003965</c:v>
                </c:pt>
                <c:pt idx="486">
                  <c:v>0.28379366613465629</c:v>
                </c:pt>
                <c:pt idx="487">
                  <c:v>0.28321979929528363</c:v>
                </c:pt>
                <c:pt idx="488">
                  <c:v>0.28264760990955434</c:v>
                </c:pt>
                <c:pt idx="489">
                  <c:v>0.28207709072005394</c:v>
                </c:pt>
                <c:pt idx="490">
                  <c:v>0.28150823451395313</c:v>
                </c:pt>
                <c:pt idx="491">
                  <c:v>0.28094103412264376</c:v>
                </c:pt>
                <c:pt idx="492">
                  <c:v>0.28037548242137911</c:v>
                </c:pt>
                <c:pt idx="493">
                  <c:v>0.27981157232891735</c:v>
                </c:pt>
                <c:pt idx="494">
                  <c:v>0.27924929680716909</c:v>
                </c:pt>
                <c:pt idx="495">
                  <c:v>0.27868864886084782</c:v>
                </c:pt>
                <c:pt idx="496">
                  <c:v>0.27812962153712456</c:v>
                </c:pt>
                <c:pt idx="497">
                  <c:v>0.27757220792528575</c:v>
                </c:pt>
                <c:pt idx="498">
                  <c:v>0.27701640115639431</c:v>
                </c:pt>
                <c:pt idx="499">
                  <c:v>0.276462194402955</c:v>
                </c:pt>
                <c:pt idx="500">
                  <c:v>0.27590958087858175</c:v>
                </c:pt>
                <c:pt idx="501">
                  <c:v>0.27535855383766988</c:v>
                </c:pt>
                <c:pt idx="502">
                  <c:v>0.27480910657507035</c:v>
                </c:pt>
                <c:pt idx="503">
                  <c:v>0.27426123242576772</c:v>
                </c:pt>
                <c:pt idx="504">
                  <c:v>0.27371492476456188</c:v>
                </c:pt>
                <c:pt idx="505">
                  <c:v>0.27317017700575191</c:v>
                </c:pt>
                <c:pt idx="506">
                  <c:v>0.2726269826028237</c:v>
                </c:pt>
                <c:pt idx="507">
                  <c:v>0.27208533504814075</c:v>
                </c:pt>
                <c:pt idx="508">
                  <c:v>0.27154522787263768</c:v>
                </c:pt>
                <c:pt idx="509">
                  <c:v>0.27100665464551715</c:v>
                </c:pt>
                <c:pt idx="510">
                  <c:v>0.27046960897394906</c:v>
                </c:pt>
                <c:pt idx="511">
                  <c:v>0.26993408450277367</c:v>
                </c:pt>
                <c:pt idx="512">
                  <c:v>0.26940007491420709</c:v>
                </c:pt>
                <c:pt idx="513">
                  <c:v>0.2688675739275494</c:v>
                </c:pt>
                <c:pt idx="514">
                  <c:v>0.26833657529889648</c:v>
                </c:pt>
                <c:pt idx="515">
                  <c:v>0.26780707282085353</c:v>
                </c:pt>
                <c:pt idx="516">
                  <c:v>0.26727906032225229</c:v>
                </c:pt>
                <c:pt idx="517">
                  <c:v>0.26675253166787072</c:v>
                </c:pt>
                <c:pt idx="518">
                  <c:v>0.26622748075815517</c:v>
                </c:pt>
                <c:pt idx="519">
                  <c:v>0.26570390152894563</c:v>
                </c:pt>
                <c:pt idx="520">
                  <c:v>0.26518178795120317</c:v>
                </c:pt>
                <c:pt idx="521">
                  <c:v>0.26466113403074065</c:v>
                </c:pt>
                <c:pt idx="522">
                  <c:v>0.2641419338079552</c:v>
                </c:pt>
                <c:pt idx="523">
                  <c:v>0.26362418135756416</c:v>
                </c:pt>
                <c:pt idx="524">
                  <c:v>0.26310787078834252</c:v>
                </c:pt>
                <c:pt idx="525">
                  <c:v>0.2625929962428642</c:v>
                </c:pt>
                <c:pt idx="526">
                  <c:v>0.26207955189724436</c:v>
                </c:pt>
                <c:pt idx="527">
                  <c:v>0.26156753196088522</c:v>
                </c:pt>
                <c:pt idx="528">
                  <c:v>0.26105693067622404</c:v>
                </c:pt>
                <c:pt idx="529">
                  <c:v>0.26054774231848282</c:v>
                </c:pt>
                <c:pt idx="530">
                  <c:v>0.26003996119542172</c:v>
                </c:pt>
                <c:pt idx="531">
                  <c:v>0.25953358164709334</c:v>
                </c:pt>
                <c:pt idx="532">
                  <c:v>0.25902859804560041</c:v>
                </c:pt>
                <c:pt idx="533">
                  <c:v>0.25852500479485524</c:v>
                </c:pt>
                <c:pt idx="534">
                  <c:v>0.25802279633034142</c:v>
                </c:pt>
                <c:pt idx="535">
                  <c:v>0.25752196711887826</c:v>
                </c:pt>
                <c:pt idx="536">
                  <c:v>0.25702251165838647</c:v>
                </c:pt>
                <c:pt idx="537">
                  <c:v>0.25652442447765722</c:v>
                </c:pt>
                <c:pt idx="538">
                  <c:v>0.2560277001361223</c:v>
                </c:pt>
                <c:pt idx="539">
                  <c:v>0.25553233322362723</c:v>
                </c:pt>
                <c:pt idx="540">
                  <c:v>0.25503831836020585</c:v>
                </c:pt>
                <c:pt idx="541">
                  <c:v>0.25454565019585723</c:v>
                </c:pt>
                <c:pt idx="542">
                  <c:v>0.25405432341032508</c:v>
                </c:pt>
                <c:pt idx="543">
                  <c:v>0.25356433271287843</c:v>
                </c:pt>
                <c:pt idx="544">
                  <c:v>0.25307567284209487</c:v>
                </c:pt>
                <c:pt idx="545">
                  <c:v>0.25258833856564539</c:v>
                </c:pt>
                <c:pt idx="546">
                  <c:v>0.25210232468008192</c:v>
                </c:pt>
                <c:pt idx="547">
                  <c:v>0.25161762601062559</c:v>
                </c:pt>
                <c:pt idx="548">
                  <c:v>0.25113423741095864</c:v>
                </c:pt>
                <c:pt idx="549">
                  <c:v>0.25065215376301631</c:v>
                </c:pt>
                <c:pt idx="550">
                  <c:v>0.25017136997678213</c:v>
                </c:pt>
                <c:pt idx="551">
                  <c:v>0.24969188099008433</c:v>
                </c:pt>
                <c:pt idx="552">
                  <c:v>0.24921368176839431</c:v>
                </c:pt>
                <c:pt idx="553">
                  <c:v>0.24873676730462696</c:v>
                </c:pt>
                <c:pt idx="554">
                  <c:v>0.2482611326189427</c:v>
                </c:pt>
                <c:pt idx="555">
                  <c:v>0.24778677275855135</c:v>
                </c:pt>
                <c:pt idx="556">
                  <c:v>0.2473136827975177</c:v>
                </c:pt>
                <c:pt idx="557">
                  <c:v>0.2468418578365692</c:v>
                </c:pt>
                <c:pt idx="558">
                  <c:v>0.2463712930029045</c:v>
                </c:pt>
                <c:pt idx="559">
                  <c:v>0.24590198345000491</c:v>
                </c:pt>
                <c:pt idx="560">
                  <c:v>0.24543392435744671</c:v>
                </c:pt>
                <c:pt idx="561">
                  <c:v>0.24496711093071499</c:v>
                </c:pt>
                <c:pt idx="562">
                  <c:v>0.2445015384010199</c:v>
                </c:pt>
                <c:pt idx="563">
                  <c:v>0.24403720202511442</c:v>
                </c:pt>
                <c:pt idx="564">
                  <c:v>0.24357409708511246</c:v>
                </c:pt>
                <c:pt idx="565">
                  <c:v>0.24311221888831072</c:v>
                </c:pt>
                <c:pt idx="566">
                  <c:v>0.24265156276701036</c:v>
                </c:pt>
                <c:pt idx="567">
                  <c:v>0.24219212407834098</c:v>
                </c:pt>
                <c:pt idx="568">
                  <c:v>0.24173389820408631</c:v>
                </c:pt>
                <c:pt idx="569">
                  <c:v>0.24127688055051061</c:v>
                </c:pt>
                <c:pt idx="570">
                  <c:v>0.240821066548188</c:v>
                </c:pt>
                <c:pt idx="571">
                  <c:v>0.24036645165183146</c:v>
                </c:pt>
                <c:pt idx="572">
                  <c:v>0.23991303134012529</c:v>
                </c:pt>
                <c:pt idx="573">
                  <c:v>0.2394608011155574</c:v>
                </c:pt>
                <c:pt idx="574">
                  <c:v>0.23900975650425402</c:v>
                </c:pt>
                <c:pt idx="575">
                  <c:v>0.23855989305581554</c:v>
                </c:pt>
                <c:pt idx="576">
                  <c:v>0.23811120634315361</c:v>
                </c:pt>
                <c:pt idx="577">
                  <c:v>0.23766369196233017</c:v>
                </c:pt>
                <c:pt idx="578">
                  <c:v>0.23721734553239721</c:v>
                </c:pt>
                <c:pt idx="579">
                  <c:v>0.23677216269523849</c:v>
                </c:pt>
                <c:pt idx="580">
                  <c:v>0.23632813911541217</c:v>
                </c:pt>
                <c:pt idx="581">
                  <c:v>0.23588527047999541</c:v>
                </c:pt>
                <c:pt idx="582">
                  <c:v>0.23544355249842946</c:v>
                </c:pt>
                <c:pt idx="583">
                  <c:v>0.2350029809023669</c:v>
                </c:pt>
                <c:pt idx="584">
                  <c:v>0.23456355144551938</c:v>
                </c:pt>
                <c:pt idx="585">
                  <c:v>0.23412525990350772</c:v>
                </c:pt>
                <c:pt idx="586">
                  <c:v>0.23368810207371202</c:v>
                </c:pt>
                <c:pt idx="587">
                  <c:v>0.23325207377512441</c:v>
                </c:pt>
                <c:pt idx="588">
                  <c:v>0.23281717084820164</c:v>
                </c:pt>
                <c:pt idx="589">
                  <c:v>0.23238338915472007</c:v>
                </c:pt>
                <c:pt idx="590">
                  <c:v>0.23195072457763152</c:v>
                </c:pt>
                <c:pt idx="591">
                  <c:v>0.23151917302092004</c:v>
                </c:pt>
                <c:pt idx="592">
                  <c:v>0.23108873040945993</c:v>
                </c:pt>
                <c:pt idx="593">
                  <c:v>0.23065939268887586</c:v>
                </c:pt>
                <c:pt idx="594">
                  <c:v>0.23023115582540279</c:v>
                </c:pt>
                <c:pt idx="595">
                  <c:v>0.22980401580574791</c:v>
                </c:pt>
                <c:pt idx="596">
                  <c:v>0.22937796863695398</c:v>
                </c:pt>
                <c:pt idx="597">
                  <c:v>0.2289530103462627</c:v>
                </c:pt>
                <c:pt idx="598">
                  <c:v>0.22852913698098054</c:v>
                </c:pt>
                <c:pt idx="599">
                  <c:v>0.22810634460834486</c:v>
                </c:pt>
                <c:pt idx="600">
                  <c:v>0.22768462931539124</c:v>
                </c:pt>
                <c:pt idx="601">
                  <c:v>0.22726398720882229</c:v>
                </c:pt>
                <c:pt idx="602">
                  <c:v>0.22684441441487707</c:v>
                </c:pt>
                <c:pt idx="603">
                  <c:v>0.22642590707920215</c:v>
                </c:pt>
                <c:pt idx="604">
                  <c:v>0.22600846136672301</c:v>
                </c:pt>
                <c:pt idx="605">
                  <c:v>0.22559207346151719</c:v>
                </c:pt>
                <c:pt idx="606">
                  <c:v>0.22517673956668804</c:v>
                </c:pt>
                <c:pt idx="607">
                  <c:v>0.22476245590424002</c:v>
                </c:pt>
                <c:pt idx="608">
                  <c:v>0.22434921871495422</c:v>
                </c:pt>
                <c:pt idx="609">
                  <c:v>0.22393702425826567</c:v>
                </c:pt>
                <c:pt idx="610">
                  <c:v>0.22352586881214109</c:v>
                </c:pt>
                <c:pt idx="611">
                  <c:v>0.22311574867295844</c:v>
                </c:pt>
                <c:pt idx="612">
                  <c:v>0.22270666015538626</c:v>
                </c:pt>
                <c:pt idx="613">
                  <c:v>0.222298599592265</c:v>
                </c:pt>
                <c:pt idx="614">
                  <c:v>0.22189156333448906</c:v>
                </c:pt>
                <c:pt idx="615">
                  <c:v>0.22148554775088938</c:v>
                </c:pt>
                <c:pt idx="616">
                  <c:v>0.22108054922811768</c:v>
                </c:pt>
                <c:pt idx="617">
                  <c:v>0.22067656417053103</c:v>
                </c:pt>
                <c:pt idx="618">
                  <c:v>0.22027358900007735</c:v>
                </c:pt>
                <c:pt idx="619">
                  <c:v>0.21987162015618275</c:v>
                </c:pt>
                <c:pt idx="620">
                  <c:v>0.21947065409563851</c:v>
                </c:pt>
                <c:pt idx="621">
                  <c:v>0.21907068729248969</c:v>
                </c:pt>
                <c:pt idx="622">
                  <c:v>0.21867171623792458</c:v>
                </c:pt>
                <c:pt idx="623">
                  <c:v>0.21827373744016507</c:v>
                </c:pt>
                <c:pt idx="624">
                  <c:v>0.21787674742435736</c:v>
                </c:pt>
                <c:pt idx="625">
                  <c:v>0.21748074273246468</c:v>
                </c:pt>
                <c:pt idx="626">
                  <c:v>0.21708571992315945</c:v>
                </c:pt>
                <c:pt idx="627">
                  <c:v>0.21669167557171748</c:v>
                </c:pt>
                <c:pt idx="628">
                  <c:v>0.21629860626991226</c:v>
                </c:pt>
                <c:pt idx="629">
                  <c:v>0.2159065086259106</c:v>
                </c:pt>
                <c:pt idx="630">
                  <c:v>0.21551537926416864</c:v>
                </c:pt>
                <c:pt idx="631">
                  <c:v>0.21512521482532923</c:v>
                </c:pt>
                <c:pt idx="632">
                  <c:v>0.21473601196611949</c:v>
                </c:pt>
                <c:pt idx="633">
                  <c:v>0.21434776735924954</c:v>
                </c:pt>
                <c:pt idx="634">
                  <c:v>0.21396047769331222</c:v>
                </c:pt>
                <c:pt idx="635">
                  <c:v>0.21357413967268321</c:v>
                </c:pt>
                <c:pt idx="636">
                  <c:v>0.21318875001742207</c:v>
                </c:pt>
                <c:pt idx="637">
                  <c:v>0.212804305463174</c:v>
                </c:pt>
                <c:pt idx="638">
                  <c:v>0.21242080276107253</c:v>
                </c:pt>
                <c:pt idx="639">
                  <c:v>0.21203823867764315</c:v>
                </c:pt>
                <c:pt idx="640">
                  <c:v>0.21165660999470695</c:v>
                </c:pt>
                <c:pt idx="641">
                  <c:v>0.21127591350928571</c:v>
                </c:pt>
                <c:pt idx="642">
                  <c:v>0.21089614603350756</c:v>
                </c:pt>
                <c:pt idx="643">
                  <c:v>0.21051730439451333</c:v>
                </c:pt>
                <c:pt idx="644">
                  <c:v>0.21013938543436342</c:v>
                </c:pt>
                <c:pt idx="645">
                  <c:v>0.20976238600994587</c:v>
                </c:pt>
                <c:pt idx="646">
                  <c:v>0.20938630299288466</c:v>
                </c:pt>
                <c:pt idx="647">
                  <c:v>0.2090111332694489</c:v>
                </c:pt>
                <c:pt idx="648">
                  <c:v>0.20863687374046294</c:v>
                </c:pt>
                <c:pt idx="649">
                  <c:v>0.2082635213212167</c:v>
                </c:pt>
                <c:pt idx="650">
                  <c:v>0.20789107294137721</c:v>
                </c:pt>
                <c:pt idx="651">
                  <c:v>0.20751952554490041</c:v>
                </c:pt>
                <c:pt idx="652">
                  <c:v>0.20714887608994398</c:v>
                </c:pt>
                <c:pt idx="653">
                  <c:v>0.20677912154878025</c:v>
                </c:pt>
                <c:pt idx="654">
                  <c:v>0.2064102589077107</c:v>
                </c:pt>
                <c:pt idx="655">
                  <c:v>0.20604228516698023</c:v>
                </c:pt>
                <c:pt idx="656">
                  <c:v>0.20567519734069253</c:v>
                </c:pt>
                <c:pt idx="657">
                  <c:v>0.20530899245672604</c:v>
                </c:pt>
                <c:pt idx="658">
                  <c:v>0.20494366755665047</c:v>
                </c:pt>
                <c:pt idx="659">
                  <c:v>0.20457921969564399</c:v>
                </c:pt>
                <c:pt idx="660">
                  <c:v>0.20421564594241115</c:v>
                </c:pt>
                <c:pt idx="661">
                  <c:v>0.20385294337910118</c:v>
                </c:pt>
                <c:pt idx="662">
                  <c:v>0.203491109101227</c:v>
                </c:pt>
                <c:pt idx="663">
                  <c:v>0.20313014021758524</c:v>
                </c:pt>
                <c:pt idx="664">
                  <c:v>0.20277003385017603</c:v>
                </c:pt>
                <c:pt idx="665">
                  <c:v>0.20241078713412416</c:v>
                </c:pt>
                <c:pt idx="666">
                  <c:v>0.2020523972176006</c:v>
                </c:pt>
                <c:pt idx="667">
                  <c:v>0.2016948612617443</c:v>
                </c:pt>
                <c:pt idx="668">
                  <c:v>0.20133817644058488</c:v>
                </c:pt>
                <c:pt idx="669">
                  <c:v>0.20098233994096598</c:v>
                </c:pt>
                <c:pt idx="670">
                  <c:v>0.20062734896246917</c:v>
                </c:pt>
                <c:pt idx="671">
                  <c:v>0.20027320071733787</c:v>
                </c:pt>
                <c:pt idx="672">
                  <c:v>0.19991989243040237</c:v>
                </c:pt>
                <c:pt idx="673">
                  <c:v>0.19956742133900576</c:v>
                </c:pt>
                <c:pt idx="674">
                  <c:v>0.19921578469292928</c:v>
                </c:pt>
                <c:pt idx="675">
                  <c:v>0.19886497975431947</c:v>
                </c:pt>
                <c:pt idx="676">
                  <c:v>0.19851500379761483</c:v>
                </c:pt>
                <c:pt idx="677">
                  <c:v>0.19816585410947374</c:v>
                </c:pt>
                <c:pt idx="678">
                  <c:v>0.19781752798870253</c:v>
                </c:pt>
                <c:pt idx="679">
                  <c:v>0.19747002274618411</c:v>
                </c:pt>
                <c:pt idx="680">
                  <c:v>0.19712333570480747</c:v>
                </c:pt>
                <c:pt idx="681">
                  <c:v>0.19677746419939723</c:v>
                </c:pt>
                <c:pt idx="682">
                  <c:v>0.19643240557664379</c:v>
                </c:pt>
                <c:pt idx="683">
                  <c:v>0.19608815719503425</c:v>
                </c:pt>
                <c:pt idx="684">
                  <c:v>0.19574471642478383</c:v>
                </c:pt>
                <c:pt idx="685">
                  <c:v>0.19540208064776729</c:v>
                </c:pt>
                <c:pt idx="686">
                  <c:v>0.19506024725745161</c:v>
                </c:pt>
                <c:pt idx="687">
                  <c:v>0.19471921365882841</c:v>
                </c:pt>
                <c:pt idx="688">
                  <c:v>0.19437897726834727</c:v>
                </c:pt>
                <c:pt idx="689">
                  <c:v>0.1940395355138497</c:v>
                </c:pt>
                <c:pt idx="690">
                  <c:v>0.19370088583450309</c:v>
                </c:pt>
                <c:pt idx="691">
                  <c:v>0.19336302568073557</c:v>
                </c:pt>
                <c:pt idx="692">
                  <c:v>0.19302595251417098</c:v>
                </c:pt>
                <c:pt idx="693">
                  <c:v>0.19268966380756478</c:v>
                </c:pt>
                <c:pt idx="694">
                  <c:v>0.19235415704473982</c:v>
                </c:pt>
                <c:pt idx="695">
                  <c:v>0.19201942972052319</c:v>
                </c:pt>
                <c:pt idx="696">
                  <c:v>0.19168547934068289</c:v>
                </c:pt>
                <c:pt idx="697">
                  <c:v>0.1913523034218656</c:v>
                </c:pt>
                <c:pt idx="698">
                  <c:v>0.19101989949153453</c:v>
                </c:pt>
                <c:pt idx="699">
                  <c:v>0.19068826508790751</c:v>
                </c:pt>
                <c:pt idx="700">
                  <c:v>0.19035739775989613</c:v>
                </c:pt>
                <c:pt idx="701">
                  <c:v>0.19002729506704458</c:v>
                </c:pt>
                <c:pt idx="702">
                  <c:v>0.18969795457946961</c:v>
                </c:pt>
                <c:pt idx="703">
                  <c:v>0.18936937387780062</c:v>
                </c:pt>
                <c:pt idx="704">
                  <c:v>0.18904155055311975</c:v>
                </c:pt>
                <c:pt idx="705">
                  <c:v>0.1887144822069034</c:v>
                </c:pt>
                <c:pt idx="706">
                  <c:v>0.18838816645096312</c:v>
                </c:pt>
                <c:pt idx="707">
                  <c:v>0.18806260090738747</c:v>
                </c:pt>
                <c:pt idx="708">
                  <c:v>0.1877377832084843</c:v>
                </c:pt>
                <c:pt idx="709">
                  <c:v>0.18741371099672327</c:v>
                </c:pt>
                <c:pt idx="710">
                  <c:v>0.18709038192467878</c:v>
                </c:pt>
                <c:pt idx="711">
                  <c:v>0.1867677936549734</c:v>
                </c:pt>
                <c:pt idx="712">
                  <c:v>0.18644594386022148</c:v>
                </c:pt>
                <c:pt idx="713">
                  <c:v>0.18612483022297366</c:v>
                </c:pt>
                <c:pt idx="714">
                  <c:v>0.18580445043566104</c:v>
                </c:pt>
                <c:pt idx="715">
                  <c:v>0.18548480220054034</c:v>
                </c:pt>
                <c:pt idx="716">
                  <c:v>0.18516588322963928</c:v>
                </c:pt>
                <c:pt idx="717">
                  <c:v>0.18484769124470204</c:v>
                </c:pt>
                <c:pt idx="718">
                  <c:v>0.1845302239771355</c:v>
                </c:pt>
                <c:pt idx="719">
                  <c:v>0.18421347916795577</c:v>
                </c:pt>
                <c:pt idx="720">
                  <c:v>0.1838974545677349</c:v>
                </c:pt>
                <c:pt idx="721">
                  <c:v>0.18358214793654812</c:v>
                </c:pt>
                <c:pt idx="722">
                  <c:v>0.1832675570439212</c:v>
                </c:pt>
                <c:pt idx="723">
                  <c:v>0.18295367966877885</c:v>
                </c:pt>
                <c:pt idx="724">
                  <c:v>0.18264051359939237</c:v>
                </c:pt>
                <c:pt idx="725">
                  <c:v>0.18232805663332893</c:v>
                </c:pt>
                <c:pt idx="726">
                  <c:v>0.18201630657739998</c:v>
                </c:pt>
                <c:pt idx="727">
                  <c:v>0.18170526124761099</c:v>
                </c:pt>
                <c:pt idx="728">
                  <c:v>0.18139491846911091</c:v>
                </c:pt>
                <c:pt idx="729">
                  <c:v>0.18108527607614236</c:v>
                </c:pt>
                <c:pt idx="730">
                  <c:v>0.18077633191199177</c:v>
                </c:pt>
                <c:pt idx="731">
                  <c:v>0.18046808382894039</c:v>
                </c:pt>
                <c:pt idx="732">
                  <c:v>0.18016052968821508</c:v>
                </c:pt>
                <c:pt idx="733">
                  <c:v>0.17985366735993977</c:v>
                </c:pt>
                <c:pt idx="734">
                  <c:v>0.17954749472308723</c:v>
                </c:pt>
                <c:pt idx="735">
                  <c:v>0.17924200966543094</c:v>
                </c:pt>
                <c:pt idx="736">
                  <c:v>0.17893721008349764</c:v>
                </c:pt>
                <c:pt idx="737">
                  <c:v>0.17863309388251983</c:v>
                </c:pt>
                <c:pt idx="738">
                  <c:v>0.17832965897638903</c:v>
                </c:pt>
                <c:pt idx="739">
                  <c:v>0.1780269032876087</c:v>
                </c:pt>
                <c:pt idx="740">
                  <c:v>0.17772482474724824</c:v>
                </c:pt>
                <c:pt idx="741">
                  <c:v>0.17742342129489672</c:v>
                </c:pt>
                <c:pt idx="742">
                  <c:v>0.17712269087861721</c:v>
                </c:pt>
                <c:pt idx="743">
                  <c:v>0.17682263145490129</c:v>
                </c:pt>
                <c:pt idx="744">
                  <c:v>0.1765232409886241</c:v>
                </c:pt>
                <c:pt idx="745">
                  <c:v>0.17622451745299902</c:v>
                </c:pt>
                <c:pt idx="746">
                  <c:v>0.17592645882953389</c:v>
                </c:pt>
                <c:pt idx="747">
                  <c:v>0.1756290631079859</c:v>
                </c:pt>
                <c:pt idx="748">
                  <c:v>0.17533232828631842</c:v>
                </c:pt>
                <c:pt idx="749">
                  <c:v>0.17503625237065679</c:v>
                </c:pt>
                <c:pt idx="750">
                  <c:v>0.17474083337524529</c:v>
                </c:pt>
                <c:pt idx="751">
                  <c:v>0.17444606932240397</c:v>
                </c:pt>
                <c:pt idx="752">
                  <c:v>0.1741519582424858</c:v>
                </c:pt>
                <c:pt idx="753">
                  <c:v>0.17385849817383406</c:v>
                </c:pt>
                <c:pt idx="754">
                  <c:v>0.17356568716274054</c:v>
                </c:pt>
                <c:pt idx="755">
                  <c:v>0.17327352326340312</c:v>
                </c:pt>
                <c:pt idx="756">
                  <c:v>0.17298200453788429</c:v>
                </c:pt>
                <c:pt idx="757">
                  <c:v>0.17269112905606984</c:v>
                </c:pt>
                <c:pt idx="758">
                  <c:v>0.17240089489562746</c:v>
                </c:pt>
                <c:pt idx="759">
                  <c:v>0.17211130014196638</c:v>
                </c:pt>
                <c:pt idx="760">
                  <c:v>0.17182234288819612</c:v>
                </c:pt>
                <c:pt idx="761">
                  <c:v>0.17153402123508665</c:v>
                </c:pt>
                <c:pt idx="762">
                  <c:v>0.1712463332910284</c:v>
                </c:pt>
                <c:pt idx="763">
                  <c:v>0.17095927717199189</c:v>
                </c:pt>
                <c:pt idx="764">
                  <c:v>0.1706728510014888</c:v>
                </c:pt>
                <c:pt idx="765">
                  <c:v>0.17038705291053238</c:v>
                </c:pt>
                <c:pt idx="766">
                  <c:v>0.17010188103759846</c:v>
                </c:pt>
                <c:pt idx="767">
                  <c:v>0.16981733352858691</c:v>
                </c:pt>
                <c:pt idx="768">
                  <c:v>0.16953340853678256</c:v>
                </c:pt>
                <c:pt idx="769">
                  <c:v>0.16925010422281761</c:v>
                </c:pt>
                <c:pt idx="770">
                  <c:v>0.16896741875463309</c:v>
                </c:pt>
                <c:pt idx="771">
                  <c:v>0.16868535030744136</c:v>
                </c:pt>
                <c:pt idx="772">
                  <c:v>0.1684038970636885</c:v>
                </c:pt>
                <c:pt idx="773">
                  <c:v>0.16812305721301696</c:v>
                </c:pt>
                <c:pt idx="774">
                  <c:v>0.16784282895222855</c:v>
                </c:pt>
                <c:pt idx="775">
                  <c:v>0.16756321048524758</c:v>
                </c:pt>
                <c:pt idx="776">
                  <c:v>0.1672842000230845</c:v>
                </c:pt>
                <c:pt idx="777">
                  <c:v>0.16700579578379923</c:v>
                </c:pt>
                <c:pt idx="778">
                  <c:v>0.16672799599246516</c:v>
                </c:pt>
                <c:pt idx="779">
                  <c:v>0.16645079888113354</c:v>
                </c:pt>
                <c:pt idx="780">
                  <c:v>0.16617420268879732</c:v>
                </c:pt>
                <c:pt idx="781">
                  <c:v>0.16589820566135613</c:v>
                </c:pt>
                <c:pt idx="782">
                  <c:v>0.16562280605158097</c:v>
                </c:pt>
                <c:pt idx="783">
                  <c:v>0.16534800211907913</c:v>
                </c:pt>
                <c:pt idx="784">
                  <c:v>0.16507379213025961</c:v>
                </c:pt>
                <c:pt idx="785">
                  <c:v>0.16480017435829838</c:v>
                </c:pt>
                <c:pt idx="786">
                  <c:v>0.16452714708310437</c:v>
                </c:pt>
                <c:pt idx="787">
                  <c:v>0.16425470859128494</c:v>
                </c:pt>
                <c:pt idx="788">
                  <c:v>0.16398285717611241</c:v>
                </c:pt>
                <c:pt idx="789">
                  <c:v>0.16371159113749018</c:v>
                </c:pt>
                <c:pt idx="790">
                  <c:v>0.16344090878191922</c:v>
                </c:pt>
                <c:pt idx="791">
                  <c:v>0.16317080842246504</c:v>
                </c:pt>
                <c:pt idx="792">
                  <c:v>0.16290128837872445</c:v>
                </c:pt>
                <c:pt idx="793">
                  <c:v>0.16263234697679285</c:v>
                </c:pt>
                <c:pt idx="794">
                  <c:v>0.16236398254923154</c:v>
                </c:pt>
                <c:pt idx="795">
                  <c:v>0.16209619343503526</c:v>
                </c:pt>
                <c:pt idx="796">
                  <c:v>0.16182897797960016</c:v>
                </c:pt>
                <c:pt idx="797">
                  <c:v>0.16156233453469154</c:v>
                </c:pt>
                <c:pt idx="798">
                  <c:v>0.16129626145841219</c:v>
                </c:pt>
                <c:pt idx="799">
                  <c:v>0.16103075711517081</c:v>
                </c:pt>
                <c:pt idx="800">
                  <c:v>0.16076581987565031</c:v>
                </c:pt>
                <c:pt idx="801">
                  <c:v>0.160501448116777</c:v>
                </c:pt>
                <c:pt idx="802">
                  <c:v>0.16023764022168915</c:v>
                </c:pt>
                <c:pt idx="803">
                  <c:v>0.1599743945797065</c:v>
                </c:pt>
                <c:pt idx="804">
                  <c:v>0.15971170958629932</c:v>
                </c:pt>
                <c:pt idx="805">
                  <c:v>0.15944958364305817</c:v>
                </c:pt>
                <c:pt idx="806">
                  <c:v>0.15918801515766337</c:v>
                </c:pt>
                <c:pt idx="807">
                  <c:v>0.15892700254385533</c:v>
                </c:pt>
                <c:pt idx="808">
                  <c:v>0.15866654422140411</c:v>
                </c:pt>
                <c:pt idx="809">
                  <c:v>0.15840663861608018</c:v>
                </c:pt>
                <c:pt idx="810">
                  <c:v>0.15814728415962465</c:v>
                </c:pt>
                <c:pt idx="811">
                  <c:v>0.15788847928971991</c:v>
                </c:pt>
                <c:pt idx="812">
                  <c:v>0.15763022244996064</c:v>
                </c:pt>
                <c:pt idx="813">
                  <c:v>0.15737251208982445</c:v>
                </c:pt>
                <c:pt idx="814">
                  <c:v>0.15711534666464347</c:v>
                </c:pt>
                <c:pt idx="815">
                  <c:v>0.15685872463557543</c:v>
                </c:pt>
                <c:pt idx="816">
                  <c:v>0.15660264446957547</c:v>
                </c:pt>
                <c:pt idx="817">
                  <c:v>0.15634710463936735</c:v>
                </c:pt>
                <c:pt idx="818">
                  <c:v>0.156092103623416</c:v>
                </c:pt>
                <c:pt idx="819">
                  <c:v>0.15583763990589894</c:v>
                </c:pt>
                <c:pt idx="820">
                  <c:v>0.15558371197667886</c:v>
                </c:pt>
                <c:pt idx="821">
                  <c:v>0.15533031833127606</c:v>
                </c:pt>
                <c:pt idx="822">
                  <c:v>0.15507745747084067</c:v>
                </c:pt>
                <c:pt idx="823">
                  <c:v>0.15482512790212558</c:v>
                </c:pt>
                <c:pt idx="824">
                  <c:v>0.15457332813745939</c:v>
                </c:pt>
                <c:pt idx="825">
                  <c:v>0.15432205669471935</c:v>
                </c:pt>
                <c:pt idx="826">
                  <c:v>0.15407131209730451</c:v>
                </c:pt>
                <c:pt idx="827">
                  <c:v>0.15382109287410933</c:v>
                </c:pt>
                <c:pt idx="828">
                  <c:v>0.15357139755949689</c:v>
                </c:pt>
                <c:pt idx="829">
                  <c:v>0.15332222469327292</c:v>
                </c:pt>
                <c:pt idx="830">
                  <c:v>0.15307357282065925</c:v>
                </c:pt>
                <c:pt idx="831">
                  <c:v>0.15282544049226818</c:v>
                </c:pt>
                <c:pt idx="832">
                  <c:v>0.15257782626407651</c:v>
                </c:pt>
                <c:pt idx="833">
                  <c:v>0.1523307286973998</c:v>
                </c:pt>
                <c:pt idx="834">
                  <c:v>0.15208414635886683</c:v>
                </c:pt>
                <c:pt idx="835">
                  <c:v>0.15183807782039424</c:v>
                </c:pt>
                <c:pt idx="836">
                  <c:v>0.15159252165916154</c:v>
                </c:pt>
                <c:pt idx="837">
                  <c:v>0.15134747645758548</c:v>
                </c:pt>
                <c:pt idx="838">
                  <c:v>0.15110294080329573</c:v>
                </c:pt>
                <c:pt idx="839">
                  <c:v>0.15085891328910969</c:v>
                </c:pt>
                <c:pt idx="840">
                  <c:v>0.15061539251300793</c:v>
                </c:pt>
                <c:pt idx="841">
                  <c:v>0.15037237707810988</c:v>
                </c:pt>
                <c:pt idx="842">
                  <c:v>0.15012986559264921</c:v>
                </c:pt>
                <c:pt idx="843">
                  <c:v>0.14988785666994997</c:v>
                </c:pt>
                <c:pt idx="844">
                  <c:v>0.14964634892840198</c:v>
                </c:pt>
                <c:pt idx="845">
                  <c:v>0.14940534099143765</c:v>
                </c:pt>
                <c:pt idx="846">
                  <c:v>0.1491648314875075</c:v>
                </c:pt>
                <c:pt idx="847">
                  <c:v>0.14892481905005703</c:v>
                </c:pt>
                <c:pt idx="848">
                  <c:v>0.1486853023175029</c:v>
                </c:pt>
                <c:pt idx="849">
                  <c:v>0.14844627993320972</c:v>
                </c:pt>
                <c:pt idx="850">
                  <c:v>0.14820775054546675</c:v>
                </c:pt>
                <c:pt idx="851">
                  <c:v>0.14796971280746496</c:v>
                </c:pt>
                <c:pt idx="852">
                  <c:v>0.14773216537727385</c:v>
                </c:pt>
                <c:pt idx="853">
                  <c:v>0.14749510691781881</c:v>
                </c:pt>
                <c:pt idx="854">
                  <c:v>0.14725853609685818</c:v>
                </c:pt>
                <c:pt idx="855">
                  <c:v>0.14702245158696126</c:v>
                </c:pt>
                <c:pt idx="856">
                  <c:v>0.14678685206548503</c:v>
                </c:pt>
                <c:pt idx="857">
                  <c:v>0.1465517362145527</c:v>
                </c:pt>
                <c:pt idx="858">
                  <c:v>0.14631710272103085</c:v>
                </c:pt>
                <c:pt idx="859">
                  <c:v>0.14608295027650797</c:v>
                </c:pt>
                <c:pt idx="860">
                  <c:v>0.14584927757727223</c:v>
                </c:pt>
                <c:pt idx="861">
                  <c:v>0.1456160833242896</c:v>
                </c:pt>
                <c:pt idx="862">
                  <c:v>0.14538336622318243</c:v>
                </c:pt>
                <c:pt idx="863">
                  <c:v>0.14515112498420785</c:v>
                </c:pt>
                <c:pt idx="864">
                  <c:v>0.14491935832223626</c:v>
                </c:pt>
                <c:pt idx="865">
                  <c:v>0.14468806495673028</c:v>
                </c:pt>
                <c:pt idx="866">
                  <c:v>0.14445724361172319</c:v>
                </c:pt>
                <c:pt idx="867">
                  <c:v>0.14422689301579822</c:v>
                </c:pt>
                <c:pt idx="868">
                  <c:v>0.14399701190206768</c:v>
                </c:pt>
                <c:pt idx="869">
                  <c:v>0.14376759900815164</c:v>
                </c:pt>
                <c:pt idx="870">
                  <c:v>0.14353865307615798</c:v>
                </c:pt>
                <c:pt idx="871">
                  <c:v>0.14331017285266123</c:v>
                </c:pt>
                <c:pt idx="872">
                  <c:v>0.14308215708868235</c:v>
                </c:pt>
                <c:pt idx="873">
                  <c:v>0.14285460453966847</c:v>
                </c:pt>
                <c:pt idx="874">
                  <c:v>0.14262751396547249</c:v>
                </c:pt>
                <c:pt idx="875">
                  <c:v>0.14240088413033322</c:v>
                </c:pt>
                <c:pt idx="876">
                  <c:v>0.14217471380285499</c:v>
                </c:pt>
                <c:pt idx="877">
                  <c:v>0.14194900175598821</c:v>
                </c:pt>
                <c:pt idx="878">
                  <c:v>0.14172374676700952</c:v>
                </c:pt>
                <c:pt idx="879">
                  <c:v>0.14149894761750179</c:v>
                </c:pt>
                <c:pt idx="880">
                  <c:v>0.141274603093335</c:v>
                </c:pt>
                <c:pt idx="881">
                  <c:v>0.14105071198464661</c:v>
                </c:pt>
                <c:pt idx="882">
                  <c:v>0.14082727308582227</c:v>
                </c:pt>
                <c:pt idx="883">
                  <c:v>0.1406042851954766</c:v>
                </c:pt>
                <c:pt idx="884">
                  <c:v>0.14038174711643411</c:v>
                </c:pt>
                <c:pt idx="885">
                  <c:v>0.14015965765571017</c:v>
                </c:pt>
                <c:pt idx="886">
                  <c:v>0.13993801562449212</c:v>
                </c:pt>
                <c:pt idx="887">
                  <c:v>0.13971681983812059</c:v>
                </c:pt>
                <c:pt idx="888">
                  <c:v>0.13949606911607065</c:v>
                </c:pt>
                <c:pt idx="889">
                  <c:v>0.13927576228193336</c:v>
                </c:pt>
                <c:pt idx="890">
                  <c:v>0.13905589816339725</c:v>
                </c:pt>
                <c:pt idx="891">
                  <c:v>0.13883647559222995</c:v>
                </c:pt>
                <c:pt idx="892">
                  <c:v>0.13861749340425999</c:v>
                </c:pt>
                <c:pt idx="893">
                  <c:v>0.13839895043935851</c:v>
                </c:pt>
                <c:pt idx="894">
                  <c:v>0.13818084554142132</c:v>
                </c:pt>
                <c:pt idx="895">
                  <c:v>0.13796317755835083</c:v>
                </c:pt>
                <c:pt idx="896">
                  <c:v>0.13774594534203835</c:v>
                </c:pt>
                <c:pt idx="897">
                  <c:v>0.13752914774834604</c:v>
                </c:pt>
                <c:pt idx="898">
                  <c:v>0.13731278363708965</c:v>
                </c:pt>
                <c:pt idx="899">
                  <c:v>0.1370968518720205</c:v>
                </c:pt>
                <c:pt idx="900">
                  <c:v>0.13688135132080839</c:v>
                </c:pt>
                <c:pt idx="901">
                  <c:v>0.13666628085502405</c:v>
                </c:pt>
                <c:pt idx="902">
                  <c:v>0.13645163935012175</c:v>
                </c:pt>
                <c:pt idx="903">
                  <c:v>0.13623742568542241</c:v>
                </c:pt>
                <c:pt idx="904">
                  <c:v>0.13602363874409623</c:v>
                </c:pt>
                <c:pt idx="905">
                  <c:v>0.13581027741314589</c:v>
                </c:pt>
                <c:pt idx="906">
                  <c:v>0.13559734058338951</c:v>
                </c:pt>
                <c:pt idx="907">
                  <c:v>0.13538482714944389</c:v>
                </c:pt>
                <c:pt idx="908">
                  <c:v>0.13517273600970783</c:v>
                </c:pt>
                <c:pt idx="909">
                  <c:v>0.13496106606634545</c:v>
                </c:pt>
                <c:pt idx="910">
                  <c:v>0.13474981622526971</c:v>
                </c:pt>
                <c:pt idx="911">
                  <c:v>0.13453898539612591</c:v>
                </c:pt>
                <c:pt idx="912">
                  <c:v>0.13432857249227526</c:v>
                </c:pt>
                <c:pt idx="913">
                  <c:v>0.13411857643077885</c:v>
                </c:pt>
                <c:pt idx="914">
                  <c:v>0.13390899613238125</c:v>
                </c:pt>
                <c:pt idx="915">
                  <c:v>0.13369983052149456</c:v>
                </c:pt>
                <c:pt idx="916">
                  <c:v>0.13349107852618217</c:v>
                </c:pt>
                <c:pt idx="917">
                  <c:v>0.13328273907814325</c:v>
                </c:pt>
                <c:pt idx="918">
                  <c:v>0.13307481111269651</c:v>
                </c:pt>
                <c:pt idx="919">
                  <c:v>0.1328672935687647</c:v>
                </c:pt>
                <c:pt idx="920">
                  <c:v>0.13266018538885882</c:v>
                </c:pt>
                <c:pt idx="921">
                  <c:v>0.13245348551906269</c:v>
                </c:pt>
                <c:pt idx="922">
                  <c:v>0.13224719290901735</c:v>
                </c:pt>
                <c:pt idx="923">
                  <c:v>0.1320413065119056</c:v>
                </c:pt>
                <c:pt idx="924">
                  <c:v>0.1318358252844368</c:v>
                </c:pt>
                <c:pt idx="925">
                  <c:v>0.13163074818683157</c:v>
                </c:pt>
                <c:pt idx="926">
                  <c:v>0.13142607418280655</c:v>
                </c:pt>
                <c:pt idx="927">
                  <c:v>0.13122180223955965</c:v>
                </c:pt>
                <c:pt idx="928">
                  <c:v>0.13101793132775449</c:v>
                </c:pt>
                <c:pt idx="929">
                  <c:v>0.13081446042150596</c:v>
                </c:pt>
                <c:pt idx="930">
                  <c:v>0.13061138849836515</c:v>
                </c:pt>
                <c:pt idx="931">
                  <c:v>0.13040871453930475</c:v>
                </c:pt>
                <c:pt idx="932">
                  <c:v>0.13020643752870414</c:v>
                </c:pt>
                <c:pt idx="933">
                  <c:v>0.13000455645433498</c:v>
                </c:pt>
                <c:pt idx="934">
                  <c:v>0.12980307030734672</c:v>
                </c:pt>
                <c:pt idx="935">
                  <c:v>0.12960197808225177</c:v>
                </c:pt>
                <c:pt idx="936">
                  <c:v>0.12940127877691171</c:v>
                </c:pt>
                <c:pt idx="937">
                  <c:v>0.12920097139252254</c:v>
                </c:pt>
                <c:pt idx="938">
                  <c:v>0.12900105493360065</c:v>
                </c:pt>
                <c:pt idx="939">
                  <c:v>0.12880152840796855</c:v>
                </c:pt>
                <c:pt idx="940">
                  <c:v>0.1286023908267411</c:v>
                </c:pt>
                <c:pt idx="941">
                  <c:v>0.12840364120431103</c:v>
                </c:pt>
                <c:pt idx="942">
                  <c:v>0.12820527855833549</c:v>
                </c:pt>
                <c:pt idx="943">
                  <c:v>0.12800730190972198</c:v>
                </c:pt>
                <c:pt idx="944">
                  <c:v>0.12780971028261448</c:v>
                </c:pt>
                <c:pt idx="945">
                  <c:v>0.12761250270437993</c:v>
                </c:pt>
                <c:pt idx="946">
                  <c:v>0.12741567820559457</c:v>
                </c:pt>
                <c:pt idx="947">
                  <c:v>0.12721923582003025</c:v>
                </c:pt>
                <c:pt idx="948">
                  <c:v>0.12702317458464116</c:v>
                </c:pt>
                <c:pt idx="949">
                  <c:v>0.12682749353955011</c:v>
                </c:pt>
                <c:pt idx="950">
                  <c:v>0.1266321917280355</c:v>
                </c:pt>
                <c:pt idx="951">
                  <c:v>0.12643726819651779</c:v>
                </c:pt>
                <c:pt idx="952">
                  <c:v>0.1262427219945465</c:v>
                </c:pt>
                <c:pt idx="953">
                  <c:v>0.12604855217478683</c:v>
                </c:pt>
                <c:pt idx="954">
                  <c:v>0.12585475779300681</c:v>
                </c:pt>
                <c:pt idx="955">
                  <c:v>0.12566133790806427</c:v>
                </c:pt>
                <c:pt idx="956">
                  <c:v>0.12546829158189368</c:v>
                </c:pt>
                <c:pt idx="957">
                  <c:v>0.12527561787949357</c:v>
                </c:pt>
                <c:pt idx="958">
                  <c:v>0.12508331586891358</c:v>
                </c:pt>
                <c:pt idx="959">
                  <c:v>0.12489138462124165</c:v>
                </c:pt>
                <c:pt idx="960">
                  <c:v>0.12469982321059161</c:v>
                </c:pt>
                <c:pt idx="961">
                  <c:v>0.12450863071409028</c:v>
                </c:pt>
                <c:pt idx="962">
                  <c:v>0.12431780621186503</c:v>
                </c:pt>
                <c:pt idx="963">
                  <c:v>0.12412734878703145</c:v>
                </c:pt>
                <c:pt idx="964">
                  <c:v>0.12393725752568077</c:v>
                </c:pt>
                <c:pt idx="965">
                  <c:v>0.1237475315168676</c:v>
                </c:pt>
                <c:pt idx="966">
                  <c:v>0.12355816985259747</c:v>
                </c:pt>
                <c:pt idx="967">
                  <c:v>0.12336917162781495</c:v>
                </c:pt>
                <c:pt idx="968">
                  <c:v>0.12318053594039113</c:v>
                </c:pt>
                <c:pt idx="969">
                  <c:v>0.12299226189111179</c:v>
                </c:pt>
                <c:pt idx="970">
                  <c:v>0.12280434858366525</c:v>
                </c:pt>
                <c:pt idx="971">
                  <c:v>0.12261679512463038</c:v>
                </c:pt>
                <c:pt idx="972">
                  <c:v>0.12242960062346467</c:v>
                </c:pt>
                <c:pt idx="973">
                  <c:v>0.12224276419249262</c:v>
                </c:pt>
                <c:pt idx="974">
                  <c:v>0.12205628494689356</c:v>
                </c:pt>
                <c:pt idx="975">
                  <c:v>0.12187016200469017</c:v>
                </c:pt>
                <c:pt idx="976">
                  <c:v>0.12168439448673692</c:v>
                </c:pt>
                <c:pt idx="977">
                  <c:v>0.12149898151670804</c:v>
                </c:pt>
                <c:pt idx="978">
                  <c:v>0.12131392222108643</c:v>
                </c:pt>
                <c:pt idx="979">
                  <c:v>0.1211292157291519</c:v>
                </c:pt>
                <c:pt idx="980">
                  <c:v>0.12094486117296985</c:v>
                </c:pt>
                <c:pt idx="981">
                  <c:v>0.12076085768737971</c:v>
                </c:pt>
                <c:pt idx="982">
                  <c:v>0.12057720440998394</c:v>
                </c:pt>
                <c:pt idx="983">
                  <c:v>0.12039390048113648</c:v>
                </c:pt>
                <c:pt idx="984">
                  <c:v>0.12021094504393165</c:v>
                </c:pt>
                <c:pt idx="985">
                  <c:v>0.12002833724419301</c:v>
                </c:pt>
                <c:pt idx="986">
                  <c:v>0.1198460762304623</c:v>
                </c:pt>
                <c:pt idx="987">
                  <c:v>0.1196641611539883</c:v>
                </c:pt>
                <c:pt idx="988">
                  <c:v>0.119482591168716</c:v>
                </c:pt>
                <c:pt idx="989">
                  <c:v>0.11930136543127551</c:v>
                </c:pt>
                <c:pt idx="990">
                  <c:v>0.11912048310097123</c:v>
                </c:pt>
                <c:pt idx="991">
                  <c:v>0.11893994333977115</c:v>
                </c:pt>
                <c:pt idx="992">
                  <c:v>0.11875974531229602</c:v>
                </c:pt>
                <c:pt idx="993">
                  <c:v>0.11857988818580852</c:v>
                </c:pt>
                <c:pt idx="994">
                  <c:v>0.11840037113020276</c:v>
                </c:pt>
                <c:pt idx="995">
                  <c:v>0.1182211933179937</c:v>
                </c:pt>
                <c:pt idx="996">
                  <c:v>0.11804235392430643</c:v>
                </c:pt>
                <c:pt idx="997">
                  <c:v>0.11786385212686581</c:v>
                </c:pt>
                <c:pt idx="998">
                  <c:v>0.11768568710598597</c:v>
                </c:pt>
                <c:pt idx="999">
                  <c:v>0.11750785804455999</c:v>
                </c:pt>
              </c:numCache>
            </c:numRef>
          </c:val>
        </c:ser>
        <c:ser>
          <c:idx val="4"/>
          <c:order val="2"/>
          <c:tx>
            <c:v>W(1)</c:v>
          </c:tx>
          <c:marker>
            <c:symbol val="none"/>
          </c:marker>
          <c:cat>
            <c:numRef>
              <c:f>'Data for Shape Comparison'!$A$2:$A$1001</c:f>
              <c:numCache>
                <c:formatCode>0.000</c:formatCode>
                <c:ptCount val="1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</c:numCache>
            </c:numRef>
          </c:cat>
          <c:val>
            <c:numRef>
              <c:f>'Data for Shape Comparison'!$D$2:$D$1001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0.99800199866733308</c:v>
                </c:pt>
                <c:pt idx="2">
                  <c:v>0.99600798934399148</c:v>
                </c:pt>
                <c:pt idx="3">
                  <c:v>0.99401796405393528</c:v>
                </c:pt>
                <c:pt idx="4">
                  <c:v>0.99203191483706066</c:v>
                </c:pt>
                <c:pt idx="5">
                  <c:v>0.990049833749168</c:v>
                </c:pt>
                <c:pt idx="6">
                  <c:v>0.98807171286193052</c:v>
                </c:pt>
                <c:pt idx="7">
                  <c:v>0.98609754426286189</c:v>
                </c:pt>
                <c:pt idx="8">
                  <c:v>0.98412732005528514</c:v>
                </c:pt>
                <c:pt idx="9">
                  <c:v>0.98216103235830077</c:v>
                </c:pt>
                <c:pt idx="10">
                  <c:v>0.98019867330675525</c:v>
                </c:pt>
                <c:pt idx="11">
                  <c:v>0.97824023505121005</c:v>
                </c:pt>
                <c:pt idx="12">
                  <c:v>0.97628570975790929</c:v>
                </c:pt>
                <c:pt idx="13">
                  <c:v>0.97433508960874937</c:v>
                </c:pt>
                <c:pt idx="14">
                  <c:v>0.97238836680124685</c:v>
                </c:pt>
                <c:pt idx="15">
                  <c:v>0.97044553354850815</c:v>
                </c:pt>
                <c:pt idx="16">
                  <c:v>0.9685065820791976</c:v>
                </c:pt>
                <c:pt idx="17">
                  <c:v>0.96657150463750663</c:v>
                </c:pt>
                <c:pt idx="18">
                  <c:v>0.96464029348312308</c:v>
                </c:pt>
                <c:pt idx="19">
                  <c:v>0.96271294089119952</c:v>
                </c:pt>
                <c:pt idx="20">
                  <c:v>0.96078943915232318</c:v>
                </c:pt>
                <c:pt idx="21">
                  <c:v>0.95886978057248451</c:v>
                </c:pt>
                <c:pt idx="22">
                  <c:v>0.95695395747304668</c:v>
                </c:pt>
                <c:pt idx="23">
                  <c:v>0.95504196219071469</c:v>
                </c:pt>
                <c:pt idx="24">
                  <c:v>0.95313378707750473</c:v>
                </c:pt>
                <c:pt idx="25">
                  <c:v>0.95122942450071402</c:v>
                </c:pt>
                <c:pt idx="26">
                  <c:v>0.94932886684288953</c:v>
                </c:pt>
                <c:pt idx="27">
                  <c:v>0.94743210650179832</c:v>
                </c:pt>
                <c:pt idx="28">
                  <c:v>0.94553913589039629</c:v>
                </c:pt>
                <c:pt idx="29">
                  <c:v>0.94364994743679853</c:v>
                </c:pt>
                <c:pt idx="30">
                  <c:v>0.94176453358424872</c:v>
                </c:pt>
                <c:pt idx="31">
                  <c:v>0.93988288679108889</c:v>
                </c:pt>
                <c:pt idx="32">
                  <c:v>0.93800499953072947</c:v>
                </c:pt>
                <c:pt idx="33">
                  <c:v>0.93613086429161885</c:v>
                </c:pt>
                <c:pt idx="34">
                  <c:v>0.93426047357721353</c:v>
                </c:pt>
                <c:pt idx="35">
                  <c:v>0.93239381990594827</c:v>
                </c:pt>
                <c:pt idx="36">
                  <c:v>0.93053089581120574</c:v>
                </c:pt>
                <c:pt idx="37">
                  <c:v>0.92867169384128723</c:v>
                </c:pt>
                <c:pt idx="38">
                  <c:v>0.92681620655938224</c:v>
                </c:pt>
                <c:pt idx="39">
                  <c:v>0.92496442654353928</c:v>
                </c:pt>
                <c:pt idx="40">
                  <c:v>0.92311634638663576</c:v>
                </c:pt>
                <c:pt idx="41">
                  <c:v>0.9212719586963487</c:v>
                </c:pt>
                <c:pt idx="42">
                  <c:v>0.91943125609512466</c:v>
                </c:pt>
                <c:pt idx="43">
                  <c:v>0.91759423122015094</c:v>
                </c:pt>
                <c:pt idx="44">
                  <c:v>0.91576087672332562</c:v>
                </c:pt>
                <c:pt idx="45">
                  <c:v>0.91393118527122819</c:v>
                </c:pt>
                <c:pt idx="46">
                  <c:v>0.91210514954509037</c:v>
                </c:pt>
                <c:pt idx="47">
                  <c:v>0.91028276224076687</c:v>
                </c:pt>
                <c:pt idx="48">
                  <c:v>0.90846401606870608</c:v>
                </c:pt>
                <c:pt idx="49">
                  <c:v>0.90664890375392093</c:v>
                </c:pt>
                <c:pt idx="50">
                  <c:v>0.90483741803595952</c:v>
                </c:pt>
                <c:pt idx="51">
                  <c:v>0.90302955166887688</c:v>
                </c:pt>
                <c:pt idx="52">
                  <c:v>0.90122529742120472</c:v>
                </c:pt>
                <c:pt idx="53">
                  <c:v>0.89942464807592404</c:v>
                </c:pt>
                <c:pt idx="54">
                  <c:v>0.89762759643043488</c:v>
                </c:pt>
                <c:pt idx="55">
                  <c:v>0.89583413529652822</c:v>
                </c:pt>
                <c:pt idx="56">
                  <c:v>0.89404425750035732</c:v>
                </c:pt>
                <c:pt idx="57">
                  <c:v>0.8922579558824083</c:v>
                </c:pt>
                <c:pt idx="58">
                  <c:v>0.89047522329747264</c:v>
                </c:pt>
                <c:pt idx="59">
                  <c:v>0.88869605261461737</c:v>
                </c:pt>
                <c:pt idx="60">
                  <c:v>0.88692043671715748</c:v>
                </c:pt>
                <c:pt idx="61">
                  <c:v>0.88514836850262713</c:v>
                </c:pt>
                <c:pt idx="62">
                  <c:v>0.8833798408827509</c:v>
                </c:pt>
                <c:pt idx="63">
                  <c:v>0.88161484678341606</c:v>
                </c:pt>
                <c:pt idx="64">
                  <c:v>0.87985337914464379</c:v>
                </c:pt>
                <c:pt idx="65">
                  <c:v>0.8780954309205613</c:v>
                </c:pt>
                <c:pt idx="66">
                  <c:v>0.87634099507937324</c:v>
                </c:pt>
                <c:pt idx="67">
                  <c:v>0.87459006460333399</c:v>
                </c:pt>
                <c:pt idx="68">
                  <c:v>0.87284263248871929</c:v>
                </c:pt>
                <c:pt idx="69">
                  <c:v>0.87109869174579835</c:v>
                </c:pt>
                <c:pt idx="70">
                  <c:v>0.86935823539880586</c:v>
                </c:pt>
                <c:pt idx="71">
                  <c:v>0.86762125648591404</c:v>
                </c:pt>
                <c:pt idx="72">
                  <c:v>0.86588774805920499</c:v>
                </c:pt>
                <c:pt idx="73">
                  <c:v>0.8641577031846428</c:v>
                </c:pt>
                <c:pt idx="74">
                  <c:v>0.8624311149420455</c:v>
                </c:pt>
                <c:pt idx="75">
                  <c:v>0.86070797642505781</c:v>
                </c:pt>
                <c:pt idx="76">
                  <c:v>0.85898828074112343</c:v>
                </c:pt>
                <c:pt idx="77">
                  <c:v>0.8572720210114575</c:v>
                </c:pt>
                <c:pt idx="78">
                  <c:v>0.85555919037101846</c:v>
                </c:pt>
                <c:pt idx="79">
                  <c:v>0.85384978196848171</c:v>
                </c:pt>
                <c:pt idx="80">
                  <c:v>0.85214378896621135</c:v>
                </c:pt>
                <c:pt idx="81">
                  <c:v>0.85044120454023298</c:v>
                </c:pt>
                <c:pt idx="82">
                  <c:v>0.84874202188020675</c:v>
                </c:pt>
                <c:pt idx="83">
                  <c:v>0.84704623418939962</c:v>
                </c:pt>
                <c:pt idx="84">
                  <c:v>0.84535383468465874</c:v>
                </c:pt>
                <c:pt idx="85">
                  <c:v>0.8436648165963837</c:v>
                </c:pt>
                <c:pt idx="86">
                  <c:v>0.84197917316849991</c:v>
                </c:pt>
                <c:pt idx="87">
                  <c:v>0.84029689765843141</c:v>
                </c:pt>
                <c:pt idx="88">
                  <c:v>0.83861798333707394</c:v>
                </c:pt>
                <c:pt idx="89">
                  <c:v>0.83694242348876813</c:v>
                </c:pt>
                <c:pt idx="90">
                  <c:v>0.835270211411272</c:v>
                </c:pt>
                <c:pt idx="91">
                  <c:v>0.8336013404157353</c:v>
                </c:pt>
                <c:pt idx="92">
                  <c:v>0.83193580382667176</c:v>
                </c:pt>
                <c:pt idx="93">
                  <c:v>0.83027359498193265</c:v>
                </c:pt>
                <c:pt idx="94">
                  <c:v>0.8286147072326806</c:v>
                </c:pt>
                <c:pt idx="95">
                  <c:v>0.82695913394336229</c:v>
                </c:pt>
                <c:pt idx="96">
                  <c:v>0.82530686849168233</c:v>
                </c:pt>
                <c:pt idx="97">
                  <c:v>0.82365790426857688</c:v>
                </c:pt>
                <c:pt idx="98">
                  <c:v>0.82201223467818652</c:v>
                </c:pt>
                <c:pt idx="99">
                  <c:v>0.82036985313783106</c:v>
                </c:pt>
                <c:pt idx="100">
                  <c:v>0.81873075307798182</c:v>
                </c:pt>
                <c:pt idx="101">
                  <c:v>0.81709492794223659</c:v>
                </c:pt>
                <c:pt idx="102">
                  <c:v>0.8154623711872927</c:v>
                </c:pt>
                <c:pt idx="103">
                  <c:v>0.81383307628292068</c:v>
                </c:pt>
                <c:pt idx="104">
                  <c:v>0.81220703671193906</c:v>
                </c:pt>
                <c:pt idx="105">
                  <c:v>0.81058424597018708</c:v>
                </c:pt>
                <c:pt idx="106">
                  <c:v>0.80896469756649991</c:v>
                </c:pt>
                <c:pt idx="107">
                  <c:v>0.80734838502268147</c:v>
                </c:pt>
                <c:pt idx="108">
                  <c:v>0.80573530187347964</c:v>
                </c:pt>
                <c:pt idx="109">
                  <c:v>0.80412544166655964</c:v>
                </c:pt>
                <c:pt idx="110">
                  <c:v>0.80251879796247849</c:v>
                </c:pt>
                <c:pt idx="111">
                  <c:v>0.80091536433465915</c:v>
                </c:pt>
                <c:pt idx="112">
                  <c:v>0.79931513436936519</c:v>
                </c:pt>
                <c:pt idx="113">
                  <c:v>0.79771810166567425</c:v>
                </c:pt>
                <c:pt idx="114">
                  <c:v>0.79612425983545376</c:v>
                </c:pt>
                <c:pt idx="115">
                  <c:v>0.79453360250333405</c:v>
                </c:pt>
                <c:pt idx="116">
                  <c:v>0.79294612330668368</c:v>
                </c:pt>
                <c:pt idx="117">
                  <c:v>0.79136181589558385</c:v>
                </c:pt>
                <c:pt idx="118">
                  <c:v>0.78978067393280271</c:v>
                </c:pt>
                <c:pt idx="119">
                  <c:v>0.7882026910937705</c:v>
                </c:pt>
                <c:pt idx="120">
                  <c:v>0.78662786106655347</c:v>
                </c:pt>
                <c:pt idx="121">
                  <c:v>0.78505617755182955</c:v>
                </c:pt>
                <c:pt idx="122">
                  <c:v>0.7834876342628625</c:v>
                </c:pt>
                <c:pt idx="123">
                  <c:v>0.78192222492547725</c:v>
                </c:pt>
                <c:pt idx="124">
                  <c:v>0.78035994327803426</c:v>
                </c:pt>
                <c:pt idx="125">
                  <c:v>0.77880078307140488</c:v>
                </c:pt>
                <c:pt idx="126">
                  <c:v>0.77724473806894612</c:v>
                </c:pt>
                <c:pt idx="127">
                  <c:v>0.77569180204647603</c:v>
                </c:pt>
                <c:pt idx="128">
                  <c:v>0.77414196879224839</c:v>
                </c:pt>
                <c:pt idx="129">
                  <c:v>0.77259523210692804</c:v>
                </c:pt>
                <c:pt idx="130">
                  <c:v>0.77105158580356625</c:v>
                </c:pt>
                <c:pt idx="131">
                  <c:v>0.76951102370757585</c:v>
                </c:pt>
                <c:pt idx="132">
                  <c:v>0.76797353965670612</c:v>
                </c:pt>
                <c:pt idx="133">
                  <c:v>0.76643912750101917</c:v>
                </c:pt>
                <c:pt idx="134">
                  <c:v>0.76490778110286395</c:v>
                </c:pt>
                <c:pt idx="135">
                  <c:v>0.76337949433685315</c:v>
                </c:pt>
                <c:pt idx="136">
                  <c:v>0.76185426108983756</c:v>
                </c:pt>
                <c:pt idx="137">
                  <c:v>0.76033207526088209</c:v>
                </c:pt>
                <c:pt idx="138">
                  <c:v>0.75881293076124134</c:v>
                </c:pt>
                <c:pt idx="139">
                  <c:v>0.75729682151433553</c:v>
                </c:pt>
                <c:pt idx="140">
                  <c:v>0.75578374145572547</c:v>
                </c:pt>
                <c:pt idx="141">
                  <c:v>0.75427368453308896</c:v>
                </c:pt>
                <c:pt idx="142">
                  <c:v>0.75276664470619625</c:v>
                </c:pt>
                <c:pt idx="143">
                  <c:v>0.75126261594688604</c:v>
                </c:pt>
                <c:pt idx="144">
                  <c:v>0.74976159223904126</c:v>
                </c:pt>
                <c:pt idx="145">
                  <c:v>0.74826356757856527</c:v>
                </c:pt>
                <c:pt idx="146">
                  <c:v>0.74676853597335713</c:v>
                </c:pt>
                <c:pt idx="147">
                  <c:v>0.74527649144328856</c:v>
                </c:pt>
                <c:pt idx="148">
                  <c:v>0.74378742802017961</c:v>
                </c:pt>
                <c:pt idx="149">
                  <c:v>0.74230133974777435</c:v>
                </c:pt>
                <c:pt idx="150">
                  <c:v>0.74081822068171788</c:v>
                </c:pt>
                <c:pt idx="151">
                  <c:v>0.7393380648895318</c:v>
                </c:pt>
                <c:pt idx="152">
                  <c:v>0.73786086645059112</c:v>
                </c:pt>
                <c:pt idx="153">
                  <c:v>0.73638661945610007</c:v>
                </c:pt>
                <c:pt idx="154">
                  <c:v>0.73491531800906873</c:v>
                </c:pt>
                <c:pt idx="155">
                  <c:v>0.73344695622428924</c:v>
                </c:pt>
                <c:pt idx="156">
                  <c:v>0.73198152822831264</c:v>
                </c:pt>
                <c:pt idx="157">
                  <c:v>0.73051902815942493</c:v>
                </c:pt>
                <c:pt idx="158">
                  <c:v>0.72905945016762375</c:v>
                </c:pt>
                <c:pt idx="159">
                  <c:v>0.72760278841459547</c:v>
                </c:pt>
                <c:pt idx="160">
                  <c:v>0.72614903707369094</c:v>
                </c:pt>
                <c:pt idx="161">
                  <c:v>0.7246981903299029</c:v>
                </c:pt>
                <c:pt idx="162">
                  <c:v>0.72325024237984237</c:v>
                </c:pt>
                <c:pt idx="163">
                  <c:v>0.72180518743171584</c:v>
                </c:pt>
                <c:pt idx="164">
                  <c:v>0.72036301970530137</c:v>
                </c:pt>
                <c:pt idx="165">
                  <c:v>0.71892373343192617</c:v>
                </c:pt>
                <c:pt idx="166">
                  <c:v>0.71748732285444328</c:v>
                </c:pt>
                <c:pt idx="167">
                  <c:v>0.7160537822272085</c:v>
                </c:pt>
                <c:pt idx="168">
                  <c:v>0.71462310581605726</c:v>
                </c:pt>
                <c:pt idx="169">
                  <c:v>0.71319528789828224</c:v>
                </c:pt>
                <c:pt idx="170">
                  <c:v>0.71177032276260965</c:v>
                </c:pt>
                <c:pt idx="171">
                  <c:v>0.71034820470917726</c:v>
                </c:pt>
                <c:pt idx="172">
                  <c:v>0.70892892804951069</c:v>
                </c:pt>
                <c:pt idx="173">
                  <c:v>0.70751248710650172</c:v>
                </c:pt>
                <c:pt idx="174">
                  <c:v>0.70609887621438439</c:v>
                </c:pt>
                <c:pt idx="175">
                  <c:v>0.70468808971871344</c:v>
                </c:pt>
                <c:pt idx="176">
                  <c:v>0.70328012197634093</c:v>
                </c:pt>
                <c:pt idx="177">
                  <c:v>0.70187496735539401</c:v>
                </c:pt>
                <c:pt idx="178">
                  <c:v>0.70047262023525236</c:v>
                </c:pt>
                <c:pt idx="179">
                  <c:v>0.69907307500652571</c:v>
                </c:pt>
                <c:pt idx="180">
                  <c:v>0.69767632607103103</c:v>
                </c:pt>
                <c:pt idx="181">
                  <c:v>0.696282367841771</c:v>
                </c:pt>
                <c:pt idx="182">
                  <c:v>0.69489119474291061</c:v>
                </c:pt>
                <c:pt idx="183">
                  <c:v>0.69350280120975571</c:v>
                </c:pt>
                <c:pt idx="184">
                  <c:v>0.69211718168873038</c:v>
                </c:pt>
                <c:pt idx="185">
                  <c:v>0.69073433063735468</c:v>
                </c:pt>
                <c:pt idx="186">
                  <c:v>0.68935424252422239</c:v>
                </c:pt>
                <c:pt idx="187">
                  <c:v>0.68797691182897946</c:v>
                </c:pt>
                <c:pt idx="188">
                  <c:v>0.68660233304230101</c:v>
                </c:pt>
                <c:pt idx="189">
                  <c:v>0.68523050066587032</c:v>
                </c:pt>
                <c:pt idx="190">
                  <c:v>0.68386140921235583</c:v>
                </c:pt>
                <c:pt idx="191">
                  <c:v>0.68249505320539006</c:v>
                </c:pt>
                <c:pt idx="192">
                  <c:v>0.68113142717954711</c:v>
                </c:pt>
                <c:pt idx="193">
                  <c:v>0.67977052568032104</c:v>
                </c:pt>
                <c:pt idx="194">
                  <c:v>0.67841234326410405</c:v>
                </c:pt>
                <c:pt idx="195">
                  <c:v>0.67705687449816465</c:v>
                </c:pt>
                <c:pt idx="196">
                  <c:v>0.67570411396062602</c:v>
                </c:pt>
                <c:pt idx="197">
                  <c:v>0.6743540562404442</c:v>
                </c:pt>
                <c:pt idx="198">
                  <c:v>0.67300669593738638</c:v>
                </c:pt>
                <c:pt idx="199">
                  <c:v>0.67166202766200978</c:v>
                </c:pt>
                <c:pt idx="200">
                  <c:v>0.67032004603563933</c:v>
                </c:pt>
                <c:pt idx="201">
                  <c:v>0.66898074569034671</c:v>
                </c:pt>
                <c:pt idx="202">
                  <c:v>0.66764412126892891</c:v>
                </c:pt>
                <c:pt idx="203">
                  <c:v>0.66631016742488636</c:v>
                </c:pt>
                <c:pt idx="204">
                  <c:v>0.66497887882240192</c:v>
                </c:pt>
                <c:pt idx="205">
                  <c:v>0.6636502501363194</c:v>
                </c:pt>
                <c:pt idx="206">
                  <c:v>0.6623242760521223</c:v>
                </c:pt>
                <c:pt idx="207">
                  <c:v>0.66100095126591252</c:v>
                </c:pt>
                <c:pt idx="208">
                  <c:v>0.65968027048438904</c:v>
                </c:pt>
                <c:pt idx="209">
                  <c:v>0.65836222842482717</c:v>
                </c:pt>
                <c:pt idx="210">
                  <c:v>0.65704681981505675</c:v>
                </c:pt>
                <c:pt idx="211">
                  <c:v>0.65573403939344177</c:v>
                </c:pt>
                <c:pt idx="212">
                  <c:v>0.65442388190885858</c:v>
                </c:pt>
                <c:pt idx="213">
                  <c:v>0.6531163421206756</c:v>
                </c:pt>
                <c:pt idx="214">
                  <c:v>0.65181141479873195</c:v>
                </c:pt>
                <c:pt idx="215">
                  <c:v>0.65050909472331653</c:v>
                </c:pt>
                <c:pt idx="216">
                  <c:v>0.64920937668514744</c:v>
                </c:pt>
                <c:pt idx="217">
                  <c:v>0.64791225548535059</c:v>
                </c:pt>
                <c:pt idx="218">
                  <c:v>0.64661772593543965</c:v>
                </c:pt>
                <c:pt idx="219">
                  <c:v>0.64532578285729458</c:v>
                </c:pt>
                <c:pt idx="220">
                  <c:v>0.64403642108314141</c:v>
                </c:pt>
                <c:pt idx="221">
                  <c:v>0.64274963545553121</c:v>
                </c:pt>
                <c:pt idx="222">
                  <c:v>0.64146542082731983</c:v>
                </c:pt>
                <c:pt idx="223">
                  <c:v>0.64018377206164712</c:v>
                </c:pt>
                <c:pt idx="224">
                  <c:v>0.63890468403191625</c:v>
                </c:pt>
                <c:pt idx="225">
                  <c:v>0.63762815162177333</c:v>
                </c:pt>
                <c:pt idx="226">
                  <c:v>0.63635416972508707</c:v>
                </c:pt>
                <c:pt idx="227">
                  <c:v>0.63508273324592812</c:v>
                </c:pt>
                <c:pt idx="228">
                  <c:v>0.63381383709854899</c:v>
                </c:pt>
                <c:pt idx="229">
                  <c:v>0.6325474762073634</c:v>
                </c:pt>
                <c:pt idx="230">
                  <c:v>0.63128364550692595</c:v>
                </c:pt>
                <c:pt idx="231">
                  <c:v>0.63002233994191226</c:v>
                </c:pt>
                <c:pt idx="232">
                  <c:v>0.62876355446709842</c:v>
                </c:pt>
                <c:pt idx="233">
                  <c:v>0.62750728404734069</c:v>
                </c:pt>
                <c:pt idx="234">
                  <c:v>0.62625352365755593</c:v>
                </c:pt>
                <c:pt idx="235">
                  <c:v>0.62500226828270078</c:v>
                </c:pt>
                <c:pt idx="236">
                  <c:v>0.62375351291775216</c:v>
                </c:pt>
                <c:pt idx="237">
                  <c:v>0.6225072525676868</c:v>
                </c:pt>
                <c:pt idx="238">
                  <c:v>0.62126348224746175</c:v>
                </c:pt>
                <c:pt idx="239">
                  <c:v>0.62002219698199401</c:v>
                </c:pt>
                <c:pt idx="240">
                  <c:v>0.61878339180614084</c:v>
                </c:pt>
                <c:pt idx="241">
                  <c:v>0.61754706176467999</c:v>
                </c:pt>
                <c:pt idx="242">
                  <c:v>0.61631320191228967</c:v>
                </c:pt>
                <c:pt idx="243">
                  <c:v>0.61508180731352868</c:v>
                </c:pt>
                <c:pt idx="244">
                  <c:v>0.6138528730428171</c:v>
                </c:pt>
                <c:pt idx="245">
                  <c:v>0.61262639418441611</c:v>
                </c:pt>
                <c:pt idx="246">
                  <c:v>0.6114023658324087</c:v>
                </c:pt>
                <c:pt idx="247">
                  <c:v>0.6101807830906798</c:v>
                </c:pt>
                <c:pt idx="248">
                  <c:v>0.60896164107289685</c:v>
                </c:pt>
                <c:pt idx="249">
                  <c:v>0.60774493490249015</c:v>
                </c:pt>
                <c:pt idx="250">
                  <c:v>0.60653065971263342</c:v>
                </c:pt>
                <c:pt idx="251">
                  <c:v>0.60531881064622428</c:v>
                </c:pt>
                <c:pt idx="252">
                  <c:v>0.60410938285586468</c:v>
                </c:pt>
                <c:pt idx="253">
                  <c:v>0.60290237150384207</c:v>
                </c:pt>
                <c:pt idx="254">
                  <c:v>0.60169777176210937</c:v>
                </c:pt>
                <c:pt idx="255">
                  <c:v>0.6004955788122659</c:v>
                </c:pt>
                <c:pt idx="256">
                  <c:v>0.59929578784553839</c:v>
                </c:pt>
                <c:pt idx="257">
                  <c:v>0.59809839406276133</c:v>
                </c:pt>
                <c:pt idx="258">
                  <c:v>0.59690339267435799</c:v>
                </c:pt>
                <c:pt idx="259">
                  <c:v>0.5957107789003212</c:v>
                </c:pt>
                <c:pt idx="260">
                  <c:v>0.59452054797019438</c:v>
                </c:pt>
                <c:pt idx="261">
                  <c:v>0.59333269512305198</c:v>
                </c:pt>
                <c:pt idx="262">
                  <c:v>0.59214721560748129</c:v>
                </c:pt>
                <c:pt idx="263">
                  <c:v>0.59096410468156257</c:v>
                </c:pt>
                <c:pt idx="264">
                  <c:v>0.58978335761285039</c:v>
                </c:pt>
                <c:pt idx="265">
                  <c:v>0.58860496967835518</c:v>
                </c:pt>
                <c:pt idx="266">
                  <c:v>0.58742893616452341</c:v>
                </c:pt>
                <c:pt idx="267">
                  <c:v>0.58625525236721965</c:v>
                </c:pt>
                <c:pt idx="268">
                  <c:v>0.58508391359170686</c:v>
                </c:pt>
                <c:pt idx="269">
                  <c:v>0.58391491515262872</c:v>
                </c:pt>
                <c:pt idx="270">
                  <c:v>0.58274825237398964</c:v>
                </c:pt>
                <c:pt idx="271">
                  <c:v>0.5815839205891371</c:v>
                </c:pt>
                <c:pt idx="272">
                  <c:v>0.58042191514074237</c:v>
                </c:pt>
                <c:pt idx="273">
                  <c:v>0.57926223138078203</c:v>
                </c:pt>
                <c:pt idx="274">
                  <c:v>0.57810486467051958</c:v>
                </c:pt>
                <c:pt idx="275">
                  <c:v>0.57694981038048665</c:v>
                </c:pt>
                <c:pt idx="276">
                  <c:v>0.57579706389046448</c:v>
                </c:pt>
                <c:pt idx="277">
                  <c:v>0.5746466205894657</c:v>
                </c:pt>
                <c:pt idx="278">
                  <c:v>0.57349847587571534</c:v>
                </c:pt>
                <c:pt idx="279">
                  <c:v>0.57235262515663321</c:v>
                </c:pt>
                <c:pt idx="280">
                  <c:v>0.57120906384881487</c:v>
                </c:pt>
                <c:pt idx="281">
                  <c:v>0.57006778737801345</c:v>
                </c:pt>
                <c:pt idx="282">
                  <c:v>0.56892879117912176</c:v>
                </c:pt>
                <c:pt idx="283">
                  <c:v>0.56779207069615334</c:v>
                </c:pt>
                <c:pt idx="284">
                  <c:v>0.56665762138222464</c:v>
                </c:pt>
                <c:pt idx="285">
                  <c:v>0.56552543869953709</c:v>
                </c:pt>
                <c:pt idx="286">
                  <c:v>0.5643955181193584</c:v>
                </c:pt>
                <c:pt idx="287">
                  <c:v>0.56326785512200472</c:v>
                </c:pt>
                <c:pt idx="288">
                  <c:v>0.56214244519682244</c:v>
                </c:pt>
                <c:pt idx="289">
                  <c:v>0.56101928384217059</c:v>
                </c:pt>
                <c:pt idx="290">
                  <c:v>0.55989836656540204</c:v>
                </c:pt>
                <c:pt idx="291">
                  <c:v>0.55877968888284635</c:v>
                </c:pt>
                <c:pt idx="292">
                  <c:v>0.55766324631979125</c:v>
                </c:pt>
                <c:pt idx="293">
                  <c:v>0.55654903441046488</c:v>
                </c:pt>
                <c:pt idx="294">
                  <c:v>0.55543704869801824</c:v>
                </c:pt>
                <c:pt idx="295">
                  <c:v>0.5543272847345071</c:v>
                </c:pt>
                <c:pt idx="296">
                  <c:v>0.55321973808087388</c:v>
                </c:pt>
                <c:pt idx="297">
                  <c:v>0.5521144043069306</c:v>
                </c:pt>
                <c:pt idx="298">
                  <c:v>0.55101127899134072</c:v>
                </c:pt>
                <c:pt idx="299">
                  <c:v>0.54991035772160157</c:v>
                </c:pt>
                <c:pt idx="300">
                  <c:v>0.54881163609402639</c:v>
                </c:pt>
                <c:pt idx="301">
                  <c:v>0.5477151097137275</c:v>
                </c:pt>
                <c:pt idx="302">
                  <c:v>0.54662077419459765</c:v>
                </c:pt>
                <c:pt idx="303">
                  <c:v>0.54552862515929335</c:v>
                </c:pt>
                <c:pt idx="304">
                  <c:v>0.54443865823921711</c:v>
                </c:pt>
                <c:pt idx="305">
                  <c:v>0.54335086907449981</c:v>
                </c:pt>
                <c:pt idx="306">
                  <c:v>0.54226525331398323</c:v>
                </c:pt>
                <c:pt idx="307">
                  <c:v>0.54118180661520288</c:v>
                </c:pt>
                <c:pt idx="308">
                  <c:v>0.54010052464437064</c:v>
                </c:pt>
                <c:pt idx="309">
                  <c:v>0.53902140307635704</c:v>
                </c:pt>
                <c:pt idx="310">
                  <c:v>0.53794443759467447</c:v>
                </c:pt>
                <c:pt idx="311">
                  <c:v>0.53686962389145954</c:v>
                </c:pt>
                <c:pt idx="312">
                  <c:v>0.53579695766745605</c:v>
                </c:pt>
                <c:pt idx="313">
                  <c:v>0.53472643463199754</c:v>
                </c:pt>
                <c:pt idx="314">
                  <c:v>0.53365805050299064</c:v>
                </c:pt>
                <c:pt idx="315">
                  <c:v>0.53259180100689718</c:v>
                </c:pt>
                <c:pt idx="316">
                  <c:v>0.53152768187871791</c:v>
                </c:pt>
                <c:pt idx="317">
                  <c:v>0.53046568886197487</c:v>
                </c:pt>
                <c:pt idx="318">
                  <c:v>0.52940581770869455</c:v>
                </c:pt>
                <c:pt idx="319">
                  <c:v>0.52834806417939095</c:v>
                </c:pt>
                <c:pt idx="320">
                  <c:v>0.52729242404304855</c:v>
                </c:pt>
                <c:pt idx="321">
                  <c:v>0.52623889307710536</c:v>
                </c:pt>
                <c:pt idx="322">
                  <c:v>0.52518746706743613</c:v>
                </c:pt>
                <c:pt idx="323">
                  <c:v>0.5241381418083354</c:v>
                </c:pt>
                <c:pt idx="324">
                  <c:v>0.52309091310250078</c:v>
                </c:pt>
                <c:pt idx="325">
                  <c:v>0.52204577676101604</c:v>
                </c:pt>
                <c:pt idx="326">
                  <c:v>0.52100272860333441</c:v>
                </c:pt>
                <c:pt idx="327">
                  <c:v>0.51996176445726183</c:v>
                </c:pt>
                <c:pt idx="328">
                  <c:v>0.51892288015894039</c:v>
                </c:pt>
                <c:pt idx="329">
                  <c:v>0.5178860715528314</c:v>
                </c:pt>
                <c:pt idx="330">
                  <c:v>0.51685133449169918</c:v>
                </c:pt>
                <c:pt idx="331">
                  <c:v>0.51581866483659411</c:v>
                </c:pt>
                <c:pt idx="332">
                  <c:v>0.51478805845683617</c:v>
                </c:pt>
                <c:pt idx="333">
                  <c:v>0.5137595112299983</c:v>
                </c:pt>
                <c:pt idx="334">
                  <c:v>0.5127330190418905</c:v>
                </c:pt>
                <c:pt idx="335">
                  <c:v>0.51170857778654244</c:v>
                </c:pt>
                <c:pt idx="336">
                  <c:v>0.51068618336618787</c:v>
                </c:pt>
                <c:pt idx="337">
                  <c:v>0.50966583169124757</c:v>
                </c:pt>
                <c:pt idx="338">
                  <c:v>0.50864751868031366</c:v>
                </c:pt>
                <c:pt idx="339">
                  <c:v>0.50763124026013273</c:v>
                </c:pt>
                <c:pt idx="340">
                  <c:v>0.50661699236558955</c:v>
                </c:pt>
                <c:pt idx="341">
                  <c:v>0.50560477093969147</c:v>
                </c:pt>
                <c:pt idx="342">
                  <c:v>0.50459457193355117</c:v>
                </c:pt>
                <c:pt idx="343">
                  <c:v>0.50358639130637139</c:v>
                </c:pt>
                <c:pt idx="344">
                  <c:v>0.50258022502542843</c:v>
                </c:pt>
                <c:pt idx="345">
                  <c:v>0.50157606906605556</c:v>
                </c:pt>
                <c:pt idx="346">
                  <c:v>0.50057391941162777</c:v>
                </c:pt>
                <c:pt idx="347">
                  <c:v>0.49957377205354497</c:v>
                </c:pt>
                <c:pt idx="348">
                  <c:v>0.49857562299121655</c:v>
                </c:pt>
                <c:pt idx="349">
                  <c:v>0.49757946823204485</c:v>
                </c:pt>
                <c:pt idx="350">
                  <c:v>0.49658530379140953</c:v>
                </c:pt>
                <c:pt idx="351">
                  <c:v>0.49559312569265146</c:v>
                </c:pt>
                <c:pt idx="352">
                  <c:v>0.49460292996705701</c:v>
                </c:pt>
                <c:pt idx="353">
                  <c:v>0.49361471265384183</c:v>
                </c:pt>
                <c:pt idx="354">
                  <c:v>0.49262846980013547</c:v>
                </c:pt>
                <c:pt idx="355">
                  <c:v>0.4916441974609651</c:v>
                </c:pt>
                <c:pt idx="356">
                  <c:v>0.49066189169924013</c:v>
                </c:pt>
                <c:pt idx="357">
                  <c:v>0.4896815485857362</c:v>
                </c:pt>
                <c:pt idx="358">
                  <c:v>0.4887031641990795</c:v>
                </c:pt>
                <c:pt idx="359">
                  <c:v>0.48772673462573118</c:v>
                </c:pt>
                <c:pt idx="360">
                  <c:v>0.48675225595997168</c:v>
                </c:pt>
                <c:pt idx="361">
                  <c:v>0.485779724303885</c:v>
                </c:pt>
                <c:pt idx="362">
                  <c:v>0.48480913576734325</c:v>
                </c:pt>
                <c:pt idx="363">
                  <c:v>0.48384048646799099</c:v>
                </c:pt>
                <c:pt idx="364">
                  <c:v>0.48287377253122976</c:v>
                </c:pt>
                <c:pt idx="365">
                  <c:v>0.48190899009020244</c:v>
                </c:pt>
                <c:pt idx="366">
                  <c:v>0.48094613528577801</c:v>
                </c:pt>
                <c:pt idx="367">
                  <c:v>0.47998520426653601</c:v>
                </c:pt>
                <c:pt idx="368">
                  <c:v>0.47902619318875111</c:v>
                </c:pt>
                <c:pt idx="369">
                  <c:v>0.47806909821637761</c:v>
                </c:pt>
                <c:pt idx="370">
                  <c:v>0.47711391552103438</c:v>
                </c:pt>
                <c:pt idx="371">
                  <c:v>0.47616064128198943</c:v>
                </c:pt>
                <c:pt idx="372">
                  <c:v>0.47520927168614446</c:v>
                </c:pt>
                <c:pt idx="373">
                  <c:v>0.47425980292801989</c:v>
                </c:pt>
                <c:pt idx="374">
                  <c:v>0.47331223120973931</c:v>
                </c:pt>
                <c:pt idx="375">
                  <c:v>0.47236655274101469</c:v>
                </c:pt>
                <c:pt idx="376">
                  <c:v>0.47142276373913089</c:v>
                </c:pt>
                <c:pt idx="377">
                  <c:v>0.47048086042893056</c:v>
                </c:pt>
                <c:pt idx="378">
                  <c:v>0.46954083904279925</c:v>
                </c:pt>
                <c:pt idx="379">
                  <c:v>0.46860269582065023</c:v>
                </c:pt>
                <c:pt idx="380">
                  <c:v>0.46766642700990924</c:v>
                </c:pt>
                <c:pt idx="381">
                  <c:v>0.46673202886549986</c:v>
                </c:pt>
                <c:pt idx="382">
                  <c:v>0.46579949764982825</c:v>
                </c:pt>
                <c:pt idx="383">
                  <c:v>0.46486882963276827</c:v>
                </c:pt>
                <c:pt idx="384">
                  <c:v>0.46394002109164673</c:v>
                </c:pt>
                <c:pt idx="385">
                  <c:v>0.46301306831122807</c:v>
                </c:pt>
                <c:pt idx="386">
                  <c:v>0.46208796758370002</c:v>
                </c:pt>
                <c:pt idx="387">
                  <c:v>0.46116471520865843</c:v>
                </c:pt>
                <c:pt idx="388">
                  <c:v>0.46024330749309256</c:v>
                </c:pt>
                <c:pt idx="389">
                  <c:v>0.45932374075137034</c:v>
                </c:pt>
                <c:pt idx="390">
                  <c:v>0.45840601130522352</c:v>
                </c:pt>
                <c:pt idx="391">
                  <c:v>0.45749011548373314</c:v>
                </c:pt>
                <c:pt idx="392">
                  <c:v>0.45657604962331472</c:v>
                </c:pt>
                <c:pt idx="393">
                  <c:v>0.45566381006770351</c:v>
                </c:pt>
                <c:pt idx="394">
                  <c:v>0.45475339316794017</c:v>
                </c:pt>
                <c:pt idx="395">
                  <c:v>0.45384479528235583</c:v>
                </c:pt>
                <c:pt idx="396">
                  <c:v>0.45293801277655771</c:v>
                </c:pt>
                <c:pt idx="397">
                  <c:v>0.45203304202341466</c:v>
                </c:pt>
                <c:pt idx="398">
                  <c:v>0.45112987940304233</c:v>
                </c:pt>
                <c:pt idx="399">
                  <c:v>0.45022852130278923</c:v>
                </c:pt>
                <c:pt idx="400">
                  <c:v>0.44932896411722156</c:v>
                </c:pt>
                <c:pt idx="401">
                  <c:v>0.44843120424810951</c:v>
                </c:pt>
                <c:pt idx="402">
                  <c:v>0.44753523810441237</c:v>
                </c:pt>
                <c:pt idx="403">
                  <c:v>0.44664106210226434</c:v>
                </c:pt>
                <c:pt idx="404">
                  <c:v>0.44574867266496021</c:v>
                </c:pt>
                <c:pt idx="405">
                  <c:v>0.44485806622294111</c:v>
                </c:pt>
                <c:pt idx="406">
                  <c:v>0.44396923921378006</c:v>
                </c:pt>
                <c:pt idx="407">
                  <c:v>0.44308218808216782</c:v>
                </c:pt>
                <c:pt idx="408">
                  <c:v>0.44219690927989869</c:v>
                </c:pt>
                <c:pt idx="409">
                  <c:v>0.44131339926585622</c:v>
                </c:pt>
                <c:pt idx="410">
                  <c:v>0.4404316545059993</c:v>
                </c:pt>
                <c:pt idx="411">
                  <c:v>0.43955167147334762</c:v>
                </c:pt>
                <c:pt idx="412">
                  <c:v>0.43867344664796787</c:v>
                </c:pt>
                <c:pt idx="413">
                  <c:v>0.43779697651695965</c:v>
                </c:pt>
                <c:pt idx="414">
                  <c:v>0.4369222575744412</c:v>
                </c:pt>
                <c:pt idx="415">
                  <c:v>0.43604928632153561</c:v>
                </c:pt>
                <c:pt idx="416">
                  <c:v>0.43517805926635672</c:v>
                </c:pt>
                <c:pt idx="417">
                  <c:v>0.43430857292399511</c:v>
                </c:pt>
                <c:pt idx="418">
                  <c:v>0.43344082381650428</c:v>
                </c:pt>
                <c:pt idx="419">
                  <c:v>0.43257480847288665</c:v>
                </c:pt>
                <c:pt idx="420">
                  <c:v>0.43171052342907973</c:v>
                </c:pt>
                <c:pt idx="421">
                  <c:v>0.43084796522794205</c:v>
                </c:pt>
                <c:pt idx="422">
                  <c:v>0.4299871304192398</c:v>
                </c:pt>
                <c:pt idx="423">
                  <c:v>0.42912801555963254</c:v>
                </c:pt>
                <c:pt idx="424">
                  <c:v>0.42827061721265969</c:v>
                </c:pt>
                <c:pt idx="425">
                  <c:v>0.42741493194872671</c:v>
                </c:pt>
                <c:pt idx="426">
                  <c:v>0.42656095634509139</c:v>
                </c:pt>
                <c:pt idx="427">
                  <c:v>0.42570868698585018</c:v>
                </c:pt>
                <c:pt idx="428">
                  <c:v>0.42485812046192456</c:v>
                </c:pt>
                <c:pt idx="429">
                  <c:v>0.42400925337104728</c:v>
                </c:pt>
                <c:pt idx="430">
                  <c:v>0.42316208231774882</c:v>
                </c:pt>
                <c:pt idx="431">
                  <c:v>0.42231660391334386</c:v>
                </c:pt>
                <c:pt idx="432">
                  <c:v>0.42147281477591764</c:v>
                </c:pt>
                <c:pt idx="433">
                  <c:v>0.42063071153031245</c:v>
                </c:pt>
                <c:pt idx="434">
                  <c:v>0.41979029080811425</c:v>
                </c:pt>
                <c:pt idx="435">
                  <c:v>0.418951549247639</c:v>
                </c:pt>
                <c:pt idx="436">
                  <c:v>0.41811448349391933</c:v>
                </c:pt>
                <c:pt idx="437">
                  <c:v>0.41727909019869114</c:v>
                </c:pt>
                <c:pt idx="438">
                  <c:v>0.41644536602038007</c:v>
                </c:pt>
                <c:pt idx="439">
                  <c:v>0.41561330762408838</c:v>
                </c:pt>
                <c:pt idx="440">
                  <c:v>0.41478291168158138</c:v>
                </c:pt>
                <c:pt idx="441">
                  <c:v>0.41395417487127412</c:v>
                </c:pt>
                <c:pt idx="442">
                  <c:v>0.41312709387821822</c:v>
                </c:pt>
                <c:pt idx="443">
                  <c:v>0.41230166539408875</c:v>
                </c:pt>
                <c:pt idx="444">
                  <c:v>0.41147788611717057</c:v>
                </c:pt>
                <c:pt idx="445">
                  <c:v>0.4106557527523455</c:v>
                </c:pt>
                <c:pt idx="446">
                  <c:v>0.40983526201107895</c:v>
                </c:pt>
                <c:pt idx="447">
                  <c:v>0.40901641061140692</c:v>
                </c:pt>
                <c:pt idx="448">
                  <c:v>0.4081991952779227</c:v>
                </c:pt>
                <c:pt idx="449">
                  <c:v>0.40738361274176382</c:v>
                </c:pt>
                <c:pt idx="450">
                  <c:v>0.40656965974059911</c:v>
                </c:pt>
                <c:pt idx="451">
                  <c:v>0.40575733301861544</c:v>
                </c:pt>
                <c:pt idx="452">
                  <c:v>0.40494662932650488</c:v>
                </c:pt>
                <c:pt idx="453">
                  <c:v>0.40413754542145153</c:v>
                </c:pt>
                <c:pt idx="454">
                  <c:v>0.40333007806711874</c:v>
                </c:pt>
                <c:pt idx="455">
                  <c:v>0.40252422403363597</c:v>
                </c:pt>
                <c:pt idx="456">
                  <c:v>0.40171998009758603</c:v>
                </c:pt>
                <c:pt idx="457">
                  <c:v>0.40091734304199211</c:v>
                </c:pt>
                <c:pt idx="458">
                  <c:v>0.40011630965630496</c:v>
                </c:pt>
                <c:pt idx="459">
                  <c:v>0.39931687673638988</c:v>
                </c:pt>
                <c:pt idx="460">
                  <c:v>0.39851904108451414</c:v>
                </c:pt>
                <c:pt idx="461">
                  <c:v>0.39772279950933415</c:v>
                </c:pt>
                <c:pt idx="462">
                  <c:v>0.39692814882588245</c:v>
                </c:pt>
                <c:pt idx="463">
                  <c:v>0.39613508585555535</c:v>
                </c:pt>
                <c:pt idx="464">
                  <c:v>0.39534360742609981</c:v>
                </c:pt>
                <c:pt idx="465">
                  <c:v>0.39455371037160109</c:v>
                </c:pt>
                <c:pt idx="466">
                  <c:v>0.39376539153246998</c:v>
                </c:pt>
                <c:pt idx="467">
                  <c:v>0.39297864775542996</c:v>
                </c:pt>
                <c:pt idx="468">
                  <c:v>0.39219347589350495</c:v>
                </c:pt>
                <c:pt idx="469">
                  <c:v>0.39140987280600653</c:v>
                </c:pt>
                <c:pt idx="470">
                  <c:v>0.39062783535852114</c:v>
                </c:pt>
                <c:pt idx="471">
                  <c:v>0.38984736042289797</c:v>
                </c:pt>
                <c:pt idx="472">
                  <c:v>0.38906844487723635</c:v>
                </c:pt>
                <c:pt idx="473">
                  <c:v>0.388291085605873</c:v>
                </c:pt>
                <c:pt idx="474">
                  <c:v>0.38751527949936976</c:v>
                </c:pt>
                <c:pt idx="475">
                  <c:v>0.38674102345450123</c:v>
                </c:pt>
                <c:pt idx="476">
                  <c:v>0.38596831437424217</c:v>
                </c:pt>
                <c:pt idx="477">
                  <c:v>0.38519714916775522</c:v>
                </c:pt>
                <c:pt idx="478">
                  <c:v>0.38442752475037856</c:v>
                </c:pt>
                <c:pt idx="479">
                  <c:v>0.38365943804361341</c:v>
                </c:pt>
                <c:pt idx="480">
                  <c:v>0.38289288597511206</c:v>
                </c:pt>
                <c:pt idx="481">
                  <c:v>0.38212786547866506</c:v>
                </c:pt>
                <c:pt idx="482">
                  <c:v>0.38136437349418956</c:v>
                </c:pt>
                <c:pt idx="483">
                  <c:v>0.38060240696771647</c:v>
                </c:pt>
                <c:pt idx="484">
                  <c:v>0.37984196285137872</c:v>
                </c:pt>
                <c:pt idx="485">
                  <c:v>0.37908303810339883</c:v>
                </c:pt>
                <c:pt idx="486">
                  <c:v>0.37832562968807681</c:v>
                </c:pt>
                <c:pt idx="487">
                  <c:v>0.37756973457577797</c:v>
                </c:pt>
                <c:pt idx="488">
                  <c:v>0.37681534974292086</c:v>
                </c:pt>
                <c:pt idx="489">
                  <c:v>0.37606247217196515</c:v>
                </c:pt>
                <c:pt idx="490">
                  <c:v>0.37531109885139957</c:v>
                </c:pt>
                <c:pt idx="491">
                  <c:v>0.37456122677572978</c:v>
                </c:pt>
                <c:pt idx="492">
                  <c:v>0.37381285294546651</c:v>
                </c:pt>
                <c:pt idx="493">
                  <c:v>0.37306597436711342</c:v>
                </c:pt>
                <c:pt idx="494">
                  <c:v>0.37232058805315521</c:v>
                </c:pt>
                <c:pt idx="495">
                  <c:v>0.37157669102204571</c:v>
                </c:pt>
                <c:pt idx="496">
                  <c:v>0.37083428029819565</c:v>
                </c:pt>
                <c:pt idx="497">
                  <c:v>0.37009335291196127</c:v>
                </c:pt>
                <c:pt idx="498">
                  <c:v>0.36935390589963202</c:v>
                </c:pt>
                <c:pt idx="499">
                  <c:v>0.36861593630341882</c:v>
                </c:pt>
                <c:pt idx="500">
                  <c:v>0.36787944117144233</c:v>
                </c:pt>
                <c:pt idx="501">
                  <c:v>0.36714441755772104</c:v>
                </c:pt>
                <c:pt idx="502">
                  <c:v>0.36641086252215949</c:v>
                </c:pt>
                <c:pt idx="503">
                  <c:v>0.36567877313053654</c:v>
                </c:pt>
                <c:pt idx="504">
                  <c:v>0.36494814645449375</c:v>
                </c:pt>
                <c:pt idx="505">
                  <c:v>0.36421897957152333</c:v>
                </c:pt>
                <c:pt idx="506">
                  <c:v>0.36349126956495681</c:v>
                </c:pt>
                <c:pt idx="507">
                  <c:v>0.36276501352395324</c:v>
                </c:pt>
                <c:pt idx="508">
                  <c:v>0.36204020854348745</c:v>
                </c:pt>
                <c:pt idx="509">
                  <c:v>0.36131685172433853</c:v>
                </c:pt>
                <c:pt idx="510">
                  <c:v>0.3605949401730783</c:v>
                </c:pt>
                <c:pt idx="511">
                  <c:v>0.35987447100205955</c:v>
                </c:pt>
                <c:pt idx="512">
                  <c:v>0.35915544132940458</c:v>
                </c:pt>
                <c:pt idx="513">
                  <c:v>0.35843784827899389</c:v>
                </c:pt>
                <c:pt idx="514">
                  <c:v>0.3577216889804542</c:v>
                </c:pt>
                <c:pt idx="515">
                  <c:v>0.35700696056914738</c:v>
                </c:pt>
                <c:pt idx="516">
                  <c:v>0.35629366018615882</c:v>
                </c:pt>
                <c:pt idx="517">
                  <c:v>0.35558178497828613</c:v>
                </c:pt>
                <c:pt idx="518">
                  <c:v>0.3548713320980274</c:v>
                </c:pt>
                <c:pt idx="519">
                  <c:v>0.35416229870357024</c:v>
                </c:pt>
                <c:pt idx="520">
                  <c:v>0.35345468195878016</c:v>
                </c:pt>
                <c:pt idx="521">
                  <c:v>0.35274847903318912</c:v>
                </c:pt>
                <c:pt idx="522">
                  <c:v>0.35204368710198458</c:v>
                </c:pt>
                <c:pt idx="523">
                  <c:v>0.35134030334599781</c:v>
                </c:pt>
                <c:pt idx="524">
                  <c:v>0.35063832495169295</c:v>
                </c:pt>
                <c:pt idx="525">
                  <c:v>0.34993774911115533</c:v>
                </c:pt>
                <c:pt idx="526">
                  <c:v>0.34923857302208078</c:v>
                </c:pt>
                <c:pt idx="527">
                  <c:v>0.34854079388776399</c:v>
                </c:pt>
                <c:pt idx="528">
                  <c:v>0.3478444089170874</c:v>
                </c:pt>
                <c:pt idx="529">
                  <c:v>0.34714941532451032</c:v>
                </c:pt>
                <c:pt idx="530">
                  <c:v>0.3464558103300574</c:v>
                </c:pt>
                <c:pt idx="531">
                  <c:v>0.34576359115930777</c:v>
                </c:pt>
                <c:pt idx="532">
                  <c:v>0.34507275504338375</c:v>
                </c:pt>
                <c:pt idx="533">
                  <c:v>0.34438329921894001</c:v>
                </c:pt>
                <c:pt idx="534">
                  <c:v>0.34369522092815236</c:v>
                </c:pt>
                <c:pt idx="535">
                  <c:v>0.34300851741870664</c:v>
                </c:pt>
                <c:pt idx="536">
                  <c:v>0.34232318594378797</c:v>
                </c:pt>
                <c:pt idx="537">
                  <c:v>0.34163922376206945</c:v>
                </c:pt>
                <c:pt idx="538">
                  <c:v>0.34095662813770156</c:v>
                </c:pt>
                <c:pt idx="539">
                  <c:v>0.3402753963403008</c:v>
                </c:pt>
                <c:pt idx="540">
                  <c:v>0.33959552564493911</c:v>
                </c:pt>
                <c:pt idx="541">
                  <c:v>0.33891701333213281</c:v>
                </c:pt>
                <c:pt idx="542">
                  <c:v>0.33823985668783169</c:v>
                </c:pt>
                <c:pt idx="543">
                  <c:v>0.33756405300340836</c:v>
                </c:pt>
                <c:pt idx="544">
                  <c:v>0.33688959957564707</c:v>
                </c:pt>
                <c:pt idx="545">
                  <c:v>0.33621649370673334</c:v>
                </c:pt>
                <c:pt idx="546">
                  <c:v>0.33554473270424268</c:v>
                </c:pt>
                <c:pt idx="547">
                  <c:v>0.3348743138811302</c:v>
                </c:pt>
                <c:pt idx="548">
                  <c:v>0.33420523455571977</c:v>
                </c:pt>
                <c:pt idx="549">
                  <c:v>0.3335374920516932</c:v>
                </c:pt>
                <c:pt idx="550">
                  <c:v>0.33287108369807955</c:v>
                </c:pt>
                <c:pt idx="551">
                  <c:v>0.33220600682924445</c:v>
                </c:pt>
                <c:pt idx="552">
                  <c:v>0.3315422587848797</c:v>
                </c:pt>
                <c:pt idx="553">
                  <c:v>0.33087983690999206</c:v>
                </c:pt>
                <c:pt idx="554">
                  <c:v>0.33021873855489331</c:v>
                </c:pt>
                <c:pt idx="555">
                  <c:v>0.32955896107518906</c:v>
                </c:pt>
                <c:pt idx="556">
                  <c:v>0.3289005018317685</c:v>
                </c:pt>
                <c:pt idx="557">
                  <c:v>0.32824335819079375</c:v>
                </c:pt>
                <c:pt idx="558">
                  <c:v>0.32758752752368953</c:v>
                </c:pt>
                <c:pt idx="559">
                  <c:v>0.32693300720713209</c:v>
                </c:pt>
                <c:pt idx="560">
                  <c:v>0.32627979462303947</c:v>
                </c:pt>
                <c:pt idx="561">
                  <c:v>0.32562788715856034</c:v>
                </c:pt>
                <c:pt idx="562">
                  <c:v>0.32497728220606398</c:v>
                </c:pt>
                <c:pt idx="563">
                  <c:v>0.32432797716312989</c:v>
                </c:pt>
                <c:pt idx="564">
                  <c:v>0.3236799694325368</c:v>
                </c:pt>
                <c:pt idx="565">
                  <c:v>0.32303325642225295</c:v>
                </c:pt>
                <c:pt idx="566">
                  <c:v>0.32238783554542555</c:v>
                </c:pt>
                <c:pt idx="567">
                  <c:v>0.32174370422037019</c:v>
                </c:pt>
                <c:pt idx="568">
                  <c:v>0.3211008598705607</c:v>
                </c:pt>
                <c:pt idx="569">
                  <c:v>0.3204592999246188</c:v>
                </c:pt>
                <c:pt idx="570">
                  <c:v>0.31981902181630395</c:v>
                </c:pt>
                <c:pt idx="571">
                  <c:v>0.31918002298450271</c:v>
                </c:pt>
                <c:pt idx="572">
                  <c:v>0.318542300873219</c:v>
                </c:pt>
                <c:pt idx="573">
                  <c:v>0.31790585293156354</c:v>
                </c:pt>
                <c:pt idx="574">
                  <c:v>0.31727067661374364</c:v>
                </c:pt>
                <c:pt idx="575">
                  <c:v>0.31663676937905327</c:v>
                </c:pt>
                <c:pt idx="576">
                  <c:v>0.31600412869186256</c:v>
                </c:pt>
                <c:pt idx="577">
                  <c:v>0.31537275202160797</c:v>
                </c:pt>
                <c:pt idx="578">
                  <c:v>0.31474263684278192</c:v>
                </c:pt>
                <c:pt idx="579">
                  <c:v>0.31411378063492296</c:v>
                </c:pt>
                <c:pt idx="580">
                  <c:v>0.31348618088260533</c:v>
                </c:pt>
                <c:pt idx="581">
                  <c:v>0.31285983507542919</c:v>
                </c:pt>
                <c:pt idx="582">
                  <c:v>0.31223474070801055</c:v>
                </c:pt>
                <c:pt idx="583">
                  <c:v>0.31161089527997105</c:v>
                </c:pt>
                <c:pt idx="584">
                  <c:v>0.31098829629592811</c:v>
                </c:pt>
                <c:pt idx="585">
                  <c:v>0.31036694126548503</c:v>
                </c:pt>
                <c:pt idx="586">
                  <c:v>0.30974682770322082</c:v>
                </c:pt>
                <c:pt idx="587">
                  <c:v>0.30912795312868041</c:v>
                </c:pt>
                <c:pt idx="588">
                  <c:v>0.30851031506636473</c:v>
                </c:pt>
                <c:pt idx="589">
                  <c:v>0.30789391104572061</c:v>
                </c:pt>
                <c:pt idx="590">
                  <c:v>0.30727873860113125</c:v>
                </c:pt>
                <c:pt idx="591">
                  <c:v>0.30666479527190599</c:v>
                </c:pt>
                <c:pt idx="592">
                  <c:v>0.30605207860227068</c:v>
                </c:pt>
                <c:pt idx="593">
                  <c:v>0.30544058614135788</c:v>
                </c:pt>
                <c:pt idx="594">
                  <c:v>0.30483031544319683</c:v>
                </c:pt>
                <c:pt idx="595">
                  <c:v>0.30422126406670408</c:v>
                </c:pt>
                <c:pt idx="596">
                  <c:v>0.30361342957567317</c:v>
                </c:pt>
                <c:pt idx="597">
                  <c:v>0.30300680953876541</c:v>
                </c:pt>
                <c:pt idx="598">
                  <c:v>0.30240140152949979</c:v>
                </c:pt>
                <c:pt idx="599">
                  <c:v>0.30179720312624347</c:v>
                </c:pt>
                <c:pt idx="600">
                  <c:v>0.30119421191220214</c:v>
                </c:pt>
                <c:pt idx="601">
                  <c:v>0.30059242547540999</c:v>
                </c:pt>
                <c:pt idx="602">
                  <c:v>0.29999184140872048</c:v>
                </c:pt>
                <c:pt idx="603">
                  <c:v>0.29939245730979669</c:v>
                </c:pt>
                <c:pt idx="604">
                  <c:v>0.29879427078110127</c:v>
                </c:pt>
                <c:pt idx="605">
                  <c:v>0.29819727942988739</c:v>
                </c:pt>
                <c:pt idx="606">
                  <c:v>0.29760148086818883</c:v>
                </c:pt>
                <c:pt idx="607">
                  <c:v>0.29700687271281051</c:v>
                </c:pt>
                <c:pt idx="608">
                  <c:v>0.29641345258531909</c:v>
                </c:pt>
                <c:pt idx="609">
                  <c:v>0.29582121811203321</c:v>
                </c:pt>
                <c:pt idx="610">
                  <c:v>0.29523016692401421</c:v>
                </c:pt>
                <c:pt idx="611">
                  <c:v>0.29464029665705654</c:v>
                </c:pt>
                <c:pt idx="612">
                  <c:v>0.29405160495167837</c:v>
                </c:pt>
                <c:pt idx="613">
                  <c:v>0.29346408945311209</c:v>
                </c:pt>
                <c:pt idx="614">
                  <c:v>0.29287774781129489</c:v>
                </c:pt>
                <c:pt idx="615">
                  <c:v>0.29229257768085942</c:v>
                </c:pt>
                <c:pt idx="616">
                  <c:v>0.29170857672112438</c:v>
                </c:pt>
                <c:pt idx="617">
                  <c:v>0.2911257425960852</c:v>
                </c:pt>
                <c:pt idx="618">
                  <c:v>0.2905440729744046</c:v>
                </c:pt>
                <c:pt idx="619">
                  <c:v>0.28996356552940322</c:v>
                </c:pt>
                <c:pt idx="620">
                  <c:v>0.28938421793905061</c:v>
                </c:pt>
                <c:pt idx="621">
                  <c:v>0.28880602788595566</c:v>
                </c:pt>
                <c:pt idx="622">
                  <c:v>0.28822899305735727</c:v>
                </c:pt>
                <c:pt idx="623">
                  <c:v>0.28765311114511538</c:v>
                </c:pt>
                <c:pt idx="624">
                  <c:v>0.28707837984570167</c:v>
                </c:pt>
                <c:pt idx="625">
                  <c:v>0.28650479686019009</c:v>
                </c:pt>
                <c:pt idx="626">
                  <c:v>0.28593235989424798</c:v>
                </c:pt>
                <c:pt idx="627">
                  <c:v>0.28536106665812666</c:v>
                </c:pt>
                <c:pt idx="628">
                  <c:v>0.28479091486665248</c:v>
                </c:pt>
                <c:pt idx="629">
                  <c:v>0.28422190223921745</c:v>
                </c:pt>
                <c:pt idx="630">
                  <c:v>0.2836540264997704</c:v>
                </c:pt>
                <c:pt idx="631">
                  <c:v>0.2830872853768075</c:v>
                </c:pt>
                <c:pt idx="632">
                  <c:v>0.28252167660336358</c:v>
                </c:pt>
                <c:pt idx="633">
                  <c:v>0.28195719791700274</c:v>
                </c:pt>
                <c:pt idx="634">
                  <c:v>0.28139384705980952</c:v>
                </c:pt>
                <c:pt idx="635">
                  <c:v>0.28083162177837978</c:v>
                </c:pt>
                <c:pt idx="636">
                  <c:v>0.28027051982381157</c:v>
                </c:pt>
                <c:pt idx="637">
                  <c:v>0.27971053895169634</c:v>
                </c:pt>
                <c:pt idx="638">
                  <c:v>0.27915167692210985</c:v>
                </c:pt>
                <c:pt idx="639">
                  <c:v>0.27859393149960326</c:v>
                </c:pt>
                <c:pt idx="640">
                  <c:v>0.27803730045319414</c:v>
                </c:pt>
                <c:pt idx="641">
                  <c:v>0.2774817815563575</c:v>
                </c:pt>
                <c:pt idx="642">
                  <c:v>0.27692737258701711</c:v>
                </c:pt>
                <c:pt idx="643">
                  <c:v>0.27637407132753633</c:v>
                </c:pt>
                <c:pt idx="644">
                  <c:v>0.27582187556470933</c:v>
                </c:pt>
                <c:pt idx="645">
                  <c:v>0.27527078308975234</c:v>
                </c:pt>
                <c:pt idx="646">
                  <c:v>0.27472079169829472</c:v>
                </c:pt>
                <c:pt idx="647">
                  <c:v>0.27417189919037022</c:v>
                </c:pt>
                <c:pt idx="648">
                  <c:v>0.27362410337040804</c:v>
                </c:pt>
                <c:pt idx="649">
                  <c:v>0.27307740204722419</c:v>
                </c:pt>
                <c:pt idx="650">
                  <c:v>0.27253179303401259</c:v>
                </c:pt>
                <c:pt idx="651">
                  <c:v>0.27198727414833651</c:v>
                </c:pt>
                <c:pt idx="652">
                  <c:v>0.27144384321211973</c:v>
                </c:pt>
                <c:pt idx="653">
                  <c:v>0.27090149805163766</c:v>
                </c:pt>
                <c:pt idx="654">
                  <c:v>0.27036023649750901</c:v>
                </c:pt>
                <c:pt idx="655">
                  <c:v>0.26982005638468681</c:v>
                </c:pt>
                <c:pt idx="656">
                  <c:v>0.26928095555244996</c:v>
                </c:pt>
                <c:pt idx="657">
                  <c:v>0.26874293184439435</c:v>
                </c:pt>
                <c:pt idx="658">
                  <c:v>0.26820598310842442</c:v>
                </c:pt>
                <c:pt idx="659">
                  <c:v>0.26767010719674456</c:v>
                </c:pt>
                <c:pt idx="660">
                  <c:v>0.26713530196585034</c:v>
                </c:pt>
                <c:pt idx="661">
                  <c:v>0.26660156527652018</c:v>
                </c:pt>
                <c:pt idx="662">
                  <c:v>0.26606889499380665</c:v>
                </c:pt>
                <c:pt idx="663">
                  <c:v>0.26553728898702778</c:v>
                </c:pt>
                <c:pt idx="664">
                  <c:v>0.26500674512975891</c:v>
                </c:pt>
                <c:pt idx="665">
                  <c:v>0.26447726129982396</c:v>
                </c:pt>
                <c:pt idx="666">
                  <c:v>0.26394883537928682</c:v>
                </c:pt>
                <c:pt idx="667">
                  <c:v>0.2634214652544431</c:v>
                </c:pt>
                <c:pt idx="668">
                  <c:v>0.26289514881581166</c:v>
                </c:pt>
                <c:pt idx="669">
                  <c:v>0.26236988395812599</c:v>
                </c:pt>
                <c:pt idx="670">
                  <c:v>0.26184566858032599</c:v>
                </c:pt>
                <c:pt idx="671">
                  <c:v>0.2613225005855494</c:v>
                </c:pt>
                <c:pt idx="672">
                  <c:v>0.26080037788112365</c:v>
                </c:pt>
                <c:pt idx="673">
                  <c:v>0.26027929837855712</c:v>
                </c:pt>
                <c:pt idx="674">
                  <c:v>0.25975925999353111</c:v>
                </c:pt>
                <c:pt idx="675">
                  <c:v>0.25924026064589151</c:v>
                </c:pt>
                <c:pt idx="676">
                  <c:v>0.25872229825964005</c:v>
                </c:pt>
                <c:pt idx="677">
                  <c:v>0.25820537076292666</c:v>
                </c:pt>
                <c:pt idx="678">
                  <c:v>0.25768947608804055</c:v>
                </c:pt>
                <c:pt idx="679">
                  <c:v>0.25717461217140242</c:v>
                </c:pt>
                <c:pt idx="680">
                  <c:v>0.25666077695355588</c:v>
                </c:pt>
                <c:pt idx="681">
                  <c:v>0.25614796837915932</c:v>
                </c:pt>
                <c:pt idx="682">
                  <c:v>0.25563618439697783</c:v>
                </c:pt>
                <c:pt idx="683">
                  <c:v>0.25512542295987478</c:v>
                </c:pt>
                <c:pt idx="684">
                  <c:v>0.25461568202480372</c:v>
                </c:pt>
                <c:pt idx="685">
                  <c:v>0.25410695955280027</c:v>
                </c:pt>
                <c:pt idx="686">
                  <c:v>0.25359925350897383</c:v>
                </c:pt>
                <c:pt idx="687">
                  <c:v>0.25309256186249957</c:v>
                </c:pt>
                <c:pt idx="688">
                  <c:v>0.25258688258661027</c:v>
                </c:pt>
                <c:pt idx="689">
                  <c:v>0.25208221365858802</c:v>
                </c:pt>
                <c:pt idx="690">
                  <c:v>0.25157855305975652</c:v>
                </c:pt>
                <c:pt idx="691">
                  <c:v>0.25107589877547271</c:v>
                </c:pt>
                <c:pt idx="692">
                  <c:v>0.2505742487951188</c:v>
                </c:pt>
                <c:pt idx="693">
                  <c:v>0.25007360111209415</c:v>
                </c:pt>
                <c:pt idx="694">
                  <c:v>0.24957395372380733</c:v>
                </c:pt>
                <c:pt idx="695">
                  <c:v>0.24907530463166822</c:v>
                </c:pt>
                <c:pt idx="696">
                  <c:v>0.24857765184107972</c:v>
                </c:pt>
                <c:pt idx="697">
                  <c:v>0.24808099336143002</c:v>
                </c:pt>
                <c:pt idx="698">
                  <c:v>0.24758532720608456</c:v>
                </c:pt>
                <c:pt idx="699">
                  <c:v>0.24709065139237801</c:v>
                </c:pt>
                <c:pt idx="700">
                  <c:v>0.24659696394160649</c:v>
                </c:pt>
                <c:pt idx="701">
                  <c:v>0.24610426287901954</c:v>
                </c:pt>
                <c:pt idx="702">
                  <c:v>0.24561254623381226</c:v>
                </c:pt>
                <c:pt idx="703">
                  <c:v>0.24512181203911737</c:v>
                </c:pt>
                <c:pt idx="704">
                  <c:v>0.2446320583319975</c:v>
                </c:pt>
                <c:pt idx="705">
                  <c:v>0.24414328315343711</c:v>
                </c:pt>
                <c:pt idx="706">
                  <c:v>0.24365548454833486</c:v>
                </c:pt>
                <c:pt idx="707">
                  <c:v>0.24316866056549566</c:v>
                </c:pt>
                <c:pt idx="708">
                  <c:v>0.24268280925762298</c:v>
                </c:pt>
                <c:pt idx="709">
                  <c:v>0.2421979286813109</c:v>
                </c:pt>
                <c:pt idx="710">
                  <c:v>0.24171401689703645</c:v>
                </c:pt>
                <c:pt idx="711">
                  <c:v>0.24123107196915192</c:v>
                </c:pt>
                <c:pt idx="712">
                  <c:v>0.24074909196587688</c:v>
                </c:pt>
                <c:pt idx="713">
                  <c:v>0.2402680749592907</c:v>
                </c:pt>
                <c:pt idx="714">
                  <c:v>0.23978801902532471</c:v>
                </c:pt>
                <c:pt idx="715">
                  <c:v>0.23930892224375455</c:v>
                </c:pt>
                <c:pt idx="716">
                  <c:v>0.23883078269819244</c:v>
                </c:pt>
                <c:pt idx="717">
                  <c:v>0.23835359847607956</c:v>
                </c:pt>
                <c:pt idx="718">
                  <c:v>0.2378773676686784</c:v>
                </c:pt>
                <c:pt idx="719">
                  <c:v>0.23740208837106508</c:v>
                </c:pt>
                <c:pt idx="720">
                  <c:v>0.23692775868212176</c:v>
                </c:pt>
                <c:pt idx="721">
                  <c:v>0.2364543767045291</c:v>
                </c:pt>
                <c:pt idx="722">
                  <c:v>0.23598194054475852</c:v>
                </c:pt>
                <c:pt idx="723">
                  <c:v>0.23551044831306475</c:v>
                </c:pt>
                <c:pt idx="724">
                  <c:v>0.23503989812347828</c:v>
                </c:pt>
                <c:pt idx="725">
                  <c:v>0.23457028809379765</c:v>
                </c:pt>
                <c:pt idx="726">
                  <c:v>0.23410161634558219</c:v>
                </c:pt>
                <c:pt idx="727">
                  <c:v>0.23363388100414423</c:v>
                </c:pt>
                <c:pt idx="728">
                  <c:v>0.23316708019854179</c:v>
                </c:pt>
                <c:pt idx="729">
                  <c:v>0.23270121206157107</c:v>
                </c:pt>
                <c:pt idx="730">
                  <c:v>0.23223627472975883</c:v>
                </c:pt>
                <c:pt idx="731">
                  <c:v>0.23177226634335515</c:v>
                </c:pt>
                <c:pt idx="732">
                  <c:v>0.23130918504632592</c:v>
                </c:pt>
                <c:pt idx="733">
                  <c:v>0.23084702898634524</c:v>
                </c:pt>
                <c:pt idx="734">
                  <c:v>0.23038579631478834</c:v>
                </c:pt>
                <c:pt idx="735">
                  <c:v>0.22992548518672384</c:v>
                </c:pt>
                <c:pt idx="736">
                  <c:v>0.22946609376090668</c:v>
                </c:pt>
                <c:pt idx="737">
                  <c:v>0.2290076201997705</c:v>
                </c:pt>
                <c:pt idx="738">
                  <c:v>0.22855006266942049</c:v>
                </c:pt>
                <c:pt idx="739">
                  <c:v>0.22809341933962587</c:v>
                </c:pt>
                <c:pt idx="740">
                  <c:v>0.22763768838381274</c:v>
                </c:pt>
                <c:pt idx="741">
                  <c:v>0.22718286797905665</c:v>
                </c:pt>
                <c:pt idx="742">
                  <c:v>0.22672895630607542</c:v>
                </c:pt>
                <c:pt idx="743">
                  <c:v>0.2262759515492217</c:v>
                </c:pt>
                <c:pt idx="744">
                  <c:v>0.22582385189647586</c:v>
                </c:pt>
                <c:pt idx="745">
                  <c:v>0.22537265553943872</c:v>
                </c:pt>
                <c:pt idx="746">
                  <c:v>0.22492236067332425</c:v>
                </c:pt>
                <c:pt idx="747">
                  <c:v>0.22447296549695234</c:v>
                </c:pt>
                <c:pt idx="748">
                  <c:v>0.22402446821274175</c:v>
                </c:pt>
                <c:pt idx="749">
                  <c:v>0.22357686702670268</c:v>
                </c:pt>
                <c:pt idx="750">
                  <c:v>0.22313016014842982</c:v>
                </c:pt>
                <c:pt idx="751">
                  <c:v>0.22268434579109508</c:v>
                </c:pt>
                <c:pt idx="752">
                  <c:v>0.22223942217144041</c:v>
                </c:pt>
                <c:pt idx="753">
                  <c:v>0.22179538750977074</c:v>
                </c:pt>
                <c:pt idx="754">
                  <c:v>0.22135224002994683</c:v>
                </c:pt>
                <c:pt idx="755">
                  <c:v>0.2209099779593782</c:v>
                </c:pt>
                <c:pt idx="756">
                  <c:v>0.22046859952901593</c:v>
                </c:pt>
                <c:pt idx="757">
                  <c:v>0.22002810297334574</c:v>
                </c:pt>
                <c:pt idx="758">
                  <c:v>0.21958848653038082</c:v>
                </c:pt>
                <c:pt idx="759">
                  <c:v>0.2191497484416548</c:v>
                </c:pt>
                <c:pt idx="760">
                  <c:v>0.21871188695221475</c:v>
                </c:pt>
                <c:pt idx="761">
                  <c:v>0.21827490031061414</c:v>
                </c:pt>
                <c:pt idx="762">
                  <c:v>0.21783878676890578</c:v>
                </c:pt>
                <c:pt idx="763">
                  <c:v>0.21740354458263497</c:v>
                </c:pt>
                <c:pt idx="764">
                  <c:v>0.21696917201083235</c:v>
                </c:pt>
                <c:pt idx="765">
                  <c:v>0.21653566731600707</c:v>
                </c:pt>
                <c:pt idx="766">
                  <c:v>0.21610302876413975</c:v>
                </c:pt>
                <c:pt idx="767">
                  <c:v>0.21567125462467565</c:v>
                </c:pt>
                <c:pt idx="768">
                  <c:v>0.21524034317051757</c:v>
                </c:pt>
                <c:pt idx="769">
                  <c:v>0.21481029267801921</c:v>
                </c:pt>
                <c:pt idx="770">
                  <c:v>0.21438110142697794</c:v>
                </c:pt>
                <c:pt idx="771">
                  <c:v>0.21395276770062824</c:v>
                </c:pt>
                <c:pt idx="772">
                  <c:v>0.21352528978563459</c:v>
                </c:pt>
                <c:pt idx="773">
                  <c:v>0.21309866597208482</c:v>
                </c:pt>
                <c:pt idx="774">
                  <c:v>0.21267289455348304</c:v>
                </c:pt>
                <c:pt idx="775">
                  <c:v>0.21224797382674304</c:v>
                </c:pt>
                <c:pt idx="776">
                  <c:v>0.21182390209218135</c:v>
                </c:pt>
                <c:pt idx="777">
                  <c:v>0.21140067765351048</c:v>
                </c:pt>
                <c:pt idx="778">
                  <c:v>0.21097829881783206</c:v>
                </c:pt>
                <c:pt idx="779">
                  <c:v>0.21055676389563024</c:v>
                </c:pt>
                <c:pt idx="780">
                  <c:v>0.21013607120076472</c:v>
                </c:pt>
                <c:pt idx="781">
                  <c:v>0.2097162190504642</c:v>
                </c:pt>
                <c:pt idx="782">
                  <c:v>0.20929720576531952</c:v>
                </c:pt>
                <c:pt idx="783">
                  <c:v>0.20887902966927693</c:v>
                </c:pt>
                <c:pt idx="784">
                  <c:v>0.20846168908963153</c:v>
                </c:pt>
                <c:pt idx="785">
                  <c:v>0.20804518235702046</c:v>
                </c:pt>
                <c:pt idx="786">
                  <c:v>0.2076295078054162</c:v>
                </c:pt>
                <c:pt idx="787">
                  <c:v>0.20721466377212</c:v>
                </c:pt>
                <c:pt idx="788">
                  <c:v>0.20680064859775515</c:v>
                </c:pt>
                <c:pt idx="789">
                  <c:v>0.20638746062626045</c:v>
                </c:pt>
                <c:pt idx="790">
                  <c:v>0.20597509820488344</c:v>
                </c:pt>
                <c:pt idx="791">
                  <c:v>0.20556355968417389</c:v>
                </c:pt>
                <c:pt idx="792">
                  <c:v>0.20515284341797715</c:v>
                </c:pt>
                <c:pt idx="793">
                  <c:v>0.20474294776342764</c:v>
                </c:pt>
                <c:pt idx="794">
                  <c:v>0.20433387108094214</c:v>
                </c:pt>
                <c:pt idx="795">
                  <c:v>0.20392561173421342</c:v>
                </c:pt>
                <c:pt idx="796">
                  <c:v>0.20351816809020354</c:v>
                </c:pt>
                <c:pt idx="797">
                  <c:v>0.20311153851913738</c:v>
                </c:pt>
                <c:pt idx="798">
                  <c:v>0.20270572139449611</c:v>
                </c:pt>
                <c:pt idx="799">
                  <c:v>0.2023007150930107</c:v>
                </c:pt>
                <c:pt idx="800">
                  <c:v>0.20189651799465538</c:v>
                </c:pt>
                <c:pt idx="801">
                  <c:v>0.20149312848264125</c:v>
                </c:pt>
                <c:pt idx="802">
                  <c:v>0.20109054494340972</c:v>
                </c:pt>
                <c:pt idx="803">
                  <c:v>0.20068876576662606</c:v>
                </c:pt>
                <c:pt idx="804">
                  <c:v>0.20028778934517305</c:v>
                </c:pt>
                <c:pt idx="805">
                  <c:v>0.19988761407514449</c:v>
                </c:pt>
                <c:pt idx="806">
                  <c:v>0.19948823835583873</c:v>
                </c:pt>
                <c:pt idx="807">
                  <c:v>0.19908966058975239</c:v>
                </c:pt>
                <c:pt idx="808">
                  <c:v>0.19869187918257386</c:v>
                </c:pt>
                <c:pt idx="809">
                  <c:v>0.19829489254317698</c:v>
                </c:pt>
                <c:pt idx="810">
                  <c:v>0.19789869908361465</c:v>
                </c:pt>
                <c:pt idx="811">
                  <c:v>0.19750329721911256</c:v>
                </c:pt>
                <c:pt idx="812">
                  <c:v>0.19710868536806264</c:v>
                </c:pt>
                <c:pt idx="813">
                  <c:v>0.19671486195201707</c:v>
                </c:pt>
                <c:pt idx="814">
                  <c:v>0.19632182539568155</c:v>
                </c:pt>
                <c:pt idx="815">
                  <c:v>0.19592957412690937</c:v>
                </c:pt>
                <c:pt idx="816">
                  <c:v>0.19553810657669493</c:v>
                </c:pt>
                <c:pt idx="817">
                  <c:v>0.19514742117916753</c:v>
                </c:pt>
                <c:pt idx="818">
                  <c:v>0.19475751637158503</c:v>
                </c:pt>
                <c:pt idx="819">
                  <c:v>0.1943683905943277</c:v>
                </c:pt>
                <c:pt idx="820">
                  <c:v>0.19398004229089191</c:v>
                </c:pt>
                <c:pt idx="821">
                  <c:v>0.19359246990788392</c:v>
                </c:pt>
                <c:pt idx="822">
                  <c:v>0.1932056718950137</c:v>
                </c:pt>
                <c:pt idx="823">
                  <c:v>0.19281964670508864</c:v>
                </c:pt>
                <c:pt idx="824">
                  <c:v>0.19243439279400751</c:v>
                </c:pt>
                <c:pt idx="825">
                  <c:v>0.19204990862075413</c:v>
                </c:pt>
                <c:pt idx="826">
                  <c:v>0.19166619264739129</c:v>
                </c:pt>
                <c:pt idx="827">
                  <c:v>0.19128324333905461</c:v>
                </c:pt>
                <c:pt idx="828">
                  <c:v>0.19090105916394634</c:v>
                </c:pt>
                <c:pt idx="829">
                  <c:v>0.19051963859332924</c:v>
                </c:pt>
                <c:pt idx="830">
                  <c:v>0.19013898010152055</c:v>
                </c:pt>
                <c:pt idx="831">
                  <c:v>0.18975908216588577</c:v>
                </c:pt>
                <c:pt idx="832">
                  <c:v>0.18937994326683269</c:v>
                </c:pt>
                <c:pt idx="833">
                  <c:v>0.18900156188780515</c:v>
                </c:pt>
                <c:pt idx="834">
                  <c:v>0.1886239365152772</c:v>
                </c:pt>
                <c:pt idx="835">
                  <c:v>0.1882470656387468</c:v>
                </c:pt>
                <c:pt idx="836">
                  <c:v>0.18787094775072993</c:v>
                </c:pt>
                <c:pt idx="837">
                  <c:v>0.18749558134675456</c:v>
                </c:pt>
                <c:pt idx="838">
                  <c:v>0.1871209649253546</c:v>
                </c:pt>
                <c:pt idx="839">
                  <c:v>0.1867470969880638</c:v>
                </c:pt>
                <c:pt idx="840">
                  <c:v>0.18637397603940997</c:v>
                </c:pt>
                <c:pt idx="841">
                  <c:v>0.18600160058690879</c:v>
                </c:pt>
                <c:pt idx="842">
                  <c:v>0.18562996914105798</c:v>
                </c:pt>
                <c:pt idx="843">
                  <c:v>0.18525908021533122</c:v>
                </c:pt>
                <c:pt idx="844">
                  <c:v>0.18488893232617234</c:v>
                </c:pt>
                <c:pt idx="845">
                  <c:v>0.18451952399298926</c:v>
                </c:pt>
                <c:pt idx="846">
                  <c:v>0.18415085373814821</c:v>
                </c:pt>
                <c:pt idx="847">
                  <c:v>0.18378292008696764</c:v>
                </c:pt>
                <c:pt idx="848">
                  <c:v>0.18341572156771246</c:v>
                </c:pt>
                <c:pt idx="849">
                  <c:v>0.18304925671158812</c:v>
                </c:pt>
                <c:pt idx="850">
                  <c:v>0.18268352405273466</c:v>
                </c:pt>
                <c:pt idx="851">
                  <c:v>0.182318522128221</c:v>
                </c:pt>
                <c:pt idx="852">
                  <c:v>0.18195424947803895</c:v>
                </c:pt>
                <c:pt idx="853">
                  <c:v>0.18159070464509741</c:v>
                </c:pt>
                <c:pt idx="854">
                  <c:v>0.1812278861752166</c:v>
                </c:pt>
                <c:pt idx="855">
                  <c:v>0.1808657926171221</c:v>
                </c:pt>
                <c:pt idx="856">
                  <c:v>0.18050442252243923</c:v>
                </c:pt>
                <c:pt idx="857">
                  <c:v>0.1801437744456871</c:v>
                </c:pt>
                <c:pt idx="858">
                  <c:v>0.17978384694427296</c:v>
                </c:pt>
                <c:pt idx="859">
                  <c:v>0.17942463857848634</c:v>
                </c:pt>
                <c:pt idx="860">
                  <c:v>0.17906614791149322</c:v>
                </c:pt>
                <c:pt idx="861">
                  <c:v>0.17870837350933053</c:v>
                </c:pt>
                <c:pt idx="862">
                  <c:v>0.17835131394090015</c:v>
                </c:pt>
                <c:pt idx="863">
                  <c:v>0.17799496777796334</c:v>
                </c:pt>
                <c:pt idx="864">
                  <c:v>0.17763933359513495</c:v>
                </c:pt>
                <c:pt idx="865">
                  <c:v>0.17728440996987782</c:v>
                </c:pt>
                <c:pt idx="866">
                  <c:v>0.17693019548249692</c:v>
                </c:pt>
                <c:pt idx="867">
                  <c:v>0.17657668871613388</c:v>
                </c:pt>
                <c:pt idx="868">
                  <c:v>0.17622388825676111</c:v>
                </c:pt>
                <c:pt idx="869">
                  <c:v>0.17587179269317638</c:v>
                </c:pt>
                <c:pt idx="870">
                  <c:v>0.17552040061699686</c:v>
                </c:pt>
                <c:pt idx="871">
                  <c:v>0.17516971062265388</c:v>
                </c:pt>
                <c:pt idx="872">
                  <c:v>0.17481972130738693</c:v>
                </c:pt>
                <c:pt idx="873">
                  <c:v>0.17447043127123832</c:v>
                </c:pt>
                <c:pt idx="874">
                  <c:v>0.1741218391170474</c:v>
                </c:pt>
                <c:pt idx="875">
                  <c:v>0.17377394345044514</c:v>
                </c:pt>
                <c:pt idx="876">
                  <c:v>0.17342674287984836</c:v>
                </c:pt>
                <c:pt idx="877">
                  <c:v>0.17308023601645434</c:v>
                </c:pt>
                <c:pt idx="878">
                  <c:v>0.17273442147423515</c:v>
                </c:pt>
                <c:pt idx="879">
                  <c:v>0.17238929786993218</c:v>
                </c:pt>
                <c:pt idx="880">
                  <c:v>0.17204486382305054</c:v>
                </c:pt>
                <c:pt idx="881">
                  <c:v>0.17170111795585358</c:v>
                </c:pt>
                <c:pt idx="882">
                  <c:v>0.17135805889335737</c:v>
                </c:pt>
                <c:pt idx="883">
                  <c:v>0.17101568526332522</c:v>
                </c:pt>
                <c:pt idx="884">
                  <c:v>0.17067399569626215</c:v>
                </c:pt>
                <c:pt idx="885">
                  <c:v>0.17033298882540943</c:v>
                </c:pt>
                <c:pt idx="886">
                  <c:v>0.16999266328673912</c:v>
                </c:pt>
                <c:pt idx="887">
                  <c:v>0.16965301771894861</c:v>
                </c:pt>
                <c:pt idx="888">
                  <c:v>0.16931405076345518</c:v>
                </c:pt>
                <c:pt idx="889">
                  <c:v>0.16897576106439058</c:v>
                </c:pt>
                <c:pt idx="890">
                  <c:v>0.1686381472685955</c:v>
                </c:pt>
                <c:pt idx="891">
                  <c:v>0.16830120802561438</c:v>
                </c:pt>
                <c:pt idx="892">
                  <c:v>0.16796494198768974</c:v>
                </c:pt>
                <c:pt idx="893">
                  <c:v>0.167629347809757</c:v>
                </c:pt>
                <c:pt idx="894">
                  <c:v>0.16729442414943901</c:v>
                </c:pt>
                <c:pt idx="895">
                  <c:v>0.16696016966704069</c:v>
                </c:pt>
                <c:pt idx="896">
                  <c:v>0.16662658302554365</c:v>
                </c:pt>
                <c:pt idx="897">
                  <c:v>0.16629366289060088</c:v>
                </c:pt>
                <c:pt idx="898">
                  <c:v>0.16596140793053138</c:v>
                </c:pt>
                <c:pt idx="899">
                  <c:v>0.16562981681631492</c:v>
                </c:pt>
                <c:pt idx="900">
                  <c:v>0.16529888822158653</c:v>
                </c:pt>
                <c:pt idx="901">
                  <c:v>0.16496862082263145</c:v>
                </c:pt>
                <c:pt idx="902">
                  <c:v>0.1646390132983796</c:v>
                </c:pt>
                <c:pt idx="903">
                  <c:v>0.16431006433040046</c:v>
                </c:pt>
                <c:pt idx="904">
                  <c:v>0.16398177260289773</c:v>
                </c:pt>
                <c:pt idx="905">
                  <c:v>0.16365413680270405</c:v>
                </c:pt>
                <c:pt idx="906">
                  <c:v>0.1633271556192758</c:v>
                </c:pt>
                <c:pt idx="907">
                  <c:v>0.16300082774468777</c:v>
                </c:pt>
                <c:pt idx="908">
                  <c:v>0.16267515187362808</c:v>
                </c:pt>
                <c:pt idx="909">
                  <c:v>0.16235012670339277</c:v>
                </c:pt>
                <c:pt idx="910">
                  <c:v>0.16202575093388075</c:v>
                </c:pt>
                <c:pt idx="911">
                  <c:v>0.16170202326758851</c:v>
                </c:pt>
                <c:pt idx="912">
                  <c:v>0.16137894240960493</c:v>
                </c:pt>
                <c:pt idx="913">
                  <c:v>0.16105650706760616</c:v>
                </c:pt>
                <c:pt idx="914">
                  <c:v>0.16073471595185038</c:v>
                </c:pt>
                <c:pt idx="915">
                  <c:v>0.16041356777517274</c:v>
                </c:pt>
                <c:pt idx="916">
                  <c:v>0.16009306125298009</c:v>
                </c:pt>
                <c:pt idx="917">
                  <c:v>0.15977319510324592</c:v>
                </c:pt>
                <c:pt idx="918">
                  <c:v>0.15945396804650516</c:v>
                </c:pt>
                <c:pt idx="919">
                  <c:v>0.15913537880584921</c:v>
                </c:pt>
                <c:pt idx="920">
                  <c:v>0.15881742610692068</c:v>
                </c:pt>
                <c:pt idx="921">
                  <c:v>0.15850010867790831</c:v>
                </c:pt>
                <c:pt idx="922">
                  <c:v>0.15818342524954201</c:v>
                </c:pt>
                <c:pt idx="923">
                  <c:v>0.15786737455508759</c:v>
                </c:pt>
                <c:pt idx="924">
                  <c:v>0.15755195533034191</c:v>
                </c:pt>
                <c:pt idx="925">
                  <c:v>0.15723716631362761</c:v>
                </c:pt>
                <c:pt idx="926">
                  <c:v>0.1569230062457882</c:v>
                </c:pt>
                <c:pt idx="927">
                  <c:v>0.15660947387018301</c:v>
                </c:pt>
                <c:pt idx="928">
                  <c:v>0.15629656793268212</c:v>
                </c:pt>
                <c:pt idx="929">
                  <c:v>0.15598428718166135</c:v>
                </c:pt>
                <c:pt idx="930">
                  <c:v>0.15567263036799731</c:v>
                </c:pt>
                <c:pt idx="931">
                  <c:v>0.15536159624506227</c:v>
                </c:pt>
                <c:pt idx="932">
                  <c:v>0.15505118356871936</c:v>
                </c:pt>
                <c:pt idx="933">
                  <c:v>0.15474139109731749</c:v>
                </c:pt>
                <c:pt idx="934">
                  <c:v>0.15443221759168632</c:v>
                </c:pt>
                <c:pt idx="935">
                  <c:v>0.1541236618151314</c:v>
                </c:pt>
                <c:pt idx="936">
                  <c:v>0.15381572253342926</c:v>
                </c:pt>
                <c:pt idx="937">
                  <c:v>0.15350839851482234</c:v>
                </c:pt>
                <c:pt idx="938">
                  <c:v>0.1532016885300142</c:v>
                </c:pt>
                <c:pt idx="939">
                  <c:v>0.15289559135216441</c:v>
                </c:pt>
                <c:pt idx="940">
                  <c:v>0.15259010575688389</c:v>
                </c:pt>
                <c:pt idx="941">
                  <c:v>0.15228523052222984</c:v>
                </c:pt>
                <c:pt idx="942">
                  <c:v>0.15198096442870093</c:v>
                </c:pt>
                <c:pt idx="943">
                  <c:v>0.1516773062592324</c:v>
                </c:pt>
                <c:pt idx="944">
                  <c:v>0.15137425479919112</c:v>
                </c:pt>
                <c:pt idx="945">
                  <c:v>0.15107180883637086</c:v>
                </c:pt>
                <c:pt idx="946">
                  <c:v>0.15076996716098739</c:v>
                </c:pt>
                <c:pt idx="947">
                  <c:v>0.15046872856567359</c:v>
                </c:pt>
                <c:pt idx="948">
                  <c:v>0.15016809184547467</c:v>
                </c:pt>
                <c:pt idx="949">
                  <c:v>0.14986805579784335</c:v>
                </c:pt>
                <c:pt idx="950">
                  <c:v>0.14956861922263506</c:v>
                </c:pt>
                <c:pt idx="951">
                  <c:v>0.14926978092210308</c:v>
                </c:pt>
                <c:pt idx="952">
                  <c:v>0.14897153970089383</c:v>
                </c:pt>
                <c:pt idx="953">
                  <c:v>0.148673894366042</c:v>
                </c:pt>
                <c:pt idx="954">
                  <c:v>0.14837684372696586</c:v>
                </c:pt>
                <c:pt idx="955">
                  <c:v>0.14808038659546247</c:v>
                </c:pt>
                <c:pt idx="956">
                  <c:v>0.14778452178570289</c:v>
                </c:pt>
                <c:pt idx="957">
                  <c:v>0.14748924811422751</c:v>
                </c:pt>
                <c:pt idx="958">
                  <c:v>0.14719456439994125</c:v>
                </c:pt>
                <c:pt idx="959">
                  <c:v>0.14690046946410884</c:v>
                </c:pt>
                <c:pt idx="960">
                  <c:v>0.14660696213035015</c:v>
                </c:pt>
                <c:pt idx="961">
                  <c:v>0.14631404122463545</c:v>
                </c:pt>
                <c:pt idx="962">
                  <c:v>0.14602170557528074</c:v>
                </c:pt>
                <c:pt idx="963">
                  <c:v>0.14572995401294303</c:v>
                </c:pt>
                <c:pt idx="964">
                  <c:v>0.14543878537061569</c:v>
                </c:pt>
                <c:pt idx="965">
                  <c:v>0.14514819848362373</c:v>
                </c:pt>
                <c:pt idx="966">
                  <c:v>0.14485819218961926</c:v>
                </c:pt>
                <c:pt idx="967">
                  <c:v>0.14456876532857668</c:v>
                </c:pt>
                <c:pt idx="968">
                  <c:v>0.14427991674278817</c:v>
                </c:pt>
                <c:pt idx="969">
                  <c:v>0.14399164527685901</c:v>
                </c:pt>
                <c:pt idx="970">
                  <c:v>0.14370394977770293</c:v>
                </c:pt>
                <c:pt idx="971">
                  <c:v>0.14341682909453757</c:v>
                </c:pt>
                <c:pt idx="972">
                  <c:v>0.14313028207887982</c:v>
                </c:pt>
                <c:pt idx="973">
                  <c:v>0.14284430758454122</c:v>
                </c:pt>
                <c:pt idx="974">
                  <c:v>0.14255890446762343</c:v>
                </c:pt>
                <c:pt idx="975">
                  <c:v>0.14227407158651359</c:v>
                </c:pt>
                <c:pt idx="976">
                  <c:v>0.14198980780187978</c:v>
                </c:pt>
                <c:pt idx="977">
                  <c:v>0.14170611197666649</c:v>
                </c:pt>
                <c:pt idx="978">
                  <c:v>0.14142298297609007</c:v>
                </c:pt>
                <c:pt idx="979">
                  <c:v>0.1411404196676341</c:v>
                </c:pt>
                <c:pt idx="980">
                  <c:v>0.140858420921045</c:v>
                </c:pt>
                <c:pt idx="981">
                  <c:v>0.1405769856083274</c:v>
                </c:pt>
                <c:pt idx="982">
                  <c:v>0.14029611260373964</c:v>
                </c:pt>
                <c:pt idx="983">
                  <c:v>0.14001580078378939</c:v>
                </c:pt>
                <c:pt idx="984">
                  <c:v>0.13973604902722894</c:v>
                </c:pt>
                <c:pt idx="985">
                  <c:v>0.13945685621505094</c:v>
                </c:pt>
                <c:pt idx="986">
                  <c:v>0.13917822123048373</c:v>
                </c:pt>
                <c:pt idx="987">
                  <c:v>0.13890014295898701</c:v>
                </c:pt>
                <c:pt idx="988">
                  <c:v>0.13862262028824732</c:v>
                </c:pt>
                <c:pt idx="989">
                  <c:v>0.13834565210817362</c:v>
                </c:pt>
                <c:pt idx="990">
                  <c:v>0.13806923731089282</c:v>
                </c:pt>
                <c:pt idx="991">
                  <c:v>0.13779337479074535</c:v>
                </c:pt>
                <c:pt idx="992">
                  <c:v>0.13751806344428075</c:v>
                </c:pt>
                <c:pt idx="993">
                  <c:v>0.13724330217025332</c:v>
                </c:pt>
                <c:pt idx="994">
                  <c:v>0.13696908986961753</c:v>
                </c:pt>
                <c:pt idx="995">
                  <c:v>0.13669542544552385</c:v>
                </c:pt>
                <c:pt idx="996">
                  <c:v>0.13642230780331424</c:v>
                </c:pt>
                <c:pt idx="997">
                  <c:v>0.13614973585051771</c:v>
                </c:pt>
                <c:pt idx="998">
                  <c:v>0.13587770849684613</c:v>
                </c:pt>
                <c:pt idx="999">
                  <c:v>0.1356062246541897</c:v>
                </c:pt>
              </c:numCache>
            </c:numRef>
          </c:val>
        </c:ser>
        <c:ser>
          <c:idx val="6"/>
          <c:order val="3"/>
          <c:tx>
            <c:v>W(1.25)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'Data for Shape Comparison'!$A$2:$A$1001</c:f>
              <c:numCache>
                <c:formatCode>0.000</c:formatCode>
                <c:ptCount val="1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</c:numCache>
            </c:numRef>
          </c:cat>
          <c:val>
            <c:numRef>
              <c:f>'Data for Shape Comparison'!$E$2:$E$1001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0.2642310361014733</c:v>
                </c:pt>
                <c:pt idx="2">
                  <c:v>0.3140422886555429</c:v>
                </c:pt>
                <c:pt idx="3">
                  <c:v>0.34731424775295033</c:v>
                </c:pt>
                <c:pt idx="4">
                  <c:v>0.37294383724597002</c:v>
                </c:pt>
                <c:pt idx="5">
                  <c:v>0.39403668186289775</c:v>
                </c:pt>
                <c:pt idx="6">
                  <c:v>0.41207895605305878</c:v>
                </c:pt>
                <c:pt idx="7">
                  <c:v>0.42790817838207651</c:v>
                </c:pt>
                <c:pt idx="8">
                  <c:v>0.44204721471662656</c:v>
                </c:pt>
                <c:pt idx="9">
                  <c:v>0.45484642537250852</c:v>
                </c:pt>
                <c:pt idx="10">
                  <c:v>0.46655311519885811</c:v>
                </c:pt>
                <c:pt idx="11">
                  <c:v>0.4773489604336934</c:v>
                </c:pt>
                <c:pt idx="12">
                  <c:v>0.48737172017855407</c:v>
                </c:pt>
                <c:pt idx="13">
                  <c:v>0.49672857787714686</c:v>
                </c:pt>
                <c:pt idx="14">
                  <c:v>0.50550472840048233</c:v>
                </c:pt>
                <c:pt idx="15">
                  <c:v>0.51376911997562158</c:v>
                </c:pt>
                <c:pt idx="16">
                  <c:v>0.52157841844649022</c:v>
                </c:pt>
                <c:pt idx="17">
                  <c:v>0.52897981975391006</c:v>
                </c:pt>
                <c:pt idx="18">
                  <c:v>0.53601309263801855</c:v>
                </c:pt>
                <c:pt idx="19">
                  <c:v>0.54271209287896682</c:v>
                </c:pt>
                <c:pt idx="20">
                  <c:v>0.54910590613734533</c:v>
                </c:pt>
                <c:pt idx="21">
                  <c:v>0.55521972432700917</c:v>
                </c:pt>
                <c:pt idx="22">
                  <c:v>0.56107552726462562</c:v>
                </c:pt>
                <c:pt idx="23">
                  <c:v>0.56669261966840978</c:v>
                </c:pt>
                <c:pt idx="24">
                  <c:v>0.57208805910342597</c:v>
                </c:pt>
                <c:pt idx="25">
                  <c:v>0.57727700060440401</c:v>
                </c:pt>
                <c:pt idx="26">
                  <c:v>0.58227297685755952</c:v>
                </c:pt>
                <c:pt idx="27">
                  <c:v>0.5870881279881085</c:v>
                </c:pt>
                <c:pt idx="28">
                  <c:v>0.59173339153529791</c:v>
                </c:pt>
                <c:pt idx="29">
                  <c:v>0.59621866067892892</c:v>
                </c:pt>
                <c:pt idx="30">
                  <c:v>0.60055291692815926</c:v>
                </c:pt>
                <c:pt idx="31">
                  <c:v>0.60474434210324324</c:v>
                </c:pt>
                <c:pt idx="32">
                  <c:v>0.60880041340174473</c:v>
                </c:pt>
                <c:pt idx="33">
                  <c:v>0.6127279845504594</c:v>
                </c:pt>
                <c:pt idx="34">
                  <c:v>0.61653335543750354</c:v>
                </c:pt>
                <c:pt idx="35">
                  <c:v>0.62022233214907352</c:v>
                </c:pt>
                <c:pt idx="36">
                  <c:v>0.62380027896836288</c:v>
                </c:pt>
                <c:pt idx="37">
                  <c:v>0.62727216360529903</c:v>
                </c:pt>
                <c:pt idx="38">
                  <c:v>0.6306425966968171</c:v>
                </c:pt>
                <c:pt idx="39">
                  <c:v>0.63391586643465758</c:v>
                </c:pt>
                <c:pt idx="40">
                  <c:v>0.63709596903089993</c:v>
                </c:pt>
                <c:pt idx="41">
                  <c:v>0.64018663561283751</c:v>
                </c:pt>
                <c:pt idx="42">
                  <c:v>0.64319135604238065</c:v>
                </c:pt>
                <c:pt idx="43">
                  <c:v>0.64611340007639873</c:v>
                </c:pt>
                <c:pt idx="44">
                  <c:v>0.64895583621968733</c:v>
                </c:pt>
                <c:pt idx="45">
                  <c:v>0.65172154856882525</c:v>
                </c:pt>
                <c:pt idx="46">
                  <c:v>0.65441325190087929</c:v>
                </c:pt>
                <c:pt idx="47">
                  <c:v>0.6570335052240065</c:v>
                </c:pt>
                <c:pt idx="48">
                  <c:v>0.65958472397612933</c:v>
                </c:pt>
                <c:pt idx="49">
                  <c:v>0.66206919103191975</c:v>
                </c:pt>
                <c:pt idx="50">
                  <c:v>0.6644890666564669</c:v>
                </c:pt>
                <c:pt idx="51">
                  <c:v>0.66684639752549013</c:v>
                </c:pt>
                <c:pt idx="52">
                  <c:v>0.66914312491624384</c:v>
                </c:pt>
                <c:pt idx="53">
                  <c:v>0.67138109215986363</c:v>
                </c:pt>
                <c:pt idx="54">
                  <c:v>0.67356205143444936</c:v>
                </c:pt>
                <c:pt idx="55">
                  <c:v>0.67568766996836116</c:v>
                </c:pt>
                <c:pt idx="56">
                  <c:v>0.67775953571474923</c:v>
                </c:pt>
                <c:pt idx="57">
                  <c:v>0.67977916255105364</c:v>
                </c:pt>
                <c:pt idx="58">
                  <c:v>0.68174799505089823</c:v>
                </c:pt>
                <c:pt idx="59">
                  <c:v>0.6836674128703375</c:v>
                </c:pt>
                <c:pt idx="60">
                  <c:v>0.68553873478565319</c:v>
                </c:pt>
                <c:pt idx="61">
                  <c:v>0.68736322241574999</c:v>
                </c:pt>
                <c:pt idx="62">
                  <c:v>0.68914208365857521</c:v>
                </c:pt>
                <c:pt idx="63">
                  <c:v>0.69087647586781287</c:v>
                </c:pt>
                <c:pt idx="64">
                  <c:v>0.69256750879331197</c:v>
                </c:pt>
                <c:pt idx="65">
                  <c:v>0.69421624730625731</c:v>
                </c:pt>
                <c:pt idx="66">
                  <c:v>0.69582371392792719</c:v>
                </c:pt>
                <c:pt idx="67">
                  <c:v>0.69739089117897513</c:v>
                </c:pt>
                <c:pt idx="68">
                  <c:v>0.6989187237644765</c:v>
                </c:pt>
                <c:pt idx="69">
                  <c:v>0.70040812060848268</c:v>
                </c:pt>
                <c:pt idx="70">
                  <c:v>0.70185995675049606</c:v>
                </c:pt>
                <c:pt idx="71">
                  <c:v>0.70327507511508658</c:v>
                </c:pt>
                <c:pt idx="72">
                  <c:v>0.70465428816481634</c:v>
                </c:pt>
                <c:pt idx="73">
                  <c:v>0.70599837944569521</c:v>
                </c:pt>
                <c:pt idx="74">
                  <c:v>0.70730810503354091</c:v>
                </c:pt>
                <c:pt idx="75">
                  <c:v>0.70858419488886193</c:v>
                </c:pt>
                <c:pt idx="76">
                  <c:v>0.70982735412720488</c:v>
                </c:pt>
                <c:pt idx="77">
                  <c:v>0.71103826421128935</c:v>
                </c:pt>
                <c:pt idx="78">
                  <c:v>0.71221758407071167</c:v>
                </c:pt>
                <c:pt idx="79">
                  <c:v>0.71336595115449819</c:v>
                </c:pt>
                <c:pt idx="80">
                  <c:v>0.71448398242134159</c:v>
                </c:pt>
                <c:pt idx="81">
                  <c:v>0.71557227527195266</c:v>
                </c:pt>
                <c:pt idx="82">
                  <c:v>0.7166314084275911</c:v>
                </c:pt>
                <c:pt idx="83">
                  <c:v>0.71766194275850492</c:v>
                </c:pt>
                <c:pt idx="84">
                  <c:v>0.71866442206571668</c:v>
                </c:pt>
                <c:pt idx="85">
                  <c:v>0.71963937381930787</c:v>
                </c:pt>
                <c:pt idx="86">
                  <c:v>0.72058730985611541</c:v>
                </c:pt>
                <c:pt idx="87">
                  <c:v>0.7215087270395224</c:v>
                </c:pt>
                <c:pt idx="88">
                  <c:v>0.72240410788382037</c:v>
                </c:pt>
                <c:pt idx="89">
                  <c:v>0.72327392114543054</c:v>
                </c:pt>
                <c:pt idx="90">
                  <c:v>0.72411862238310376</c:v>
                </c:pt>
                <c:pt idx="91">
                  <c:v>0.72493865448905315</c:v>
                </c:pt>
                <c:pt idx="92">
                  <c:v>0.72573444819284161</c:v>
                </c:pt>
                <c:pt idx="93">
                  <c:v>0.72650642253970044</c:v>
                </c:pt>
                <c:pt idx="94">
                  <c:v>0.727254985344847</c:v>
                </c:pt>
                <c:pt idx="95">
                  <c:v>0.72798053362524862</c:v>
                </c:pt>
                <c:pt idx="96">
                  <c:v>0.72868345401018331</c:v>
                </c:pt>
                <c:pt idx="97">
                  <c:v>0.72936412313185206</c:v>
                </c:pt>
                <c:pt idx="98">
                  <c:v>0.73002290799721137</c:v>
                </c:pt>
                <c:pt idx="99">
                  <c:v>0.7306601663421125</c:v>
                </c:pt>
                <c:pt idx="100">
                  <c:v>0.7312762469687657</c:v>
                </c:pt>
                <c:pt idx="101">
                  <c:v>0.73187149006747454</c:v>
                </c:pt>
                <c:pt idx="102">
                  <c:v>0.73244622752352462</c:v>
                </c:pt>
                <c:pt idx="103">
                  <c:v>0.73300078321005546</c:v>
                </c:pt>
                <c:pt idx="104">
                  <c:v>0.73353547326768487</c:v>
                </c:pt>
                <c:pt idx="105">
                  <c:v>0.73405060637161201</c:v>
                </c:pt>
                <c:pt idx="106">
                  <c:v>0.73454648398687505</c:v>
                </c:pt>
                <c:pt idx="107">
                  <c:v>0.7350234006123969</c:v>
                </c:pt>
                <c:pt idx="108">
                  <c:v>0.73548164401441607</c:v>
                </c:pt>
                <c:pt idx="109">
                  <c:v>0.73592149544985808</c:v>
                </c:pt>
                <c:pt idx="110">
                  <c:v>0.73634322988017276</c:v>
                </c:pt>
                <c:pt idx="111">
                  <c:v>0.73674711617612865</c:v>
                </c:pt>
                <c:pt idx="112">
                  <c:v>0.73713341731402704</c:v>
                </c:pt>
                <c:pt idx="113">
                  <c:v>0.73750239056377043</c:v>
                </c:pt>
                <c:pt idx="114">
                  <c:v>0.7378542876691937</c:v>
                </c:pt>
                <c:pt idx="115">
                  <c:v>0.73818935502104355</c:v>
                </c:pt>
                <c:pt idx="116">
                  <c:v>0.73850783382296914</c:v>
                </c:pt>
                <c:pt idx="117">
                  <c:v>0.73880996025086554</c:v>
                </c:pt>
                <c:pt idx="118">
                  <c:v>0.7390959656058903</c:v>
                </c:pt>
                <c:pt idx="119">
                  <c:v>0.73936607646146046</c:v>
                </c:pt>
                <c:pt idx="120">
                  <c:v>0.7396205148045143</c:v>
                </c:pt>
                <c:pt idx="121">
                  <c:v>0.7398594981713098</c:v>
                </c:pt>
                <c:pt idx="122">
                  <c:v>0.74008323977801593</c:v>
                </c:pt>
                <c:pt idx="123">
                  <c:v>0.74029194864633729</c:v>
                </c:pt>
                <c:pt idx="124">
                  <c:v>0.7404858297244038</c:v>
                </c:pt>
                <c:pt idx="125">
                  <c:v>0.74066508400313746</c:v>
                </c:pt>
                <c:pt idx="126">
                  <c:v>0.74082990862830678</c:v>
                </c:pt>
                <c:pt idx="127">
                  <c:v>0.74098049700845781</c:v>
                </c:pt>
                <c:pt idx="128">
                  <c:v>0.74111703891890834</c:v>
                </c:pt>
                <c:pt idx="129">
                  <c:v>0.74123972060197874</c:v>
                </c:pt>
                <c:pt idx="130">
                  <c:v>0.74134872486362491</c:v>
                </c:pt>
                <c:pt idx="131">
                  <c:v>0.74144423116663094</c:v>
                </c:pt>
                <c:pt idx="132">
                  <c:v>0.74152641572050715</c:v>
                </c:pt>
                <c:pt idx="133">
                  <c:v>0.74159545156823858</c:v>
                </c:pt>
                <c:pt idx="134">
                  <c:v>0.74165150867001628</c:v>
                </c:pt>
                <c:pt idx="135">
                  <c:v>0.7416947539840788</c:v>
                </c:pt>
                <c:pt idx="136">
                  <c:v>0.74172535154478403</c:v>
                </c:pt>
                <c:pt idx="137">
                  <c:v>0.74174346253802959</c:v>
                </c:pt>
                <c:pt idx="138">
                  <c:v>0.74174924537412901</c:v>
                </c:pt>
                <c:pt idx="139">
                  <c:v>0.74174285575824772</c:v>
                </c:pt>
                <c:pt idx="140">
                  <c:v>0.7417244467584998</c:v>
                </c:pt>
                <c:pt idx="141">
                  <c:v>0.74169416887179895</c:v>
                </c:pt>
                <c:pt idx="142">
                  <c:v>0.74165217008755402</c:v>
                </c:pt>
                <c:pt idx="143">
                  <c:v>0.74159859594929578</c:v>
                </c:pt>
                <c:pt idx="144">
                  <c:v>0.74153358961431315</c:v>
                </c:pt>
                <c:pt idx="145">
                  <c:v>0.74145729191138421</c:v>
                </c:pt>
                <c:pt idx="146">
                  <c:v>0.74136984139666806</c:v>
                </c:pt>
                <c:pt idx="147">
                  <c:v>0.74127137440783464</c:v>
                </c:pt>
                <c:pt idx="148">
                  <c:v>0.74116202511649731</c:v>
                </c:pt>
                <c:pt idx="149">
                  <c:v>0.74104192557901394</c:v>
                </c:pt>
                <c:pt idx="150">
                  <c:v>0.74091120578571945</c:v>
                </c:pt>
                <c:pt idx="151">
                  <c:v>0.74076999370864594</c:v>
                </c:pt>
                <c:pt idx="152">
                  <c:v>0.74061841534779049</c:v>
                </c:pt>
                <c:pt idx="153">
                  <c:v>0.74045659477598214</c:v>
                </c:pt>
                <c:pt idx="154">
                  <c:v>0.74028465418240064</c:v>
                </c:pt>
                <c:pt idx="155">
                  <c:v>0.74010271391479587</c:v>
                </c:pt>
                <c:pt idx="156">
                  <c:v>0.7399108925204575</c:v>
                </c:pt>
                <c:pt idx="157">
                  <c:v>0.73970930678597602</c:v>
                </c:pt>
                <c:pt idx="158">
                  <c:v>0.73949807177584281</c:v>
                </c:pt>
                <c:pt idx="159">
                  <c:v>0.73927730086992738</c:v>
                </c:pt>
                <c:pt idx="160">
                  <c:v>0.73904710579987465</c:v>
                </c:pt>
                <c:pt idx="161">
                  <c:v>0.7388075966844575</c:v>
                </c:pt>
                <c:pt idx="162">
                  <c:v>0.73855888206392351</c:v>
                </c:pt>
                <c:pt idx="163">
                  <c:v>0.738301068933369</c:v>
                </c:pt>
                <c:pt idx="164">
                  <c:v>0.73803426277517548</c:v>
                </c:pt>
                <c:pt idx="165">
                  <c:v>0.7377585675905407</c:v>
                </c:pt>
                <c:pt idx="166">
                  <c:v>0.73747408593013386</c:v>
                </c:pt>
                <c:pt idx="167">
                  <c:v>0.73718091892390603</c:v>
                </c:pt>
                <c:pt idx="168">
                  <c:v>0.73687916631008443</c:v>
                </c:pt>
                <c:pt idx="169">
                  <c:v>0.73656892646337657</c:v>
                </c:pt>
                <c:pt idx="170">
                  <c:v>0.73625029642241246</c:v>
                </c:pt>
                <c:pt idx="171">
                  <c:v>0.73592337191644763</c:v>
                </c:pt>
                <c:pt idx="172">
                  <c:v>0.73558824739135487</c:v>
                </c:pt>
                <c:pt idx="173">
                  <c:v>0.73524501603492465</c:v>
                </c:pt>
                <c:pt idx="174">
                  <c:v>0.73489376980149745</c:v>
                </c:pt>
                <c:pt idx="175">
                  <c:v>0.73453459943595345</c:v>
                </c:pt>
                <c:pt idx="176">
                  <c:v>0.73416759449707147</c:v>
                </c:pt>
                <c:pt idx="177">
                  <c:v>0.73379284338028916</c:v>
                </c:pt>
                <c:pt idx="178">
                  <c:v>0.73341043333987233</c:v>
                </c:pt>
                <c:pt idx="179">
                  <c:v>0.73302045051051989</c:v>
                </c:pt>
                <c:pt idx="180">
                  <c:v>0.73262297992841741</c:v>
                </c:pt>
                <c:pt idx="181">
                  <c:v>0.73221810555176026</c:v>
                </c:pt>
                <c:pt idx="182">
                  <c:v>0.73180591028075903</c:v>
                </c:pt>
                <c:pt idx="183">
                  <c:v>0.73138647597714657</c:v>
                </c:pt>
                <c:pt idx="184">
                  <c:v>0.73095988348320018</c:v>
                </c:pt>
                <c:pt idx="185">
                  <c:v>0.73052621264029327</c:v>
                </c:pt>
                <c:pt idx="186">
                  <c:v>0.7300855423069933</c:v>
                </c:pt>
                <c:pt idx="187">
                  <c:v>0.72963795037671586</c:v>
                </c:pt>
                <c:pt idx="188">
                  <c:v>0.72918351379495361</c:v>
                </c:pt>
                <c:pt idx="189">
                  <c:v>0.72872230857608566</c:v>
                </c:pt>
                <c:pt idx="190">
                  <c:v>0.72825440981978773</c:v>
                </c:pt>
                <c:pt idx="191">
                  <c:v>0.72777989172704738</c:v>
                </c:pt>
                <c:pt idx="192">
                  <c:v>0.72729882761580333</c:v>
                </c:pt>
                <c:pt idx="193">
                  <c:v>0.72681128993621236</c:v>
                </c:pt>
                <c:pt idx="194">
                  <c:v>0.7263173502855611</c:v>
                </c:pt>
                <c:pt idx="195">
                  <c:v>0.72581707942282858</c:v>
                </c:pt>
                <c:pt idx="196">
                  <c:v>0.72531054728291189</c:v>
                </c:pt>
                <c:pt idx="197">
                  <c:v>0.72479782299052486</c:v>
                </c:pt>
                <c:pt idx="198">
                  <c:v>0.72427897487377568</c:v>
                </c:pt>
                <c:pt idx="199">
                  <c:v>0.72375407047743767</c:v>
                </c:pt>
                <c:pt idx="200">
                  <c:v>0.72322317657591761</c:v>
                </c:pt>
                <c:pt idx="201">
                  <c:v>0.72268635918593294</c:v>
                </c:pt>
                <c:pt idx="202">
                  <c:v>0.72214368357890302</c:v>
                </c:pt>
                <c:pt idx="203">
                  <c:v>0.72159521429306595</c:v>
                </c:pt>
                <c:pt idx="204">
                  <c:v>0.72104101514532548</c:v>
                </c:pt>
                <c:pt idx="205">
                  <c:v>0.72048114924283724</c:v>
                </c:pt>
                <c:pt idx="206">
                  <c:v>0.71991567899434039</c:v>
                </c:pt>
                <c:pt idx="207">
                  <c:v>0.71934466612124259</c:v>
                </c:pt>
                <c:pt idx="208">
                  <c:v>0.71876817166846352</c:v>
                </c:pt>
                <c:pt idx="209">
                  <c:v>0.71818625601504504</c:v>
                </c:pt>
                <c:pt idx="210">
                  <c:v>0.71759897888453428</c:v>
                </c:pt>
                <c:pt idx="211">
                  <c:v>0.71700639935514243</c:v>
                </c:pt>
                <c:pt idx="212">
                  <c:v>0.71640857586969064</c:v>
                </c:pt>
                <c:pt idx="213">
                  <c:v>0.71580556624534442</c:v>
                </c:pt>
                <c:pt idx="214">
                  <c:v>0.71519742768314221</c:v>
                </c:pt>
                <c:pt idx="215">
                  <c:v>0.71458421677732842</c:v>
                </c:pt>
                <c:pt idx="216">
                  <c:v>0.71396598952448698</c:v>
                </c:pt>
                <c:pt idx="217">
                  <c:v>0.71334280133249084</c:v>
                </c:pt>
                <c:pt idx="218">
                  <c:v>0.71271470702926509</c:v>
                </c:pt>
                <c:pt idx="219">
                  <c:v>0.71208176087136876</c:v>
                </c:pt>
                <c:pt idx="220">
                  <c:v>0.71144401655240685</c:v>
                </c:pt>
                <c:pt idx="221">
                  <c:v>0.71080152721126555</c:v>
                </c:pt>
                <c:pt idx="222">
                  <c:v>0.71015434544018663</c:v>
                </c:pt>
                <c:pt idx="223">
                  <c:v>0.70950252329267738</c:v>
                </c:pt>
                <c:pt idx="224">
                  <c:v>0.7088461122912626</c:v>
                </c:pt>
                <c:pt idx="225">
                  <c:v>0.7081851634350832</c:v>
                </c:pt>
                <c:pt idx="226">
                  <c:v>0.70751972720734435</c:v>
                </c:pt>
                <c:pt idx="227">
                  <c:v>0.70684985358261809</c:v>
                </c:pt>
                <c:pt idx="228">
                  <c:v>0.70617559203400226</c:v>
                </c:pt>
                <c:pt idx="229">
                  <c:v>0.70549699154013867</c:v>
                </c:pt>
                <c:pt idx="230">
                  <c:v>0.70481410059209926</c:v>
                </c:pt>
                <c:pt idx="231">
                  <c:v>0.70412696720013568</c:v>
                </c:pt>
                <c:pt idx="232">
                  <c:v>0.70343563890030125</c:v>
                </c:pt>
                <c:pt idx="233">
                  <c:v>0.7027401627609462</c:v>
                </c:pt>
                <c:pt idx="234">
                  <c:v>0.70204058538909053</c:v>
                </c:pt>
                <c:pt idx="235">
                  <c:v>0.70133695293667453</c:v>
                </c:pt>
                <c:pt idx="236">
                  <c:v>0.70062931110669346</c:v>
                </c:pt>
                <c:pt idx="237">
                  <c:v>0.69991770515921681</c:v>
                </c:pt>
                <c:pt idx="238">
                  <c:v>0.69920217991729616</c:v>
                </c:pt>
                <c:pt idx="239">
                  <c:v>0.69848277977276196</c:v>
                </c:pt>
                <c:pt idx="240">
                  <c:v>0.69775954869191537</c:v>
                </c:pt>
                <c:pt idx="241">
                  <c:v>0.69703253022111489</c:v>
                </c:pt>
                <c:pt idx="242">
                  <c:v>0.69630176749226014</c:v>
                </c:pt>
                <c:pt idx="243">
                  <c:v>0.69556730322817795</c:v>
                </c:pt>
                <c:pt idx="244">
                  <c:v>0.69482917974790892</c:v>
                </c:pt>
                <c:pt idx="245">
                  <c:v>0.69408743897190039</c:v>
                </c:pt>
                <c:pt idx="246">
                  <c:v>0.6933421224271058</c:v>
                </c:pt>
                <c:pt idx="247">
                  <c:v>0.69259327125199333</c:v>
                </c:pt>
                <c:pt idx="248">
                  <c:v>0.69184092620146509</c:v>
                </c:pt>
                <c:pt idx="249">
                  <c:v>0.69108512765169006</c:v>
                </c:pt>
                <c:pt idx="250">
                  <c:v>0.69032591560485301</c:v>
                </c:pt>
                <c:pt idx="251">
                  <c:v>0.68956332969381795</c:v>
                </c:pt>
                <c:pt idx="252">
                  <c:v>0.68879740918671228</c:v>
                </c:pt>
                <c:pt idx="253">
                  <c:v>0.68802819299143148</c:v>
                </c:pt>
                <c:pt idx="254">
                  <c:v>0.68725571966006538</c:v>
                </c:pt>
                <c:pt idx="255">
                  <c:v>0.68648002739324809</c:v>
                </c:pt>
                <c:pt idx="256">
                  <c:v>0.68570115404443588</c:v>
                </c:pt>
                <c:pt idx="257">
                  <c:v>0.68491913712410923</c:v>
                </c:pt>
                <c:pt idx="258">
                  <c:v>0.68413401380390571</c:v>
                </c:pt>
                <c:pt idx="259">
                  <c:v>0.6833458209206833</c:v>
                </c:pt>
                <c:pt idx="260">
                  <c:v>0.68255459498051374</c:v>
                </c:pt>
                <c:pt idx="261">
                  <c:v>0.68176037216261265</c:v>
                </c:pt>
                <c:pt idx="262">
                  <c:v>0.6809631883231998</c:v>
                </c:pt>
                <c:pt idx="263">
                  <c:v>0.68016307899930006</c:v>
                </c:pt>
                <c:pt idx="264">
                  <c:v>0.67936007941247822</c:v>
                </c:pt>
                <c:pt idx="265">
                  <c:v>0.67855422447251446</c:v>
                </c:pt>
                <c:pt idx="266">
                  <c:v>0.67774554878102011</c:v>
                </c:pt>
                <c:pt idx="267">
                  <c:v>0.67693408663499322</c:v>
                </c:pt>
                <c:pt idx="268">
                  <c:v>0.67611987203031743</c:v>
                </c:pt>
                <c:pt idx="269">
                  <c:v>0.67530293866520585</c:v>
                </c:pt>
                <c:pt idx="270">
                  <c:v>0.67448331994358668</c:v>
                </c:pt>
                <c:pt idx="271">
                  <c:v>0.67366104897843759</c:v>
                </c:pt>
                <c:pt idx="272">
                  <c:v>0.67283615859506629</c:v>
                </c:pt>
                <c:pt idx="273">
                  <c:v>0.67200868133433889</c:v>
                </c:pt>
                <c:pt idx="274">
                  <c:v>0.67117864945585803</c:v>
                </c:pt>
                <c:pt idx="275">
                  <c:v>0.67034609494109043</c:v>
                </c:pt>
                <c:pt idx="276">
                  <c:v>0.66951104949644669</c:v>
                </c:pt>
                <c:pt idx="277">
                  <c:v>0.66867354455631234</c:v>
                </c:pt>
                <c:pt idx="278">
                  <c:v>0.66783361128603302</c:v>
                </c:pt>
                <c:pt idx="279">
                  <c:v>0.66699128058485235</c:v>
                </c:pt>
                <c:pt idx="280">
                  <c:v>0.66614658308880603</c:v>
                </c:pt>
                <c:pt idx="281">
                  <c:v>0.66529954917357181</c:v>
                </c:pt>
                <c:pt idx="282">
                  <c:v>0.66445020895727491</c:v>
                </c:pt>
                <c:pt idx="283">
                  <c:v>0.66359859230325235</c:v>
                </c:pt>
                <c:pt idx="284">
                  <c:v>0.66274472882277491</c:v>
                </c:pt>
                <c:pt idx="285">
                  <c:v>0.66188864787772872</c:v>
                </c:pt>
                <c:pt idx="286">
                  <c:v>0.66103037858325664</c:v>
                </c:pt>
                <c:pt idx="287">
                  <c:v>0.6601699498103607</c:v>
                </c:pt>
                <c:pt idx="288">
                  <c:v>0.65930739018846485</c:v>
                </c:pt>
                <c:pt idx="289">
                  <c:v>0.65844272810794191</c:v>
                </c:pt>
                <c:pt idx="290">
                  <c:v>0.65757599172260217</c:v>
                </c:pt>
                <c:pt idx="291">
                  <c:v>0.65670720895214552</c:v>
                </c:pt>
                <c:pt idx="292">
                  <c:v>0.65583640748457828</c:v>
                </c:pt>
                <c:pt idx="293">
                  <c:v>0.6549636147785961</c:v>
                </c:pt>
                <c:pt idx="294">
                  <c:v>0.65408885806593031</c:v>
                </c:pt>
                <c:pt idx="295">
                  <c:v>0.65321216435366236</c:v>
                </c:pt>
                <c:pt idx="296">
                  <c:v>0.6523335604265047</c:v>
                </c:pt>
                <c:pt idx="297">
                  <c:v>0.65145307284904885</c:v>
                </c:pt>
                <c:pt idx="298">
                  <c:v>0.65057072796798221</c:v>
                </c:pt>
                <c:pt idx="299">
                  <c:v>0.64968655191427283</c:v>
                </c:pt>
                <c:pt idx="300">
                  <c:v>0.64880057060532426</c:v>
                </c:pt>
                <c:pt idx="301">
                  <c:v>0.64791280974709997</c:v>
                </c:pt>
                <c:pt idx="302">
                  <c:v>0.64702329483621779</c:v>
                </c:pt>
                <c:pt idx="303">
                  <c:v>0.64613205116201611</c:v>
                </c:pt>
                <c:pt idx="304">
                  <c:v>0.64523910380859073</c:v>
                </c:pt>
                <c:pt idx="305">
                  <c:v>0.64434447765680403</c:v>
                </c:pt>
                <c:pt idx="306">
                  <c:v>0.64344819738626713</c:v>
                </c:pt>
                <c:pt idx="307">
                  <c:v>0.64255028747729348</c:v>
                </c:pt>
                <c:pt idx="308">
                  <c:v>0.64165077221282796</c:v>
                </c:pt>
                <c:pt idx="309">
                  <c:v>0.64074967568034868</c:v>
                </c:pt>
                <c:pt idx="310">
                  <c:v>0.63984702177374253</c:v>
                </c:pt>
                <c:pt idx="311">
                  <c:v>0.63894283419515796</c:v>
                </c:pt>
                <c:pt idx="312">
                  <c:v>0.63803713645682958</c:v>
                </c:pt>
                <c:pt idx="313">
                  <c:v>0.63712995188288157</c:v>
                </c:pt>
                <c:pt idx="314">
                  <c:v>0.63622130361110607</c:v>
                </c:pt>
                <c:pt idx="315">
                  <c:v>0.63531121459471729</c:v>
                </c:pt>
                <c:pt idx="316">
                  <c:v>0.63439970760408404</c:v>
                </c:pt>
                <c:pt idx="317">
                  <c:v>0.63348680522843759</c:v>
                </c:pt>
                <c:pt idx="318">
                  <c:v>0.63257252987756074</c:v>
                </c:pt>
                <c:pt idx="319">
                  <c:v>0.63165690378345007</c:v>
                </c:pt>
                <c:pt idx="320">
                  <c:v>0.63073994900196173</c:v>
                </c:pt>
                <c:pt idx="321">
                  <c:v>0.62982168741443256</c:v>
                </c:pt>
                <c:pt idx="322">
                  <c:v>0.62890214072928163</c:v>
                </c:pt>
                <c:pt idx="323">
                  <c:v>0.62798133048359139</c:v>
                </c:pt>
                <c:pt idx="324">
                  <c:v>0.62705927804466888</c:v>
                </c:pt>
                <c:pt idx="325">
                  <c:v>0.62613600461158647</c:v>
                </c:pt>
                <c:pt idx="326">
                  <c:v>0.62521153121670403</c:v>
                </c:pt>
                <c:pt idx="327">
                  <c:v>0.62428587872717134</c:v>
                </c:pt>
                <c:pt idx="328">
                  <c:v>0.62335906784641149</c:v>
                </c:pt>
                <c:pt idx="329">
                  <c:v>0.62243111911558691</c:v>
                </c:pt>
                <c:pt idx="330">
                  <c:v>0.62150205291504623</c:v>
                </c:pt>
                <c:pt idx="331">
                  <c:v>0.62057188946575303</c:v>
                </c:pt>
                <c:pt idx="332">
                  <c:v>0.6196406488306988</c:v>
                </c:pt>
                <c:pt idx="333">
                  <c:v>0.61870835091629561</c:v>
                </c:pt>
                <c:pt idx="334">
                  <c:v>0.61777501547375446</c:v>
                </c:pt>
                <c:pt idx="335">
                  <c:v>0.61684066210044575</c:v>
                </c:pt>
                <c:pt idx="336">
                  <c:v>0.61590531024124318</c:v>
                </c:pt>
                <c:pt idx="337">
                  <c:v>0.61496897918985127</c:v>
                </c:pt>
                <c:pt idx="338">
                  <c:v>0.61403168809011799</c:v>
                </c:pt>
                <c:pt idx="339">
                  <c:v>0.61309345593733</c:v>
                </c:pt>
                <c:pt idx="340">
                  <c:v>0.61215430157949446</c:v>
                </c:pt>
                <c:pt idx="341">
                  <c:v>0.61121424371860322</c:v>
                </c:pt>
                <c:pt idx="342">
                  <c:v>0.61027330091188448</c:v>
                </c:pt>
                <c:pt idx="343">
                  <c:v>0.60933149157303768</c:v>
                </c:pt>
                <c:pt idx="344">
                  <c:v>0.60838883397345578</c:v>
                </c:pt>
                <c:pt idx="345">
                  <c:v>0.60744534624343105</c:v>
                </c:pt>
                <c:pt idx="346">
                  <c:v>0.60650104637334856</c:v>
                </c:pt>
                <c:pt idx="347">
                  <c:v>0.60555595221486547</c:v>
                </c:pt>
                <c:pt idx="348">
                  <c:v>0.60461008148207618</c:v>
                </c:pt>
                <c:pt idx="349">
                  <c:v>0.60366345175266445</c:v>
                </c:pt>
                <c:pt idx="350">
                  <c:v>0.6027160804690419</c:v>
                </c:pt>
                <c:pt idx="351">
                  <c:v>0.60176798493947414</c:v>
                </c:pt>
                <c:pt idx="352">
                  <c:v>0.60081918233919362</c:v>
                </c:pt>
                <c:pt idx="353">
                  <c:v>0.59986968971150023</c:v>
                </c:pt>
                <c:pt idx="354">
                  <c:v>0.59891952396884829</c:v>
                </c:pt>
                <c:pt idx="355">
                  <c:v>0.5979687018939237</c:v>
                </c:pt>
                <c:pt idx="356">
                  <c:v>0.5970172401407059</c:v>
                </c:pt>
                <c:pt idx="357">
                  <c:v>0.59606515523552139</c:v>
                </c:pt>
                <c:pt idx="358">
                  <c:v>0.59511246357808223</c:v>
                </c:pt>
                <c:pt idx="359">
                  <c:v>0.59415918144251501</c:v>
                </c:pt>
                <c:pt idx="360">
                  <c:v>0.59320532497837852</c:v>
                </c:pt>
                <c:pt idx="361">
                  <c:v>0.59225091021166942</c:v>
                </c:pt>
                <c:pt idx="362">
                  <c:v>0.5912959530458165</c:v>
                </c:pt>
                <c:pt idx="363">
                  <c:v>0.5903404692626657</c:v>
                </c:pt>
                <c:pt idx="364">
                  <c:v>0.58938447452345311</c:v>
                </c:pt>
                <c:pt idx="365">
                  <c:v>0.58842798436976773</c:v>
                </c:pt>
                <c:pt idx="366">
                  <c:v>0.5874710142245041</c:v>
                </c:pt>
                <c:pt idx="367">
                  <c:v>0.58651357939280402</c:v>
                </c:pt>
                <c:pt idx="368">
                  <c:v>0.58555569506298932</c:v>
                </c:pt>
                <c:pt idx="369">
                  <c:v>0.58459737630748343</c:v>
                </c:pt>
                <c:pt idx="370">
                  <c:v>0.58363863808372385</c:v>
                </c:pt>
                <c:pt idx="371">
                  <c:v>0.58267949523506524</c:v>
                </c:pt>
                <c:pt idx="372">
                  <c:v>0.58171996249167179</c:v>
                </c:pt>
                <c:pt idx="373">
                  <c:v>0.58076005447140178</c:v>
                </c:pt>
                <c:pt idx="374">
                  <c:v>0.57979978568068102</c:v>
                </c:pt>
                <c:pt idx="375">
                  <c:v>0.57883917051536971</c:v>
                </c:pt>
                <c:pt idx="376">
                  <c:v>0.57787822326161686</c:v>
                </c:pt>
                <c:pt idx="377">
                  <c:v>0.57691695809670984</c:v>
                </c:pt>
                <c:pt idx="378">
                  <c:v>0.57595538908991106</c:v>
                </c:pt>
                <c:pt idx="379">
                  <c:v>0.5749935302032898</c:v>
                </c:pt>
                <c:pt idx="380">
                  <c:v>0.57403139529254277</c:v>
                </c:pt>
                <c:pt idx="381">
                  <c:v>0.57306899810780709</c:v>
                </c:pt>
                <c:pt idx="382">
                  <c:v>0.57210635229446616</c:v>
                </c:pt>
                <c:pt idx="383">
                  <c:v>0.57114347139394572</c:v>
                </c:pt>
                <c:pt idx="384">
                  <c:v>0.57018036884450252</c:v>
                </c:pt>
                <c:pt idx="385">
                  <c:v>0.56921705798200528</c:v>
                </c:pt>
                <c:pt idx="386">
                  <c:v>0.56825355204070782</c:v>
                </c:pt>
                <c:pt idx="387">
                  <c:v>0.56728986415401339</c:v>
                </c:pt>
                <c:pt idx="388">
                  <c:v>0.56632600735523309</c:v>
                </c:pt>
                <c:pt idx="389">
                  <c:v>0.56536199457833569</c:v>
                </c:pt>
                <c:pt idx="390">
                  <c:v>0.56439783865868987</c:v>
                </c:pt>
                <c:pt idx="391">
                  <c:v>0.56343355233379988</c:v>
                </c:pt>
                <c:pt idx="392">
                  <c:v>0.5624691482440336</c:v>
                </c:pt>
                <c:pt idx="393">
                  <c:v>0.56150463893334324</c:v>
                </c:pt>
                <c:pt idx="394">
                  <c:v>0.56054003684997955</c:v>
                </c:pt>
                <c:pt idx="395">
                  <c:v>0.55957535434719829</c:v>
                </c:pt>
                <c:pt idx="396">
                  <c:v>0.5586106036839612</c:v>
                </c:pt>
                <c:pt idx="397">
                  <c:v>0.55764579702562866</c:v>
                </c:pt>
                <c:pt idx="398">
                  <c:v>0.5566809464446465</c:v>
                </c:pt>
                <c:pt idx="399">
                  <c:v>0.55571606392122586</c:v>
                </c:pt>
                <c:pt idx="400">
                  <c:v>0.55475116134401792</c:v>
                </c:pt>
                <c:pt idx="401">
                  <c:v>0.55378625051077968</c:v>
                </c:pt>
                <c:pt idx="402">
                  <c:v>0.55282134312903564</c:v>
                </c:pt>
                <c:pt idx="403">
                  <c:v>0.5518564508167324</c:v>
                </c:pt>
                <c:pt idx="404">
                  <c:v>0.55089158510288683</c:v>
                </c:pt>
                <c:pt idx="405">
                  <c:v>0.54992675742822827</c:v>
                </c:pt>
                <c:pt idx="406">
                  <c:v>0.54896197914583578</c:v>
                </c:pt>
                <c:pt idx="407">
                  <c:v>0.54799726152176764</c:v>
                </c:pt>
                <c:pt idx="408">
                  <c:v>0.54703261573568596</c:v>
                </c:pt>
                <c:pt idx="409">
                  <c:v>0.54606805288147597</c:v>
                </c:pt>
                <c:pt idx="410">
                  <c:v>0.54510358396785907</c:v>
                </c:pt>
                <c:pt idx="411">
                  <c:v>0.54413921991899938</c:v>
                </c:pt>
                <c:pt idx="412">
                  <c:v>0.54317497157510697</c:v>
                </c:pt>
                <c:pt idx="413">
                  <c:v>0.54221084969303246</c:v>
                </c:pt>
                <c:pt idx="414">
                  <c:v>0.54124686494685981</c:v>
                </c:pt>
                <c:pt idx="415">
                  <c:v>0.54028302792849037</c:v>
                </c:pt>
                <c:pt idx="416">
                  <c:v>0.53931934914822399</c:v>
                </c:pt>
                <c:pt idx="417">
                  <c:v>0.53835583903533368</c:v>
                </c:pt>
                <c:pt idx="418">
                  <c:v>0.53739250793863547</c:v>
                </c:pt>
                <c:pt idx="419">
                  <c:v>0.53642936612705328</c:v>
                </c:pt>
                <c:pt idx="420">
                  <c:v>0.53546642379017828</c:v>
                </c:pt>
                <c:pt idx="421">
                  <c:v>0.53450369103882445</c:v>
                </c:pt>
                <c:pt idx="422">
                  <c:v>0.5335411779055772</c:v>
                </c:pt>
                <c:pt idx="423">
                  <c:v>0.53257889434533889</c:v>
                </c:pt>
                <c:pt idx="424">
                  <c:v>0.53161685023586935</c:v>
                </c:pt>
                <c:pt idx="425">
                  <c:v>0.53065505537832025</c:v>
                </c:pt>
                <c:pt idx="426">
                  <c:v>0.52969351949776677</c:v>
                </c:pt>
                <c:pt idx="427">
                  <c:v>0.5287322522437331</c:v>
                </c:pt>
                <c:pt idx="428">
                  <c:v>0.5277712631907141</c:v>
                </c:pt>
                <c:pt idx="429">
                  <c:v>0.52681056183869213</c:v>
                </c:pt>
                <c:pt idx="430">
                  <c:v>0.5258501576136495</c:v>
                </c:pt>
                <c:pt idx="431">
                  <c:v>0.52489005986807669</c:v>
                </c:pt>
                <c:pt idx="432">
                  <c:v>0.52393027788147617</c:v>
                </c:pt>
                <c:pt idx="433">
                  <c:v>0.52297082086086111</c:v>
                </c:pt>
                <c:pt idx="434">
                  <c:v>0.52201169794125146</c:v>
                </c:pt>
                <c:pt idx="435">
                  <c:v>0.52105291818616406</c:v>
                </c:pt>
                <c:pt idx="436">
                  <c:v>0.52009449058809942</c:v>
                </c:pt>
                <c:pt idx="437">
                  <c:v>0.51913642406902516</c:v>
                </c:pt>
                <c:pt idx="438">
                  <c:v>0.51817872748085347</c:v>
                </c:pt>
                <c:pt idx="439">
                  <c:v>0.51722140960591623</c:v>
                </c:pt>
                <c:pt idx="440">
                  <c:v>0.51626447915743545</c:v>
                </c:pt>
                <c:pt idx="441">
                  <c:v>0.51530794477998998</c:v>
                </c:pt>
                <c:pt idx="442">
                  <c:v>0.51435181504997785</c:v>
                </c:pt>
                <c:pt idx="443">
                  <c:v>0.5133960984760757</c:v>
                </c:pt>
                <c:pt idx="444">
                  <c:v>0.51244080349969323</c:v>
                </c:pt>
                <c:pt idx="445">
                  <c:v>0.51148593849542523</c:v>
                </c:pt>
                <c:pt idx="446">
                  <c:v>0.51053151177149847</c:v>
                </c:pt>
                <c:pt idx="447">
                  <c:v>0.50957753157021612</c:v>
                </c:pt>
                <c:pt idx="448">
                  <c:v>0.50862400606839808</c:v>
                </c:pt>
                <c:pt idx="449">
                  <c:v>0.50767094337781726</c:v>
                </c:pt>
                <c:pt idx="450">
                  <c:v>0.50671835154563316</c:v>
                </c:pt>
                <c:pt idx="451">
                  <c:v>0.50576623855482139</c:v>
                </c:pt>
                <c:pt idx="452">
                  <c:v>0.50481461232459957</c:v>
                </c:pt>
                <c:pt idx="453">
                  <c:v>0.50386348071085052</c:v>
                </c:pt>
                <c:pt idx="454">
                  <c:v>0.5029128515065413</c:v>
                </c:pt>
                <c:pt idx="455">
                  <c:v>0.50196273244213951</c:v>
                </c:pt>
                <c:pt idx="456">
                  <c:v>0.50101313118602542</c:v>
                </c:pt>
                <c:pt idx="457">
                  <c:v>0.50006405534490184</c:v>
                </c:pt>
                <c:pt idx="458">
                  <c:v>0.4991155124642</c:v>
                </c:pt>
                <c:pt idx="459">
                  <c:v>0.49816751002848242</c:v>
                </c:pt>
                <c:pt idx="460">
                  <c:v>0.49722005546184284</c:v>
                </c:pt>
                <c:pt idx="461">
                  <c:v>0.49627315612830264</c:v>
                </c:pt>
                <c:pt idx="462">
                  <c:v>0.49532681933220402</c:v>
                </c:pt>
                <c:pt idx="463">
                  <c:v>0.49438105231860124</c:v>
                </c:pt>
                <c:pt idx="464">
                  <c:v>0.49343586227364694</c:v>
                </c:pt>
                <c:pt idx="465">
                  <c:v>0.49249125632497703</c:v>
                </c:pt>
                <c:pt idx="466">
                  <c:v>0.49154724154209195</c:v>
                </c:pt>
                <c:pt idx="467">
                  <c:v>0.49060382493673499</c:v>
                </c:pt>
                <c:pt idx="468">
                  <c:v>0.48966101346326751</c:v>
                </c:pt>
                <c:pt idx="469">
                  <c:v>0.4887188140190421</c:v>
                </c:pt>
                <c:pt idx="470">
                  <c:v>0.48777723344477164</c:v>
                </c:pt>
                <c:pt idx="471">
                  <c:v>0.48683627852489675</c:v>
                </c:pt>
                <c:pt idx="472">
                  <c:v>0.48589595598794921</c:v>
                </c:pt>
                <c:pt idx="473">
                  <c:v>0.48495627250691398</c:v>
                </c:pt>
                <c:pt idx="474">
                  <c:v>0.48401723469958713</c:v>
                </c:pt>
                <c:pt idx="475">
                  <c:v>0.4830788491289324</c:v>
                </c:pt>
                <c:pt idx="476">
                  <c:v>0.48214112230343331</c:v>
                </c:pt>
                <c:pt idx="477">
                  <c:v>0.48120406067744459</c:v>
                </c:pt>
                <c:pt idx="478">
                  <c:v>0.48026767065153975</c:v>
                </c:pt>
                <c:pt idx="479">
                  <c:v>0.47933195857285615</c:v>
                </c:pt>
                <c:pt idx="480">
                  <c:v>0.47839693073543804</c:v>
                </c:pt>
                <c:pt idx="481">
                  <c:v>0.47746259338057634</c:v>
                </c:pt>
                <c:pt idx="482">
                  <c:v>0.47652895269714624</c:v>
                </c:pt>
                <c:pt idx="483">
                  <c:v>0.47559601482194269</c:v>
                </c:pt>
                <c:pt idx="484">
                  <c:v>0.47466378584001245</c:v>
                </c:pt>
                <c:pt idx="485">
                  <c:v>0.47373227178498478</c:v>
                </c:pt>
                <c:pt idx="486">
                  <c:v>0.47280147863939881</c:v>
                </c:pt>
                <c:pt idx="487">
                  <c:v>0.47187141233502916</c:v>
                </c:pt>
                <c:pt idx="488">
                  <c:v>0.47094207875320859</c:v>
                </c:pt>
                <c:pt idx="489">
                  <c:v>0.47001348372514856</c:v>
                </c:pt>
                <c:pt idx="490">
                  <c:v>0.46908563303225825</c:v>
                </c:pt>
                <c:pt idx="491">
                  <c:v>0.46815853240645922</c:v>
                </c:pt>
                <c:pt idx="492">
                  <c:v>0.46723218753050028</c:v>
                </c:pt>
                <c:pt idx="493">
                  <c:v>0.46630660403826824</c:v>
                </c:pt>
                <c:pt idx="494">
                  <c:v>0.46538178751509707</c:v>
                </c:pt>
                <c:pt idx="495">
                  <c:v>0.46445774349807512</c:v>
                </c:pt>
                <c:pt idx="496">
                  <c:v>0.46353447747634963</c:v>
                </c:pt>
                <c:pt idx="497">
                  <c:v>0.46261199489142923</c:v>
                </c:pt>
                <c:pt idx="498">
                  <c:v>0.46169030113748483</c:v>
                </c:pt>
                <c:pt idx="499">
                  <c:v>0.46076940156164703</c:v>
                </c:pt>
                <c:pt idx="500">
                  <c:v>0.45984930146430292</c:v>
                </c:pt>
                <c:pt idx="501">
                  <c:v>0.45893000609938989</c:v>
                </c:pt>
                <c:pt idx="502">
                  <c:v>0.4580115206746877</c:v>
                </c:pt>
                <c:pt idx="503">
                  <c:v>0.45709385035210814</c:v>
                </c:pt>
                <c:pt idx="504">
                  <c:v>0.45617700024798319</c:v>
                </c:pt>
                <c:pt idx="505">
                  <c:v>0.45526097543335053</c:v>
                </c:pt>
                <c:pt idx="506">
                  <c:v>0.454345780934238</c:v>
                </c:pt>
                <c:pt idx="507">
                  <c:v>0.45343142173194451</c:v>
                </c:pt>
                <c:pt idx="508">
                  <c:v>0.45251790276332082</c:v>
                </c:pt>
                <c:pt idx="509">
                  <c:v>0.45160522892104726</c:v>
                </c:pt>
                <c:pt idx="510">
                  <c:v>0.4506934050539092</c:v>
                </c:pt>
                <c:pt idx="511">
                  <c:v>0.44978243596707229</c:v>
                </c:pt>
                <c:pt idx="512">
                  <c:v>0.44887232642235364</c:v>
                </c:pt>
                <c:pt idx="513">
                  <c:v>0.44796308113849259</c:v>
                </c:pt>
                <c:pt idx="514">
                  <c:v>0.44705470479141912</c:v>
                </c:pt>
                <c:pt idx="515">
                  <c:v>0.44614720201452085</c:v>
                </c:pt>
                <c:pt idx="516">
                  <c:v>0.44524057739890766</c:v>
                </c:pt>
                <c:pt idx="517">
                  <c:v>0.44433483549367442</c:v>
                </c:pt>
                <c:pt idx="518">
                  <c:v>0.44342998080616242</c:v>
                </c:pt>
                <c:pt idx="519">
                  <c:v>0.4425260178022194</c:v>
                </c:pt>
                <c:pt idx="520">
                  <c:v>0.44162295090645648</c:v>
                </c:pt>
                <c:pt idx="521">
                  <c:v>0.4407207845025044</c:v>
                </c:pt>
                <c:pt idx="522">
                  <c:v>0.43981952293326776</c:v>
                </c:pt>
                <c:pt idx="523">
                  <c:v>0.43891917050117779</c:v>
                </c:pt>
                <c:pt idx="524">
                  <c:v>0.43801973146844286</c:v>
                </c:pt>
                <c:pt idx="525">
                  <c:v>0.4371212100572977</c:v>
                </c:pt>
                <c:pt idx="526">
                  <c:v>0.43622361045025126</c:v>
                </c:pt>
                <c:pt idx="527">
                  <c:v>0.43532693679033169</c:v>
                </c:pt>
                <c:pt idx="528">
                  <c:v>0.43443119318133161</c:v>
                </c:pt>
                <c:pt idx="529">
                  <c:v>0.43353638368804998</c:v>
                </c:pt>
                <c:pt idx="530">
                  <c:v>0.43264251233653334</c:v>
                </c:pt>
                <c:pt idx="531">
                  <c:v>0.43174958311431494</c:v>
                </c:pt>
                <c:pt idx="532">
                  <c:v>0.43085759997065287</c:v>
                </c:pt>
                <c:pt idx="533">
                  <c:v>0.42996656681676604</c:v>
                </c:pt>
                <c:pt idx="534">
                  <c:v>0.42907648752606908</c:v>
                </c:pt>
                <c:pt idx="535">
                  <c:v>0.42818736593440537</c:v>
                </c:pt>
                <c:pt idx="536">
                  <c:v>0.42729920584027853</c:v>
                </c:pt>
                <c:pt idx="537">
                  <c:v>0.42641201100508241</c:v>
                </c:pt>
                <c:pt idx="538">
                  <c:v>0.42552578515333056</c:v>
                </c:pt>
                <c:pt idx="539">
                  <c:v>0.42464053197288215</c:v>
                </c:pt>
                <c:pt idx="540">
                  <c:v>0.4237562551151684</c:v>
                </c:pt>
                <c:pt idx="541">
                  <c:v>0.42287295819541648</c:v>
                </c:pt>
                <c:pt idx="542">
                  <c:v>0.42199064479287207</c:v>
                </c:pt>
                <c:pt idx="543">
                  <c:v>0.42110931845102112</c:v>
                </c:pt>
                <c:pt idx="544">
                  <c:v>0.42022898267780956</c:v>
                </c:pt>
                <c:pt idx="545">
                  <c:v>0.41934964094586119</c:v>
                </c:pt>
                <c:pt idx="546">
                  <c:v>0.41847129669269545</c:v>
                </c:pt>
                <c:pt idx="547">
                  <c:v>0.41759395332094279</c:v>
                </c:pt>
                <c:pt idx="548">
                  <c:v>0.41671761419855907</c:v>
                </c:pt>
                <c:pt idx="549">
                  <c:v>0.41584228265903828</c:v>
                </c:pt>
                <c:pt idx="550">
                  <c:v>0.41496796200162389</c:v>
                </c:pt>
                <c:pt idx="551">
                  <c:v>0.41409465549152008</c:v>
                </c:pt>
                <c:pt idx="552">
                  <c:v>0.41322236636009907</c:v>
                </c:pt>
                <c:pt idx="553">
                  <c:v>0.41235109780511026</c:v>
                </c:pt>
                <c:pt idx="554">
                  <c:v>0.41148085299088516</c:v>
                </c:pt>
                <c:pt idx="555">
                  <c:v>0.41061163504854326</c:v>
                </c:pt>
                <c:pt idx="556">
                  <c:v>0.4097434470761952</c:v>
                </c:pt>
                <c:pt idx="557">
                  <c:v>0.40887629213914528</c:v>
                </c:pt>
                <c:pt idx="558">
                  <c:v>0.40801017327009254</c:v>
                </c:pt>
                <c:pt idx="559">
                  <c:v>0.40714509346933059</c:v>
                </c:pt>
                <c:pt idx="560">
                  <c:v>0.40628105570494649</c:v>
                </c:pt>
                <c:pt idx="561">
                  <c:v>0.40541806291301757</c:v>
                </c:pt>
                <c:pt idx="562">
                  <c:v>0.40455611799780811</c:v>
                </c:pt>
                <c:pt idx="563">
                  <c:v>0.40369522383196366</c:v>
                </c:pt>
                <c:pt idx="564">
                  <c:v>0.40283538325670548</c:v>
                </c:pt>
                <c:pt idx="565">
                  <c:v>0.4019765990820221</c:v>
                </c:pt>
                <c:pt idx="566">
                  <c:v>0.40111887408686164</c:v>
                </c:pt>
                <c:pt idx="567">
                  <c:v>0.40026221101932152</c:v>
                </c:pt>
                <c:pt idx="568">
                  <c:v>0.39940661259683696</c:v>
                </c:pt>
                <c:pt idx="569">
                  <c:v>0.39855208150636923</c:v>
                </c:pt>
                <c:pt idx="570">
                  <c:v>0.39769862040459264</c:v>
                </c:pt>
                <c:pt idx="571">
                  <c:v>0.39684623191807916</c:v>
                </c:pt>
                <c:pt idx="572">
                  <c:v>0.39599491864348341</c:v>
                </c:pt>
                <c:pt idx="573">
                  <c:v>0.39514468314772599</c:v>
                </c:pt>
                <c:pt idx="574">
                  <c:v>0.3942955279681748</c:v>
                </c:pt>
                <c:pt idx="575">
                  <c:v>0.39344745561282707</c:v>
                </c:pt>
                <c:pt idx="576">
                  <c:v>0.39260046856048852</c:v>
                </c:pt>
                <c:pt idx="577">
                  <c:v>0.39175456926095248</c:v>
                </c:pt>
                <c:pt idx="578">
                  <c:v>0.39090976013517764</c:v>
                </c:pt>
                <c:pt idx="579">
                  <c:v>0.39006604357546476</c:v>
                </c:pt>
                <c:pt idx="580">
                  <c:v>0.38922342194563159</c:v>
                </c:pt>
                <c:pt idx="581">
                  <c:v>0.38838189758118863</c:v>
                </c:pt>
                <c:pt idx="582">
                  <c:v>0.38754147278951123</c:v>
                </c:pt>
                <c:pt idx="583">
                  <c:v>0.38670214985001355</c:v>
                </c:pt>
                <c:pt idx="584">
                  <c:v>0.38586393101431815</c:v>
                </c:pt>
                <c:pt idx="585">
                  <c:v>0.385026818506428</c:v>
                </c:pt>
                <c:pt idx="586">
                  <c:v>0.38419081452289477</c:v>
                </c:pt>
                <c:pt idx="587">
                  <c:v>0.38335592123298784</c:v>
                </c:pt>
                <c:pt idx="588">
                  <c:v>0.38252214077886099</c:v>
                </c:pt>
                <c:pt idx="589">
                  <c:v>0.38168947527571956</c:v>
                </c:pt>
                <c:pt idx="590">
                  <c:v>0.38085792681198477</c:v>
                </c:pt>
                <c:pt idx="591">
                  <c:v>0.38002749744945896</c:v>
                </c:pt>
                <c:pt idx="592">
                  <c:v>0.37919818922348852</c:v>
                </c:pt>
                <c:pt idx="593">
                  <c:v>0.37837000414312622</c:v>
                </c:pt>
                <c:pt idx="594">
                  <c:v>0.37754294419129353</c:v>
                </c:pt>
                <c:pt idx="595">
                  <c:v>0.37671701132493979</c:v>
                </c:pt>
                <c:pt idx="596">
                  <c:v>0.37589220747520263</c:v>
                </c:pt>
                <c:pt idx="597">
                  <c:v>0.37506853454756656</c:v>
                </c:pt>
                <c:pt idx="598">
                  <c:v>0.37424599442202028</c:v>
                </c:pt>
                <c:pt idx="599">
                  <c:v>0.3734245889532139</c:v>
                </c:pt>
                <c:pt idx="600">
                  <c:v>0.37260431997061433</c:v>
                </c:pt>
                <c:pt idx="601">
                  <c:v>0.37178518927866044</c:v>
                </c:pt>
                <c:pt idx="602">
                  <c:v>0.37096719865691707</c:v>
                </c:pt>
                <c:pt idx="603">
                  <c:v>0.37015034986022799</c:v>
                </c:pt>
                <c:pt idx="604">
                  <c:v>0.3693346446188685</c:v>
                </c:pt>
                <c:pt idx="605">
                  <c:v>0.36852008463869634</c:v>
                </c:pt>
                <c:pt idx="606">
                  <c:v>0.36770667160130233</c:v>
                </c:pt>
                <c:pt idx="607">
                  <c:v>0.36689440716415994</c:v>
                </c:pt>
                <c:pt idx="608">
                  <c:v>0.36608329296077419</c:v>
                </c:pt>
                <c:pt idx="609">
                  <c:v>0.36527333060082912</c:v>
                </c:pt>
                <c:pt idx="610">
                  <c:v>0.36446452167033516</c:v>
                </c:pt>
                <c:pt idx="611">
                  <c:v>0.36365686773177464</c:v>
                </c:pt>
                <c:pt idx="612">
                  <c:v>0.36285037032424838</c:v>
                </c:pt>
                <c:pt idx="613">
                  <c:v>0.36204503096361873</c:v>
                </c:pt>
                <c:pt idx="614">
                  <c:v>0.36124085114265375</c:v>
                </c:pt>
                <c:pt idx="615">
                  <c:v>0.36043783233117055</c:v>
                </c:pt>
                <c:pt idx="616">
                  <c:v>0.35963597597617636</c:v>
                </c:pt>
                <c:pt idx="617">
                  <c:v>0.35883528350201033</c:v>
                </c:pt>
                <c:pt idx="618">
                  <c:v>0.35803575631048379</c:v>
                </c:pt>
                <c:pt idx="619">
                  <c:v>0.35723739578101932</c:v>
                </c:pt>
                <c:pt idx="620">
                  <c:v>0.35644020327079035</c:v>
                </c:pt>
                <c:pt idx="621">
                  <c:v>0.35564418011485843</c:v>
                </c:pt>
                <c:pt idx="622">
                  <c:v>0.35484932762631077</c:v>
                </c:pt>
                <c:pt idx="623">
                  <c:v>0.35405564709639642</c:v>
                </c:pt>
                <c:pt idx="624">
                  <c:v>0.35326313979466217</c:v>
                </c:pt>
                <c:pt idx="625">
                  <c:v>0.35247180696908714</c:v>
                </c:pt>
                <c:pt idx="626">
                  <c:v>0.35168164984621675</c:v>
                </c:pt>
                <c:pt idx="627">
                  <c:v>0.35089266963129651</c:v>
                </c:pt>
                <c:pt idx="628">
                  <c:v>0.35010486750840425</c:v>
                </c:pt>
                <c:pt idx="629">
                  <c:v>0.34931824464058198</c:v>
                </c:pt>
                <c:pt idx="630">
                  <c:v>0.34853280216996713</c:v>
                </c:pt>
                <c:pt idx="631">
                  <c:v>0.34774854121792242</c:v>
                </c:pt>
                <c:pt idx="632">
                  <c:v>0.34696546288516622</c:v>
                </c:pt>
                <c:pt idx="633">
                  <c:v>0.3461835682519005</c:v>
                </c:pt>
                <c:pt idx="634">
                  <c:v>0.34540285837793983</c:v>
                </c:pt>
                <c:pt idx="635">
                  <c:v>0.34462333430283831</c:v>
                </c:pt>
                <c:pt idx="636">
                  <c:v>0.34384499704601634</c:v>
                </c:pt>
                <c:pt idx="637">
                  <c:v>0.34306784760688652</c:v>
                </c:pt>
                <c:pt idx="638">
                  <c:v>0.34229188696497947</c:v>
                </c:pt>
                <c:pt idx="639">
                  <c:v>0.34151711608006768</c:v>
                </c:pt>
                <c:pt idx="640">
                  <c:v>0.34074353589228962</c:v>
                </c:pt>
                <c:pt idx="641">
                  <c:v>0.33997114732227346</c:v>
                </c:pt>
                <c:pt idx="642">
                  <c:v>0.33919995127125885</c:v>
                </c:pt>
                <c:pt idx="643">
                  <c:v>0.33842994862121911</c:v>
                </c:pt>
                <c:pt idx="644">
                  <c:v>0.33766114023498245</c:v>
                </c:pt>
                <c:pt idx="645">
                  <c:v>0.33689352695635227</c:v>
                </c:pt>
                <c:pt idx="646">
                  <c:v>0.33612710961022668</c:v>
                </c:pt>
                <c:pt idx="647">
                  <c:v>0.33536188900271846</c:v>
                </c:pt>
                <c:pt idx="648">
                  <c:v>0.33459786592127261</c:v>
                </c:pt>
                <c:pt idx="649">
                  <c:v>0.33383504113478485</c:v>
                </c:pt>
                <c:pt idx="650">
                  <c:v>0.33307341539371826</c:v>
                </c:pt>
                <c:pt idx="651">
                  <c:v>0.33231298943022025</c:v>
                </c:pt>
                <c:pt idx="652">
                  <c:v>0.3315537639582381</c:v>
                </c:pt>
                <c:pt idx="653">
                  <c:v>0.33079573967363429</c:v>
                </c:pt>
                <c:pt idx="654">
                  <c:v>0.33003891725430123</c:v>
                </c:pt>
                <c:pt idx="655">
                  <c:v>0.32928329736027484</c:v>
                </c:pt>
                <c:pt idx="656">
                  <c:v>0.32852888063384844</c:v>
                </c:pt>
                <c:pt idx="657">
                  <c:v>0.32777566769968486</c:v>
                </c:pt>
                <c:pt idx="658">
                  <c:v>0.32702365916492898</c:v>
                </c:pt>
                <c:pt idx="659">
                  <c:v>0.32627285561931885</c:v>
                </c:pt>
                <c:pt idx="660">
                  <c:v>0.32552325763529688</c:v>
                </c:pt>
                <c:pt idx="661">
                  <c:v>0.32477486576811992</c:v>
                </c:pt>
                <c:pt idx="662">
                  <c:v>0.32402768055596881</c:v>
                </c:pt>
                <c:pt idx="663">
                  <c:v>0.32328170252005761</c:v>
                </c:pt>
                <c:pt idx="664">
                  <c:v>0.32253693216474177</c:v>
                </c:pt>
                <c:pt idx="665">
                  <c:v>0.32179336997762625</c:v>
                </c:pt>
                <c:pt idx="666">
                  <c:v>0.32105101642967276</c:v>
                </c:pt>
                <c:pt idx="667">
                  <c:v>0.32030987197530636</c:v>
                </c:pt>
                <c:pt idx="668">
                  <c:v>0.3195699370525214</c:v>
                </c:pt>
                <c:pt idx="669">
                  <c:v>0.31883121208298731</c:v>
                </c:pt>
                <c:pt idx="670">
                  <c:v>0.31809369747215321</c:v>
                </c:pt>
                <c:pt idx="671">
                  <c:v>0.31735739360935256</c:v>
                </c:pt>
                <c:pt idx="672">
                  <c:v>0.31662230086790705</c:v>
                </c:pt>
                <c:pt idx="673">
                  <c:v>0.31588841960522934</c:v>
                </c:pt>
                <c:pt idx="674">
                  <c:v>0.31515575016292613</c:v>
                </c:pt>
                <c:pt idx="675">
                  <c:v>0.31442429286690021</c:v>
                </c:pt>
                <c:pt idx="676">
                  <c:v>0.31369404802745199</c:v>
                </c:pt>
                <c:pt idx="677">
                  <c:v>0.31296501593938036</c:v>
                </c:pt>
                <c:pt idx="678">
                  <c:v>0.31223719688208323</c:v>
                </c:pt>
                <c:pt idx="679">
                  <c:v>0.31151059111965773</c:v>
                </c:pt>
                <c:pt idx="680">
                  <c:v>0.31078519890099898</c:v>
                </c:pt>
                <c:pt idx="681">
                  <c:v>0.31006102045989975</c:v>
                </c:pt>
                <c:pt idx="682">
                  <c:v>0.30933805601514769</c:v>
                </c:pt>
                <c:pt idx="683">
                  <c:v>0.30861630577062416</c:v>
                </c:pt>
                <c:pt idx="684">
                  <c:v>0.30789576991540085</c:v>
                </c:pt>
                <c:pt idx="685">
                  <c:v>0.30717644862383642</c:v>
                </c:pt>
                <c:pt idx="686">
                  <c:v>0.30645834205567313</c:v>
                </c:pt>
                <c:pt idx="687">
                  <c:v>0.30574145035613237</c:v>
                </c:pt>
                <c:pt idx="688">
                  <c:v>0.30502577365600941</c:v>
                </c:pt>
                <c:pt idx="689">
                  <c:v>0.30431131207176865</c:v>
                </c:pt>
                <c:pt idx="690">
                  <c:v>0.30359806570563735</c:v>
                </c:pt>
                <c:pt idx="691">
                  <c:v>0.30288603464569935</c:v>
                </c:pt>
                <c:pt idx="692">
                  <c:v>0.30217521896598826</c:v>
                </c:pt>
                <c:pt idx="693">
                  <c:v>0.30146561872658006</c:v>
                </c:pt>
                <c:pt idx="694">
                  <c:v>0.30075723397368498</c:v>
                </c:pt>
                <c:pt idx="695">
                  <c:v>0.30005006473973994</c:v>
                </c:pt>
                <c:pt idx="696">
                  <c:v>0.29934411104349823</c:v>
                </c:pt>
                <c:pt idx="697">
                  <c:v>0.29863937289012171</c:v>
                </c:pt>
                <c:pt idx="698">
                  <c:v>0.29793585027127018</c:v>
                </c:pt>
                <c:pt idx="699">
                  <c:v>0.29723354316519085</c:v>
                </c:pt>
                <c:pt idx="700">
                  <c:v>0.29653245153680824</c:v>
                </c:pt>
                <c:pt idx="701">
                  <c:v>0.29583257533781221</c:v>
                </c:pt>
                <c:pt idx="702">
                  <c:v>0.29513391450674675</c:v>
                </c:pt>
                <c:pt idx="703">
                  <c:v>0.29443646896909748</c:v>
                </c:pt>
                <c:pt idx="704">
                  <c:v>0.29374023863737869</c:v>
                </c:pt>
                <c:pt idx="705">
                  <c:v>0.29304522341122097</c:v>
                </c:pt>
                <c:pt idx="706">
                  <c:v>0.29235142317745672</c:v>
                </c:pt>
                <c:pt idx="707">
                  <c:v>0.29165883781020668</c:v>
                </c:pt>
                <c:pt idx="708">
                  <c:v>0.29096746717096489</c:v>
                </c:pt>
                <c:pt idx="709">
                  <c:v>0.29027731110868427</c:v>
                </c:pt>
                <c:pt idx="710">
                  <c:v>0.28958836945986038</c:v>
                </c:pt>
                <c:pt idx="711">
                  <c:v>0.28890064204861654</c:v>
                </c:pt>
                <c:pt idx="712">
                  <c:v>0.28821412868678636</c:v>
                </c:pt>
                <c:pt idx="713">
                  <c:v>0.28752882917399791</c:v>
                </c:pt>
                <c:pt idx="714">
                  <c:v>0.28684474329775572</c:v>
                </c:pt>
                <c:pt idx="715">
                  <c:v>0.28616187083352379</c:v>
                </c:pt>
                <c:pt idx="716">
                  <c:v>0.28548021154480668</c:v>
                </c:pt>
                <c:pt idx="717">
                  <c:v>0.28479976518323169</c:v>
                </c:pt>
                <c:pt idx="718">
                  <c:v>0.28412053148862931</c:v>
                </c:pt>
                <c:pt idx="719">
                  <c:v>0.28344251018911448</c:v>
                </c:pt>
                <c:pt idx="720">
                  <c:v>0.28276570100116571</c:v>
                </c:pt>
                <c:pt idx="721">
                  <c:v>0.28209010362970593</c:v>
                </c:pt>
                <c:pt idx="722">
                  <c:v>0.28141571776818103</c:v>
                </c:pt>
                <c:pt idx="723">
                  <c:v>0.28074254309863883</c:v>
                </c:pt>
                <c:pt idx="724">
                  <c:v>0.28007057929180806</c:v>
                </c:pt>
                <c:pt idx="725">
                  <c:v>0.27939982600717556</c:v>
                </c:pt>
                <c:pt idx="726">
                  <c:v>0.27873028289306484</c:v>
                </c:pt>
                <c:pt idx="727">
                  <c:v>0.27806194958671243</c:v>
                </c:pt>
                <c:pt idx="728">
                  <c:v>0.27739482571434554</c:v>
                </c:pt>
                <c:pt idx="729">
                  <c:v>0.27672891089125751</c:v>
                </c:pt>
                <c:pt idx="730">
                  <c:v>0.2760642047218847</c:v>
                </c:pt>
                <c:pt idx="731">
                  <c:v>0.27540070679988166</c:v>
                </c:pt>
                <c:pt idx="732">
                  <c:v>0.27473841670819604</c:v>
                </c:pt>
                <c:pt idx="733">
                  <c:v>0.27407733401914419</c:v>
                </c:pt>
                <c:pt idx="734">
                  <c:v>0.27341745829448483</c:v>
                </c:pt>
                <c:pt idx="735">
                  <c:v>0.27275878908549317</c:v>
                </c:pt>
                <c:pt idx="736">
                  <c:v>0.2721013259330351</c:v>
                </c:pt>
                <c:pt idx="737">
                  <c:v>0.27144506836763932</c:v>
                </c:pt>
                <c:pt idx="738">
                  <c:v>0.27079001590957152</c:v>
                </c:pt>
                <c:pt idx="739">
                  <c:v>0.27013616806890578</c:v>
                </c:pt>
                <c:pt idx="740">
                  <c:v>0.26948352434559697</c:v>
                </c:pt>
                <c:pt idx="741">
                  <c:v>0.26883208422955268</c:v>
                </c:pt>
                <c:pt idx="742">
                  <c:v>0.2681818472007042</c:v>
                </c:pt>
                <c:pt idx="743">
                  <c:v>0.26753281272907764</c:v>
                </c:pt>
                <c:pt idx="744">
                  <c:v>0.2668849802748644</c:v>
                </c:pt>
                <c:pt idx="745">
                  <c:v>0.26623834928849127</c:v>
                </c:pt>
                <c:pt idx="746">
                  <c:v>0.2655929192106905</c:v>
                </c:pt>
                <c:pt idx="747">
                  <c:v>0.26494868947256911</c:v>
                </c:pt>
                <c:pt idx="748">
                  <c:v>0.26430565949567786</c:v>
                </c:pt>
                <c:pt idx="749">
                  <c:v>0.26366382869208005</c:v>
                </c:pt>
                <c:pt idx="750">
                  <c:v>0.26302319646442002</c:v>
                </c:pt>
                <c:pt idx="751">
                  <c:v>0.26238376220599086</c:v>
                </c:pt>
                <c:pt idx="752">
                  <c:v>0.2617455253008022</c:v>
                </c:pt>
                <c:pt idx="753">
                  <c:v>0.26110848512364765</c:v>
                </c:pt>
                <c:pt idx="754">
                  <c:v>0.2604726410401712</c:v>
                </c:pt>
                <c:pt idx="755">
                  <c:v>0.25983799240693428</c:v>
                </c:pt>
                <c:pt idx="756">
                  <c:v>0.25920453857148212</c:v>
                </c:pt>
                <c:pt idx="757">
                  <c:v>0.25857227887240869</c:v>
                </c:pt>
                <c:pt idx="758">
                  <c:v>0.25794121263942332</c:v>
                </c:pt>
                <c:pt idx="759">
                  <c:v>0.25731133919341531</c:v>
                </c:pt>
                <c:pt idx="760">
                  <c:v>0.25668265784651856</c:v>
                </c:pt>
                <c:pt idx="761">
                  <c:v>0.25605516790217669</c:v>
                </c:pt>
                <c:pt idx="762">
                  <c:v>0.25542886865520653</c:v>
                </c:pt>
                <c:pt idx="763">
                  <c:v>0.25480375939186245</c:v>
                </c:pt>
                <c:pt idx="764">
                  <c:v>0.25417983938989941</c:v>
                </c:pt>
                <c:pt idx="765">
                  <c:v>0.25355710791863645</c:v>
                </c:pt>
                <c:pt idx="766">
                  <c:v>0.25293556423901919</c:v>
                </c:pt>
                <c:pt idx="767">
                  <c:v>0.25231520760368248</c:v>
                </c:pt>
                <c:pt idx="768">
                  <c:v>0.25169603725701267</c:v>
                </c:pt>
                <c:pt idx="769">
                  <c:v>0.25107805243520886</c:v>
                </c:pt>
                <c:pt idx="770">
                  <c:v>0.25046125236634514</c:v>
                </c:pt>
                <c:pt idx="771">
                  <c:v>0.24984563627043133</c:v>
                </c:pt>
                <c:pt idx="772">
                  <c:v>0.24923120335947377</c:v>
                </c:pt>
                <c:pt idx="773">
                  <c:v>0.2486179528375359</c:v>
                </c:pt>
                <c:pt idx="774">
                  <c:v>0.2480058839007987</c:v>
                </c:pt>
                <c:pt idx="775">
                  <c:v>0.24739499573762036</c:v>
                </c:pt>
                <c:pt idx="776">
                  <c:v>0.24678528752859566</c:v>
                </c:pt>
                <c:pt idx="777">
                  <c:v>0.24617675844661566</c:v>
                </c:pt>
                <c:pt idx="778">
                  <c:v>0.24556940765692628</c:v>
                </c:pt>
                <c:pt idx="779">
                  <c:v>0.24496323431718706</c:v>
                </c:pt>
                <c:pt idx="780">
                  <c:v>0.24435823757752961</c:v>
                </c:pt>
                <c:pt idx="781">
                  <c:v>0.2437544165806152</c:v>
                </c:pt>
                <c:pt idx="782">
                  <c:v>0.2431517704616932</c:v>
                </c:pt>
                <c:pt idx="783">
                  <c:v>0.24255029834865746</c:v>
                </c:pt>
                <c:pt idx="784">
                  <c:v>0.24194999936210443</c:v>
                </c:pt>
                <c:pt idx="785">
                  <c:v>0.24135087261538926</c:v>
                </c:pt>
                <c:pt idx="786">
                  <c:v>0.24075291721468259</c:v>
                </c:pt>
                <c:pt idx="787">
                  <c:v>0.24015613225902674</c:v>
                </c:pt>
                <c:pt idx="788">
                  <c:v>0.23956051684039148</c:v>
                </c:pt>
                <c:pt idx="789">
                  <c:v>0.23896607004372983</c:v>
                </c:pt>
                <c:pt idx="790">
                  <c:v>0.23837279094703304</c:v>
                </c:pt>
                <c:pt idx="791">
                  <c:v>0.23778067862138605</c:v>
                </c:pt>
                <c:pt idx="792">
                  <c:v>0.23718973213102168</c:v>
                </c:pt>
                <c:pt idx="793">
                  <c:v>0.23659995053337574</c:v>
                </c:pt>
                <c:pt idx="794">
                  <c:v>0.23601133287914061</c:v>
                </c:pt>
                <c:pt idx="795">
                  <c:v>0.23542387821231922</c:v>
                </c:pt>
                <c:pt idx="796">
                  <c:v>0.23483758557027887</c:v>
                </c:pt>
                <c:pt idx="797">
                  <c:v>0.23425245398380429</c:v>
                </c:pt>
                <c:pt idx="798">
                  <c:v>0.23366848247715072</c:v>
                </c:pt>
                <c:pt idx="799">
                  <c:v>0.23308567006809661</c:v>
                </c:pt>
                <c:pt idx="800">
                  <c:v>0.23250401576799626</c:v>
                </c:pt>
                <c:pt idx="801">
                  <c:v>0.23192351858183166</c:v>
                </c:pt>
                <c:pt idx="802">
                  <c:v>0.23134417750826464</c:v>
                </c:pt>
                <c:pt idx="803">
                  <c:v>0.23076599153968835</c:v>
                </c:pt>
                <c:pt idx="804">
                  <c:v>0.23018895966227901</c:v>
                </c:pt>
                <c:pt idx="805">
                  <c:v>0.22961308085604618</c:v>
                </c:pt>
                <c:pt idx="806">
                  <c:v>0.22903835409488441</c:v>
                </c:pt>
                <c:pt idx="807">
                  <c:v>0.22846477834662313</c:v>
                </c:pt>
                <c:pt idx="808">
                  <c:v>0.22789235257307752</c:v>
                </c:pt>
                <c:pt idx="809">
                  <c:v>0.2273210757300978</c:v>
                </c:pt>
                <c:pt idx="810">
                  <c:v>0.22675094676761987</c:v>
                </c:pt>
                <c:pt idx="811">
                  <c:v>0.22618196462971377</c:v>
                </c:pt>
                <c:pt idx="812">
                  <c:v>0.22561412825463353</c:v>
                </c:pt>
                <c:pt idx="813">
                  <c:v>0.22504743657486628</c:v>
                </c:pt>
                <c:pt idx="814">
                  <c:v>0.22448188851718026</c:v>
                </c:pt>
                <c:pt idx="815">
                  <c:v>0.2239174830026737</c:v>
                </c:pt>
                <c:pt idx="816">
                  <c:v>0.22335421894682309</c:v>
                </c:pt>
                <c:pt idx="817">
                  <c:v>0.22279209525953073</c:v>
                </c:pt>
                <c:pt idx="818">
                  <c:v>0.22223111084517277</c:v>
                </c:pt>
                <c:pt idx="819">
                  <c:v>0.2216712646026463</c:v>
                </c:pt>
                <c:pt idx="820">
                  <c:v>0.22111255542541658</c:v>
                </c:pt>
                <c:pt idx="821">
                  <c:v>0.22055498220156425</c:v>
                </c:pt>
                <c:pt idx="822">
                  <c:v>0.21999854381383138</c:v>
                </c:pt>
                <c:pt idx="823">
                  <c:v>0.21944323913966851</c:v>
                </c:pt>
                <c:pt idx="824">
                  <c:v>0.21888906705128033</c:v>
                </c:pt>
                <c:pt idx="825">
                  <c:v>0.2183360264156719</c:v>
                </c:pt>
                <c:pt idx="826">
                  <c:v>0.21778411609469422</c:v>
                </c:pt>
                <c:pt idx="827">
                  <c:v>0.21723333494508945</c:v>
                </c:pt>
                <c:pt idx="828">
                  <c:v>0.21668368181853653</c:v>
                </c:pt>
                <c:pt idx="829">
                  <c:v>0.21613515556169569</c:v>
                </c:pt>
                <c:pt idx="830">
                  <c:v>0.21558775501625327</c:v>
                </c:pt>
                <c:pt idx="831">
                  <c:v>0.21504147901896639</c:v>
                </c:pt>
                <c:pt idx="832">
                  <c:v>0.21449632640170688</c:v>
                </c:pt>
                <c:pt idx="833">
                  <c:v>0.21395229599150542</c:v>
                </c:pt>
                <c:pt idx="834">
                  <c:v>0.21340938661059525</c:v>
                </c:pt>
                <c:pt idx="835">
                  <c:v>0.21286759707645578</c:v>
                </c:pt>
                <c:pt idx="836">
                  <c:v>0.2123269262018557</c:v>
                </c:pt>
                <c:pt idx="837">
                  <c:v>0.21178737279489612</c:v>
                </c:pt>
                <c:pt idx="838">
                  <c:v>0.21124893565905337</c:v>
                </c:pt>
                <c:pt idx="839">
                  <c:v>0.21071161359322185</c:v>
                </c:pt>
                <c:pt idx="840">
                  <c:v>0.21017540539175567</c:v>
                </c:pt>
                <c:pt idx="841">
                  <c:v>0.20964030984451157</c:v>
                </c:pt>
                <c:pt idx="842">
                  <c:v>0.20910632573689059</c:v>
                </c:pt>
                <c:pt idx="843">
                  <c:v>0.20857345184987963</c:v>
                </c:pt>
                <c:pt idx="844">
                  <c:v>0.20804168696009265</c:v>
                </c:pt>
                <c:pt idx="845">
                  <c:v>0.20751102983981262</c:v>
                </c:pt>
                <c:pt idx="846">
                  <c:v>0.20698147925703181</c:v>
                </c:pt>
                <c:pt idx="847">
                  <c:v>0.20645303397549322</c:v>
                </c:pt>
                <c:pt idx="848">
                  <c:v>0.20592569275473047</c:v>
                </c:pt>
                <c:pt idx="849">
                  <c:v>0.2053994543501087</c:v>
                </c:pt>
                <c:pt idx="850">
                  <c:v>0.20487431751286456</c:v>
                </c:pt>
                <c:pt idx="851">
                  <c:v>0.20435028099014593</c:v>
                </c:pt>
                <c:pt idx="852">
                  <c:v>0.20382734352505194</c:v>
                </c:pt>
                <c:pt idx="853">
                  <c:v>0.20330550385667229</c:v>
                </c:pt>
                <c:pt idx="854">
                  <c:v>0.20278476072012624</c:v>
                </c:pt>
                <c:pt idx="855">
                  <c:v>0.20226511284660234</c:v>
                </c:pt>
                <c:pt idx="856">
                  <c:v>0.20174655896339677</c:v>
                </c:pt>
                <c:pt idx="857">
                  <c:v>0.20122909779395198</c:v>
                </c:pt>
                <c:pt idx="858">
                  <c:v>0.20071272805789553</c:v>
                </c:pt>
                <c:pt idx="859">
                  <c:v>0.20019744847107773</c:v>
                </c:pt>
                <c:pt idx="860">
                  <c:v>0.19968325774561024</c:v>
                </c:pt>
                <c:pt idx="861">
                  <c:v>0.19917015458990356</c:v>
                </c:pt>
                <c:pt idx="862">
                  <c:v>0.19865813770870452</c:v>
                </c:pt>
                <c:pt idx="863">
                  <c:v>0.19814720580313402</c:v>
                </c:pt>
                <c:pt idx="864">
                  <c:v>0.19763735757072404</c:v>
                </c:pt>
                <c:pt idx="865">
                  <c:v>0.1971285917054546</c:v>
                </c:pt>
                <c:pt idx="866">
                  <c:v>0.19662090689779049</c:v>
                </c:pt>
                <c:pt idx="867">
                  <c:v>0.19611430183471829</c:v>
                </c:pt>
                <c:pt idx="868">
                  <c:v>0.19560877519978212</c:v>
                </c:pt>
                <c:pt idx="869">
                  <c:v>0.19510432567312033</c:v>
                </c:pt>
                <c:pt idx="870">
                  <c:v>0.19460095193150143</c:v>
                </c:pt>
                <c:pt idx="871">
                  <c:v>0.19409865264835954</c:v>
                </c:pt>
                <c:pt idx="872">
                  <c:v>0.19359742649383055</c:v>
                </c:pt>
                <c:pt idx="873">
                  <c:v>0.19309727213478703</c:v>
                </c:pt>
                <c:pt idx="874">
                  <c:v>0.1925981882348736</c:v>
                </c:pt>
                <c:pt idx="875">
                  <c:v>0.19210017345454228</c:v>
                </c:pt>
                <c:pt idx="876">
                  <c:v>0.19160322645108685</c:v>
                </c:pt>
                <c:pt idx="877">
                  <c:v>0.19110734587867775</c:v>
                </c:pt>
                <c:pt idx="878">
                  <c:v>0.19061253038839632</c:v>
                </c:pt>
                <c:pt idx="879">
                  <c:v>0.19011877862826951</c:v>
                </c:pt>
                <c:pt idx="880">
                  <c:v>0.18962608924330357</c:v>
                </c:pt>
                <c:pt idx="881">
                  <c:v>0.18913446087551783</c:v>
                </c:pt>
                <c:pt idx="882">
                  <c:v>0.18864389216397889</c:v>
                </c:pt>
                <c:pt idx="883">
                  <c:v>0.18815438174483362</c:v>
                </c:pt>
                <c:pt idx="884">
                  <c:v>0.1876659282513429</c:v>
                </c:pt>
                <c:pt idx="885">
                  <c:v>0.18717853031391432</c:v>
                </c:pt>
                <c:pt idx="886">
                  <c:v>0.18669218656013595</c:v>
                </c:pt>
                <c:pt idx="887">
                  <c:v>0.18620689561480788</c:v>
                </c:pt>
                <c:pt idx="888">
                  <c:v>0.18572265609997621</c:v>
                </c:pt>
                <c:pt idx="889">
                  <c:v>0.18523946663496429</c:v>
                </c:pt>
                <c:pt idx="890">
                  <c:v>0.18475732583640564</c:v>
                </c:pt>
                <c:pt idx="891">
                  <c:v>0.18427623231827589</c:v>
                </c:pt>
                <c:pt idx="892">
                  <c:v>0.18379618469192449</c:v>
                </c:pt>
                <c:pt idx="893">
                  <c:v>0.18331718156610685</c:v>
                </c:pt>
                <c:pt idx="894">
                  <c:v>0.1828392215470151</c:v>
                </c:pt>
                <c:pt idx="895">
                  <c:v>0.18236230323831026</c:v>
                </c:pt>
                <c:pt idx="896">
                  <c:v>0.18188642524115295</c:v>
                </c:pt>
                <c:pt idx="897">
                  <c:v>0.18141158615423444</c:v>
                </c:pt>
                <c:pt idx="898">
                  <c:v>0.18093778457380799</c:v>
                </c:pt>
                <c:pt idx="899">
                  <c:v>0.18046501909371845</c:v>
                </c:pt>
                <c:pt idx="900">
                  <c:v>0.17999328830543393</c:v>
                </c:pt>
                <c:pt idx="901">
                  <c:v>0.17952259079807545</c:v>
                </c:pt>
                <c:pt idx="902">
                  <c:v>0.17905292515844726</c:v>
                </c:pt>
                <c:pt idx="903">
                  <c:v>0.17858428997106665</c:v>
                </c:pt>
                <c:pt idx="904">
                  <c:v>0.17811668381819426</c:v>
                </c:pt>
                <c:pt idx="905">
                  <c:v>0.17765010527986308</c:v>
                </c:pt>
                <c:pt idx="906">
                  <c:v>0.17718455293390839</c:v>
                </c:pt>
                <c:pt idx="907">
                  <c:v>0.1767200253559971</c:v>
                </c:pt>
                <c:pt idx="908">
                  <c:v>0.17625652111965662</c:v>
                </c:pt>
                <c:pt idx="909">
                  <c:v>0.1757940387963039</c:v>
                </c:pt>
                <c:pt idx="910">
                  <c:v>0.1753325769552746</c:v>
                </c:pt>
                <c:pt idx="911">
                  <c:v>0.17487213416385139</c:v>
                </c:pt>
                <c:pt idx="912">
                  <c:v>0.17441270898729241</c:v>
                </c:pt>
                <c:pt idx="913">
                  <c:v>0.17395429998885997</c:v>
                </c:pt>
                <c:pt idx="914">
                  <c:v>0.17349690572984872</c:v>
                </c:pt>
                <c:pt idx="915">
                  <c:v>0.17304052476961307</c:v>
                </c:pt>
                <c:pt idx="916">
                  <c:v>0.17258515566559582</c:v>
                </c:pt>
                <c:pt idx="917">
                  <c:v>0.17213079697335554</c:v>
                </c:pt>
                <c:pt idx="918">
                  <c:v>0.17167744724659384</c:v>
                </c:pt>
                <c:pt idx="919">
                  <c:v>0.17122510503718338</c:v>
                </c:pt>
                <c:pt idx="920">
                  <c:v>0.17077376889519461</c:v>
                </c:pt>
                <c:pt idx="921">
                  <c:v>0.170323437368923</c:v>
                </c:pt>
                <c:pt idx="922">
                  <c:v>0.16987410900491626</c:v>
                </c:pt>
                <c:pt idx="923">
                  <c:v>0.16942578234800051</c:v>
                </c:pt>
                <c:pt idx="924">
                  <c:v>0.16897845594130745</c:v>
                </c:pt>
                <c:pt idx="925">
                  <c:v>0.1685321283263006</c:v>
                </c:pt>
                <c:pt idx="926">
                  <c:v>0.16808679804280166</c:v>
                </c:pt>
                <c:pt idx="927">
                  <c:v>0.16764246362901675</c:v>
                </c:pt>
                <c:pt idx="928">
                  <c:v>0.16719912362156233</c:v>
                </c:pt>
                <c:pt idx="929">
                  <c:v>0.16675677655549118</c:v>
                </c:pt>
                <c:pt idx="930">
                  <c:v>0.16631542096431795</c:v>
                </c:pt>
                <c:pt idx="931">
                  <c:v>0.16587505538004482</c:v>
                </c:pt>
                <c:pt idx="932">
                  <c:v>0.16543567833318737</c:v>
                </c:pt>
                <c:pt idx="933">
                  <c:v>0.16499728835279881</c:v>
                </c:pt>
                <c:pt idx="934">
                  <c:v>0.16455988396649646</c:v>
                </c:pt>
                <c:pt idx="935">
                  <c:v>0.16412346370048542</c:v>
                </c:pt>
                <c:pt idx="936">
                  <c:v>0.16368802607958463</c:v>
                </c:pt>
                <c:pt idx="937">
                  <c:v>0.16325356962725066</c:v>
                </c:pt>
                <c:pt idx="938">
                  <c:v>0.16282009286560276</c:v>
                </c:pt>
                <c:pt idx="939">
                  <c:v>0.162387594315447</c:v>
                </c:pt>
                <c:pt idx="940">
                  <c:v>0.16195607249630098</c:v>
                </c:pt>
                <c:pt idx="941">
                  <c:v>0.16152552592641736</c:v>
                </c:pt>
                <c:pt idx="942">
                  <c:v>0.16109595312280861</c:v>
                </c:pt>
                <c:pt idx="943">
                  <c:v>0.16066735260126999</c:v>
                </c:pt>
                <c:pt idx="944">
                  <c:v>0.16023972287640412</c:v>
                </c:pt>
                <c:pt idx="945">
                  <c:v>0.15981306246164401</c:v>
                </c:pt>
                <c:pt idx="946">
                  <c:v>0.15938736986927676</c:v>
                </c:pt>
                <c:pt idx="947">
                  <c:v>0.15896264361046669</c:v>
                </c:pt>
                <c:pt idx="948">
                  <c:v>0.15853888219527876</c:v>
                </c:pt>
                <c:pt idx="949">
                  <c:v>0.15811608413270145</c:v>
                </c:pt>
                <c:pt idx="950">
                  <c:v>0.15769424793066938</c:v>
                </c:pt>
                <c:pt idx="951">
                  <c:v>0.15727337209608694</c:v>
                </c:pt>
                <c:pt idx="952">
                  <c:v>0.15685345513485</c:v>
                </c:pt>
                <c:pt idx="953">
                  <c:v>0.15643449555186875</c:v>
                </c:pt>
                <c:pt idx="954">
                  <c:v>0.15601649185109043</c:v>
                </c:pt>
                <c:pt idx="955">
                  <c:v>0.1555994425355208</c:v>
                </c:pt>
                <c:pt idx="956">
                  <c:v>0.15518334610724713</c:v>
                </c:pt>
                <c:pt idx="957">
                  <c:v>0.15476820106745953</c:v>
                </c:pt>
                <c:pt idx="958">
                  <c:v>0.15435400591647302</c:v>
                </c:pt>
                <c:pt idx="959">
                  <c:v>0.15394075915374927</c:v>
                </c:pt>
                <c:pt idx="960">
                  <c:v>0.15352845927791811</c:v>
                </c:pt>
                <c:pt idx="961">
                  <c:v>0.15311710478679921</c:v>
                </c:pt>
                <c:pt idx="962">
                  <c:v>0.15270669417742297</c:v>
                </c:pt>
                <c:pt idx="963">
                  <c:v>0.15229722594605233</c:v>
                </c:pt>
                <c:pt idx="964">
                  <c:v>0.15188869858820339</c:v>
                </c:pt>
                <c:pt idx="965">
                  <c:v>0.15148111059866631</c:v>
                </c:pt>
                <c:pt idx="966">
                  <c:v>0.1510744604715267</c:v>
                </c:pt>
                <c:pt idx="967">
                  <c:v>0.15066874670018574</c:v>
                </c:pt>
                <c:pt idx="968">
                  <c:v>0.15026396777738116</c:v>
                </c:pt>
                <c:pt idx="969">
                  <c:v>0.1498601221952072</c:v>
                </c:pt>
                <c:pt idx="970">
                  <c:v>0.14945720844513566</c:v>
                </c:pt>
                <c:pt idx="971">
                  <c:v>0.14905522501803548</c:v>
                </c:pt>
                <c:pt idx="972">
                  <c:v>0.14865417040419324</c:v>
                </c:pt>
                <c:pt idx="973">
                  <c:v>0.14825404309333276</c:v>
                </c:pt>
                <c:pt idx="974">
                  <c:v>0.14785484157463549</c:v>
                </c:pt>
                <c:pt idx="975">
                  <c:v>0.14745656433675969</c:v>
                </c:pt>
                <c:pt idx="976">
                  <c:v>0.14705920986786031</c:v>
                </c:pt>
                <c:pt idx="977">
                  <c:v>0.14666277665560851</c:v>
                </c:pt>
                <c:pt idx="978">
                  <c:v>0.14626726318721092</c:v>
                </c:pt>
                <c:pt idx="979">
                  <c:v>0.14587266794942894</c:v>
                </c:pt>
                <c:pt idx="980">
                  <c:v>0.14547898942859799</c:v>
                </c:pt>
                <c:pt idx="981">
                  <c:v>0.14508622611064642</c:v>
                </c:pt>
                <c:pt idx="982">
                  <c:v>0.1446943764811143</c:v>
                </c:pt>
                <c:pt idx="983">
                  <c:v>0.14430343902517251</c:v>
                </c:pt>
                <c:pt idx="984">
                  <c:v>0.14391341222764131</c:v>
                </c:pt>
                <c:pt idx="985">
                  <c:v>0.14352429457300864</c:v>
                </c:pt>
                <c:pt idx="986">
                  <c:v>0.14313608454544896</c:v>
                </c:pt>
                <c:pt idx="987">
                  <c:v>0.14274878062884139</c:v>
                </c:pt>
                <c:pt idx="988">
                  <c:v>0.14236238130678783</c:v>
                </c:pt>
                <c:pt idx="989">
                  <c:v>0.14197688506263148</c:v>
                </c:pt>
                <c:pt idx="990">
                  <c:v>0.14159229037947429</c:v>
                </c:pt>
                <c:pt idx="991">
                  <c:v>0.14120859574019531</c:v>
                </c:pt>
                <c:pt idx="992">
                  <c:v>0.14082579962746822</c:v>
                </c:pt>
                <c:pt idx="993">
                  <c:v>0.14044390052377903</c:v>
                </c:pt>
                <c:pt idx="994">
                  <c:v>0.14006289691144366</c:v>
                </c:pt>
                <c:pt idx="995">
                  <c:v>0.13968278727262565</c:v>
                </c:pt>
                <c:pt idx="996">
                  <c:v>0.13930357008935293</c:v>
                </c:pt>
                <c:pt idx="997">
                  <c:v>0.13892524384353558</c:v>
                </c:pt>
                <c:pt idx="998">
                  <c:v>0.13854780701698266</c:v>
                </c:pt>
                <c:pt idx="999">
                  <c:v>0.13817125809141942</c:v>
                </c:pt>
              </c:numCache>
            </c:numRef>
          </c:val>
        </c:ser>
        <c:ser>
          <c:idx val="8"/>
          <c:order val="4"/>
          <c:tx>
            <c:v>W(1.5)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'Data for Shape Comparison'!$A$2:$A$1001</c:f>
              <c:numCache>
                <c:formatCode>0.000</c:formatCode>
                <c:ptCount val="1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</c:numCache>
            </c:numRef>
          </c:cat>
          <c:val>
            <c:numRef>
              <c:f>'Data for Shape Comparison'!$F$2:$F$1001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6.707603959331386E-2</c:v>
                </c:pt>
                <c:pt idx="2">
                  <c:v>9.4844332840581955E-2</c:v>
                </c:pt>
                <c:pt idx="3">
                  <c:v>0.11613551293274475</c:v>
                </c:pt>
                <c:pt idx="4">
                  <c:v>0.13406811298780097</c:v>
                </c:pt>
                <c:pt idx="5">
                  <c:v>0.14985007497500627</c:v>
                </c:pt>
                <c:pt idx="6">
                  <c:v>0.16410090915904915</c:v>
                </c:pt>
                <c:pt idx="7">
                  <c:v>0.17718863686443198</c:v>
                </c:pt>
                <c:pt idx="8">
                  <c:v>0.18935304792877022</c:v>
                </c:pt>
                <c:pt idx="9">
                  <c:v>0.20076070433655419</c:v>
                </c:pt>
                <c:pt idx="10">
                  <c:v>0.21153288208466706</c:v>
                </c:pt>
                <c:pt idx="11">
                  <c:v>0.22176113784073462</c:v>
                </c:pt>
                <c:pt idx="12">
                  <c:v>0.23151660498729132</c:v>
                </c:pt>
                <c:pt idx="13">
                  <c:v>0.24085585501535581</c:v>
                </c:pt>
                <c:pt idx="14">
                  <c:v>0.24982475861680103</c:v>
                </c:pt>
                <c:pt idx="15">
                  <c:v>0.25846112247110042</c:v>
                </c:pt>
                <c:pt idx="16">
                  <c:v>0.26679654521188712</c:v>
                </c:pt>
                <c:pt idx="17">
                  <c:v>0.27485775785234157</c:v>
                </c:pt>
                <c:pt idx="18">
                  <c:v>0.28266761358958142</c:v>
                </c:pt>
                <c:pt idx="19">
                  <c:v>0.29024583296359574</c:v>
                </c:pt>
                <c:pt idx="20">
                  <c:v>0.29760957445111824</c:v>
                </c:pt>
                <c:pt idx="21">
                  <c:v>0.30477387801749162</c:v>
                </c:pt>
                <c:pt idx="22">
                  <c:v>0.31175201457688356</c:v>
                </c:pt>
                <c:pt idx="23">
                  <c:v>0.31855576466359725</c:v>
                </c:pt>
                <c:pt idx="24">
                  <c:v>0.32519564308915422</c:v>
                </c:pt>
                <c:pt idx="25">
                  <c:v>0.33168108185513617</c:v>
                </c:pt>
                <c:pt idx="26">
                  <c:v>0.33802058042776684</c:v>
                </c:pt>
                <c:pt idx="27">
                  <c:v>0.34422183022185637</c:v>
                </c:pt>
                <c:pt idx="28">
                  <c:v>0.35029181850598662</c:v>
                </c:pt>
                <c:pt idx="29">
                  <c:v>0.35623691574001132</c:v>
                </c:pt>
                <c:pt idx="30">
                  <c:v>0.36206294946348661</c:v>
                </c:pt>
                <c:pt idx="31">
                  <c:v>0.36777526718274905</c:v>
                </c:pt>
                <c:pt idx="32">
                  <c:v>0.37337879019468773</c:v>
                </c:pt>
                <c:pt idx="33">
                  <c:v>0.37887805989424006</c:v>
                </c:pt>
                <c:pt idx="34">
                  <c:v>0.38427727780993226</c:v>
                </c:pt>
                <c:pt idx="35">
                  <c:v>0.38958034037541944</c:v>
                </c:pt>
                <c:pt idx="36">
                  <c:v>0.39479086925896539</c:v>
                </c:pt>
                <c:pt idx="37">
                  <c:v>0.39991223792529856</c:v>
                </c:pt>
                <c:pt idx="38">
                  <c:v>0.40494759498650462</c:v>
                </c:pt>
                <c:pt idx="39">
                  <c:v>0.40989988480395717</c:v>
                </c:pt>
                <c:pt idx="40">
                  <c:v>0.41477186572672109</c:v>
                </c:pt>
                <c:pt idx="41">
                  <c:v>0.41956612628958218</c:v>
                </c:pt>
                <c:pt idx="42">
                  <c:v>0.42428509964290273</c:v>
                </c:pt>
                <c:pt idx="43">
                  <c:v>0.42893107644460249</c:v>
                </c:pt>
                <c:pt idx="44">
                  <c:v>0.43350621640993248</c:v>
                </c:pt>
                <c:pt idx="45">
                  <c:v>0.43801255868595151</c:v>
                </c:pt>
                <c:pt idx="46">
                  <c:v>0.44245203119362925</c:v>
                </c:pt>
                <c:pt idx="47">
                  <c:v>0.44682645906039931</c:v>
                </c:pt>
                <c:pt idx="48">
                  <c:v>0.4511375722490843</c:v>
                </c:pt>
                <c:pt idx="49">
                  <c:v>0.45538701247484026</c:v>
                </c:pt>
                <c:pt idx="50">
                  <c:v>0.45957633948966081</c:v>
                </c:pt>
                <c:pt idx="51">
                  <c:v>0.4637070368036964</c:v>
                </c:pt>
                <c:pt idx="52">
                  <c:v>0.46778051690385114</c:v>
                </c:pt>
                <c:pt idx="53">
                  <c:v>0.47179812602259541</c:v>
                </c:pt>
                <c:pt idx="54">
                  <c:v>0.47576114850347229</c:v>
                </c:pt>
                <c:pt idx="55">
                  <c:v>0.47967081080419904</c:v>
                </c:pt>
                <c:pt idx="56">
                  <c:v>0.48352828517345608</c:v>
                </c:pt>
                <c:pt idx="57">
                  <c:v>0.48733469303328153</c:v>
                </c:pt>
                <c:pt idx="58">
                  <c:v>0.49109110809536283</c:v>
                </c:pt>
                <c:pt idx="59">
                  <c:v>0.49479855923636357</c:v>
                </c:pt>
                <c:pt idx="60">
                  <c:v>0.4984580331546597</c:v>
                </c:pt>
                <c:pt idx="61">
                  <c:v>0.50207047682844752</c:v>
                </c:pt>
                <c:pt idx="62">
                  <c:v>0.5056367997930673</c:v>
                </c:pt>
                <c:pt idx="63">
                  <c:v>0.50915787625352016</c:v>
                </c:pt>
                <c:pt idx="64">
                  <c:v>0.51263454704651523</c:v>
                </c:pt>
                <c:pt idx="65">
                  <c:v>0.51606762146493312</c:v>
                </c:pt>
                <c:pt idx="66">
                  <c:v>0.51945787895630713</c:v>
                </c:pt>
                <c:pt idx="67">
                  <c:v>0.52280607070578544</c:v>
                </c:pt>
                <c:pt idx="68">
                  <c:v>0.52611292111302366</c:v>
                </c:pt>
                <c:pt idx="69">
                  <c:v>0.52937912917156293</c:v>
                </c:pt>
                <c:pt idx="70">
                  <c:v>0.53260536975843875</c:v>
                </c:pt>
                <c:pt idx="71">
                  <c:v>0.53579229484105073</c:v>
                </c:pt>
                <c:pt idx="72">
                  <c:v>0.53894053460768665</c:v>
                </c:pt>
                <c:pt idx="73">
                  <c:v>0.54205069852751186</c:v>
                </c:pt>
                <c:pt idx="74">
                  <c:v>0.54512337634532293</c:v>
                </c:pt>
                <c:pt idx="75">
                  <c:v>0.54815913901590207</c:v>
                </c:pt>
                <c:pt idx="76">
                  <c:v>0.55115853958238659</c:v>
                </c:pt>
                <c:pt idx="77">
                  <c:v>0.55412211400269451</c:v>
                </c:pt>
                <c:pt idx="78">
                  <c:v>0.55705038192770751</c:v>
                </c:pt>
                <c:pt idx="79">
                  <c:v>0.55994384743460057</c:v>
                </c:pt>
                <c:pt idx="80">
                  <c:v>0.56280299971843761</c:v>
                </c:pt>
                <c:pt idx="81">
                  <c:v>0.56562831374489009</c:v>
                </c:pt>
                <c:pt idx="82">
                  <c:v>0.56842025086671422</c:v>
                </c:pt>
                <c:pt idx="83">
                  <c:v>0.57117925940641201</c:v>
                </c:pt>
                <c:pt idx="84">
                  <c:v>0.57390577520731056</c:v>
                </c:pt>
                <c:pt idx="85">
                  <c:v>0.57660022215512119</c:v>
                </c:pt>
                <c:pt idx="86">
                  <c:v>0.57926301267188751</c:v>
                </c:pt>
                <c:pt idx="87">
                  <c:v>0.58189454818408193</c:v>
                </c:pt>
                <c:pt idx="88">
                  <c:v>0.58449521956648043</c:v>
                </c:pt>
                <c:pt idx="89">
                  <c:v>0.58706540756333003</c:v>
                </c:pt>
                <c:pt idx="90">
                  <c:v>0.58960548318820361</c:v>
                </c:pt>
                <c:pt idx="91">
                  <c:v>0.59211580810384778</c:v>
                </c:pt>
                <c:pt idx="92">
                  <c:v>0.59459673498322574</c:v>
                </c:pt>
                <c:pt idx="93">
                  <c:v>0.5970486078528815</c:v>
                </c:pt>
                <c:pt idx="94">
                  <c:v>0.59947176241966371</c:v>
                </c:pt>
                <c:pt idx="95">
                  <c:v>0.60186652638178695</c:v>
                </c:pt>
                <c:pt idx="96">
                  <c:v>0.60423321972513078</c:v>
                </c:pt>
                <c:pt idx="97">
                  <c:v>0.60657215500562378</c:v>
                </c:pt>
                <c:pt idx="98">
                  <c:v>0.60888363761849884</c:v>
                </c:pt>
                <c:pt idx="99">
                  <c:v>0.61116796605515566</c:v>
                </c:pt>
                <c:pt idx="100">
                  <c:v>0.61342543214831879</c:v>
                </c:pt>
                <c:pt idx="101">
                  <c:v>0.61565632130613157</c:v>
                </c:pt>
                <c:pt idx="102">
                  <c:v>0.61786091273579158</c:v>
                </c:pt>
                <c:pt idx="103">
                  <c:v>0.62003947965728679</c:v>
                </c:pt>
                <c:pt idx="104">
                  <c:v>0.62219228950776184</c:v>
                </c:pt>
                <c:pt idx="105">
                  <c:v>0.62431960413701126</c:v>
                </c:pt>
                <c:pt idx="106">
                  <c:v>0.62642167999456011</c:v>
                </c:pt>
                <c:pt idx="107">
                  <c:v>0.62849876830877127</c:v>
                </c:pt>
                <c:pt idx="108">
                  <c:v>0.63055111525838781</c:v>
                </c:pt>
                <c:pt idx="109">
                  <c:v>0.63257896213689424</c:v>
                </c:pt>
                <c:pt idx="110">
                  <c:v>0.63458254551005966</c:v>
                </c:pt>
                <c:pt idx="111">
                  <c:v>0.63656209736700442</c:v>
                </c:pt>
                <c:pt idx="112">
                  <c:v>0.63851784526510891</c:v>
                </c:pt>
                <c:pt idx="113">
                  <c:v>0.64045001246906741</c:v>
                </c:pt>
                <c:pt idx="114">
                  <c:v>0.64235881808437245</c:v>
                </c:pt>
                <c:pt idx="115">
                  <c:v>0.64424447718549871</c:v>
                </c:pt>
                <c:pt idx="116">
                  <c:v>0.64610720093903629</c:v>
                </c:pt>
                <c:pt idx="117">
                  <c:v>0.64794719672201895</c:v>
                </c:pt>
                <c:pt idx="118">
                  <c:v>0.64976466823566592</c:v>
                </c:pt>
                <c:pt idx="119">
                  <c:v>0.65155981561475773</c:v>
                </c:pt>
                <c:pt idx="120">
                  <c:v>0.65333283553284238</c:v>
                </c:pt>
                <c:pt idx="121">
                  <c:v>0.65508392130346693</c:v>
                </c:pt>
                <c:pt idx="122">
                  <c:v>0.65681326297761244</c:v>
                </c:pt>
                <c:pt idx="123">
                  <c:v>0.65852104743750506</c:v>
                </c:pt>
                <c:pt idx="124">
                  <c:v>0.66020745848696505</c:v>
                </c:pt>
                <c:pt idx="125">
                  <c:v>0.66187267693844654</c:v>
                </c:pt>
                <c:pt idx="126">
                  <c:v>0.66351688069691417</c:v>
                </c:pt>
                <c:pt idx="127">
                  <c:v>0.665140244840696</c:v>
                </c:pt>
                <c:pt idx="128">
                  <c:v>0.66674294169944071</c:v>
                </c:pt>
                <c:pt idx="129">
                  <c:v>0.6683251409293075</c:v>
                </c:pt>
                <c:pt idx="130">
                  <c:v>0.66988700958550285</c:v>
                </c:pt>
                <c:pt idx="131">
                  <c:v>0.67142871219227951</c:v>
                </c:pt>
                <c:pt idx="132">
                  <c:v>0.67295041081050322</c:v>
                </c:pt>
                <c:pt idx="133">
                  <c:v>0.67445226510288725</c:v>
                </c:pt>
                <c:pt idx="134">
                  <c:v>0.67593443239699502</c:v>
                </c:pt>
                <c:pt idx="135">
                  <c:v>0.67739706774609776</c:v>
                </c:pt>
                <c:pt idx="136">
                  <c:v>0.67884032398797856</c:v>
                </c:pt>
                <c:pt idx="137">
                  <c:v>0.68026435180176492</c:v>
                </c:pt>
                <c:pt idx="138">
                  <c:v>0.68166929976286739</c:v>
                </c:pt>
                <c:pt idx="139">
                  <c:v>0.68305531439610123</c:v>
                </c:pt>
                <c:pt idx="140">
                  <c:v>0.68442254022706583</c:v>
                </c:pt>
                <c:pt idx="141">
                  <c:v>0.68577111983184436</c:v>
                </c:pt>
                <c:pt idx="142">
                  <c:v>0.68710119388509461</c:v>
                </c:pt>
                <c:pt idx="143">
                  <c:v>0.68841290120659138</c:v>
                </c:pt>
                <c:pt idx="144">
                  <c:v>0.68970637880628083</c:v>
                </c:pt>
                <c:pt idx="145">
                  <c:v>0.69098176192790095</c:v>
                </c:pt>
                <c:pt idx="146">
                  <c:v>0.69223918409122953</c:v>
                </c:pt>
                <c:pt idx="147">
                  <c:v>0.6934787771330021</c:v>
                </c:pt>
                <c:pt idx="148">
                  <c:v>0.69470067124655777</c:v>
                </c:pt>
                <c:pt idx="149">
                  <c:v>0.69590499502025671</c:v>
                </c:pt>
                <c:pt idx="150">
                  <c:v>0.69709187547471441</c:v>
                </c:pt>
                <c:pt idx="151">
                  <c:v>0.69826143809889851</c:v>
                </c:pt>
                <c:pt idx="152">
                  <c:v>0.69941380688512667</c:v>
                </c:pt>
                <c:pt idx="153">
                  <c:v>0.70054910436300954</c:v>
                </c:pt>
                <c:pt idx="154">
                  <c:v>0.70166745163237276</c:v>
                </c:pt>
                <c:pt idx="155">
                  <c:v>0.70276896839519676</c:v>
                </c:pt>
                <c:pt idx="156">
                  <c:v>0.70385377298660934</c:v>
                </c:pt>
                <c:pt idx="157">
                  <c:v>0.70492198240496384</c:v>
                </c:pt>
                <c:pt idx="158">
                  <c:v>0.70597371234103645</c:v>
                </c:pt>
                <c:pt idx="159">
                  <c:v>0.70700907720637074</c:v>
                </c:pt>
                <c:pt idx="160">
                  <c:v>0.70802819016080276</c:v>
                </c:pt>
                <c:pt idx="161">
                  <c:v>0.70903116313919134</c:v>
                </c:pt>
                <c:pt idx="162">
                  <c:v>0.71001810687738465</c:v>
                </c:pt>
                <c:pt idx="163">
                  <c:v>0.71098913093744431</c:v>
                </c:pt>
                <c:pt idx="164">
                  <c:v>0.71194434373215842</c:v>
                </c:pt>
                <c:pt idx="165">
                  <c:v>0.71288385254886133</c:v>
                </c:pt>
                <c:pt idx="166">
                  <c:v>0.71380776357258757</c:v>
                </c:pt>
                <c:pt idx="167">
                  <c:v>0.71471618190858022</c:v>
                </c:pt>
                <c:pt idx="168">
                  <c:v>0.71560921160417623</c:v>
                </c:pt>
                <c:pt idx="169">
                  <c:v>0.7164869556700878</c:v>
                </c:pt>
                <c:pt idx="170">
                  <c:v>0.71734951610110209</c:v>
                </c:pt>
                <c:pt idx="171">
                  <c:v>0.71819699389621428</c:v>
                </c:pt>
                <c:pt idx="172">
                  <c:v>0.71902948907821762</c:v>
                </c:pt>
                <c:pt idx="173">
                  <c:v>0.71984710071276148</c:v>
                </c:pt>
                <c:pt idx="174">
                  <c:v>0.72064992692690211</c:v>
                </c:pt>
                <c:pt idx="175">
                  <c:v>0.72143806492715457</c:v>
                </c:pt>
                <c:pt idx="176">
                  <c:v>0.72221161101706743</c:v>
                </c:pt>
                <c:pt idx="177">
                  <c:v>0.72297066061433257</c:v>
                </c:pt>
                <c:pt idx="178">
                  <c:v>0.72371530826744512</c:v>
                </c:pt>
                <c:pt idx="179">
                  <c:v>0.72444564767192743</c:v>
                </c:pt>
                <c:pt idx="180">
                  <c:v>0.72516177168613161</c:v>
                </c:pt>
                <c:pt idx="181">
                  <c:v>0.72586377234663257</c:v>
                </c:pt>
                <c:pt idx="182">
                  <c:v>0.72655174088322394</c:v>
                </c:pt>
                <c:pt idx="183">
                  <c:v>0.72722576773352998</c:v>
                </c:pt>
                <c:pt idx="184">
                  <c:v>0.72788594255724515</c:v>
                </c:pt>
                <c:pt idx="185">
                  <c:v>0.72853235425001073</c:v>
                </c:pt>
                <c:pt idx="186">
                  <c:v>0.72916509095694326</c:v>
                </c:pt>
                <c:pt idx="187">
                  <c:v>0.72978424008581944</c:v>
                </c:pt>
                <c:pt idx="188">
                  <c:v>0.73038988831993457</c:v>
                </c:pt>
                <c:pt idx="189">
                  <c:v>0.73098212163063792</c:v>
                </c:pt>
                <c:pt idx="190">
                  <c:v>0.7315610252895588</c:v>
                </c:pt>
                <c:pt idx="191">
                  <c:v>0.73212668388053082</c:v>
                </c:pt>
                <c:pt idx="192">
                  <c:v>0.73267918131122289</c:v>
                </c:pt>
                <c:pt idx="193">
                  <c:v>0.73321860082448564</c:v>
                </c:pt>
                <c:pt idx="194">
                  <c:v>0.73374502500942274</c:v>
                </c:pt>
                <c:pt idx="195">
                  <c:v>0.73425853581219314</c:v>
                </c:pt>
                <c:pt idx="196">
                  <c:v>0.73475921454655291</c:v>
                </c:pt>
                <c:pt idx="197">
                  <c:v>0.73524714190414409</c:v>
                </c:pt>
                <c:pt idx="198">
                  <c:v>0.7357223979645382</c:v>
                </c:pt>
                <c:pt idx="199">
                  <c:v>0.73618506220503965</c:v>
                </c:pt>
                <c:pt idx="200">
                  <c:v>0.73663521351025796</c:v>
                </c:pt>
                <c:pt idx="201">
                  <c:v>0.73707293018145403</c:v>
                </c:pt>
                <c:pt idx="202">
                  <c:v>0.7374982899456658</c:v>
                </c:pt>
                <c:pt idx="203">
                  <c:v>0.73791136996462281</c:v>
                </c:pt>
                <c:pt idx="204">
                  <c:v>0.7383122468434512</c:v>
                </c:pt>
                <c:pt idx="205">
                  <c:v>0.7387009966391781</c:v>
                </c:pt>
                <c:pt idx="206">
                  <c:v>0.73907769486903896</c:v>
                </c:pt>
                <c:pt idx="207">
                  <c:v>0.73944241651859532</c:v>
                </c:pt>
                <c:pt idx="208">
                  <c:v>0.73979523604966513</c:v>
                </c:pt>
                <c:pt idx="209">
                  <c:v>0.74013622740807383</c:v>
                </c:pt>
                <c:pt idx="210">
                  <c:v>0.74046546403122782</c:v>
                </c:pt>
                <c:pt idx="211">
                  <c:v>0.74078301885551989</c:v>
                </c:pt>
                <c:pt idx="212">
                  <c:v>0.74108896432356464</c:v>
                </c:pt>
                <c:pt idx="213">
                  <c:v>0.74138337239127361</c:v>
                </c:pt>
                <c:pt idx="214">
                  <c:v>0.7416663145347725</c:v>
                </c:pt>
                <c:pt idx="215">
                  <c:v>0.74193786175716347</c:v>
                </c:pt>
                <c:pt idx="216">
                  <c:v>0.74219808459513992</c:v>
                </c:pt>
                <c:pt idx="217">
                  <c:v>0.74244705312545367</c:v>
                </c:pt>
                <c:pt idx="218">
                  <c:v>0.74268483697124044</c:v>
                </c:pt>
                <c:pt idx="219">
                  <c:v>0.74291150530820738</c:v>
                </c:pt>
                <c:pt idx="220">
                  <c:v>0.74312712687068605</c:v>
                </c:pt>
                <c:pt idx="221">
                  <c:v>0.74333176995755479</c:v>
                </c:pt>
                <c:pt idx="222">
                  <c:v>0.74352550243803006</c:v>
                </c:pt>
                <c:pt idx="223">
                  <c:v>0.74370839175733772</c:v>
                </c:pt>
                <c:pt idx="224">
                  <c:v>0.74388050494225877</c:v>
                </c:pt>
                <c:pt idx="225">
                  <c:v>0.74404190860655983</c:v>
                </c:pt>
                <c:pt idx="226">
                  <c:v>0.74419266895630554</c:v>
                </c:pt>
                <c:pt idx="227">
                  <c:v>0.7443328517950607</c:v>
                </c:pt>
                <c:pt idx="228">
                  <c:v>0.74446252252898037</c:v>
                </c:pt>
                <c:pt idx="229">
                  <c:v>0.74458174617179618</c:v>
                </c:pt>
                <c:pt idx="230">
                  <c:v>0.74469058734969473</c:v>
                </c:pt>
                <c:pt idx="231">
                  <c:v>0.74478911030609674</c:v>
                </c:pt>
                <c:pt idx="232">
                  <c:v>0.74487737890633665</c:v>
                </c:pt>
                <c:pt idx="233">
                  <c:v>0.74495545664224372</c:v>
                </c:pt>
                <c:pt idx="234">
                  <c:v>0.74502340663663169</c:v>
                </c:pt>
                <c:pt idx="235">
                  <c:v>0.74508129164769266</c:v>
                </c:pt>
                <c:pt idx="236">
                  <c:v>0.74512917407330448</c:v>
                </c:pt>
                <c:pt idx="237">
                  <c:v>0.74516711595524954</c:v>
                </c:pt>
                <c:pt idx="238">
                  <c:v>0.74519517898334497</c:v>
                </c:pt>
                <c:pt idx="239">
                  <c:v>0.74521342449949435</c:v>
                </c:pt>
                <c:pt idx="240">
                  <c:v>0.7452219135016539</c:v>
                </c:pt>
                <c:pt idx="241">
                  <c:v>0.745220706647721</c:v>
                </c:pt>
                <c:pt idx="242">
                  <c:v>0.74520986425934421</c:v>
                </c:pt>
                <c:pt idx="243">
                  <c:v>0.74518944632565853</c:v>
                </c:pt>
                <c:pt idx="244">
                  <c:v>0.74515951250694512</c:v>
                </c:pt>
                <c:pt idx="245">
                  <c:v>0.74512012213821899</c:v>
                </c:pt>
                <c:pt idx="246">
                  <c:v>0.74507133423274841</c:v>
                </c:pt>
                <c:pt idx="247">
                  <c:v>0.74501320748550159</c:v>
                </c:pt>
                <c:pt idx="248">
                  <c:v>0.74494580027652846</c:v>
                </c:pt>
                <c:pt idx="249">
                  <c:v>0.74486917067427738</c:v>
                </c:pt>
                <c:pt idx="250">
                  <c:v>0.74478337643884407</c:v>
                </c:pt>
                <c:pt idx="251">
                  <c:v>0.74468847502516189</c:v>
                </c:pt>
                <c:pt idx="252">
                  <c:v>0.74458452358612881</c:v>
                </c:pt>
                <c:pt idx="253">
                  <c:v>0.74447157897567384</c:v>
                </c:pt>
                <c:pt idx="254">
                  <c:v>0.74434969775176607</c:v>
                </c:pt>
                <c:pt idx="255">
                  <c:v>0.74421893617936674</c:v>
                </c:pt>
                <c:pt idx="256">
                  <c:v>0.74407935023332394</c:v>
                </c:pt>
                <c:pt idx="257">
                  <c:v>0.7439309956012139</c:v>
                </c:pt>
                <c:pt idx="258">
                  <c:v>0.74377392768612927</c:v>
                </c:pt>
                <c:pt idx="259">
                  <c:v>0.74360820160941332</c:v>
                </c:pt>
                <c:pt idx="260">
                  <c:v>0.74343387221334534</c:v>
                </c:pt>
                <c:pt idx="261">
                  <c:v>0.74325099406377426</c:v>
                </c:pt>
                <c:pt idx="262">
                  <c:v>0.74305962145270577</c:v>
                </c:pt>
                <c:pt idx="263">
                  <c:v>0.74285980840083832</c:v>
                </c:pt>
                <c:pt idx="264">
                  <c:v>0.74265160866005708</c:v>
                </c:pt>
                <c:pt idx="265">
                  <c:v>0.74243507571587775</c:v>
                </c:pt>
                <c:pt idx="266">
                  <c:v>0.74221026278984936</c:v>
                </c:pt>
                <c:pt idx="267">
                  <c:v>0.74197722284191159</c:v>
                </c:pt>
                <c:pt idx="268">
                  <c:v>0.74173600857270949</c:v>
                </c:pt>
                <c:pt idx="269">
                  <c:v>0.7414866724258673</c:v>
                </c:pt>
                <c:pt idx="270">
                  <c:v>0.74122926659022204</c:v>
                </c:pt>
                <c:pt idx="271">
                  <c:v>0.7409638430020149</c:v>
                </c:pt>
                <c:pt idx="272">
                  <c:v>0.74069045334704586</c:v>
                </c:pt>
                <c:pt idx="273">
                  <c:v>0.74040914906278987</c:v>
                </c:pt>
                <c:pt idx="274">
                  <c:v>0.74011998134047419</c:v>
                </c:pt>
                <c:pt idx="275">
                  <c:v>0.73982300112712029</c:v>
                </c:pt>
                <c:pt idx="276">
                  <c:v>0.73951825912755076</c:v>
                </c:pt>
                <c:pt idx="277">
                  <c:v>0.73920580580636031</c:v>
                </c:pt>
                <c:pt idx="278">
                  <c:v>0.73888569138985172</c:v>
                </c:pt>
                <c:pt idx="279">
                  <c:v>0.73855796586793954</c:v>
                </c:pt>
                <c:pt idx="280">
                  <c:v>0.73822267899602212</c:v>
                </c:pt>
                <c:pt idx="281">
                  <c:v>0.73787988029681795</c:v>
                </c:pt>
                <c:pt idx="282">
                  <c:v>0.73752961906217485</c:v>
                </c:pt>
                <c:pt idx="283">
                  <c:v>0.73717194435484501</c:v>
                </c:pt>
                <c:pt idx="284">
                  <c:v>0.73680690501023183</c:v>
                </c:pt>
                <c:pt idx="285">
                  <c:v>0.73643454963810717</c:v>
                </c:pt>
                <c:pt idx="286">
                  <c:v>0.73605492662429883</c:v>
                </c:pt>
                <c:pt idx="287">
                  <c:v>0.73566808413235107</c:v>
                </c:pt>
                <c:pt idx="288">
                  <c:v>0.73527407010515655</c:v>
                </c:pt>
                <c:pt idx="289">
                  <c:v>0.73487293226656158</c:v>
                </c:pt>
                <c:pt idx="290">
                  <c:v>0.73446471812294456</c:v>
                </c:pt>
                <c:pt idx="291">
                  <c:v>0.7340494749647698</c:v>
                </c:pt>
                <c:pt idx="292">
                  <c:v>0.73362724986811378</c:v>
                </c:pt>
                <c:pt idx="293">
                  <c:v>0.73319808969616873</c:v>
                </c:pt>
                <c:pt idx="294">
                  <c:v>0.73276204110071919</c:v>
                </c:pt>
                <c:pt idx="295">
                  <c:v>0.73231915052359897</c:v>
                </c:pt>
                <c:pt idx="296">
                  <c:v>0.73186946419812016</c:v>
                </c:pt>
                <c:pt idx="297">
                  <c:v>0.7314130281504817</c:v>
                </c:pt>
                <c:pt idx="298">
                  <c:v>0.73094988820115581</c:v>
                </c:pt>
                <c:pt idx="299">
                  <c:v>0.73048008996625091</c:v>
                </c:pt>
                <c:pt idx="300">
                  <c:v>0.73000367885885475</c:v>
                </c:pt>
                <c:pt idx="301">
                  <c:v>0.72952070009035508</c:v>
                </c:pt>
                <c:pt idx="302">
                  <c:v>0.72903119867174127</c:v>
                </c:pt>
                <c:pt idx="303">
                  <c:v>0.72853521941488264</c:v>
                </c:pt>
                <c:pt idx="304">
                  <c:v>0.72803280693379246</c:v>
                </c:pt>
                <c:pt idx="305">
                  <c:v>0.72752400564586572</c:v>
                </c:pt>
                <c:pt idx="306">
                  <c:v>0.72700885977310381</c:v>
                </c:pt>
                <c:pt idx="307">
                  <c:v>0.72648741334331735</c:v>
                </c:pt>
                <c:pt idx="308">
                  <c:v>0.72595971019131134</c:v>
                </c:pt>
                <c:pt idx="309">
                  <c:v>0.72542579396005358</c:v>
                </c:pt>
                <c:pt idx="310">
                  <c:v>0.72488570810182384</c:v>
                </c:pt>
                <c:pt idx="311">
                  <c:v>0.72433949587934698</c:v>
                </c:pt>
                <c:pt idx="312">
                  <c:v>0.72378720036690969</c:v>
                </c:pt>
                <c:pt idx="313">
                  <c:v>0.72322886445145917</c:v>
                </c:pt>
                <c:pt idx="314">
                  <c:v>0.72266453083368731</c:v>
                </c:pt>
                <c:pt idx="315">
                  <c:v>0.72209424202909711</c:v>
                </c:pt>
                <c:pt idx="316">
                  <c:v>0.72151804036905709</c:v>
                </c:pt>
                <c:pt idx="317">
                  <c:v>0.72093596800183546</c:v>
                </c:pt>
                <c:pt idx="318">
                  <c:v>0.72034806689362441</c:v>
                </c:pt>
                <c:pt idx="319">
                  <c:v>0.71975437882954585</c:v>
                </c:pt>
                <c:pt idx="320">
                  <c:v>0.7191549454146462</c:v>
                </c:pt>
                <c:pt idx="321">
                  <c:v>0.71854980807487334</c:v>
                </c:pt>
                <c:pt idx="322">
                  <c:v>0.71793900805804389</c:v>
                </c:pt>
                <c:pt idx="323">
                  <c:v>0.71732258643479418</c:v>
                </c:pt>
                <c:pt idx="324">
                  <c:v>0.71670058409951864</c:v>
                </c:pt>
                <c:pt idx="325">
                  <c:v>0.71607304177129605</c:v>
                </c:pt>
                <c:pt idx="326">
                  <c:v>0.71543999999480135</c:v>
                </c:pt>
                <c:pt idx="327">
                  <c:v>0.71480149914120861</c:v>
                </c:pt>
                <c:pt idx="328">
                  <c:v>0.71415757940907598</c:v>
                </c:pt>
                <c:pt idx="329">
                  <c:v>0.71350828082522477</c:v>
                </c:pt>
                <c:pt idx="330">
                  <c:v>0.71285364324560285</c:v>
                </c:pt>
                <c:pt idx="331">
                  <c:v>0.71219370635613777</c:v>
                </c:pt>
                <c:pt idx="332">
                  <c:v>0.71152850967357839</c:v>
                </c:pt>
                <c:pt idx="333">
                  <c:v>0.71085809254632648</c:v>
                </c:pt>
                <c:pt idx="334">
                  <c:v>0.71018249415525592</c:v>
                </c:pt>
                <c:pt idx="335">
                  <c:v>0.70950175351452172</c:v>
                </c:pt>
                <c:pt idx="336">
                  <c:v>0.70881590947235951</c:v>
                </c:pt>
                <c:pt idx="337">
                  <c:v>0.70812500071187401</c:v>
                </c:pt>
                <c:pt idx="338">
                  <c:v>0.70742906575181697</c:v>
                </c:pt>
                <c:pt idx="339">
                  <c:v>0.70672814294735697</c:v>
                </c:pt>
                <c:pt idx="340">
                  <c:v>0.70602227049083766</c:v>
                </c:pt>
                <c:pt idx="341">
                  <c:v>0.70531148641252739</c:v>
                </c:pt>
                <c:pt idx="342">
                  <c:v>0.70459582858136061</c:v>
                </c:pt>
                <c:pt idx="343">
                  <c:v>0.70387533470566788</c:v>
                </c:pt>
                <c:pt idx="344">
                  <c:v>0.70315004233389877</c:v>
                </c:pt>
                <c:pt idx="345">
                  <c:v>0.70241998885533563</c:v>
                </c:pt>
                <c:pt idx="346">
                  <c:v>0.70168521150079854</c:v>
                </c:pt>
                <c:pt idx="347">
                  <c:v>0.70094574734334103</c:v>
                </c:pt>
                <c:pt idx="348">
                  <c:v>0.70020163329894047</c:v>
                </c:pt>
                <c:pt idx="349">
                  <c:v>0.69945290612717581</c:v>
                </c:pt>
                <c:pt idx="350">
                  <c:v>0.6986996024319021</c:v>
                </c:pt>
                <c:pt idx="351">
                  <c:v>0.69794175866191321</c:v>
                </c:pt>
                <c:pt idx="352">
                  <c:v>0.69717941111160031</c:v>
                </c:pt>
                <c:pt idx="353">
                  <c:v>0.69641259592160021</c:v>
                </c:pt>
                <c:pt idx="354">
                  <c:v>0.69564134907943753</c:v>
                </c:pt>
                <c:pt idx="355">
                  <c:v>0.69486570642015988</c:v>
                </c:pt>
                <c:pt idx="356">
                  <c:v>0.69408570362696587</c:v>
                </c:pt>
                <c:pt idx="357">
                  <c:v>0.69330137623182475</c:v>
                </c:pt>
                <c:pt idx="358">
                  <c:v>0.69251275961609171</c:v>
                </c:pt>
                <c:pt idx="359">
                  <c:v>0.69171988901111447</c:v>
                </c:pt>
                <c:pt idx="360">
                  <c:v>0.69092279949883451</c:v>
                </c:pt>
                <c:pt idx="361">
                  <c:v>0.69012152601238108</c:v>
                </c:pt>
                <c:pt idx="362">
                  <c:v>0.68931610333665994</c:v>
                </c:pt>
                <c:pt idx="363">
                  <c:v>0.68850656610893401</c:v>
                </c:pt>
                <c:pt idx="364">
                  <c:v>0.68769294881940024</c:v>
                </c:pt>
                <c:pt idx="365">
                  <c:v>0.68687528581175938</c:v>
                </c:pt>
                <c:pt idx="366">
                  <c:v>0.68605361128377962</c:v>
                </c:pt>
                <c:pt idx="367">
                  <c:v>0.68522795928785518</c:v>
                </c:pt>
                <c:pt idx="368">
                  <c:v>0.68439836373155871</c:v>
                </c:pt>
                <c:pt idx="369">
                  <c:v>0.68356485837818892</c:v>
                </c:pt>
                <c:pt idx="370">
                  <c:v>0.68272747684731194</c:v>
                </c:pt>
                <c:pt idx="371">
                  <c:v>0.68188625261529823</c:v>
                </c:pt>
                <c:pt idx="372">
                  <c:v>0.68104121901585324</c:v>
                </c:pt>
                <c:pt idx="373">
                  <c:v>0.6801924092405438</c:v>
                </c:pt>
                <c:pt idx="374">
                  <c:v>0.6793398563393197</c:v>
                </c:pt>
                <c:pt idx="375">
                  <c:v>0.6784835932210298</c:v>
                </c:pt>
                <c:pt idx="376">
                  <c:v>0.67762365265393265</c:v>
                </c:pt>
                <c:pt idx="377">
                  <c:v>0.67676006726620375</c:v>
                </c:pt>
                <c:pt idx="378">
                  <c:v>0.67589286954643801</c:v>
                </c:pt>
                <c:pt idx="379">
                  <c:v>0.67502209184414674</c:v>
                </c:pt>
                <c:pt idx="380">
                  <c:v>0.6741477663702502</c:v>
                </c:pt>
                <c:pt idx="381">
                  <c:v>0.67326992519756734</c:v>
                </c:pt>
                <c:pt idx="382">
                  <c:v>0.6723886002612991</c:v>
                </c:pt>
                <c:pt idx="383">
                  <c:v>0.6715038233595092</c:v>
                </c:pt>
                <c:pt idx="384">
                  <c:v>0.67061562615359971</c:v>
                </c:pt>
                <c:pt idx="385">
                  <c:v>0.66972404016878329</c:v>
                </c:pt>
                <c:pt idx="386">
                  <c:v>0.66882909679455005</c:v>
                </c:pt>
                <c:pt idx="387">
                  <c:v>0.66793082728513342</c:v>
                </c:pt>
                <c:pt idx="388">
                  <c:v>0.66702926275996866</c:v>
                </c:pt>
                <c:pt idx="389">
                  <c:v>0.66612443420415002</c:v>
                </c:pt>
                <c:pt idx="390">
                  <c:v>0.66521637246888299</c:v>
                </c:pt>
                <c:pt idx="391">
                  <c:v>0.6643051082719339</c:v>
                </c:pt>
                <c:pt idx="392">
                  <c:v>0.6633906721980749</c:v>
                </c:pt>
                <c:pt idx="393">
                  <c:v>0.6624730946995262</c:v>
                </c:pt>
                <c:pt idx="394">
                  <c:v>0.66155240609639498</c:v>
                </c:pt>
                <c:pt idx="395">
                  <c:v>0.6606286365771098</c:v>
                </c:pt>
                <c:pt idx="396">
                  <c:v>0.65970181619885304</c:v>
                </c:pt>
                <c:pt idx="397">
                  <c:v>0.65877197488799011</c:v>
                </c:pt>
                <c:pt idx="398">
                  <c:v>0.65783914244049335</c:v>
                </c:pt>
                <c:pt idx="399">
                  <c:v>0.65690334852236654</c:v>
                </c:pt>
                <c:pt idx="400">
                  <c:v>0.6559646226700625</c:v>
                </c:pt>
                <c:pt idx="401">
                  <c:v>0.65502299429089983</c:v>
                </c:pt>
                <c:pt idx="402">
                  <c:v>0.65407849266347706</c:v>
                </c:pt>
                <c:pt idx="403">
                  <c:v>0.65313114693808205</c:v>
                </c:pt>
                <c:pt idx="404">
                  <c:v>0.65218098613710029</c:v>
                </c:pt>
                <c:pt idx="405">
                  <c:v>0.65122803915542005</c:v>
                </c:pt>
                <c:pt idx="406">
                  <c:v>0.65027233476083313</c:v>
                </c:pt>
                <c:pt idx="407">
                  <c:v>0.64931390159443603</c:v>
                </c:pt>
                <c:pt idx="408">
                  <c:v>0.6483527681710255</c:v>
                </c:pt>
                <c:pt idx="409">
                  <c:v>0.64738896287949377</c:v>
                </c:pt>
                <c:pt idx="410">
                  <c:v>0.64642251398321893</c:v>
                </c:pt>
                <c:pt idx="411">
                  <c:v>0.64545344962045581</c:v>
                </c:pt>
                <c:pt idx="412">
                  <c:v>0.64448179780472115</c:v>
                </c:pt>
                <c:pt idx="413">
                  <c:v>0.64350758642517902</c:v>
                </c:pt>
                <c:pt idx="414">
                  <c:v>0.64253084324702248</c:v>
                </c:pt>
                <c:pt idx="415">
                  <c:v>0.6415515959118534</c:v>
                </c:pt>
                <c:pt idx="416">
                  <c:v>0.6405698719380597</c:v>
                </c:pt>
                <c:pt idx="417">
                  <c:v>0.63958569872119064</c:v>
                </c:pt>
                <c:pt idx="418">
                  <c:v>0.63859910353433025</c:v>
                </c:pt>
                <c:pt idx="419">
                  <c:v>0.63761011352846775</c:v>
                </c:pt>
                <c:pt idx="420">
                  <c:v>0.63661875573286664</c:v>
                </c:pt>
                <c:pt idx="421">
                  <c:v>0.63562505705543104</c:v>
                </c:pt>
                <c:pt idx="422">
                  <c:v>0.63462904428307121</c:v>
                </c:pt>
                <c:pt idx="423">
                  <c:v>0.63363074408206532</c:v>
                </c:pt>
                <c:pt idx="424">
                  <c:v>0.63263018299842133</c:v>
                </c:pt>
                <c:pt idx="425">
                  <c:v>0.63162738745823477</c:v>
                </c:pt>
                <c:pt idx="426">
                  <c:v>0.63062238376804602</c:v>
                </c:pt>
                <c:pt idx="427">
                  <c:v>0.62961519811519651</c:v>
                </c:pt>
                <c:pt idx="428">
                  <c:v>0.62860585656818047</c:v>
                </c:pt>
                <c:pt idx="429">
                  <c:v>0.6275943850769975</c:v>
                </c:pt>
                <c:pt idx="430">
                  <c:v>0.62658080947350214</c:v>
                </c:pt>
                <c:pt idx="431">
                  <c:v>0.6255651554717524</c:v>
                </c:pt>
                <c:pt idx="432">
                  <c:v>0.6245474486683551</c:v>
                </c:pt>
                <c:pt idx="433">
                  <c:v>0.62352771454281186</c:v>
                </c:pt>
                <c:pt idx="434">
                  <c:v>0.6225059784578616</c:v>
                </c:pt>
                <c:pt idx="435">
                  <c:v>0.62148226565982223</c:v>
                </c:pt>
                <c:pt idx="436">
                  <c:v>0.62045660127893121</c:v>
                </c:pt>
                <c:pt idx="437">
                  <c:v>0.61942901032968289</c:v>
                </c:pt>
                <c:pt idx="438">
                  <c:v>0.61839951771116675</c:v>
                </c:pt>
                <c:pt idx="439">
                  <c:v>0.61736814820740205</c:v>
                </c:pt>
                <c:pt idx="440">
                  <c:v>0.61633492648767241</c:v>
                </c:pt>
                <c:pt idx="441">
                  <c:v>0.61529987710685807</c:v>
                </c:pt>
                <c:pt idx="442">
                  <c:v>0.61426302450576775</c:v>
                </c:pt>
                <c:pt idx="443">
                  <c:v>0.61322439301146769</c:v>
                </c:pt>
                <c:pt idx="444">
                  <c:v>0.61218400683761054</c:v>
                </c:pt>
                <c:pt idx="445">
                  <c:v>0.61114189008476327</c:v>
                </c:pt>
                <c:pt idx="446">
                  <c:v>0.61009806674073186</c:v>
                </c:pt>
                <c:pt idx="447">
                  <c:v>0.60905256068088698</c:v>
                </c:pt>
                <c:pt idx="448">
                  <c:v>0.60800539566848688</c:v>
                </c:pt>
                <c:pt idx="449">
                  <c:v>0.60695659535499913</c:v>
                </c:pt>
                <c:pt idx="450">
                  <c:v>0.60590618328042323</c:v>
                </c:pt>
                <c:pt idx="451">
                  <c:v>0.60485418287360826</c:v>
                </c:pt>
                <c:pt idx="452">
                  <c:v>0.60380061745257296</c:v>
                </c:pt>
                <c:pt idx="453">
                  <c:v>0.6027455102248227</c:v>
                </c:pt>
                <c:pt idx="454">
                  <c:v>0.60168888428766587</c:v>
                </c:pt>
                <c:pt idx="455">
                  <c:v>0.60063076262852921</c:v>
                </c:pt>
                <c:pt idx="456">
                  <c:v>0.59957116812527178</c:v>
                </c:pt>
                <c:pt idx="457">
                  <c:v>0.59851012354649835</c:v>
                </c:pt>
                <c:pt idx="458">
                  <c:v>0.59744765155187141</c:v>
                </c:pt>
                <c:pt idx="459">
                  <c:v>0.5963837746924221</c:v>
                </c:pt>
                <c:pt idx="460">
                  <c:v>0.59531851541086012</c:v>
                </c:pt>
                <c:pt idx="461">
                  <c:v>0.59425189604188289</c:v>
                </c:pt>
                <c:pt idx="462">
                  <c:v>0.59318393881248399</c:v>
                </c:pt>
                <c:pt idx="463">
                  <c:v>0.59211466584226002</c:v>
                </c:pt>
                <c:pt idx="464">
                  <c:v>0.59104409914371636</c:v>
                </c:pt>
                <c:pt idx="465">
                  <c:v>0.58997226062257269</c:v>
                </c:pt>
                <c:pt idx="466">
                  <c:v>0.58889917207806808</c:v>
                </c:pt>
                <c:pt idx="467">
                  <c:v>0.58782485520326322</c:v>
                </c:pt>
                <c:pt idx="468">
                  <c:v>0.58674933158534393</c:v>
                </c:pt>
                <c:pt idx="469">
                  <c:v>0.58567262270592246</c:v>
                </c:pt>
                <c:pt idx="470">
                  <c:v>0.58459474994133831</c:v>
                </c:pt>
                <c:pt idx="471">
                  <c:v>0.5835157345629588</c:v>
                </c:pt>
                <c:pt idx="472">
                  <c:v>0.58243559773747766</c:v>
                </c:pt>
                <c:pt idx="473">
                  <c:v>0.58135436052721412</c:v>
                </c:pt>
                <c:pt idx="474">
                  <c:v>0.58027204389040965</c:v>
                </c:pt>
                <c:pt idx="475">
                  <c:v>0.57918866868152585</c:v>
                </c:pt>
                <c:pt idx="476">
                  <c:v>0.57810425565154</c:v>
                </c:pt>
                <c:pt idx="477">
                  <c:v>0.57701882544824035</c:v>
                </c:pt>
                <c:pt idx="478">
                  <c:v>0.57593239861652112</c:v>
                </c:pt>
                <c:pt idx="479">
                  <c:v>0.57484499559867575</c:v>
                </c:pt>
                <c:pt idx="480">
                  <c:v>0.57375663673469113</c:v>
                </c:pt>
                <c:pt idx="481">
                  <c:v>0.5726673422625389</c:v>
                </c:pt>
                <c:pt idx="482">
                  <c:v>0.57157713231846785</c:v>
                </c:pt>
                <c:pt idx="483">
                  <c:v>0.57048602693729522</c:v>
                </c:pt>
                <c:pt idx="484">
                  <c:v>0.56939404605269694</c:v>
                </c:pt>
                <c:pt idx="485">
                  <c:v>0.56830120949749707</c:v>
                </c:pt>
                <c:pt idx="486">
                  <c:v>0.5672075370039571</c:v>
                </c:pt>
                <c:pt idx="487">
                  <c:v>0.56611304820406505</c:v>
                </c:pt>
                <c:pt idx="488">
                  <c:v>0.56501776262982262</c:v>
                </c:pt>
                <c:pt idx="489">
                  <c:v>0.56392169971353245</c:v>
                </c:pt>
                <c:pt idx="490">
                  <c:v>0.56282487878808551</c:v>
                </c:pt>
                <c:pt idx="491">
                  <c:v>0.56172731908724627</c:v>
                </c:pt>
                <c:pt idx="492">
                  <c:v>0.56062903974593847</c:v>
                </c:pt>
                <c:pt idx="493">
                  <c:v>0.55953005980053039</c:v>
                </c:pt>
                <c:pt idx="494">
                  <c:v>0.55843039818911866</c:v>
                </c:pt>
                <c:pt idx="495">
                  <c:v>0.5573300737518122</c:v>
                </c:pt>
                <c:pt idx="496">
                  <c:v>0.55622910523101521</c:v>
                </c:pt>
                <c:pt idx="497">
                  <c:v>0.55512751127171012</c:v>
                </c:pt>
                <c:pt idx="498">
                  <c:v>0.55402531042173975</c:v>
                </c:pt>
                <c:pt idx="499">
                  <c:v>0.55292252113208851</c:v>
                </c:pt>
                <c:pt idx="500">
                  <c:v>0.5518191617571635</c:v>
                </c:pt>
                <c:pt idx="501">
                  <c:v>0.55071525055507531</c:v>
                </c:pt>
                <c:pt idx="502">
                  <c:v>0.54961080568791798</c:v>
                </c:pt>
                <c:pt idx="503">
                  <c:v>0.54850584522204826</c:v>
                </c:pt>
                <c:pt idx="504">
                  <c:v>0.54740038712836525</c:v>
                </c:pt>
                <c:pt idx="505">
                  <c:v>0.54629444928258797</c:v>
                </c:pt>
                <c:pt idx="506">
                  <c:v>0.54518804946553434</c:v>
                </c:pt>
                <c:pt idx="507">
                  <c:v>0.54408120536339821</c:v>
                </c:pt>
                <c:pt idx="508">
                  <c:v>0.54297393456802701</c:v>
                </c:pt>
                <c:pt idx="509">
                  <c:v>0.54186625457719761</c:v>
                </c:pt>
                <c:pt idx="510">
                  <c:v>0.54075818279489307</c:v>
                </c:pt>
                <c:pt idx="511">
                  <c:v>0.53964973653157866</c:v>
                </c:pt>
                <c:pt idx="512">
                  <c:v>0.53854093300447614</c:v>
                </c:pt>
                <c:pt idx="513">
                  <c:v>0.53743178933784008</c:v>
                </c:pt>
                <c:pt idx="514">
                  <c:v>0.53632232256323054</c:v>
                </c:pt>
                <c:pt idx="515">
                  <c:v>0.53521254961978859</c:v>
                </c:pt>
                <c:pt idx="516">
                  <c:v>0.53410248735450905</c:v>
                </c:pt>
                <c:pt idx="517">
                  <c:v>0.53299215252251397</c:v>
                </c:pt>
                <c:pt idx="518">
                  <c:v>0.53188156178732549</c:v>
                </c:pt>
                <c:pt idx="519">
                  <c:v>0.53077073172113731</c:v>
                </c:pt>
                <c:pt idx="520">
                  <c:v>0.52965967880508791</c:v>
                </c:pt>
                <c:pt idx="521">
                  <c:v>0.5285484194295309</c:v>
                </c:pt>
                <c:pt idx="522">
                  <c:v>0.52743696989430711</c:v>
                </c:pt>
                <c:pt idx="523">
                  <c:v>0.52632534640901418</c:v>
                </c:pt>
                <c:pt idx="524">
                  <c:v>0.52521356509327821</c:v>
                </c:pt>
                <c:pt idx="525">
                  <c:v>0.52410164197702314</c:v>
                </c:pt>
                <c:pt idx="526">
                  <c:v>0.52298959300073944</c:v>
                </c:pt>
                <c:pt idx="527">
                  <c:v>0.52187743401575515</c:v>
                </c:pt>
                <c:pt idx="528">
                  <c:v>0.52076518078450318</c:v>
                </c:pt>
                <c:pt idx="529">
                  <c:v>0.51965284898079023</c:v>
                </c:pt>
                <c:pt idx="530">
                  <c:v>0.518540454190065</c:v>
                </c:pt>
                <c:pt idx="531">
                  <c:v>0.51742801190968624</c:v>
                </c:pt>
                <c:pt idx="532">
                  <c:v>0.51631553754918891</c:v>
                </c:pt>
                <c:pt idx="533">
                  <c:v>0.51520304643055259</c:v>
                </c:pt>
                <c:pt idx="534">
                  <c:v>0.51409055378846791</c:v>
                </c:pt>
                <c:pt idx="535">
                  <c:v>0.51297807477060131</c:v>
                </c:pt>
                <c:pt idx="536">
                  <c:v>0.51186562443786354</c:v>
                </c:pt>
                <c:pt idx="537">
                  <c:v>0.51075321776467286</c:v>
                </c:pt>
                <c:pt idx="538">
                  <c:v>0.50964086963922173</c:v>
                </c:pt>
                <c:pt idx="539">
                  <c:v>0.50852859486374125</c:v>
                </c:pt>
                <c:pt idx="540">
                  <c:v>0.50741640815476652</c:v>
                </c:pt>
                <c:pt idx="541">
                  <c:v>0.50630432414339899</c:v>
                </c:pt>
                <c:pt idx="542">
                  <c:v>0.50519235737557289</c:v>
                </c:pt>
                <c:pt idx="543">
                  <c:v>0.5040805223123167</c:v>
                </c:pt>
                <c:pt idx="544">
                  <c:v>0.5029688333300173</c:v>
                </c:pt>
                <c:pt idx="545">
                  <c:v>0.50185730472068346</c:v>
                </c:pt>
                <c:pt idx="546">
                  <c:v>0.50074595069220718</c:v>
                </c:pt>
                <c:pt idx="547">
                  <c:v>0.49963478536862682</c:v>
                </c:pt>
                <c:pt idx="548">
                  <c:v>0.4985238227903892</c:v>
                </c:pt>
                <c:pt idx="549">
                  <c:v>0.49741307691461023</c:v>
                </c:pt>
                <c:pt idx="550">
                  <c:v>0.49630256161533765</c:v>
                </c:pt>
                <c:pt idx="551">
                  <c:v>0.49519229068381088</c:v>
                </c:pt>
                <c:pt idx="552">
                  <c:v>0.49408227782872205</c:v>
                </c:pt>
                <c:pt idx="553">
                  <c:v>0.49297253667647661</c:v>
                </c:pt>
                <c:pt idx="554">
                  <c:v>0.4918630807714533</c:v>
                </c:pt>
                <c:pt idx="555">
                  <c:v>0.49075392357626346</c:v>
                </c:pt>
                <c:pt idx="556">
                  <c:v>0.48964507847201161</c:v>
                </c:pt>
                <c:pt idx="557">
                  <c:v>0.48853655875855273</c:v>
                </c:pt>
                <c:pt idx="558">
                  <c:v>0.48742837765475305</c:v>
                </c:pt>
                <c:pt idx="559">
                  <c:v>0.48632054829874732</c:v>
                </c:pt>
                <c:pt idx="560">
                  <c:v>0.48521308374819744</c:v>
                </c:pt>
                <c:pt idx="561">
                  <c:v>0.48410599698055018</c:v>
                </c:pt>
                <c:pt idx="562">
                  <c:v>0.48299930089329535</c:v>
                </c:pt>
                <c:pt idx="563">
                  <c:v>0.48189300830422199</c:v>
                </c:pt>
                <c:pt idx="564">
                  <c:v>0.48078713195167677</c:v>
                </c:pt>
                <c:pt idx="565">
                  <c:v>0.47968168449481935</c:v>
                </c:pt>
                <c:pt idx="566">
                  <c:v>0.47857667851387969</c:v>
                </c:pt>
                <c:pt idx="567">
                  <c:v>0.47747212651041399</c:v>
                </c:pt>
                <c:pt idx="568">
                  <c:v>0.4763680409075598</c:v>
                </c:pt>
                <c:pt idx="569">
                  <c:v>0.47526443405029256</c:v>
                </c:pt>
                <c:pt idx="570">
                  <c:v>0.47416131820568014</c:v>
                </c:pt>
                <c:pt idx="571">
                  <c:v>0.47305870556313773</c:v>
                </c:pt>
                <c:pt idx="572">
                  <c:v>0.47195660823468266</c:v>
                </c:pt>
                <c:pt idx="573">
                  <c:v>0.47085503825518898</c:v>
                </c:pt>
                <c:pt idx="574">
                  <c:v>0.4697540075826403</c:v>
                </c:pt>
                <c:pt idx="575">
                  <c:v>0.46865352809838529</c:v>
                </c:pt>
                <c:pt idx="576">
                  <c:v>0.4675536116073894</c:v>
                </c:pt>
                <c:pt idx="577">
                  <c:v>0.4664542698384887</c:v>
                </c:pt>
                <c:pt idx="578">
                  <c:v>0.46535551444464318</c:v>
                </c:pt>
                <c:pt idx="579">
                  <c:v>0.46425735700318843</c:v>
                </c:pt>
                <c:pt idx="580">
                  <c:v>0.46315980901608794</c:v>
                </c:pt>
                <c:pt idx="581">
                  <c:v>0.46206288191018569</c:v>
                </c:pt>
                <c:pt idx="582">
                  <c:v>0.46096658703745724</c:v>
                </c:pt>
                <c:pt idx="583">
                  <c:v>0.45987093567526105</c:v>
                </c:pt>
                <c:pt idx="584">
                  <c:v>0.4587759390265897</c:v>
                </c:pt>
                <c:pt idx="585">
                  <c:v>0.4576816082203205</c:v>
                </c:pt>
                <c:pt idx="586">
                  <c:v>0.45658795431146632</c:v>
                </c:pt>
                <c:pt idx="587">
                  <c:v>0.45549498828142482</c:v>
                </c:pt>
                <c:pt idx="588">
                  <c:v>0.45440272103822926</c:v>
                </c:pt>
                <c:pt idx="589">
                  <c:v>0.45331116341679745</c:v>
                </c:pt>
                <c:pt idx="590">
                  <c:v>0.45222032617918134</c:v>
                </c:pt>
                <c:pt idx="591">
                  <c:v>0.45113022001481562</c:v>
                </c:pt>
                <c:pt idx="592">
                  <c:v>0.45004085554076678</c:v>
                </c:pt>
                <c:pt idx="593">
                  <c:v>0.44895224330198086</c:v>
                </c:pt>
                <c:pt idx="594">
                  <c:v>0.4478643937715322</c:v>
                </c:pt>
                <c:pt idx="595">
                  <c:v>0.44677731735087051</c:v>
                </c:pt>
                <c:pt idx="596">
                  <c:v>0.44569102437006891</c:v>
                </c:pt>
                <c:pt idx="597">
                  <c:v>0.44460552508807066</c:v>
                </c:pt>
                <c:pt idx="598">
                  <c:v>0.44352082969293621</c:v>
                </c:pt>
                <c:pt idx="599">
                  <c:v>0.44243694830208924</c:v>
                </c:pt>
                <c:pt idx="600">
                  <c:v>0.44135389096256378</c:v>
                </c:pt>
                <c:pt idx="601">
                  <c:v>0.44027166765124953</c:v>
                </c:pt>
                <c:pt idx="602">
                  <c:v>0.43919028827513706</c:v>
                </c:pt>
                <c:pt idx="603">
                  <c:v>0.43810976267156443</c:v>
                </c:pt>
                <c:pt idx="604">
                  <c:v>0.43703010060846104</c:v>
                </c:pt>
                <c:pt idx="605">
                  <c:v>0.4359513117845924</c:v>
                </c:pt>
                <c:pt idx="606">
                  <c:v>0.4348734058298051</c:v>
                </c:pt>
                <c:pt idx="607">
                  <c:v>0.43379639230527078</c:v>
                </c:pt>
                <c:pt idx="608">
                  <c:v>0.43272028070372931</c:v>
                </c:pt>
                <c:pt idx="609">
                  <c:v>0.43164508044973299</c:v>
                </c:pt>
                <c:pt idx="610">
                  <c:v>0.43057080089988908</c:v>
                </c:pt>
                <c:pt idx="611">
                  <c:v>0.42949745134310313</c:v>
                </c:pt>
                <c:pt idx="612">
                  <c:v>0.42842504100082129</c:v>
                </c:pt>
                <c:pt idx="613">
                  <c:v>0.42735357902727245</c:v>
                </c:pt>
                <c:pt idx="614">
                  <c:v>0.42628307450971004</c:v>
                </c:pt>
                <c:pt idx="615">
                  <c:v>0.42521353646865423</c:v>
                </c:pt>
                <c:pt idx="616">
                  <c:v>0.42414497385813216</c:v>
                </c:pt>
                <c:pt idx="617">
                  <c:v>0.42307739556591994</c:v>
                </c:pt>
                <c:pt idx="618">
                  <c:v>0.42201081041378263</c:v>
                </c:pt>
                <c:pt idx="619">
                  <c:v>0.42094522715771443</c:v>
                </c:pt>
                <c:pt idx="620">
                  <c:v>0.41988065448817957</c:v>
                </c:pt>
                <c:pt idx="621">
                  <c:v>0.41881710103035069</c:v>
                </c:pt>
                <c:pt idx="622">
                  <c:v>0.41775457534434945</c:v>
                </c:pt>
                <c:pt idx="623">
                  <c:v>0.41669308592548426</c:v>
                </c:pt>
                <c:pt idx="624">
                  <c:v>0.41563264120449039</c:v>
                </c:pt>
                <c:pt idx="625">
                  <c:v>0.41457324954776698</c:v>
                </c:pt>
                <c:pt idx="626">
                  <c:v>0.41351491925761619</c:v>
                </c:pt>
                <c:pt idx="627">
                  <c:v>0.41245765857248023</c:v>
                </c:pt>
                <c:pt idx="628">
                  <c:v>0.41140147566717872</c:v>
                </c:pt>
                <c:pt idx="629">
                  <c:v>0.41034637865314649</c:v>
                </c:pt>
                <c:pt idx="630">
                  <c:v>0.40929237557866927</c:v>
                </c:pt>
                <c:pt idx="631">
                  <c:v>0.4082394744291209</c:v>
                </c:pt>
                <c:pt idx="632">
                  <c:v>0.407187683127199</c:v>
                </c:pt>
                <c:pt idx="633">
                  <c:v>0.40613700953316084</c:v>
                </c:pt>
                <c:pt idx="634">
                  <c:v>0.40508746144505864</c:v>
                </c:pt>
                <c:pt idx="635">
                  <c:v>0.40403904659897438</c:v>
                </c:pt>
                <c:pt idx="636">
                  <c:v>0.40299177266925545</c:v>
                </c:pt>
                <c:pt idx="637">
                  <c:v>0.40194564726874771</c:v>
                </c:pt>
                <c:pt idx="638">
                  <c:v>0.40090067794903039</c:v>
                </c:pt>
                <c:pt idx="639">
                  <c:v>0.39985687220064992</c:v>
                </c:pt>
                <c:pt idx="640">
                  <c:v>0.39881423745335243</c:v>
                </c:pt>
                <c:pt idx="641">
                  <c:v>0.39777278107631753</c:v>
                </c:pt>
                <c:pt idx="642">
                  <c:v>0.39673251037839069</c:v>
                </c:pt>
                <c:pt idx="643">
                  <c:v>0.39569343260831552</c:v>
                </c:pt>
                <c:pt idx="644">
                  <c:v>0.39465555495496596</c:v>
                </c:pt>
                <c:pt idx="645">
                  <c:v>0.39361888454757765</c:v>
                </c:pt>
                <c:pt idx="646">
                  <c:v>0.39258342845597916</c:v>
                </c:pt>
                <c:pt idx="647">
                  <c:v>0.39154919369082342</c:v>
                </c:pt>
                <c:pt idx="648">
                  <c:v>0.39051618720381742</c:v>
                </c:pt>
                <c:pt idx="649">
                  <c:v>0.38948441588795324</c:v>
                </c:pt>
                <c:pt idx="650">
                  <c:v>0.38845388657773788</c:v>
                </c:pt>
                <c:pt idx="651">
                  <c:v>0.38742460604942186</c:v>
                </c:pt>
                <c:pt idx="652">
                  <c:v>0.38639658102122942</c:v>
                </c:pt>
                <c:pt idx="653">
                  <c:v>0.38536981815358701</c:v>
                </c:pt>
                <c:pt idx="654">
                  <c:v>0.38434432404935115</c:v>
                </c:pt>
                <c:pt idx="655">
                  <c:v>0.38332010525403742</c:v>
                </c:pt>
                <c:pt idx="656">
                  <c:v>0.38229716825604737</c:v>
                </c:pt>
                <c:pt idx="657">
                  <c:v>0.3812755194868967</c:v>
                </c:pt>
                <c:pt idx="658">
                  <c:v>0.38025516532144105</c:v>
                </c:pt>
                <c:pt idx="659">
                  <c:v>0.37923611207810398</c:v>
                </c:pt>
                <c:pt idx="660">
                  <c:v>0.37821836601910225</c:v>
                </c:pt>
                <c:pt idx="661">
                  <c:v>0.37720193335067231</c:v>
                </c:pt>
                <c:pt idx="662">
                  <c:v>0.37618682022329503</c:v>
                </c:pt>
                <c:pt idx="663">
                  <c:v>0.37517303273192182</c:v>
                </c:pt>
                <c:pt idx="664">
                  <c:v>0.37416057691619886</c:v>
                </c:pt>
                <c:pt idx="665">
                  <c:v>0.37314945876069139</c:v>
                </c:pt>
                <c:pt idx="666">
                  <c:v>0.37213968419510801</c:v>
                </c:pt>
                <c:pt idx="667">
                  <c:v>0.37113125909452443</c:v>
                </c:pt>
                <c:pt idx="668">
                  <c:v>0.37012418927960639</c:v>
                </c:pt>
                <c:pt idx="669">
                  <c:v>0.36911848051683266</c:v>
                </c:pt>
                <c:pt idx="670">
                  <c:v>0.36811413851871794</c:v>
                </c:pt>
                <c:pt idx="671">
                  <c:v>0.36711116894403423</c:v>
                </c:pt>
                <c:pt idx="672">
                  <c:v>0.36610957739803385</c:v>
                </c:pt>
                <c:pt idx="673">
                  <c:v>0.36510936943266897</c:v>
                </c:pt>
                <c:pt idx="674">
                  <c:v>0.36411055054681446</c:v>
                </c:pt>
                <c:pt idx="675">
                  <c:v>0.36311312618648744</c:v>
                </c:pt>
                <c:pt idx="676">
                  <c:v>0.36211710174506773</c:v>
                </c:pt>
                <c:pt idx="677">
                  <c:v>0.36112248256351781</c:v>
                </c:pt>
                <c:pt idx="678">
                  <c:v>0.36012927393060201</c:v>
                </c:pt>
                <c:pt idx="679">
                  <c:v>0.35913748108310584</c:v>
                </c:pt>
                <c:pt idx="680">
                  <c:v>0.35814710920605458</c:v>
                </c:pt>
                <c:pt idx="681">
                  <c:v>0.35715816343293127</c:v>
                </c:pt>
                <c:pt idx="682">
                  <c:v>0.35617064884589522</c:v>
                </c:pt>
                <c:pt idx="683">
                  <c:v>0.35518457047599894</c:v>
                </c:pt>
                <c:pt idx="684">
                  <c:v>0.35419993330340521</c:v>
                </c:pt>
                <c:pt idx="685">
                  <c:v>0.35321674225760435</c:v>
                </c:pt>
                <c:pt idx="686">
                  <c:v>0.35223500221762988</c:v>
                </c:pt>
                <c:pt idx="687">
                  <c:v>0.35125471801227448</c:v>
                </c:pt>
                <c:pt idx="688">
                  <c:v>0.35027589442030632</c:v>
                </c:pt>
                <c:pt idx="689">
                  <c:v>0.34929853617068274</c:v>
                </c:pt>
                <c:pt idx="690">
                  <c:v>0.34832264794276635</c:v>
                </c:pt>
                <c:pt idx="691">
                  <c:v>0.34734823436653822</c:v>
                </c:pt>
                <c:pt idx="692">
                  <c:v>0.34637530002281269</c:v>
                </c:pt>
                <c:pt idx="693">
                  <c:v>0.34540384944344982</c:v>
                </c:pt>
                <c:pt idx="694">
                  <c:v>0.34443388711156969</c:v>
                </c:pt>
                <c:pt idx="695">
                  <c:v>0.34346541746176396</c:v>
                </c:pt>
                <c:pt idx="696">
                  <c:v>0.34249844488030884</c:v>
                </c:pt>
                <c:pt idx="697">
                  <c:v>0.34153297370537616</c:v>
                </c:pt>
                <c:pt idx="698">
                  <c:v>0.34056900822724601</c:v>
                </c:pt>
                <c:pt idx="699">
                  <c:v>0.33960655268851658</c:v>
                </c:pt>
                <c:pt idx="700">
                  <c:v>0.33864561128431553</c:v>
                </c:pt>
                <c:pt idx="701">
                  <c:v>0.33768618816250962</c:v>
                </c:pt>
                <c:pt idx="702">
                  <c:v>0.33672828742391481</c:v>
                </c:pt>
                <c:pt idx="703">
                  <c:v>0.33577191312250609</c:v>
                </c:pt>
                <c:pt idx="704">
                  <c:v>0.33481706926562493</c:v>
                </c:pt>
                <c:pt idx="705">
                  <c:v>0.3338637598141897</c:v>
                </c:pt>
                <c:pt idx="706">
                  <c:v>0.3329119886829025</c:v>
                </c:pt>
                <c:pt idx="707">
                  <c:v>0.33196175974045694</c:v>
                </c:pt>
                <c:pt idx="708">
                  <c:v>0.33101307680974623</c:v>
                </c:pt>
                <c:pt idx="709">
                  <c:v>0.3300659436680688</c:v>
                </c:pt>
                <c:pt idx="710">
                  <c:v>0.32912036404733575</c:v>
                </c:pt>
                <c:pt idx="711">
                  <c:v>0.32817634163427639</c:v>
                </c:pt>
                <c:pt idx="712">
                  <c:v>0.32723388007064375</c:v>
                </c:pt>
                <c:pt idx="713">
                  <c:v>0.32629298295341985</c:v>
                </c:pt>
                <c:pt idx="714">
                  <c:v>0.32535365383502041</c:v>
                </c:pt>
                <c:pt idx="715">
                  <c:v>0.32441589622349898</c:v>
                </c:pt>
                <c:pt idx="716">
                  <c:v>0.32347971358275102</c:v>
                </c:pt>
                <c:pt idx="717">
                  <c:v>0.32254510933271707</c:v>
                </c:pt>
                <c:pt idx="718">
                  <c:v>0.32161208684958598</c:v>
                </c:pt>
                <c:pt idx="719">
                  <c:v>0.32068064946599711</c:v>
                </c:pt>
                <c:pt idx="720">
                  <c:v>0.31975080047124288</c:v>
                </c:pt>
                <c:pt idx="721">
                  <c:v>0.31882254311147018</c:v>
                </c:pt>
                <c:pt idx="722">
                  <c:v>0.31789588058988161</c:v>
                </c:pt>
                <c:pt idx="723">
                  <c:v>0.31697081606693622</c:v>
                </c:pt>
                <c:pt idx="724">
                  <c:v>0.31604735266055034</c:v>
                </c:pt>
                <c:pt idx="725">
                  <c:v>0.31512549344629709</c:v>
                </c:pt>
                <c:pt idx="726">
                  <c:v>0.31420524145760564</c:v>
                </c:pt>
                <c:pt idx="727">
                  <c:v>0.31328659968596084</c:v>
                </c:pt>
                <c:pt idx="728">
                  <c:v>0.3123695710811018</c:v>
                </c:pt>
                <c:pt idx="729">
                  <c:v>0.31145415855121933</c:v>
                </c:pt>
                <c:pt idx="730">
                  <c:v>0.31054036496315462</c:v>
                </c:pt>
                <c:pt idx="731">
                  <c:v>0.30962819314259588</c:v>
                </c:pt>
                <c:pt idx="732">
                  <c:v>0.3087176458742753</c:v>
                </c:pt>
                <c:pt idx="733">
                  <c:v>0.30780872590216568</c:v>
                </c:pt>
                <c:pt idx="734">
                  <c:v>0.30690143592967617</c:v>
                </c:pt>
                <c:pt idx="735">
                  <c:v>0.30599577861984772</c:v>
                </c:pt>
                <c:pt idx="736">
                  <c:v>0.30509175659554838</c:v>
                </c:pt>
                <c:pt idx="737">
                  <c:v>0.3041893724396677</c:v>
                </c:pt>
                <c:pt idx="738">
                  <c:v>0.30328862869531065</c:v>
                </c:pt>
                <c:pt idx="739">
                  <c:v>0.30238952786599216</c:v>
                </c:pt>
                <c:pt idx="740">
                  <c:v>0.30149207241582926</c:v>
                </c:pt>
                <c:pt idx="741">
                  <c:v>0.30059626476973483</c:v>
                </c:pt>
                <c:pt idx="742">
                  <c:v>0.29970210731360936</c:v>
                </c:pt>
                <c:pt idx="743">
                  <c:v>0.29880960239453297</c:v>
                </c:pt>
                <c:pt idx="744">
                  <c:v>0.29791875232095716</c:v>
                </c:pt>
                <c:pt idx="745">
                  <c:v>0.29702955936289532</c:v>
                </c:pt>
                <c:pt idx="746">
                  <c:v>0.29614202575211351</c:v>
                </c:pt>
                <c:pt idx="747">
                  <c:v>0.29525615368232083</c:v>
                </c:pt>
                <c:pt idx="748">
                  <c:v>0.29437194530935828</c:v>
                </c:pt>
                <c:pt idx="749">
                  <c:v>0.29348940275138857</c:v>
                </c:pt>
                <c:pt idx="750">
                  <c:v>0.29260852808908455</c:v>
                </c:pt>
                <c:pt idx="751">
                  <c:v>0.29172932336581769</c:v>
                </c:pt>
                <c:pt idx="752">
                  <c:v>0.29085179058784538</c:v>
                </c:pt>
                <c:pt idx="753">
                  <c:v>0.28997593172449881</c:v>
                </c:pt>
                <c:pt idx="754">
                  <c:v>0.28910174870836952</c:v>
                </c:pt>
                <c:pt idx="755">
                  <c:v>0.28822924343549566</c:v>
                </c:pt>
                <c:pt idx="756">
                  <c:v>0.28735841776554832</c:v>
                </c:pt>
                <c:pt idx="757">
                  <c:v>0.28648927352201686</c:v>
                </c:pt>
                <c:pt idx="758">
                  <c:v>0.2856218124923936</c:v>
                </c:pt>
                <c:pt idx="759">
                  <c:v>0.28475603642835889</c:v>
                </c:pt>
                <c:pt idx="760">
                  <c:v>0.28389194704596471</c:v>
                </c:pt>
                <c:pt idx="761">
                  <c:v>0.28302954602581876</c:v>
                </c:pt>
                <c:pt idx="762">
                  <c:v>0.28216883501326706</c:v>
                </c:pt>
                <c:pt idx="763">
                  <c:v>0.28130981561857732</c:v>
                </c:pt>
                <c:pt idx="764">
                  <c:v>0.28045248941712031</c:v>
                </c:pt>
                <c:pt idx="765">
                  <c:v>0.27959685794955252</c:v>
                </c:pt>
                <c:pt idx="766">
                  <c:v>0.27874292272199641</c:v>
                </c:pt>
                <c:pt idx="767">
                  <c:v>0.27789068520622262</c:v>
                </c:pt>
                <c:pt idx="768">
                  <c:v>0.27704014683982869</c:v>
                </c:pt>
                <c:pt idx="769">
                  <c:v>0.27619130902642025</c:v>
                </c:pt>
                <c:pt idx="770">
                  <c:v>0.27534417313578985</c:v>
                </c:pt>
                <c:pt idx="771">
                  <c:v>0.27449874050409567</c:v>
                </c:pt>
                <c:pt idx="772">
                  <c:v>0.27365501243404061</c:v>
                </c:pt>
                <c:pt idx="773">
                  <c:v>0.27281299019504984</c:v>
                </c:pt>
                <c:pt idx="774">
                  <c:v>0.27197267502344841</c:v>
                </c:pt>
                <c:pt idx="775">
                  <c:v>0.27113406812263824</c:v>
                </c:pt>
                <c:pt idx="776">
                  <c:v>0.27029717066327497</c:v>
                </c:pt>
                <c:pt idx="777">
                  <c:v>0.2694619837834436</c:v>
                </c:pt>
                <c:pt idx="778">
                  <c:v>0.26862850858883464</c:v>
                </c:pt>
                <c:pt idx="779">
                  <c:v>0.26779674615291882</c:v>
                </c:pt>
                <c:pt idx="780">
                  <c:v>0.2669666975171221</c:v>
                </c:pt>
                <c:pt idx="781">
                  <c:v>0.26613836369099952</c:v>
                </c:pt>
                <c:pt idx="782">
                  <c:v>0.26531174565240928</c:v>
                </c:pt>
                <c:pt idx="783">
                  <c:v>0.26448684434768599</c:v>
                </c:pt>
                <c:pt idx="784">
                  <c:v>0.26366366069181296</c:v>
                </c:pt>
                <c:pt idx="785">
                  <c:v>0.26284219556859506</c:v>
                </c:pt>
                <c:pt idx="786">
                  <c:v>0.26202244983083034</c:v>
                </c:pt>
                <c:pt idx="787">
                  <c:v>0.26120442430048141</c:v>
                </c:pt>
                <c:pt idx="788">
                  <c:v>0.26038811976884613</c:v>
                </c:pt>
                <c:pt idx="789">
                  <c:v>0.25957353699672819</c:v>
                </c:pt>
                <c:pt idx="790">
                  <c:v>0.25876067671460712</c:v>
                </c:pt>
                <c:pt idx="791">
                  <c:v>0.25794953962280726</c:v>
                </c:pt>
                <c:pt idx="792">
                  <c:v>0.25714012639166733</c:v>
                </c:pt>
                <c:pt idx="793">
                  <c:v>0.25633243766170866</c:v>
                </c:pt>
                <c:pt idx="794">
                  <c:v>0.25552647404380291</c:v>
                </c:pt>
                <c:pt idx="795">
                  <c:v>0.25472223611933992</c:v>
                </c:pt>
                <c:pt idx="796">
                  <c:v>0.25391972444039473</c:v>
                </c:pt>
                <c:pt idx="797">
                  <c:v>0.25311893952989417</c:v>
                </c:pt>
                <c:pt idx="798">
                  <c:v>0.25231988188178239</c:v>
                </c:pt>
                <c:pt idx="799">
                  <c:v>0.2515225519611875</c:v>
                </c:pt>
                <c:pt idx="800">
                  <c:v>0.25072695020458563</c:v>
                </c:pt>
                <c:pt idx="801">
                  <c:v>0.24993307701996653</c:v>
                </c:pt>
                <c:pt idx="802">
                  <c:v>0.24914093278699659</c:v>
                </c:pt>
                <c:pt idx="803">
                  <c:v>0.24835051785718368</c:v>
                </c:pt>
                <c:pt idx="804">
                  <c:v>0.24756183255403977</c:v>
                </c:pt>
                <c:pt idx="805">
                  <c:v>0.24677487717324345</c:v>
                </c:pt>
                <c:pt idx="806">
                  <c:v>0.24598965198280281</c:v>
                </c:pt>
                <c:pt idx="807">
                  <c:v>0.24520615722321637</c:v>
                </c:pt>
                <c:pt idx="808">
                  <c:v>0.24442439310763495</c:v>
                </c:pt>
                <c:pt idx="809">
                  <c:v>0.24364435982202248</c:v>
                </c:pt>
                <c:pt idx="810">
                  <c:v>0.24286605752531587</c:v>
                </c:pt>
                <c:pt idx="811">
                  <c:v>0.24208948634958521</c:v>
                </c:pt>
                <c:pt idx="812">
                  <c:v>0.2413146464001929</c:v>
                </c:pt>
                <c:pt idx="813">
                  <c:v>0.24054153775595249</c:v>
                </c:pt>
                <c:pt idx="814">
                  <c:v>0.23977016046928734</c:v>
                </c:pt>
                <c:pt idx="815">
                  <c:v>0.23900051456638829</c:v>
                </c:pt>
                <c:pt idx="816">
                  <c:v>0.23823260004737076</c:v>
                </c:pt>
                <c:pt idx="817">
                  <c:v>0.23746641688643252</c:v>
                </c:pt>
                <c:pt idx="818">
                  <c:v>0.23670196503200927</c:v>
                </c:pt>
                <c:pt idx="819">
                  <c:v>0.2359392444069312</c:v>
                </c:pt>
                <c:pt idx="820">
                  <c:v>0.23517825490857797</c:v>
                </c:pt>
                <c:pt idx="821">
                  <c:v>0.23441899640903405</c:v>
                </c:pt>
                <c:pt idx="822">
                  <c:v>0.23366146875524332</c:v>
                </c:pt>
                <c:pt idx="823">
                  <c:v>0.23290567176916246</c:v>
                </c:pt>
                <c:pt idx="824">
                  <c:v>0.23215160524791564</c:v>
                </c:pt>
                <c:pt idx="825">
                  <c:v>0.2313992689639463</c:v>
                </c:pt>
                <c:pt idx="826">
                  <c:v>0.23064866266517051</c:v>
                </c:pt>
                <c:pt idx="827">
                  <c:v>0.22989978607512901</c:v>
                </c:pt>
                <c:pt idx="828">
                  <c:v>0.2291526388931385</c:v>
                </c:pt>
                <c:pt idx="829">
                  <c:v>0.22840722079444323</c:v>
                </c:pt>
                <c:pt idx="830">
                  <c:v>0.22766353143036494</c:v>
                </c:pt>
                <c:pt idx="831">
                  <c:v>0.22692157042845387</c:v>
                </c:pt>
                <c:pt idx="832">
                  <c:v>0.22618133739263793</c:v>
                </c:pt>
                <c:pt idx="833">
                  <c:v>0.22544283190337194</c:v>
                </c:pt>
                <c:pt idx="834">
                  <c:v>0.22470605351778664</c:v>
                </c:pt>
                <c:pt idx="835">
                  <c:v>0.22397100176983617</c:v>
                </c:pt>
                <c:pt idx="836">
                  <c:v>0.22323767617044712</c:v>
                </c:pt>
                <c:pt idx="837">
                  <c:v>0.22250607620766433</c:v>
                </c:pt>
                <c:pt idx="838">
                  <c:v>0.22177620134679885</c:v>
                </c:pt>
                <c:pt idx="839">
                  <c:v>0.22104805103057348</c:v>
                </c:pt>
                <c:pt idx="840">
                  <c:v>0.220321624679269</c:v>
                </c:pt>
                <c:pt idx="841">
                  <c:v>0.21959692169086958</c:v>
                </c:pt>
                <c:pt idx="842">
                  <c:v>0.21887394144120714</c:v>
                </c:pt>
                <c:pt idx="843">
                  <c:v>0.21815268328410634</c:v>
                </c:pt>
                <c:pt idx="844">
                  <c:v>0.21743314655152796</c:v>
                </c:pt>
                <c:pt idx="845">
                  <c:v>0.21671533055371273</c:v>
                </c:pt>
                <c:pt idx="846">
                  <c:v>0.21599923457932399</c:v>
                </c:pt>
                <c:pt idx="847">
                  <c:v>0.21528485789559021</c:v>
                </c:pt>
                <c:pt idx="848">
                  <c:v>0.21457219974844707</c:v>
                </c:pt>
                <c:pt idx="849">
                  <c:v>0.21386125936267877</c:v>
                </c:pt>
                <c:pt idx="850">
                  <c:v>0.21315203594205931</c:v>
                </c:pt>
                <c:pt idx="851">
                  <c:v>0.21244452866949273</c:v>
                </c:pt>
                <c:pt idx="852">
                  <c:v>0.21173873670715326</c:v>
                </c:pt>
                <c:pt idx="853">
                  <c:v>0.21103465919662528</c:v>
                </c:pt>
                <c:pt idx="854">
                  <c:v>0.21033229525904137</c:v>
                </c:pt>
                <c:pt idx="855">
                  <c:v>0.20963164399522236</c:v>
                </c:pt>
                <c:pt idx="856">
                  <c:v>0.20893270448581439</c:v>
                </c:pt>
                <c:pt idx="857">
                  <c:v>0.2082354757914269</c:v>
                </c:pt>
                <c:pt idx="858">
                  <c:v>0.20753995695276978</c:v>
                </c:pt>
                <c:pt idx="859">
                  <c:v>0.20684614699079026</c:v>
                </c:pt>
                <c:pt idx="860">
                  <c:v>0.20615404490680905</c:v>
                </c:pt>
                <c:pt idx="861">
                  <c:v>0.20546364968265582</c:v>
                </c:pt>
                <c:pt idx="862">
                  <c:v>0.20477496028080458</c:v>
                </c:pt>
                <c:pt idx="863">
                  <c:v>0.20408797564450915</c:v>
                </c:pt>
                <c:pt idx="864">
                  <c:v>0.2034026946979362</c:v>
                </c:pt>
                <c:pt idx="865">
                  <c:v>0.20271911634630027</c:v>
                </c:pt>
                <c:pt idx="866">
                  <c:v>0.20203723947599647</c:v>
                </c:pt>
                <c:pt idx="867">
                  <c:v>0.20135706295473357</c:v>
                </c:pt>
                <c:pt idx="868">
                  <c:v>0.20067858563166657</c:v>
                </c:pt>
                <c:pt idx="869">
                  <c:v>0.20000180633752809</c:v>
                </c:pt>
                <c:pt idx="870">
                  <c:v>0.19932672388476075</c:v>
                </c:pt>
                <c:pt idx="871">
                  <c:v>0.19865333706764723</c:v>
                </c:pt>
                <c:pt idx="872">
                  <c:v>0.19798164466244136</c:v>
                </c:pt>
                <c:pt idx="873">
                  <c:v>0.1973116454274981</c:v>
                </c:pt>
                <c:pt idx="874">
                  <c:v>0.19664333810340262</c:v>
                </c:pt>
                <c:pt idx="875">
                  <c:v>0.19597672141310046</c:v>
                </c:pt>
                <c:pt idx="876">
                  <c:v>0.1953117940620249</c:v>
                </c:pt>
                <c:pt idx="877">
                  <c:v>0.19464855473822593</c:v>
                </c:pt>
                <c:pt idx="878">
                  <c:v>0.19398700211249781</c:v>
                </c:pt>
                <c:pt idx="879">
                  <c:v>0.19332713483850616</c:v>
                </c:pt>
                <c:pt idx="880">
                  <c:v>0.19266895155291452</c:v>
                </c:pt>
                <c:pt idx="881">
                  <c:v>0.19201245087551133</c:v>
                </c:pt>
                <c:pt idx="882">
                  <c:v>0.19135763140933465</c:v>
                </c:pt>
                <c:pt idx="883">
                  <c:v>0.19070449174079851</c:v>
                </c:pt>
                <c:pt idx="884">
                  <c:v>0.19005303043981742</c:v>
                </c:pt>
                <c:pt idx="885">
                  <c:v>0.18940324605993025</c:v>
                </c:pt>
                <c:pt idx="886">
                  <c:v>0.18875513713842504</c:v>
                </c:pt>
                <c:pt idx="887">
                  <c:v>0.18810870219646203</c:v>
                </c:pt>
                <c:pt idx="888">
                  <c:v>0.18746393973919639</c:v>
                </c:pt>
                <c:pt idx="889">
                  <c:v>0.18682084825590151</c:v>
                </c:pt>
                <c:pt idx="890">
                  <c:v>0.18617942622009012</c:v>
                </c:pt>
                <c:pt idx="891">
                  <c:v>0.18553967208963659</c:v>
                </c:pt>
                <c:pt idx="892">
                  <c:v>0.18490158430689796</c:v>
                </c:pt>
                <c:pt idx="893">
                  <c:v>0.18426516129883422</c:v>
                </c:pt>
                <c:pt idx="894">
                  <c:v>0.18363040147712889</c:v>
                </c:pt>
                <c:pt idx="895">
                  <c:v>0.18299730323830887</c:v>
                </c:pt>
                <c:pt idx="896">
                  <c:v>0.18236586496386334</c:v>
                </c:pt>
                <c:pt idx="897">
                  <c:v>0.18173608502036279</c:v>
                </c:pt>
                <c:pt idx="898">
                  <c:v>0.18110796175957725</c:v>
                </c:pt>
                <c:pt idx="899">
                  <c:v>0.18048149351859447</c:v>
                </c:pt>
                <c:pt idx="900">
                  <c:v>0.17985667861993707</c:v>
                </c:pt>
                <c:pt idx="901">
                  <c:v>0.17923351537167972</c:v>
                </c:pt>
                <c:pt idx="902">
                  <c:v>0.17861200206756539</c:v>
                </c:pt>
                <c:pt idx="903">
                  <c:v>0.17799213698712169</c:v>
                </c:pt>
                <c:pt idx="904">
                  <c:v>0.17737391839577632</c:v>
                </c:pt>
                <c:pt idx="905">
                  <c:v>0.17675734454497236</c:v>
                </c:pt>
                <c:pt idx="906">
                  <c:v>0.17614241367228275</c:v>
                </c:pt>
                <c:pt idx="907">
                  <c:v>0.17552912400152462</c:v>
                </c:pt>
                <c:pt idx="908">
                  <c:v>0.17491747374287306</c:v>
                </c:pt>
                <c:pt idx="909">
                  <c:v>0.17430746109297435</c:v>
                </c:pt>
                <c:pt idx="910">
                  <c:v>0.17369908423505931</c:v>
                </c:pt>
                <c:pt idx="911">
                  <c:v>0.17309234133905474</c:v>
                </c:pt>
                <c:pt idx="912">
                  <c:v>0.17248723056169638</c:v>
                </c:pt>
                <c:pt idx="913">
                  <c:v>0.17188375004663978</c:v>
                </c:pt>
                <c:pt idx="914">
                  <c:v>0.17128189792457174</c:v>
                </c:pt>
                <c:pt idx="915">
                  <c:v>0.17068167231332049</c:v>
                </c:pt>
                <c:pt idx="916">
                  <c:v>0.17008307131796607</c:v>
                </c:pt>
                <c:pt idx="917">
                  <c:v>0.16948609303095055</c:v>
                </c:pt>
                <c:pt idx="918">
                  <c:v>0.16889073553218603</c:v>
                </c:pt>
                <c:pt idx="919">
                  <c:v>0.16829699688916444</c:v>
                </c:pt>
                <c:pt idx="920">
                  <c:v>0.16770487515706606</c:v>
                </c:pt>
                <c:pt idx="921">
                  <c:v>0.16711436837886628</c:v>
                </c:pt>
                <c:pt idx="922">
                  <c:v>0.16652547458544448</c:v>
                </c:pt>
                <c:pt idx="923">
                  <c:v>0.16593819179568961</c:v>
                </c:pt>
                <c:pt idx="924">
                  <c:v>0.165352518016608</c:v>
                </c:pt>
                <c:pt idx="925">
                  <c:v>0.16476845124342873</c:v>
                </c:pt>
                <c:pt idx="926">
                  <c:v>0.16418598945970966</c:v>
                </c:pt>
                <c:pt idx="927">
                  <c:v>0.16360513063744245</c:v>
                </c:pt>
                <c:pt idx="928">
                  <c:v>0.16302587273715738</c:v>
                </c:pt>
                <c:pt idx="929">
                  <c:v>0.16244821370802795</c:v>
                </c:pt>
                <c:pt idx="930">
                  <c:v>0.16187215148797429</c:v>
                </c:pt>
                <c:pt idx="931">
                  <c:v>0.16129768400376734</c:v>
                </c:pt>
                <c:pt idx="932">
                  <c:v>0.16072480917113108</c:v>
                </c:pt>
                <c:pt idx="933">
                  <c:v>0.16015352489484555</c:v>
                </c:pt>
                <c:pt idx="934">
                  <c:v>0.15958382906884938</c:v>
                </c:pt>
                <c:pt idx="935">
                  <c:v>0.15901571957634028</c:v>
                </c:pt>
                <c:pt idx="936">
                  <c:v>0.15844919428987789</c:v>
                </c:pt>
                <c:pt idx="937">
                  <c:v>0.15788425107148349</c:v>
                </c:pt>
                <c:pt idx="938">
                  <c:v>0.15732088777274067</c:v>
                </c:pt>
                <c:pt idx="939">
                  <c:v>0.15675910223489542</c:v>
                </c:pt>
                <c:pt idx="940">
                  <c:v>0.15619889228895578</c:v>
                </c:pt>
                <c:pt idx="941">
                  <c:v>0.15564025575579038</c:v>
                </c:pt>
                <c:pt idx="942">
                  <c:v>0.15508319044622804</c:v>
                </c:pt>
                <c:pt idx="943">
                  <c:v>0.15452769416115514</c:v>
                </c:pt>
                <c:pt idx="944">
                  <c:v>0.15397376469161358</c:v>
                </c:pt>
                <c:pt idx="945">
                  <c:v>0.15342139981889882</c:v>
                </c:pt>
                <c:pt idx="946">
                  <c:v>0.15287059731465594</c:v>
                </c:pt>
                <c:pt idx="947">
                  <c:v>0.15232135494097651</c:v>
                </c:pt>
                <c:pt idx="948">
                  <c:v>0.15177367045049517</c:v>
                </c:pt>
                <c:pt idx="949">
                  <c:v>0.15122754158648427</c:v>
                </c:pt>
                <c:pt idx="950">
                  <c:v>0.15068296608295004</c:v>
                </c:pt>
                <c:pt idx="951">
                  <c:v>0.15013994166472672</c:v>
                </c:pt>
                <c:pt idx="952">
                  <c:v>0.14959846604757179</c:v>
                </c:pt>
                <c:pt idx="953">
                  <c:v>0.14905853693825871</c:v>
                </c:pt>
                <c:pt idx="954">
                  <c:v>0.1485201520346717</c:v>
                </c:pt>
                <c:pt idx="955">
                  <c:v>0.14798330902589807</c:v>
                </c:pt>
                <c:pt idx="956">
                  <c:v>0.14744800559232105</c:v>
                </c:pt>
                <c:pt idx="957">
                  <c:v>0.14691423940571222</c:v>
                </c:pt>
                <c:pt idx="958">
                  <c:v>0.14638200812932353</c:v>
                </c:pt>
                <c:pt idx="959">
                  <c:v>0.14585130941797816</c:v>
                </c:pt>
                <c:pt idx="960">
                  <c:v>0.14532214091816212</c:v>
                </c:pt>
                <c:pt idx="961">
                  <c:v>0.1447945002681145</c:v>
                </c:pt>
                <c:pt idx="962">
                  <c:v>0.1442683850979177</c:v>
                </c:pt>
                <c:pt idx="963">
                  <c:v>0.14374379302958754</c:v>
                </c:pt>
                <c:pt idx="964">
                  <c:v>0.14322072167716199</c:v>
                </c:pt>
                <c:pt idx="965">
                  <c:v>0.1426991686467908</c:v>
                </c:pt>
                <c:pt idx="966">
                  <c:v>0.14217913153682318</c:v>
                </c:pt>
                <c:pt idx="967">
                  <c:v>0.141660607937897</c:v>
                </c:pt>
                <c:pt idx="968">
                  <c:v>0.14114359543302549</c:v>
                </c:pt>
                <c:pt idx="969">
                  <c:v>0.14062809159768516</c:v>
                </c:pt>
                <c:pt idx="970">
                  <c:v>0.14011409399990227</c:v>
                </c:pt>
                <c:pt idx="971">
                  <c:v>0.13960160020033971</c:v>
                </c:pt>
                <c:pt idx="972">
                  <c:v>0.13909060775238274</c:v>
                </c:pt>
                <c:pt idx="973">
                  <c:v>0.1385811142022248</c:v>
                </c:pt>
                <c:pt idx="974">
                  <c:v>0.13807311708895262</c:v>
                </c:pt>
                <c:pt idx="975">
                  <c:v>0.13756661394463135</c:v>
                </c:pt>
                <c:pt idx="976">
                  <c:v>0.13706160229438871</c:v>
                </c:pt>
                <c:pt idx="977">
                  <c:v>0.13655807965649916</c:v>
                </c:pt>
                <c:pt idx="978">
                  <c:v>0.13605604354246764</c:v>
                </c:pt>
                <c:pt idx="979">
                  <c:v>0.13555549145711249</c:v>
                </c:pt>
                <c:pt idx="980">
                  <c:v>0.13505642089864847</c:v>
                </c:pt>
                <c:pt idx="981">
                  <c:v>0.13455882935876937</c:v>
                </c:pt>
                <c:pt idx="982">
                  <c:v>0.13406271432273001</c:v>
                </c:pt>
                <c:pt idx="983">
                  <c:v>0.13356807326942727</c:v>
                </c:pt>
                <c:pt idx="984">
                  <c:v>0.13307490367148214</c:v>
                </c:pt>
                <c:pt idx="985">
                  <c:v>0.13258320299532012</c:v>
                </c:pt>
                <c:pt idx="986">
                  <c:v>0.13209296870125206</c:v>
                </c:pt>
                <c:pt idx="987">
                  <c:v>0.13160419824355329</c:v>
                </c:pt>
                <c:pt idx="988">
                  <c:v>0.13111688907054467</c:v>
                </c:pt>
                <c:pt idx="989">
                  <c:v>0.1306310386246706</c:v>
                </c:pt>
                <c:pt idx="990">
                  <c:v>0.13014664434257855</c:v>
                </c:pt>
                <c:pt idx="991">
                  <c:v>0.12966370365519733</c:v>
                </c:pt>
                <c:pt idx="992">
                  <c:v>0.12918221398781538</c:v>
                </c:pt>
                <c:pt idx="993">
                  <c:v>0.12870217276015836</c:v>
                </c:pt>
                <c:pt idx="994">
                  <c:v>0.12822357738646623</c:v>
                </c:pt>
                <c:pt idx="995">
                  <c:v>0.12774642527557062</c:v>
                </c:pt>
                <c:pt idx="996">
                  <c:v>0.12727071383097108</c:v>
                </c:pt>
                <c:pt idx="997">
                  <c:v>0.12679644045091121</c:v>
                </c:pt>
                <c:pt idx="998">
                  <c:v>0.12632360252845479</c:v>
                </c:pt>
                <c:pt idx="999">
                  <c:v>0.12585219745156065</c:v>
                </c:pt>
              </c:numCache>
            </c:numRef>
          </c:val>
        </c:ser>
        <c:ser>
          <c:idx val="10"/>
          <c:order val="5"/>
          <c:tx>
            <c:v>W(2)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'Data for Shape Comparison'!$A$2:$A$1001</c:f>
              <c:numCache>
                <c:formatCode>0.000</c:formatCode>
                <c:ptCount val="1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</c:numCache>
            </c:numRef>
          </c:cat>
          <c:val>
            <c:numRef>
              <c:f>'Data for Shape Comparison'!$G$2:$G$1001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3.9999840000320011E-3</c:v>
                </c:pt>
                <c:pt idx="2">
                  <c:v>7.9998720010239985E-3</c:v>
                </c:pt>
                <c:pt idx="3">
                  <c:v>1.1999568007775904E-2</c:v>
                </c:pt>
                <c:pt idx="4">
                  <c:v>1.5998976032767294E-2</c:v>
                </c:pt>
                <c:pt idx="5">
                  <c:v>1.9998000099996673E-2</c:v>
                </c:pt>
                <c:pt idx="6">
                  <c:v>2.3996544248820053E-2</c:v>
                </c:pt>
                <c:pt idx="7">
                  <c:v>2.7994512537788851E-2</c:v>
                </c:pt>
                <c:pt idx="8">
                  <c:v>3.1991809048486523E-2</c:v>
                </c:pt>
                <c:pt idx="9">
                  <c:v>3.5988337889363946E-2</c:v>
                </c:pt>
                <c:pt idx="10">
                  <c:v>3.9984003199573376E-2</c:v>
                </c:pt>
                <c:pt idx="11">
                  <c:v>4.3978709152800645E-2</c:v>
                </c:pt>
                <c:pt idx="12">
                  <c:v>4.797235996109539E-2</c:v>
                </c:pt>
                <c:pt idx="13">
                  <c:v>5.1964859878699171E-2</c:v>
                </c:pt>
                <c:pt idx="14">
                  <c:v>5.5956113205871245E-2</c:v>
                </c:pt>
                <c:pt idx="15">
                  <c:v>5.9946024292711633E-2</c:v>
                </c:pt>
                <c:pt idx="16">
                  <c:v>6.3934497542981708E-2</c:v>
                </c:pt>
                <c:pt idx="17">
                  <c:v>6.7921437417921268E-2</c:v>
                </c:pt>
                <c:pt idx="18">
                  <c:v>7.1906748440063062E-2</c:v>
                </c:pt>
                <c:pt idx="19">
                  <c:v>7.5890335197043246E-2</c:v>
                </c:pt>
                <c:pt idx="20">
                  <c:v>7.9872102345408522E-2</c:v>
                </c:pt>
                <c:pt idx="21">
                  <c:v>8.3851954614419424E-2</c:v>
                </c:pt>
                <c:pt idx="22">
                  <c:v>8.7829796809849564E-2</c:v>
                </c:pt>
                <c:pt idx="23">
                  <c:v>9.1805533817780255E-2</c:v>
                </c:pt>
                <c:pt idx="24">
                  <c:v>9.577907060839122E-2</c:v>
                </c:pt>
                <c:pt idx="25">
                  <c:v>9.9750312239746022E-2</c:v>
                </c:pt>
                <c:pt idx="26">
                  <c:v>0.10371916386157295</c:v>
                </c:pt>
                <c:pt idx="27">
                  <c:v>0.10768553071904077</c:v>
                </c:pt>
                <c:pt idx="28">
                  <c:v>0.1116493181565288</c:v>
                </c:pt>
                <c:pt idx="29">
                  <c:v>0.11561043162139184</c:v>
                </c:pt>
                <c:pt idx="30">
                  <c:v>0.1195687766677192</c:v>
                </c:pt>
                <c:pt idx="31">
                  <c:v>0.12352425896008767</c:v>
                </c:pt>
                <c:pt idx="32">
                  <c:v>0.12747678427730844</c:v>
                </c:pt>
                <c:pt idx="33">
                  <c:v>0.13142625851616757</c:v>
                </c:pt>
                <c:pt idx="34">
                  <c:v>0.13537258769515995</c:v>
                </c:pt>
                <c:pt idx="35">
                  <c:v>0.13931567795821617</c:v>
                </c:pt>
                <c:pt idx="36">
                  <c:v>0.14325543557842302</c:v>
                </c:pt>
                <c:pt idx="37">
                  <c:v>0.14719176696173616</c:v>
                </c:pt>
                <c:pt idx="38">
                  <c:v>0.15112457865068554</c:v>
                </c:pt>
                <c:pt idx="39">
                  <c:v>0.15505377732807332</c:v>
                </c:pt>
                <c:pt idx="40">
                  <c:v>0.15897926982066382</c:v>
                </c:pt>
                <c:pt idx="41">
                  <c:v>0.16290096310286586</c:v>
                </c:pt>
                <c:pt idx="42">
                  <c:v>0.16681876430040596</c:v>
                </c:pt>
                <c:pt idx="43">
                  <c:v>0.17073258069399419</c:v>
                </c:pt>
                <c:pt idx="44">
                  <c:v>0.1746423197229805</c:v>
                </c:pt>
                <c:pt idx="45">
                  <c:v>0.17854788898900278</c:v>
                </c:pt>
                <c:pt idx="46">
                  <c:v>0.18244919625962558</c:v>
                </c:pt>
                <c:pt idx="47">
                  <c:v>0.18634614947196954</c:v>
                </c:pt>
                <c:pt idx="48">
                  <c:v>0.19023865673633172</c:v>
                </c:pt>
                <c:pt idx="49">
                  <c:v>0.19412662633979599</c:v>
                </c:pt>
                <c:pt idx="50">
                  <c:v>0.19800996674983365</c:v>
                </c:pt>
                <c:pt idx="51">
                  <c:v>0.20188858661789388</c:v>
                </c:pt>
                <c:pt idx="52">
                  <c:v>0.20576239478298458</c:v>
                </c:pt>
                <c:pt idx="53">
                  <c:v>0.20963130027524146</c:v>
                </c:pt>
                <c:pt idx="54">
                  <c:v>0.21349521231948823</c:v>
                </c:pt>
                <c:pt idx="55">
                  <c:v>0.21735404033878444</c:v>
                </c:pt>
                <c:pt idx="56">
                  <c:v>0.22120769395796308</c:v>
                </c:pt>
                <c:pt idx="57">
                  <c:v>0.22505608300715715</c:v>
                </c:pt>
                <c:pt idx="58">
                  <c:v>0.228899117525314</c:v>
                </c:pt>
                <c:pt idx="59">
                  <c:v>0.2327367077636989</c:v>
                </c:pt>
                <c:pt idx="60">
                  <c:v>0.23656876418938633</c:v>
                </c:pt>
                <c:pt idx="61">
                  <c:v>0.24039519748873964</c:v>
                </c:pt>
                <c:pt idx="62">
                  <c:v>0.24421591857087818</c:v>
                </c:pt>
                <c:pt idx="63">
                  <c:v>0.24803083857113245</c:v>
                </c:pt>
                <c:pt idx="64">
                  <c:v>0.25183986885448612</c:v>
                </c:pt>
                <c:pt idx="65">
                  <c:v>0.25564292101900643</c:v>
                </c:pt>
                <c:pt idx="66">
                  <c:v>0.25943990689926022</c:v>
                </c:pt>
                <c:pt idx="67">
                  <c:v>0.26323073856971807</c:v>
                </c:pt>
                <c:pt idx="68">
                  <c:v>0.26701532834814456</c:v>
                </c:pt>
                <c:pt idx="69">
                  <c:v>0.2707935887989753</c:v>
                </c:pt>
                <c:pt idx="70">
                  <c:v>0.27456543273667999</c:v>
                </c:pt>
                <c:pt idx="71">
                  <c:v>0.27833077322911204</c:v>
                </c:pt>
                <c:pt idx="72">
                  <c:v>0.28208952360084422</c:v>
                </c:pt>
                <c:pt idx="73">
                  <c:v>0.28584159743648963</c:v>
                </c:pt>
                <c:pt idx="74">
                  <c:v>0.28958690858400843</c:v>
                </c:pt>
                <c:pt idx="75">
                  <c:v>0.29332537115800089</c:v>
                </c:pt>
                <c:pt idx="76">
                  <c:v>0.29705689954298442</c:v>
                </c:pt>
                <c:pt idx="77">
                  <c:v>0.30078140839665629</c:v>
                </c:pt>
                <c:pt idx="78">
                  <c:v>0.30449881265314199</c:v>
                </c:pt>
                <c:pt idx="79">
                  <c:v>0.30820902752622709</c:v>
                </c:pt>
                <c:pt idx="80">
                  <c:v>0.31191196851257402</c:v>
                </c:pt>
                <c:pt idx="81">
                  <c:v>0.31560755139492469</c:v>
                </c:pt>
                <c:pt idx="82">
                  <c:v>0.31929569224528476</c:v>
                </c:pt>
                <c:pt idx="83">
                  <c:v>0.32297630742809447</c:v>
                </c:pt>
                <c:pt idx="84">
                  <c:v>0.3266493136033819</c:v>
                </c:pt>
                <c:pt idx="85">
                  <c:v>0.33031462772990056</c:v>
                </c:pt>
                <c:pt idx="86">
                  <c:v>0.33397216706825028</c:v>
                </c:pt>
                <c:pt idx="87">
                  <c:v>0.33762184918398191</c:v>
                </c:pt>
                <c:pt idx="88">
                  <c:v>0.34126359195068484</c:v>
                </c:pt>
                <c:pt idx="89">
                  <c:v>0.34489731355305775</c:v>
                </c:pt>
                <c:pt idx="90">
                  <c:v>0.34852293248996263</c:v>
                </c:pt>
                <c:pt idx="91">
                  <c:v>0.35214036757746098</c:v>
                </c:pt>
                <c:pt idx="92">
                  <c:v>0.35574953795183334</c:v>
                </c:pt>
                <c:pt idx="93">
                  <c:v>0.35935036307258045</c:v>
                </c:pt>
                <c:pt idx="94">
                  <c:v>0.36294276272540743</c:v>
                </c:pt>
                <c:pt idx="95">
                  <c:v>0.36652665702518988</c:v>
                </c:pt>
                <c:pt idx="96">
                  <c:v>0.37010196641892168</c:v>
                </c:pt>
                <c:pt idx="97">
                  <c:v>0.37366861168864524</c:v>
                </c:pt>
                <c:pt idx="98">
                  <c:v>0.3772265139543628</c:v>
                </c:pt>
                <c:pt idx="99">
                  <c:v>0.38077559467692973</c:v>
                </c:pt>
                <c:pt idx="100">
                  <c:v>0.38431577566092928</c:v>
                </c:pt>
                <c:pt idx="101">
                  <c:v>0.38784697905752802</c:v>
                </c:pt>
                <c:pt idx="102">
                  <c:v>0.39136912736731277</c:v>
                </c:pt>
                <c:pt idx="103">
                  <c:v>0.39488214344310907</c:v>
                </c:pt>
                <c:pt idx="104">
                  <c:v>0.39838595049277931</c:v>
                </c:pt>
                <c:pt idx="105">
                  <c:v>0.40188047208200206</c:v>
                </c:pt>
                <c:pt idx="106">
                  <c:v>0.40536563213703253</c:v>
                </c:pt>
                <c:pt idx="107">
                  <c:v>0.40884135494744267</c:v>
                </c:pt>
                <c:pt idx="108">
                  <c:v>0.41230756516884143</c:v>
                </c:pt>
                <c:pt idx="109">
                  <c:v>0.41576418782557623</c:v>
                </c:pt>
                <c:pt idx="110">
                  <c:v>0.41921114831341283</c:v>
                </c:pt>
                <c:pt idx="111">
                  <c:v>0.42264837240219677</c:v>
                </c:pt>
                <c:pt idx="112">
                  <c:v>0.4260757862384929</c:v>
                </c:pt>
                <c:pt idx="113">
                  <c:v>0.42949331634820648</c:v>
                </c:pt>
                <c:pt idx="114">
                  <c:v>0.43290088963918089</c:v>
                </c:pt>
                <c:pt idx="115">
                  <c:v>0.43629843340377811</c:v>
                </c:pt>
                <c:pt idx="116">
                  <c:v>0.4396858753214356</c:v>
                </c:pt>
                <c:pt idx="117">
                  <c:v>0.44306314346120401</c:v>
                </c:pt>
                <c:pt idx="118">
                  <c:v>0.44643016628426246</c:v>
                </c:pt>
                <c:pt idx="119">
                  <c:v>0.44978687264641459</c:v>
                </c:pt>
                <c:pt idx="120">
                  <c:v>0.45313319180056111</c:v>
                </c:pt>
                <c:pt idx="121">
                  <c:v>0.4564690533991525</c:v>
                </c:pt>
                <c:pt idx="122">
                  <c:v>0.4597943874966201</c:v>
                </c:pt>
                <c:pt idx="123">
                  <c:v>0.46310912455178438</c:v>
                </c:pt>
                <c:pt idx="124">
                  <c:v>0.46641319543024368</c:v>
                </c:pt>
                <c:pt idx="125">
                  <c:v>0.4697065314067379</c:v>
                </c:pt>
                <c:pt idx="126">
                  <c:v>0.47298906416749409</c:v>
                </c:pt>
                <c:pt idx="127">
                  <c:v>0.47626072581254658</c:v>
                </c:pt>
                <c:pt idx="128">
                  <c:v>0.47952144885803694</c:v>
                </c:pt>
                <c:pt idx="129">
                  <c:v>0.48277116623849098</c:v>
                </c:pt>
                <c:pt idx="130">
                  <c:v>0.48600981130907334</c:v>
                </c:pt>
                <c:pt idx="131">
                  <c:v>0.48923731784781987</c:v>
                </c:pt>
                <c:pt idx="132">
                  <c:v>0.4924536200578471</c:v>
                </c:pt>
                <c:pt idx="133">
                  <c:v>0.49565865256953923</c:v>
                </c:pt>
                <c:pt idx="134">
                  <c:v>0.49885235044271226</c:v>
                </c:pt>
                <c:pt idx="135">
                  <c:v>0.5020346491687554</c:v>
                </c:pt>
                <c:pt idx="136">
                  <c:v>0.50520548467274906</c:v>
                </c:pt>
                <c:pt idx="137">
                  <c:v>0.50836479331556028</c:v>
                </c:pt>
                <c:pt idx="138">
                  <c:v>0.51151251189591473</c:v>
                </c:pt>
                <c:pt idx="139">
                  <c:v>0.51464857765244543</c:v>
                </c:pt>
                <c:pt idx="140">
                  <c:v>0.51777292826571808</c:v>
                </c:pt>
                <c:pt idx="141">
                  <c:v>0.52088550186023308</c:v>
                </c:pt>
                <c:pt idx="142">
                  <c:v>0.52398623700640456</c:v>
                </c:pt>
                <c:pt idx="143">
                  <c:v>0.52707507272251441</c:v>
                </c:pt>
                <c:pt idx="144">
                  <c:v>0.53015194847664371</c:v>
                </c:pt>
                <c:pt idx="145">
                  <c:v>0.53321680418858053</c:v>
                </c:pt>
                <c:pt idx="146">
                  <c:v>0.5362695802317029</c:v>
                </c:pt>
                <c:pt idx="147">
                  <c:v>0.53931021743483909</c:v>
                </c:pt>
                <c:pt idx="148">
                  <c:v>0.54233865708410212</c:v>
                </c:pt>
                <c:pt idx="149">
                  <c:v>0.54535484092470321</c:v>
                </c:pt>
                <c:pt idx="150">
                  <c:v>0.54835871116273693</c:v>
                </c:pt>
                <c:pt idx="151">
                  <c:v>0.55135021046694599</c:v>
                </c:pt>
                <c:pt idx="152">
                  <c:v>0.55432928197045928</c:v>
                </c:pt>
                <c:pt idx="153">
                  <c:v>0.55729586927250696</c:v>
                </c:pt>
                <c:pt idx="154">
                  <c:v>0.56024991644011002</c:v>
                </c:pt>
                <c:pt idx="155">
                  <c:v>0.56319136800974612</c:v>
                </c:pt>
                <c:pt idx="156">
                  <c:v>0.56612016898899054</c:v>
                </c:pt>
                <c:pt idx="157">
                  <c:v>0.56903626485813263</c:v>
                </c:pt>
                <c:pt idx="158">
                  <c:v>0.5719396015717676</c:v>
                </c:pt>
                <c:pt idx="159">
                  <c:v>0.57483012556036339</c:v>
                </c:pt>
                <c:pt idx="160">
                  <c:v>0.57770778373180298</c:v>
                </c:pt>
                <c:pt idx="161">
                  <c:v>0.58057252347290145</c:v>
                </c:pt>
                <c:pt idx="162">
                  <c:v>0.5834242926508989</c:v>
                </c:pt>
                <c:pt idx="163">
                  <c:v>0.58626303961492765</c:v>
                </c:pt>
                <c:pt idx="164">
                  <c:v>0.58908871319745471</c:v>
                </c:pt>
                <c:pt idx="165">
                  <c:v>0.59190126271569932</c:v>
                </c:pt>
                <c:pt idx="166">
                  <c:v>0.59470063797302519</c:v>
                </c:pt>
                <c:pt idx="167">
                  <c:v>0.59748678926030763</c:v>
                </c:pt>
                <c:pt idx="168">
                  <c:v>0.60025966735727598</c:v>
                </c:pt>
                <c:pt idx="169">
                  <c:v>0.60301922353382942</c:v>
                </c:pt>
                <c:pt idx="170">
                  <c:v>0.60576540955133007</c:v>
                </c:pt>
                <c:pt idx="171">
                  <c:v>0.60849817766386716</c:v>
                </c:pt>
                <c:pt idx="172">
                  <c:v>0.61121748061949976</c:v>
                </c:pt>
                <c:pt idx="173">
                  <c:v>0.61392327166147065</c:v>
                </c:pt>
                <c:pt idx="174">
                  <c:v>0.61661550452939806</c:v>
                </c:pt>
                <c:pt idx="175">
                  <c:v>0.61929413346043838</c:v>
                </c:pt>
                <c:pt idx="176">
                  <c:v>0.62195911319042696</c:v>
                </c:pt>
                <c:pt idx="177">
                  <c:v>0.6246103989549906</c:v>
                </c:pt>
                <c:pt idx="178">
                  <c:v>0.6272479464906362</c:v>
                </c:pt>
                <c:pt idx="179">
                  <c:v>0.62987171203581316</c:v>
                </c:pt>
                <c:pt idx="180">
                  <c:v>0.63248165233195053</c:v>
                </c:pt>
                <c:pt idx="181">
                  <c:v>0.63507772462446777</c:v>
                </c:pt>
                <c:pt idx="182">
                  <c:v>0.63765988666376128</c:v>
                </c:pt>
                <c:pt idx="183">
                  <c:v>0.64022809670616398</c:v>
                </c:pt>
                <c:pt idx="184">
                  <c:v>0.64278231351487947</c:v>
                </c:pt>
                <c:pt idx="185">
                  <c:v>0.64532249636089212</c:v>
                </c:pt>
                <c:pt idx="186">
                  <c:v>0.64784860502384833</c:v>
                </c:pt>
                <c:pt idx="187">
                  <c:v>0.65036059979291549</c:v>
                </c:pt>
                <c:pt idx="188">
                  <c:v>0.65285844146761229</c:v>
                </c:pt>
                <c:pt idx="189">
                  <c:v>0.65534209135861621</c:v>
                </c:pt>
                <c:pt idx="190">
                  <c:v>0.65781151128854221</c:v>
                </c:pt>
                <c:pt idx="191">
                  <c:v>0.66026666359269826</c:v>
                </c:pt>
                <c:pt idx="192">
                  <c:v>0.66270751111981407</c:v>
                </c:pt>
                <c:pt idx="193">
                  <c:v>0.66513401723274368</c:v>
                </c:pt>
                <c:pt idx="194">
                  <c:v>0.66754614580914295</c:v>
                </c:pt>
                <c:pt idx="195">
                  <c:v>0.66994386124212124</c:v>
                </c:pt>
                <c:pt idx="196">
                  <c:v>0.67232712844086728</c:v>
                </c:pt>
                <c:pt idx="197">
                  <c:v>0.6746959128312493</c:v>
                </c:pt>
                <c:pt idx="198">
                  <c:v>0.67705018035638964</c:v>
                </c:pt>
                <c:pt idx="199">
                  <c:v>0.67938989747721279</c:v>
                </c:pt>
                <c:pt idx="200">
                  <c:v>0.68171503117296917</c:v>
                </c:pt>
                <c:pt idx="201">
                  <c:v>0.68402554894173184</c:v>
                </c:pt>
                <c:pt idx="202">
                  <c:v>0.68632141880086905</c:v>
                </c:pt>
                <c:pt idx="203">
                  <c:v>0.68860260928748918</c:v>
                </c:pt>
                <c:pt idx="204">
                  <c:v>0.6908690894588615</c:v>
                </c:pt>
                <c:pt idx="205">
                  <c:v>0.69312082889281124</c:v>
                </c:pt>
                <c:pt idx="206">
                  <c:v>0.69535779768808814</c:v>
                </c:pt>
                <c:pt idx="207">
                  <c:v>0.69757996646471065</c:v>
                </c:pt>
                <c:pt idx="208">
                  <c:v>0.6997873063642831</c:v>
                </c:pt>
                <c:pt idx="209">
                  <c:v>0.70197978905028868</c:v>
                </c:pt>
                <c:pt idx="210">
                  <c:v>0.70415738670835604</c:v>
                </c:pt>
                <c:pt idx="211">
                  <c:v>0.70632007204650138</c:v>
                </c:pt>
                <c:pt idx="212">
                  <c:v>0.70846781829534322</c:v>
                </c:pt>
                <c:pt idx="213">
                  <c:v>0.71060059920829421</c:v>
                </c:pt>
                <c:pt idx="214">
                  <c:v>0.71271838906172558</c:v>
                </c:pt>
                <c:pt idx="215">
                  <c:v>0.71482116265510687</c:v>
                </c:pt>
                <c:pt idx="216">
                  <c:v>0.7169088953111209</c:v>
                </c:pt>
                <c:pt idx="217">
                  <c:v>0.71898156287575243</c:v>
                </c:pt>
                <c:pt idx="218">
                  <c:v>0.72103914171835226</c:v>
                </c:pt>
                <c:pt idx="219">
                  <c:v>0.72308160873167637</c:v>
                </c:pt>
                <c:pt idx="220">
                  <c:v>0.72510894133189885</c:v>
                </c:pt>
                <c:pt idx="221">
                  <c:v>0.72712111745860042</c:v>
                </c:pt>
                <c:pt idx="222">
                  <c:v>0.72911811557473216</c:v>
                </c:pt>
                <c:pt idx="223">
                  <c:v>0.73109991466655333</c:v>
                </c:pt>
                <c:pt idx="224">
                  <c:v>0.73306649424354553</c:v>
                </c:pt>
                <c:pt idx="225">
                  <c:v>0.73501783433829981</c:v>
                </c:pt>
                <c:pt idx="226">
                  <c:v>0.73695391550638112</c:v>
                </c:pt>
                <c:pt idx="227">
                  <c:v>0.73887471882616684</c:v>
                </c:pt>
                <c:pt idx="228">
                  <c:v>0.74078022589866033</c:v>
                </c:pt>
                <c:pt idx="229">
                  <c:v>0.74267041884728036</c:v>
                </c:pt>
                <c:pt idx="230">
                  <c:v>0.74454528031762546</c:v>
                </c:pt>
                <c:pt idx="231">
                  <c:v>0.74640479347721389</c:v>
                </c:pt>
                <c:pt idx="232">
                  <c:v>0.74824894201519876</c:v>
                </c:pt>
                <c:pt idx="233">
                  <c:v>0.75007771014205904</c:v>
                </c:pt>
                <c:pt idx="234">
                  <c:v>0.75189108258926596</c:v>
                </c:pt>
                <c:pt idx="235">
                  <c:v>0.75368904460892483</c:v>
                </c:pt>
                <c:pt idx="236">
                  <c:v>0.75547158197339315</c:v>
                </c:pt>
                <c:pt idx="237">
                  <c:v>0.75723868097487357</c:v>
                </c:pt>
                <c:pt idx="238">
                  <c:v>0.75899032842498371</c:v>
                </c:pt>
                <c:pt idx="239">
                  <c:v>0.76072651165430127</c:v>
                </c:pt>
                <c:pt idx="240">
                  <c:v>0.76244721851188479</c:v>
                </c:pt>
                <c:pt idx="241">
                  <c:v>0.76415243736477156</c:v>
                </c:pt>
                <c:pt idx="242">
                  <c:v>0.76584215709745085</c:v>
                </c:pt>
                <c:pt idx="243">
                  <c:v>0.76751636711131288</c:v>
                </c:pt>
                <c:pt idx="244">
                  <c:v>0.76917505732407543</c:v>
                </c:pt>
                <c:pt idx="245">
                  <c:v>0.77081821816918583</c:v>
                </c:pt>
                <c:pt idx="246">
                  <c:v>0.77244584059519927</c:v>
                </c:pt>
                <c:pt idx="247">
                  <c:v>0.7740579160651343</c:v>
                </c:pt>
                <c:pt idx="248">
                  <c:v>0.77565443655580435</c:v>
                </c:pt>
                <c:pt idx="249">
                  <c:v>0.77723539455712609</c:v>
                </c:pt>
                <c:pt idx="250">
                  <c:v>0.77880078307140488</c:v>
                </c:pt>
                <c:pt idx="251">
                  <c:v>0.78035059561259668</c:v>
                </c:pt>
                <c:pt idx="252">
                  <c:v>0.78188482620554678</c:v>
                </c:pt>
                <c:pt idx="253">
                  <c:v>0.783403469385206</c:v>
                </c:pt>
                <c:pt idx="254">
                  <c:v>0.78490652019582352</c:v>
                </c:pt>
                <c:pt idx="255">
                  <c:v>0.78639397419011758</c:v>
                </c:pt>
                <c:pt idx="256">
                  <c:v>0.78786582742842293</c:v>
                </c:pt>
                <c:pt idx="257">
                  <c:v>0.78932207647781527</c:v>
                </c:pt>
                <c:pt idx="258">
                  <c:v>0.79076271841121448</c:v>
                </c:pt>
                <c:pt idx="259">
                  <c:v>0.7921877508064642</c:v>
                </c:pt>
                <c:pt idx="260">
                  <c:v>0.79359717174538946</c:v>
                </c:pt>
                <c:pt idx="261">
                  <c:v>0.79499097981283295</c:v>
                </c:pt>
                <c:pt idx="262">
                  <c:v>0.79636917409566743</c:v>
                </c:pt>
                <c:pt idx="263">
                  <c:v>0.7977317541817871</c:v>
                </c:pt>
                <c:pt idx="264">
                  <c:v>0.7990787201590781</c:v>
                </c:pt>
                <c:pt idx="265">
                  <c:v>0.80041007261436492</c:v>
                </c:pt>
                <c:pt idx="266">
                  <c:v>0.80172581263233711</c:v>
                </c:pt>
                <c:pt idx="267">
                  <c:v>0.80302594179445286</c:v>
                </c:pt>
                <c:pt idx="268">
                  <c:v>0.80431046217782276</c:v>
                </c:pt>
                <c:pt idx="269">
                  <c:v>0.80557937635406984</c:v>
                </c:pt>
                <c:pt idx="270">
                  <c:v>0.80683268738817127</c:v>
                </c:pt>
                <c:pt idx="271">
                  <c:v>0.80807039883727616</c:v>
                </c:pt>
                <c:pt idx="272">
                  <c:v>0.8092925147495037</c:v>
                </c:pt>
                <c:pt idx="273">
                  <c:v>0.8104990396627203</c:v>
                </c:pt>
                <c:pt idx="274">
                  <c:v>0.81168997860329595</c:v>
                </c:pt>
                <c:pt idx="275">
                  <c:v>0.81286533708483877</c:v>
                </c:pt>
                <c:pt idx="276">
                  <c:v>0.8140251211069105</c:v>
                </c:pt>
                <c:pt idx="277">
                  <c:v>0.81516933715372064</c:v>
                </c:pt>
                <c:pt idx="278">
                  <c:v>0.81629799219280064</c:v>
                </c:pt>
                <c:pt idx="279">
                  <c:v>0.81741109367365672</c:v>
                </c:pt>
                <c:pt idx="280">
                  <c:v>0.81850864952640445</c:v>
                </c:pt>
                <c:pt idx="281">
                  <c:v>0.81959066816038151</c:v>
                </c:pt>
                <c:pt idx="282">
                  <c:v>0.82065715846274201</c:v>
                </c:pt>
                <c:pt idx="283">
                  <c:v>0.82170812979703001</c:v>
                </c:pt>
                <c:pt idx="284">
                  <c:v>0.82274359200173386</c:v>
                </c:pt>
                <c:pt idx="285">
                  <c:v>0.82376355538882073</c:v>
                </c:pt>
                <c:pt idx="286">
                  <c:v>0.82476803074225224</c:v>
                </c:pt>
                <c:pt idx="287">
                  <c:v>0.82575702931648076</c:v>
                </c:pt>
                <c:pt idx="288">
                  <c:v>0.82673056283492585</c:v>
                </c:pt>
                <c:pt idx="289">
                  <c:v>0.82768864348843274</c:v>
                </c:pt>
                <c:pt idx="290">
                  <c:v>0.82863128393371066</c:v>
                </c:pt>
                <c:pt idx="291">
                  <c:v>0.82955849729175435</c:v>
                </c:pt>
                <c:pt idx="292">
                  <c:v>0.83047029714624465</c:v>
                </c:pt>
                <c:pt idx="293">
                  <c:v>0.8313666975419326</c:v>
                </c:pt>
                <c:pt idx="294">
                  <c:v>0.8322477129830036</c:v>
                </c:pt>
                <c:pt idx="295">
                  <c:v>0.83311335843142487</c:v>
                </c:pt>
                <c:pt idx="296">
                  <c:v>0.83396364930527334</c:v>
                </c:pt>
                <c:pt idx="297">
                  <c:v>0.83479860147704732</c:v>
                </c:pt>
                <c:pt idx="298">
                  <c:v>0.83561823127195789</c:v>
                </c:pt>
                <c:pt idx="299">
                  <c:v>0.83642255546620559</c:v>
                </c:pt>
                <c:pt idx="300">
                  <c:v>0.83721159128523726</c:v>
                </c:pt>
                <c:pt idx="301">
                  <c:v>0.83798535640198657</c:v>
                </c:pt>
                <c:pt idx="302">
                  <c:v>0.83874386893509711</c:v>
                </c:pt>
                <c:pt idx="303">
                  <c:v>0.83948714744712793</c:v>
                </c:pt>
                <c:pt idx="304">
                  <c:v>0.84021521094274332</c:v>
                </c:pt>
                <c:pt idx="305">
                  <c:v>0.84092807886688414</c:v>
                </c:pt>
                <c:pt idx="306">
                  <c:v>0.84162577110292347</c:v>
                </c:pt>
                <c:pt idx="307">
                  <c:v>0.84230830797080614</c:v>
                </c:pt>
                <c:pt idx="308">
                  <c:v>0.84297571022517015</c:v>
                </c:pt>
                <c:pt idx="309">
                  <c:v>0.84362799905345431</c:v>
                </c:pt>
                <c:pt idx="310">
                  <c:v>0.84426519607398665</c:v>
                </c:pt>
                <c:pt idx="311">
                  <c:v>0.8448873233340608</c:v>
                </c:pt>
                <c:pt idx="312">
                  <c:v>0.8454944033079923</c:v>
                </c:pt>
                <c:pt idx="313">
                  <c:v>0.84608645889516298</c:v>
                </c:pt>
                <c:pt idx="314">
                  <c:v>0.84666351341804702</c:v>
                </c:pt>
                <c:pt idx="315">
                  <c:v>0.8472255906202234</c:v>
                </c:pt>
                <c:pt idx="316">
                  <c:v>0.84777271466437287</c:v>
                </c:pt>
                <c:pt idx="317">
                  <c:v>0.84830491013025833</c:v>
                </c:pt>
                <c:pt idx="318">
                  <c:v>0.84882220201269287</c:v>
                </c:pt>
                <c:pt idx="319">
                  <c:v>0.84932461571949114</c:v>
                </c:pt>
                <c:pt idx="320">
                  <c:v>0.84981217706940615</c:v>
                </c:pt>
                <c:pt idx="321">
                  <c:v>0.85028491229005276</c:v>
                </c:pt>
                <c:pt idx="322">
                  <c:v>0.85074284801581612</c:v>
                </c:pt>
                <c:pt idx="323">
                  <c:v>0.85118601128574567</c:v>
                </c:pt>
                <c:pt idx="324">
                  <c:v>0.85161442954143585</c:v>
                </c:pt>
                <c:pt idx="325">
                  <c:v>0.85202813062489269</c:v>
                </c:pt>
                <c:pt idx="326">
                  <c:v>0.8524271427763862</c:v>
                </c:pt>
                <c:pt idx="327">
                  <c:v>0.85281149463229045</c:v>
                </c:pt>
                <c:pt idx="328">
                  <c:v>0.8531812152229088</c:v>
                </c:pt>
                <c:pt idx="329">
                  <c:v>0.8535363339702865</c:v>
                </c:pt>
                <c:pt idx="330">
                  <c:v>0.85387688068601142</c:v>
                </c:pt>
                <c:pt idx="331">
                  <c:v>0.85420288556899948</c:v>
                </c:pt>
                <c:pt idx="332">
                  <c:v>0.85451437920326945</c:v>
                </c:pt>
                <c:pt idx="333">
                  <c:v>0.85481139255570404</c:v>
                </c:pt>
                <c:pt idx="334">
                  <c:v>0.85509395697379942</c:v>
                </c:pt>
                <c:pt idx="335">
                  <c:v>0.85536210418340053</c:v>
                </c:pt>
                <c:pt idx="336">
                  <c:v>0.85561586628642761</c:v>
                </c:pt>
                <c:pt idx="337">
                  <c:v>0.85585527575858689</c:v>
                </c:pt>
                <c:pt idx="338">
                  <c:v>0.85608036544707278</c:v>
                </c:pt>
                <c:pt idx="339">
                  <c:v>0.85629116856825682</c:v>
                </c:pt>
                <c:pt idx="340">
                  <c:v>0.85648771870536433</c:v>
                </c:pt>
                <c:pt idx="341">
                  <c:v>0.85667004980614259</c:v>
                </c:pt>
                <c:pt idx="342">
                  <c:v>0.85683819618051449</c:v>
                </c:pt>
                <c:pt idx="343">
                  <c:v>0.856992192498224</c:v>
                </c:pt>
                <c:pt idx="344">
                  <c:v>0.85713207378646838</c:v>
                </c:pt>
                <c:pt idx="345">
                  <c:v>0.85725787542752208</c:v>
                </c:pt>
                <c:pt idx="346">
                  <c:v>0.8573696331563484</c:v>
                </c:pt>
                <c:pt idx="347">
                  <c:v>0.85746738305820169</c:v>
                </c:pt>
                <c:pt idx="348">
                  <c:v>0.85755116156621825</c:v>
                </c:pt>
                <c:pt idx="349">
                  <c:v>0.85762100545899955</c:v>
                </c:pt>
                <c:pt idx="350">
                  <c:v>0.85767695185818249</c:v>
                </c:pt>
                <c:pt idx="351">
                  <c:v>0.85771903822600282</c:v>
                </c:pt>
                <c:pt idx="352">
                  <c:v>0.85774730236284691</c:v>
                </c:pt>
                <c:pt idx="353">
                  <c:v>0.85776178240479573</c:v>
                </c:pt>
                <c:pt idx="354">
                  <c:v>0.85776251682115789</c:v>
                </c:pt>
                <c:pt idx="355">
                  <c:v>0.85774954441199613</c:v>
                </c:pt>
                <c:pt idx="356">
                  <c:v>0.85772290430564191</c:v>
                </c:pt>
                <c:pt idx="357">
                  <c:v>0.85768263595620398</c:v>
                </c:pt>
                <c:pt idx="358">
                  <c:v>0.85762877914106728</c:v>
                </c:pt>
                <c:pt idx="359">
                  <c:v>0.85756137395838217</c:v>
                </c:pt>
                <c:pt idx="360">
                  <c:v>0.85748046082454854</c:v>
                </c:pt>
                <c:pt idx="361">
                  <c:v>0.85738608047168852</c:v>
                </c:pt>
                <c:pt idx="362">
                  <c:v>0.85727827394511369</c:v>
                </c:pt>
                <c:pt idx="363">
                  <c:v>0.8571570826007836</c:v>
                </c:pt>
                <c:pt idx="364">
                  <c:v>0.85702254810275658</c:v>
                </c:pt>
                <c:pt idx="365">
                  <c:v>0.85687471242063329</c:v>
                </c:pt>
                <c:pt idx="366">
                  <c:v>0.8567136178269944</c:v>
                </c:pt>
                <c:pt idx="367">
                  <c:v>0.85653930689482771</c:v>
                </c:pt>
                <c:pt idx="368">
                  <c:v>0.85635182249495279</c:v>
                </c:pt>
                <c:pt idx="369">
                  <c:v>0.85615120779343534</c:v>
                </c:pt>
                <c:pt idx="370">
                  <c:v>0.85593750624899723</c:v>
                </c:pt>
                <c:pt idx="371">
                  <c:v>0.85571076161041859</c:v>
                </c:pt>
                <c:pt idx="372">
                  <c:v>0.85547101791393432</c:v>
                </c:pt>
                <c:pt idx="373">
                  <c:v>0.85521831948062554</c:v>
                </c:pt>
                <c:pt idx="374">
                  <c:v>0.85495271091380254</c:v>
                </c:pt>
                <c:pt idx="375">
                  <c:v>0.85467423709638446</c:v>
                </c:pt>
                <c:pt idx="376">
                  <c:v>0.85438294318827268</c:v>
                </c:pt>
                <c:pt idx="377">
                  <c:v>0.85407887462371734</c:v>
                </c:pt>
                <c:pt idx="378">
                  <c:v>0.85376207710868135</c:v>
                </c:pt>
                <c:pt idx="379">
                  <c:v>0.8534325966181967</c:v>
                </c:pt>
                <c:pt idx="380">
                  <c:v>0.85309047939371707</c:v>
                </c:pt>
                <c:pt idx="381">
                  <c:v>0.8527357719404659</c:v>
                </c:pt>
                <c:pt idx="382">
                  <c:v>0.85236852102477856</c:v>
                </c:pt>
                <c:pt idx="383">
                  <c:v>0.85198877367144255</c:v>
                </c:pt>
                <c:pt idx="384">
                  <c:v>0.8515965771610291</c:v>
                </c:pt>
                <c:pt idx="385">
                  <c:v>0.85119197902722654</c:v>
                </c:pt>
                <c:pt idx="386">
                  <c:v>0.85077502705416441</c:v>
                </c:pt>
                <c:pt idx="387">
                  <c:v>0.85034576927373595</c:v>
                </c:pt>
                <c:pt idx="388">
                  <c:v>0.84990425396291824</c:v>
                </c:pt>
                <c:pt idx="389">
                  <c:v>0.84945052964108558</c:v>
                </c:pt>
                <c:pt idx="390">
                  <c:v>0.84898464506732352</c:v>
                </c:pt>
                <c:pt idx="391">
                  <c:v>0.84850664923773567</c:v>
                </c:pt>
                <c:pt idx="392">
                  <c:v>0.84801659138275143</c:v>
                </c:pt>
                <c:pt idx="393">
                  <c:v>0.84751452096442703</c:v>
                </c:pt>
                <c:pt idx="394">
                  <c:v>0.84700048767374758</c:v>
                </c:pt>
                <c:pt idx="395">
                  <c:v>0.84647454142792389</c:v>
                </c:pt>
                <c:pt idx="396">
                  <c:v>0.84593673236768818</c:v>
                </c:pt>
                <c:pt idx="397">
                  <c:v>0.84538711085458684</c:v>
                </c:pt>
                <c:pt idx="398">
                  <c:v>0.84482572746827256</c:v>
                </c:pt>
                <c:pt idx="399">
                  <c:v>0.84425263300379283</c:v>
                </c:pt>
                <c:pt idx="400">
                  <c:v>0.8436678784688777</c:v>
                </c:pt>
                <c:pt idx="401">
                  <c:v>0.8430715150812258</c:v>
                </c:pt>
                <c:pt idx="402">
                  <c:v>0.84246359426578943</c:v>
                </c:pt>
                <c:pt idx="403">
                  <c:v>0.84184416765205705</c:v>
                </c:pt>
                <c:pt idx="404">
                  <c:v>0.84121328707133569</c:v>
                </c:pt>
                <c:pt idx="405">
                  <c:v>0.84057100455403277</c:v>
                </c:pt>
                <c:pt idx="406">
                  <c:v>0.83991737232693664</c:v>
                </c:pt>
                <c:pt idx="407">
                  <c:v>0.83925244281049505</c:v>
                </c:pt>
                <c:pt idx="408">
                  <c:v>0.83857626861609669</c:v>
                </c:pt>
                <c:pt idx="409">
                  <c:v>0.83788890254334802</c:v>
                </c:pt>
                <c:pt idx="410">
                  <c:v>0.83719039757735447</c:v>
                </c:pt>
                <c:pt idx="411">
                  <c:v>0.83648080688599669</c:v>
                </c:pt>
                <c:pt idx="412">
                  <c:v>0.83576018381721207</c:v>
                </c:pt>
                <c:pt idx="413">
                  <c:v>0.83502858189627205</c:v>
                </c:pt>
                <c:pt idx="414">
                  <c:v>0.83428605482306295</c:v>
                </c:pt>
                <c:pt idx="415">
                  <c:v>0.83353265646936581</c:v>
                </c:pt>
                <c:pt idx="416">
                  <c:v>0.83276844087613744</c:v>
                </c:pt>
                <c:pt idx="417">
                  <c:v>0.83199346225079274</c:v>
                </c:pt>
                <c:pt idx="418">
                  <c:v>0.83120777496448683</c:v>
                </c:pt>
                <c:pt idx="419">
                  <c:v>0.83041143354939961</c:v>
                </c:pt>
                <c:pt idx="420">
                  <c:v>0.82960449269602154</c:v>
                </c:pt>
                <c:pt idx="421">
                  <c:v>0.82878700725043986</c:v>
                </c:pt>
                <c:pt idx="422">
                  <c:v>0.82795903221162781</c:v>
                </c:pt>
                <c:pt idx="423">
                  <c:v>0.82712062272873454</c:v>
                </c:pt>
                <c:pt idx="424">
                  <c:v>0.8262718340983769</c:v>
                </c:pt>
                <c:pt idx="425">
                  <c:v>0.82541272176193514</c:v>
                </c:pt>
                <c:pt idx="426">
                  <c:v>0.82454334130284757</c:v>
                </c:pt>
                <c:pt idx="427">
                  <c:v>0.8236637484439111</c:v>
                </c:pt>
                <c:pt idx="428">
                  <c:v>0.82277399904458126</c:v>
                </c:pt>
                <c:pt idx="429">
                  <c:v>0.82187414909827705</c:v>
                </c:pt>
                <c:pt idx="430">
                  <c:v>0.82096425472968682</c:v>
                </c:pt>
                <c:pt idx="431">
                  <c:v>0.82004437219207871</c:v>
                </c:pt>
                <c:pt idx="432">
                  <c:v>0.81911455786461329</c:v>
                </c:pt>
                <c:pt idx="433">
                  <c:v>0.8181748682496589</c:v>
                </c:pt>
                <c:pt idx="434">
                  <c:v>0.81722535997011103</c:v>
                </c:pt>
                <c:pt idx="435">
                  <c:v>0.81626608976671566</c:v>
                </c:pt>
                <c:pt idx="436">
                  <c:v>0.81529711449539499</c:v>
                </c:pt>
                <c:pt idx="437">
                  <c:v>0.81431849112457733</c:v>
                </c:pt>
                <c:pt idx="438">
                  <c:v>0.813330276732532</c:v>
                </c:pt>
                <c:pt idx="439">
                  <c:v>0.81233252850470594</c:v>
                </c:pt>
                <c:pt idx="440">
                  <c:v>0.81132530373106715</c:v>
                </c:pt>
                <c:pt idx="441">
                  <c:v>0.81030865980345024</c:v>
                </c:pt>
                <c:pt idx="442">
                  <c:v>0.80928265421290768</c:v>
                </c:pt>
                <c:pt idx="443">
                  <c:v>0.80824734454706493</c:v>
                </c:pt>
                <c:pt idx="444">
                  <c:v>0.80720278848748095</c:v>
                </c:pt>
                <c:pt idx="445">
                  <c:v>0.80614904380701247</c:v>
                </c:pt>
                <c:pt idx="446">
                  <c:v>0.80508616836718438</c:v>
                </c:pt>
                <c:pt idx="447">
                  <c:v>0.80401422011556445</c:v>
                </c:pt>
                <c:pt idx="448">
                  <c:v>0.80293325708314345</c:v>
                </c:pt>
                <c:pt idx="449">
                  <c:v>0.80184333738172042</c:v>
                </c:pt>
                <c:pt idx="450">
                  <c:v>0.80074451920129397</c:v>
                </c:pt>
                <c:pt idx="451">
                  <c:v>0.79963686080745877</c:v>
                </c:pt>
                <c:pt idx="452">
                  <c:v>0.79852042053880723</c:v>
                </c:pt>
                <c:pt idx="453">
                  <c:v>0.79739525680433843</c:v>
                </c:pt>
                <c:pt idx="454">
                  <c:v>0.79626142808087086</c:v>
                </c:pt>
                <c:pt idx="455">
                  <c:v>0.79511899291046439</c:v>
                </c:pt>
                <c:pt idx="456">
                  <c:v>0.79396800989784466</c:v>
                </c:pt>
                <c:pt idx="457">
                  <c:v>0.79280853770783699</c:v>
                </c:pt>
                <c:pt idx="458">
                  <c:v>0.79164063506280491</c:v>
                </c:pt>
                <c:pt idx="459">
                  <c:v>0.79046436074009607</c:v>
                </c:pt>
                <c:pt idx="460">
                  <c:v>0.7892797735694943</c:v>
                </c:pt>
                <c:pt idx="461">
                  <c:v>0.78808693243067929</c:v>
                </c:pt>
                <c:pt idx="462">
                  <c:v>0.78688589625069183</c:v>
                </c:pt>
                <c:pt idx="463">
                  <c:v>0.78567672400140787</c:v>
                </c:pt>
                <c:pt idx="464">
                  <c:v>0.78445947469701838</c:v>
                </c:pt>
                <c:pt idx="465">
                  <c:v>0.78323420739151606</c:v>
                </c:pt>
                <c:pt idx="466">
                  <c:v>0.78200098117619177</c:v>
                </c:pt>
                <c:pt idx="467">
                  <c:v>0.78075985517713609</c:v>
                </c:pt>
                <c:pt idx="468">
                  <c:v>0.7795108885527493</c:v>
                </c:pt>
                <c:pt idx="469">
                  <c:v>0.77825414049125941</c:v>
                </c:pt>
                <c:pt idx="470">
                  <c:v>0.77698967020824705</c:v>
                </c:pt>
                <c:pt idx="471">
                  <c:v>0.77571753694418022</c:v>
                </c:pt>
                <c:pt idx="472">
                  <c:v>0.77443779996195483</c:v>
                </c:pt>
                <c:pt idx="473">
                  <c:v>0.77315051854444428</c:v>
                </c:pt>
                <c:pt idx="474">
                  <c:v>0.77185575199205858</c:v>
                </c:pt>
                <c:pt idx="475">
                  <c:v>0.77055355962030903</c:v>
                </c:pt>
                <c:pt idx="476">
                  <c:v>0.76924400075738453</c:v>
                </c:pt>
                <c:pt idx="477">
                  <c:v>0.76792713474173391</c:v>
                </c:pt>
                <c:pt idx="478">
                  <c:v>0.76660302091965826</c:v>
                </c:pt>
                <c:pt idx="479">
                  <c:v>0.76527171864291232</c:v>
                </c:pt>
                <c:pt idx="480">
                  <c:v>0.76393328726631293</c:v>
                </c:pt>
                <c:pt idx="481">
                  <c:v>0.76258778614535894</c:v>
                </c:pt>
                <c:pt idx="482">
                  <c:v>0.76123527463385821</c:v>
                </c:pt>
                <c:pt idx="483">
                  <c:v>0.75987581208156429</c:v>
                </c:pt>
                <c:pt idx="484">
                  <c:v>0.75850945783182389</c:v>
                </c:pt>
                <c:pt idx="485">
                  <c:v>0.75713627121923111</c:v>
                </c:pt>
                <c:pt idx="486">
                  <c:v>0.7557563115672925</c:v>
                </c:pt>
                <c:pt idx="487">
                  <c:v>0.75436963818610259</c:v>
                </c:pt>
                <c:pt idx="488">
                  <c:v>0.75297631037002721</c:v>
                </c:pt>
                <c:pt idx="489">
                  <c:v>0.75157638739539789</c:v>
                </c:pt>
                <c:pt idx="490">
                  <c:v>0.7501699285182154</c:v>
                </c:pt>
                <c:pt idx="491">
                  <c:v>0.74875699297186349</c:v>
                </c:pt>
                <c:pt idx="492">
                  <c:v>0.7473376399648326</c:v>
                </c:pt>
                <c:pt idx="493">
                  <c:v>0.74591192867845402</c:v>
                </c:pt>
                <c:pt idx="494">
                  <c:v>0.74447991826464321</c:v>
                </c:pt>
                <c:pt idx="495">
                  <c:v>0.74304166784365455</c:v>
                </c:pt>
                <c:pt idx="496">
                  <c:v>0.74159723650184584</c:v>
                </c:pt>
                <c:pt idx="497">
                  <c:v>0.74014668328945332</c:v>
                </c:pt>
                <c:pt idx="498">
                  <c:v>0.73869006721837738</c:v>
                </c:pt>
                <c:pt idx="499">
                  <c:v>0.73722744725997869</c:v>
                </c:pt>
                <c:pt idx="500">
                  <c:v>0.73575888234288467</c:v>
                </c:pt>
                <c:pt idx="501">
                  <c:v>0.73428443135080801</c:v>
                </c:pt>
                <c:pt idx="502">
                  <c:v>0.73280415312037406</c:v>
                </c:pt>
                <c:pt idx="503">
                  <c:v>0.73131810643896156</c:v>
                </c:pt>
                <c:pt idx="504">
                  <c:v>0.7298263500425517</c:v>
                </c:pt>
                <c:pt idx="505">
                  <c:v>0.72832894261359071</c:v>
                </c:pt>
                <c:pt idx="506">
                  <c:v>0.72682594277886181</c:v>
                </c:pt>
                <c:pt idx="507">
                  <c:v>0.72531740910736886</c:v>
                </c:pt>
                <c:pt idx="508">
                  <c:v>0.72380340010823319</c:v>
                </c:pt>
                <c:pt idx="509">
                  <c:v>0.7222839742285978</c:v>
                </c:pt>
                <c:pt idx="510">
                  <c:v>0.72075918985154686</c:v>
                </c:pt>
                <c:pt idx="511">
                  <c:v>0.71922910529403483</c:v>
                </c:pt>
                <c:pt idx="512">
                  <c:v>0.71769377880482788</c:v>
                </c:pt>
                <c:pt idx="513">
                  <c:v>0.71615326856245554</c:v>
                </c:pt>
                <c:pt idx="514">
                  <c:v>0.71460763267317651</c:v>
                </c:pt>
                <c:pt idx="515">
                  <c:v>0.71305692916895413</c:v>
                </c:pt>
                <c:pt idx="516">
                  <c:v>0.71150121600544436</c:v>
                </c:pt>
                <c:pt idx="517">
                  <c:v>0.70994055105999632</c:v>
                </c:pt>
                <c:pt idx="518">
                  <c:v>0.70837499212966359</c:v>
                </c:pt>
                <c:pt idx="519">
                  <c:v>0.70680459692922892</c:v>
                </c:pt>
                <c:pt idx="520">
                  <c:v>0.70522942308923975</c:v>
                </c:pt>
                <c:pt idx="521">
                  <c:v>0.70364952815405668</c:v>
                </c:pt>
                <c:pt idx="522">
                  <c:v>0.70206496957991404</c:v>
                </c:pt>
                <c:pt idx="523">
                  <c:v>0.70047580473299198</c:v>
                </c:pt>
                <c:pt idx="524">
                  <c:v>0.69888209088750275</c:v>
                </c:pt>
                <c:pt idx="525">
                  <c:v>0.69728388522378737</c:v>
                </c:pt>
                <c:pt idx="526">
                  <c:v>0.69568124482642502</c:v>
                </c:pt>
                <c:pt idx="527">
                  <c:v>0.69407422668235697</c:v>
                </c:pt>
                <c:pt idx="528">
                  <c:v>0.69246288767901953</c:v>
                </c:pt>
                <c:pt idx="529">
                  <c:v>0.69084728460249356</c:v>
                </c:pt>
                <c:pt idx="530">
                  <c:v>0.6892274741356631</c:v>
                </c:pt>
                <c:pt idx="531">
                  <c:v>0.6876035128563891</c:v>
                </c:pt>
                <c:pt idx="532">
                  <c:v>0.68597545723569475</c:v>
                </c:pt>
                <c:pt idx="533">
                  <c:v>0.68434336363596415</c:v>
                </c:pt>
                <c:pt idx="534">
                  <c:v>0.68270728830915306</c:v>
                </c:pt>
                <c:pt idx="535">
                  <c:v>0.68106728739501343</c:v>
                </c:pt>
                <c:pt idx="536">
                  <c:v>0.67942341691933039</c:v>
                </c:pt>
                <c:pt idx="537">
                  <c:v>0.67777573279217274</c:v>
                </c:pt>
                <c:pt idx="538">
                  <c:v>0.67612429080615499</c:v>
                </c:pt>
                <c:pt idx="539">
                  <c:v>0.67446914663471425</c:v>
                </c:pt>
                <c:pt idx="540">
                  <c:v>0.67281035583039928</c:v>
                </c:pt>
                <c:pt idx="541">
                  <c:v>0.67114797382317315</c:v>
                </c:pt>
                <c:pt idx="542">
                  <c:v>0.66948205591872811</c:v>
                </c:pt>
                <c:pt idx="543">
                  <c:v>0.66781265729681472</c:v>
                </c:pt>
                <c:pt idx="544">
                  <c:v>0.6661398330095839</c:v>
                </c:pt>
                <c:pt idx="545">
                  <c:v>0.66446363797994201</c:v>
                </c:pt>
                <c:pt idx="546">
                  <c:v>0.66278412699992006</c:v>
                </c:pt>
                <c:pt idx="547">
                  <c:v>0.66110135472905451</c:v>
                </c:pt>
                <c:pt idx="548">
                  <c:v>0.65941537569278363</c:v>
                </c:pt>
                <c:pt idx="549">
                  <c:v>0.65772624428085602</c:v>
                </c:pt>
                <c:pt idx="550">
                  <c:v>0.65603401474575218</c:v>
                </c:pt>
                <c:pt idx="551">
                  <c:v>0.65433874120112112</c:v>
                </c:pt>
                <c:pt idx="552">
                  <c:v>0.65264047762022948</c:v>
                </c:pt>
                <c:pt idx="553">
                  <c:v>0.65093927783442274</c:v>
                </c:pt>
                <c:pt idx="554">
                  <c:v>0.6492351955316038</c:v>
                </c:pt>
                <c:pt idx="555">
                  <c:v>0.6475282842547212</c:v>
                </c:pt>
                <c:pt idx="556">
                  <c:v>0.64581859740027303</c:v>
                </c:pt>
                <c:pt idx="557">
                  <c:v>0.64410618821682419</c:v>
                </c:pt>
                <c:pt idx="558">
                  <c:v>0.64239110980353675</c:v>
                </c:pt>
                <c:pt idx="559">
                  <c:v>0.64067341510871534</c:v>
                </c:pt>
                <c:pt idx="560">
                  <c:v>0.63895315692836352</c:v>
                </c:pt>
                <c:pt idx="561">
                  <c:v>0.63723038790475761</c:v>
                </c:pt>
                <c:pt idx="562">
                  <c:v>0.63550516052503092</c:v>
                </c:pt>
                <c:pt idx="563">
                  <c:v>0.63377752711977375</c:v>
                </c:pt>
                <c:pt idx="564">
                  <c:v>0.63204753986164575</c:v>
                </c:pt>
                <c:pt idx="565">
                  <c:v>0.63031525076400363</c:v>
                </c:pt>
                <c:pt idx="566">
                  <c:v>0.62858071167954166</c:v>
                </c:pt>
                <c:pt idx="567">
                  <c:v>0.62684397429894556</c:v>
                </c:pt>
                <c:pt idx="568">
                  <c:v>0.62510509014956184</c:v>
                </c:pt>
                <c:pt idx="569">
                  <c:v>0.6233641105940787</c:v>
                </c:pt>
                <c:pt idx="570">
                  <c:v>0.62162108682922346</c:v>
                </c:pt>
                <c:pt idx="571">
                  <c:v>0.6198760698844713</c:v>
                </c:pt>
                <c:pt idx="572">
                  <c:v>0.61812911062076958</c:v>
                </c:pt>
                <c:pt idx="573">
                  <c:v>0.61638025972927468</c:v>
                </c:pt>
                <c:pt idx="574">
                  <c:v>0.61462956773010535</c:v>
                </c:pt>
                <c:pt idx="575">
                  <c:v>0.61287708497110549</c:v>
                </c:pt>
                <c:pt idx="576">
                  <c:v>0.61112286162662588</c:v>
                </c:pt>
                <c:pt idx="577">
                  <c:v>0.60936694769631572</c:v>
                </c:pt>
                <c:pt idx="578">
                  <c:v>0.60760939300393058</c:v>
                </c:pt>
                <c:pt idx="579">
                  <c:v>0.60585024719615288</c:v>
                </c:pt>
                <c:pt idx="580">
                  <c:v>0.60408955974142731</c:v>
                </c:pt>
                <c:pt idx="581">
                  <c:v>0.60232737992880947</c:v>
                </c:pt>
                <c:pt idx="582">
                  <c:v>0.60056375686682817</c:v>
                </c:pt>
                <c:pt idx="583">
                  <c:v>0.59879873948236273</c:v>
                </c:pt>
                <c:pt idx="584">
                  <c:v>0.59703237651953323</c:v>
                </c:pt>
                <c:pt idx="585">
                  <c:v>0.59526471653860491</c:v>
                </c:pt>
                <c:pt idx="586">
                  <c:v>0.59349580791490675</c:v>
                </c:pt>
                <c:pt idx="587">
                  <c:v>0.59172569883776338</c:v>
                </c:pt>
                <c:pt idx="588">
                  <c:v>0.58995443730944164</c:v>
                </c:pt>
                <c:pt idx="589">
                  <c:v>0.58818207114411014</c:v>
                </c:pt>
                <c:pt idx="590">
                  <c:v>0.58640864796681391</c:v>
                </c:pt>
                <c:pt idx="591">
                  <c:v>0.58463421521246128</c:v>
                </c:pt>
                <c:pt idx="592">
                  <c:v>0.58285882012482615</c:v>
                </c:pt>
                <c:pt idx="593">
                  <c:v>0.58108250975556319</c:v>
                </c:pt>
                <c:pt idx="594">
                  <c:v>0.57930533096323789</c:v>
                </c:pt>
                <c:pt idx="595">
                  <c:v>0.57752733041236859</c:v>
                </c:pt>
                <c:pt idx="596">
                  <c:v>0.57574855457248408</c:v>
                </c:pt>
                <c:pt idx="597">
                  <c:v>0.57396904971719487</c:v>
                </c:pt>
                <c:pt idx="598">
                  <c:v>0.57218886192327678</c:v>
                </c:pt>
                <c:pt idx="599">
                  <c:v>0.57040803706977039</c:v>
                </c:pt>
                <c:pt idx="600">
                  <c:v>0.56862662083709226</c:v>
                </c:pt>
                <c:pt idx="601">
                  <c:v>0.56684465870616141</c:v>
                </c:pt>
                <c:pt idx="602">
                  <c:v>0.56506219595753893</c:v>
                </c:pt>
                <c:pt idx="603">
                  <c:v>0.56327927767058106</c:v>
                </c:pt>
                <c:pt idx="604">
                  <c:v>0.56149594872260589</c:v>
                </c:pt>
                <c:pt idx="605">
                  <c:v>0.55971225378807532</c:v>
                </c:pt>
                <c:pt idx="606">
                  <c:v>0.55792823733778807</c:v>
                </c:pt>
                <c:pt idx="607">
                  <c:v>0.55614394363808872</c:v>
                </c:pt>
                <c:pt idx="608">
                  <c:v>0.55435941675008815</c:v>
                </c:pt>
                <c:pt idx="609">
                  <c:v>0.55257470052890012</c:v>
                </c:pt>
                <c:pt idx="610">
                  <c:v>0.55078983862288922</c:v>
                </c:pt>
                <c:pt idx="611">
                  <c:v>0.54900487447293322</c:v>
                </c:pt>
                <c:pt idx="612">
                  <c:v>0.54721985131169903</c:v>
                </c:pt>
                <c:pt idx="613">
                  <c:v>0.54543481216293244</c:v>
                </c:pt>
                <c:pt idx="614">
                  <c:v>0.54364979984076012</c:v>
                </c:pt>
                <c:pt idx="615">
                  <c:v>0.54186485694900666</c:v>
                </c:pt>
                <c:pt idx="616">
                  <c:v>0.54008002588052373</c:v>
                </c:pt>
                <c:pt idx="617">
                  <c:v>0.53829534881653329</c:v>
                </c:pt>
                <c:pt idx="618">
                  <c:v>0.53651086772598411</c:v>
                </c:pt>
                <c:pt idx="619">
                  <c:v>0.53472662436492124</c:v>
                </c:pt>
                <c:pt idx="620">
                  <c:v>0.53294266027586934</c:v>
                </c:pt>
                <c:pt idx="621">
                  <c:v>0.53115901678722877</c:v>
                </c:pt>
                <c:pt idx="622">
                  <c:v>0.52937573501268542</c:v>
                </c:pt>
                <c:pt idx="623">
                  <c:v>0.52759285585063298</c:v>
                </c:pt>
                <c:pt idx="624">
                  <c:v>0.52581041998360911</c:v>
                </c:pt>
                <c:pt idx="625">
                  <c:v>0.52402846787774449</c:v>
                </c:pt>
                <c:pt idx="626">
                  <c:v>0.52224703978222531</c:v>
                </c:pt>
                <c:pt idx="627">
                  <c:v>0.52046617572876752</c:v>
                </c:pt>
                <c:pt idx="628">
                  <c:v>0.51868591553110621</c:v>
                </c:pt>
                <c:pt idx="629">
                  <c:v>0.5169062987844959</c:v>
                </c:pt>
                <c:pt idx="630">
                  <c:v>0.51512736486522515</c:v>
                </c:pt>
                <c:pt idx="631">
                  <c:v>0.51334915293014427</c:v>
                </c:pt>
                <c:pt idx="632">
                  <c:v>0.5115717019162036</c:v>
                </c:pt>
                <c:pt idx="633">
                  <c:v>0.5097950505400084</c:v>
                </c:pt>
                <c:pt idx="634">
                  <c:v>0.50801923729738285</c:v>
                </c:pt>
                <c:pt idx="635">
                  <c:v>0.50624430046294955</c:v>
                </c:pt>
                <c:pt idx="636">
                  <c:v>0.50447027808971978</c:v>
                </c:pt>
                <c:pt idx="637">
                  <c:v>0.5026972080086981</c:v>
                </c:pt>
                <c:pt idx="638">
                  <c:v>0.50092512782849785</c:v>
                </c:pt>
                <c:pt idx="639">
                  <c:v>0.49915407493497116</c:v>
                </c:pt>
                <c:pt idx="640">
                  <c:v>0.4973840864908497</c:v>
                </c:pt>
                <c:pt idx="641">
                  <c:v>0.49561519943539922</c:v>
                </c:pt>
                <c:pt idx="642">
                  <c:v>0.49384745048408607</c:v>
                </c:pt>
                <c:pt idx="643">
                  <c:v>0.49208087612825596</c:v>
                </c:pt>
                <c:pt idx="644">
                  <c:v>0.49031551263482542</c:v>
                </c:pt>
                <c:pt idx="645">
                  <c:v>0.48855139604598535</c:v>
                </c:pt>
                <c:pt idx="646">
                  <c:v>0.48678856217891703</c:v>
                </c:pt>
                <c:pt idx="647">
                  <c:v>0.4850270466255206</c:v>
                </c:pt>
                <c:pt idx="648">
                  <c:v>0.48326688475215479</c:v>
                </c:pt>
                <c:pt idx="649">
                  <c:v>0.48150811169938978</c:v>
                </c:pt>
                <c:pt idx="650">
                  <c:v>0.47975076238177211</c:v>
                </c:pt>
                <c:pt idx="651">
                  <c:v>0.47799487148760011</c:v>
                </c:pt>
                <c:pt idx="652">
                  <c:v>0.47624047347871429</c:v>
                </c:pt>
                <c:pt idx="653">
                  <c:v>0.47448760259029615</c:v>
                </c:pt>
                <c:pt idx="654">
                  <c:v>0.4727362928306818</c:v>
                </c:pt>
                <c:pt idx="655">
                  <c:v>0.47098657798118559</c:v>
                </c:pt>
                <c:pt idx="656">
                  <c:v>0.46923849159593645</c:v>
                </c:pt>
                <c:pt idx="657">
                  <c:v>0.46749206700172563</c:v>
                </c:pt>
                <c:pt idx="658">
                  <c:v>0.46574733729786616</c:v>
                </c:pt>
                <c:pt idx="659">
                  <c:v>0.46400433535606356</c:v>
                </c:pt>
                <c:pt idx="660">
                  <c:v>0.46226309382029929</c:v>
                </c:pt>
                <c:pt idx="661">
                  <c:v>0.46052364510672417</c:v>
                </c:pt>
                <c:pt idx="662">
                  <c:v>0.45878602140356467</c:v>
                </c:pt>
                <c:pt idx="663">
                  <c:v>0.4570502546710391</c:v>
                </c:pt>
                <c:pt idx="664">
                  <c:v>0.4553163766412871</c:v>
                </c:pt>
                <c:pt idx="665">
                  <c:v>0.45358441881830819</c:v>
                </c:pt>
                <c:pt idx="666">
                  <c:v>0.45185441247791397</c:v>
                </c:pt>
                <c:pt idx="667">
                  <c:v>0.45012638866768911</c:v>
                </c:pt>
                <c:pt idx="668">
                  <c:v>0.44840037820696493</c:v>
                </c:pt>
                <c:pt idx="669">
                  <c:v>0.44667641168680433</c:v>
                </c:pt>
                <c:pt idx="670">
                  <c:v>0.44495451946999626</c:v>
                </c:pt>
                <c:pt idx="671">
                  <c:v>0.44323473169106242</c:v>
                </c:pt>
                <c:pt idx="672">
                  <c:v>0.44151707825627468</c:v>
                </c:pt>
                <c:pt idx="673">
                  <c:v>0.43980158884368248</c:v>
                </c:pt>
                <c:pt idx="674">
                  <c:v>0.4380882929031521</c:v>
                </c:pt>
                <c:pt idx="675">
                  <c:v>0.4363772196564159</c:v>
                </c:pt>
                <c:pt idx="676">
                  <c:v>0.43466839809713281</c:v>
                </c:pt>
                <c:pt idx="677">
                  <c:v>0.43296185699095879</c:v>
                </c:pt>
                <c:pt idx="678">
                  <c:v>0.43125762487562785</c:v>
                </c:pt>
                <c:pt idx="679">
                  <c:v>0.42955573006104469</c:v>
                </c:pt>
                <c:pt idx="680">
                  <c:v>0.42785620062938606</c:v>
                </c:pt>
                <c:pt idx="681">
                  <c:v>0.42615906443521345</c:v>
                </c:pt>
                <c:pt idx="682">
                  <c:v>0.42446434910559605</c:v>
                </c:pt>
                <c:pt idx="683">
                  <c:v>0.42277208204024369</c:v>
                </c:pt>
                <c:pt idx="684">
                  <c:v>0.4210822904116503</c:v>
                </c:pt>
                <c:pt idx="685">
                  <c:v>0.41939500116524669</c:v>
                </c:pt>
                <c:pt idx="686">
                  <c:v>0.417710241019564</c:v>
                </c:pt>
                <c:pt idx="687">
                  <c:v>0.41602803646640757</c:v>
                </c:pt>
                <c:pt idx="688">
                  <c:v>0.41434841377103931</c:v>
                </c:pt>
                <c:pt idx="689">
                  <c:v>0.41267139897237121</c:v>
                </c:pt>
                <c:pt idx="690">
                  <c:v>0.41099701788316795</c:v>
                </c:pt>
                <c:pt idx="691">
                  <c:v>0.40932529609025969</c:v>
                </c:pt>
                <c:pt idx="692">
                  <c:v>0.40765625895476415</c:v>
                </c:pt>
                <c:pt idx="693">
                  <c:v>0.40598993161231789</c:v>
                </c:pt>
                <c:pt idx="694">
                  <c:v>0.40432633897331854</c:v>
                </c:pt>
                <c:pt idx="695">
                  <c:v>0.40266550572317467</c:v>
                </c:pt>
                <c:pt idx="696">
                  <c:v>0.40100745632256607</c:v>
                </c:pt>
                <c:pt idx="697">
                  <c:v>0.3993522150077134</c:v>
                </c:pt>
                <c:pt idx="698">
                  <c:v>0.39769980579065695</c:v>
                </c:pt>
                <c:pt idx="699">
                  <c:v>0.39605025245954395</c:v>
                </c:pt>
                <c:pt idx="700">
                  <c:v>0.394403578578926</c:v>
                </c:pt>
                <c:pt idx="701">
                  <c:v>0.39275980749006517</c:v>
                </c:pt>
                <c:pt idx="702">
                  <c:v>0.39111896231124849</c:v>
                </c:pt>
                <c:pt idx="703">
                  <c:v>0.38948106593811238</c:v>
                </c:pt>
                <c:pt idx="704">
                  <c:v>0.38784614104397491</c:v>
                </c:pt>
                <c:pt idx="705">
                  <c:v>0.38621421008017809</c:v>
                </c:pt>
                <c:pt idx="706">
                  <c:v>0.38458529527643726</c:v>
                </c:pt>
                <c:pt idx="707">
                  <c:v>0.38295941864120042</c:v>
                </c:pt>
                <c:pt idx="708">
                  <c:v>0.38133660196201585</c:v>
                </c:pt>
                <c:pt idx="709">
                  <c:v>0.37971686680590766</c:v>
                </c:pt>
                <c:pt idx="710">
                  <c:v>0.37810023451976038</c:v>
                </c:pt>
                <c:pt idx="711">
                  <c:v>0.376486726230712</c:v>
                </c:pt>
                <c:pt idx="712">
                  <c:v>0.37487636284655446</c:v>
                </c:pt>
                <c:pt idx="713">
                  <c:v>0.37326916505614338</c:v>
                </c:pt>
                <c:pt idx="714">
                  <c:v>0.37166515332981531</c:v>
                </c:pt>
                <c:pt idx="715">
                  <c:v>0.3700643479198133</c:v>
                </c:pt>
                <c:pt idx="716">
                  <c:v>0.36846676886072061</c:v>
                </c:pt>
                <c:pt idx="717">
                  <c:v>0.36687243596990193</c:v>
                </c:pt>
                <c:pt idx="718">
                  <c:v>0.36528136884795281</c:v>
                </c:pt>
                <c:pt idx="719">
                  <c:v>0.36369358687915748</c:v>
                </c:pt>
                <c:pt idx="720">
                  <c:v>0.36210910923195233</c:v>
                </c:pt>
                <c:pt idx="721">
                  <c:v>0.36052795485940026</c:v>
                </c:pt>
                <c:pt idx="722">
                  <c:v>0.3589501424996695</c:v>
                </c:pt>
                <c:pt idx="723">
                  <c:v>0.35737569067652203</c:v>
                </c:pt>
                <c:pt idx="724">
                  <c:v>0.35580461769980859</c:v>
                </c:pt>
                <c:pt idx="725">
                  <c:v>0.35423694166597097</c:v>
                </c:pt>
                <c:pt idx="726">
                  <c:v>0.3526726804585526</c:v>
                </c:pt>
                <c:pt idx="727">
                  <c:v>0.35111185174871484</c:v>
                </c:pt>
                <c:pt idx="728">
                  <c:v>0.34955447299576142</c:v>
                </c:pt>
                <c:pt idx="729">
                  <c:v>0.34800056144767089</c:v>
                </c:pt>
                <c:pt idx="730">
                  <c:v>0.34645013414163334</c:v>
                </c:pt>
                <c:pt idx="731">
                  <c:v>0.34490320790459705</c:v>
                </c:pt>
                <c:pt idx="732">
                  <c:v>0.34335979935382055</c:v>
                </c:pt>
                <c:pt idx="733">
                  <c:v>0.34181992489743124</c:v>
                </c:pt>
                <c:pt idx="734">
                  <c:v>0.34028360073499209</c:v>
                </c:pt>
                <c:pt idx="735">
                  <c:v>0.33875084285807278</c:v>
                </c:pt>
                <c:pt idx="736">
                  <c:v>0.33722166705083056</c:v>
                </c:pt>
                <c:pt idx="737">
                  <c:v>0.33569608889059455</c:v>
                </c:pt>
                <c:pt idx="738">
                  <c:v>0.33417412374845895</c:v>
                </c:pt>
                <c:pt idx="739">
                  <c:v>0.33265578678988017</c:v>
                </c:pt>
                <c:pt idx="740">
                  <c:v>0.33114109297528338</c:v>
                </c:pt>
                <c:pt idx="741">
                  <c:v>0.32963005706067228</c:v>
                </c:pt>
                <c:pt idx="742">
                  <c:v>0.32812269359824725</c:v>
                </c:pt>
                <c:pt idx="743">
                  <c:v>0.32661901693702777</c:v>
                </c:pt>
                <c:pt idx="744">
                  <c:v>0.32511904122348306</c:v>
                </c:pt>
                <c:pt idx="745">
                  <c:v>0.32362278040216674</c:v>
                </c:pt>
                <c:pt idx="746">
                  <c:v>0.32213024821635805</c:v>
                </c:pt>
                <c:pt idx="747">
                  <c:v>0.32064145820870954</c:v>
                </c:pt>
                <c:pt idx="748">
                  <c:v>0.31915642372189923</c:v>
                </c:pt>
                <c:pt idx="749">
                  <c:v>0.31767515789928996</c:v>
                </c:pt>
                <c:pt idx="750">
                  <c:v>0.31619767368559298</c:v>
                </c:pt>
                <c:pt idx="751">
                  <c:v>0.31472398382753802</c:v>
                </c:pt>
                <c:pt idx="752">
                  <c:v>0.31325410087454825</c:v>
                </c:pt>
                <c:pt idx="753">
                  <c:v>0.31178803717942094</c:v>
                </c:pt>
                <c:pt idx="754">
                  <c:v>0.31032580489901362</c:v>
                </c:pt>
                <c:pt idx="755">
                  <c:v>0.30886741599493511</c:v>
                </c:pt>
                <c:pt idx="756">
                  <c:v>0.30741288223424168</c:v>
                </c:pt>
                <c:pt idx="757">
                  <c:v>0.30596221519013916</c:v>
                </c:pt>
                <c:pt idx="758">
                  <c:v>0.3045154262426889</c:v>
                </c:pt>
                <c:pt idx="759">
                  <c:v>0.30307252657951977</c:v>
                </c:pt>
                <c:pt idx="760">
                  <c:v>0.30163352719654429</c:v>
                </c:pt>
                <c:pt idx="761">
                  <c:v>0.30019843889867992</c:v>
                </c:pt>
                <c:pt idx="762">
                  <c:v>0.29876727230057565</c:v>
                </c:pt>
                <c:pt idx="763">
                  <c:v>0.29734003782734231</c:v>
                </c:pt>
                <c:pt idx="764">
                  <c:v>0.29591674571528803</c:v>
                </c:pt>
                <c:pt idx="765">
                  <c:v>0.29449740601265834</c:v>
                </c:pt>
                <c:pt idx="766">
                  <c:v>0.29308202858038052</c:v>
                </c:pt>
                <c:pt idx="767">
                  <c:v>0.29167062309281289</c:v>
                </c:pt>
                <c:pt idx="768">
                  <c:v>0.29026319903849757</c:v>
                </c:pt>
                <c:pt idx="769">
                  <c:v>0.28885976572091815</c:v>
                </c:pt>
                <c:pt idx="770">
                  <c:v>0.28746033225926176</c:v>
                </c:pt>
                <c:pt idx="771">
                  <c:v>0.28606490758918501</c:v>
                </c:pt>
                <c:pt idx="772">
                  <c:v>0.2846735004635832</c:v>
                </c:pt>
                <c:pt idx="773">
                  <c:v>0.28328611945336574</c:v>
                </c:pt>
                <c:pt idx="774">
                  <c:v>0.28190277294823252</c:v>
                </c:pt>
                <c:pt idx="775">
                  <c:v>0.28052346915745724</c:v>
                </c:pt>
                <c:pt idx="776">
                  <c:v>0.27914821611067231</c:v>
                </c:pt>
                <c:pt idx="777">
                  <c:v>0.27777702165865831</c:v>
                </c:pt>
                <c:pt idx="778">
                  <c:v>0.27640989347413719</c:v>
                </c:pt>
                <c:pt idx="779">
                  <c:v>0.27504683905256899</c:v>
                </c:pt>
                <c:pt idx="780">
                  <c:v>0.27368786571295228</c:v>
                </c:pt>
                <c:pt idx="781">
                  <c:v>0.27233298059862748</c:v>
                </c:pt>
                <c:pt idx="782">
                  <c:v>0.27098219067808438</c:v>
                </c:pt>
                <c:pt idx="783">
                  <c:v>0.26963550274577242</c:v>
                </c:pt>
                <c:pt idx="784">
                  <c:v>0.26829292342291466</c:v>
                </c:pt>
                <c:pt idx="785">
                  <c:v>0.26695445915832461</c:v>
                </c:pt>
                <c:pt idx="786">
                  <c:v>0.26562011622922616</c:v>
                </c:pt>
                <c:pt idx="787">
                  <c:v>0.26428990074207737</c:v>
                </c:pt>
                <c:pt idx="788">
                  <c:v>0.2629638186333963</c:v>
                </c:pt>
                <c:pt idx="789">
                  <c:v>0.26164187567059027</c:v>
                </c:pt>
                <c:pt idx="790">
                  <c:v>0.26032407745278774</c:v>
                </c:pt>
                <c:pt idx="791">
                  <c:v>0.25901042941167385</c:v>
                </c:pt>
                <c:pt idx="792">
                  <c:v>0.2577009368123272</c:v>
                </c:pt>
                <c:pt idx="793">
                  <c:v>0.25639560475406087</c:v>
                </c:pt>
                <c:pt idx="794">
                  <c:v>0.25509443817126526</c:v>
                </c:pt>
                <c:pt idx="795">
                  <c:v>0.25379744183425329</c:v>
                </c:pt>
                <c:pt idx="796">
                  <c:v>0.2525046203501089</c:v>
                </c:pt>
                <c:pt idx="797">
                  <c:v>0.25121597816353747</c:v>
                </c:pt>
                <c:pt idx="798">
                  <c:v>0.24993151955771828</c:v>
                </c:pt>
                <c:pt idx="799">
                  <c:v>0.24865124865516033</c:v>
                </c:pt>
                <c:pt idx="800">
                  <c:v>0.24737516941855908</c:v>
                </c:pt>
                <c:pt idx="801">
                  <c:v>0.24610328565165698</c:v>
                </c:pt>
                <c:pt idx="802">
                  <c:v>0.24483560100010421</c:v>
                </c:pt>
                <c:pt idx="803">
                  <c:v>0.2435721189523232</c:v>
                </c:pt>
                <c:pt idx="804">
                  <c:v>0.24231284284037433</c:v>
                </c:pt>
                <c:pt idx="805">
                  <c:v>0.24105777584082322</c:v>
                </c:pt>
                <c:pt idx="806">
                  <c:v>0.23980692097561127</c:v>
                </c:pt>
                <c:pt idx="807">
                  <c:v>0.23856028111292654</c:v>
                </c:pt>
                <c:pt idx="808">
                  <c:v>0.23731785896807692</c:v>
                </c:pt>
                <c:pt idx="809">
                  <c:v>0.23607965710436524</c:v>
                </c:pt>
                <c:pt idx="810">
                  <c:v>0.23484567793396616</c:v>
                </c:pt>
                <c:pt idx="811">
                  <c:v>0.23361592371880385</c:v>
                </c:pt>
                <c:pt idx="812">
                  <c:v>0.23239039657143193</c:v>
                </c:pt>
                <c:pt idx="813">
                  <c:v>0.23116909845591446</c:v>
                </c:pt>
                <c:pt idx="814">
                  <c:v>0.22995203118870863</c:v>
                </c:pt>
                <c:pt idx="815">
                  <c:v>0.22873919643954879</c:v>
                </c:pt>
                <c:pt idx="816">
                  <c:v>0.22753059573233153</c:v>
                </c:pt>
                <c:pt idx="817">
                  <c:v>0.22632623044600181</c:v>
                </c:pt>
                <c:pt idx="818">
                  <c:v>0.22512610181544107</c:v>
                </c:pt>
                <c:pt idx="819">
                  <c:v>0.22393021093235577</c:v>
                </c:pt>
                <c:pt idx="820">
                  <c:v>0.22273855874616699</c:v>
                </c:pt>
                <c:pt idx="821">
                  <c:v>0.22155114606490128</c:v>
                </c:pt>
                <c:pt idx="822">
                  <c:v>0.22036797355608284</c:v>
                </c:pt>
                <c:pt idx="823">
                  <c:v>0.21918904174762527</c:v>
                </c:pt>
                <c:pt idx="824">
                  <c:v>0.21801435102872596</c:v>
                </c:pt>
                <c:pt idx="825">
                  <c:v>0.21684390165075948</c:v>
                </c:pt>
                <c:pt idx="826">
                  <c:v>0.21567769372817339</c:v>
                </c:pt>
                <c:pt idx="827">
                  <c:v>0.21451572723938309</c:v>
                </c:pt>
                <c:pt idx="828">
                  <c:v>0.21335800202766858</c:v>
                </c:pt>
                <c:pt idx="829">
                  <c:v>0.21220451780207134</c:v>
                </c:pt>
                <c:pt idx="830">
                  <c:v>0.21105527413829095</c:v>
                </c:pt>
                <c:pt idx="831">
                  <c:v>0.20991027047958383</c:v>
                </c:pt>
                <c:pt idx="832">
                  <c:v>0.20876950613766065</c:v>
                </c:pt>
                <c:pt idx="833">
                  <c:v>0.2076329802935854</c:v>
                </c:pt>
                <c:pt idx="834">
                  <c:v>0.20650069199867366</c:v>
                </c:pt>
                <c:pt idx="835">
                  <c:v>0.20537264017539203</c:v>
                </c:pt>
                <c:pt idx="836">
                  <c:v>0.20424882361825777</c:v>
                </c:pt>
                <c:pt idx="837">
                  <c:v>0.20312924099473734</c:v>
                </c:pt>
                <c:pt idx="838">
                  <c:v>0.20201389084614632</c:v>
                </c:pt>
                <c:pt idx="839">
                  <c:v>0.20090277158854933</c:v>
                </c:pt>
                <c:pt idx="840">
                  <c:v>0.19979588151365871</c:v>
                </c:pt>
                <c:pt idx="841">
                  <c:v>0.19869321878973467</c:v>
                </c:pt>
                <c:pt idx="842">
                  <c:v>0.19759478146248463</c:v>
                </c:pt>
                <c:pt idx="843">
                  <c:v>0.19650056745596189</c:v>
                </c:pt>
                <c:pt idx="844">
                  <c:v>0.19541057457346492</c:v>
                </c:pt>
                <c:pt idx="845">
                  <c:v>0.19432480049843617</c:v>
                </c:pt>
                <c:pt idx="846">
                  <c:v>0.19324324279536048</c:v>
                </c:pt>
                <c:pt idx="847">
                  <c:v>0.19216589891066288</c:v>
                </c:pt>
                <c:pt idx="848">
                  <c:v>0.19109276617360654</c:v>
                </c:pt>
                <c:pt idx="849">
                  <c:v>0.19002384179718959</c:v>
                </c:pt>
                <c:pt idx="850">
                  <c:v>0.18895912287904248</c:v>
                </c:pt>
                <c:pt idx="851">
                  <c:v>0.18789860640232348</c:v>
                </c:pt>
                <c:pt idx="852">
                  <c:v>0.18684228923661467</c:v>
                </c:pt>
                <c:pt idx="853">
                  <c:v>0.18579016813881671</c:v>
                </c:pt>
                <c:pt idx="854">
                  <c:v>0.184742239754043</c:v>
                </c:pt>
                <c:pt idx="855">
                  <c:v>0.18369850061651347</c:v>
                </c:pt>
                <c:pt idx="856">
                  <c:v>0.18265894715044728</c:v>
                </c:pt>
                <c:pt idx="857">
                  <c:v>0.18162357567095444</c:v>
                </c:pt>
                <c:pt idx="858">
                  <c:v>0.18059238238492728</c:v>
                </c:pt>
                <c:pt idx="859">
                  <c:v>0.17956536339193055</c:v>
                </c:pt>
                <c:pt idx="860">
                  <c:v>0.17854251468509047</c:v>
                </c:pt>
                <c:pt idx="861">
                  <c:v>0.17752383215198331</c:v>
                </c:pt>
                <c:pt idx="862">
                  <c:v>0.1765093115755218</c:v>
                </c:pt>
                <c:pt idx="863">
                  <c:v>0.17549894863484256</c:v>
                </c:pt>
                <c:pt idx="864">
                  <c:v>0.17449273890618983</c:v>
                </c:pt>
                <c:pt idx="865">
                  <c:v>0.17349067786380015</c:v>
                </c:pt>
                <c:pt idx="866">
                  <c:v>0.17249276088078452</c:v>
                </c:pt>
                <c:pt idx="867">
                  <c:v>0.17149898323001014</c:v>
                </c:pt>
                <c:pt idx="868">
                  <c:v>0.17050934008498034</c:v>
                </c:pt>
                <c:pt idx="869">
                  <c:v>0.16952382652071329</c:v>
                </c:pt>
                <c:pt idx="870">
                  <c:v>0.16854243751461989</c:v>
                </c:pt>
                <c:pt idx="871">
                  <c:v>0.16756516794737902</c:v>
                </c:pt>
                <c:pt idx="872">
                  <c:v>0.16659201260381307</c:v>
                </c:pt>
                <c:pt idx="873">
                  <c:v>0.16562296617376043</c:v>
                </c:pt>
                <c:pt idx="874">
                  <c:v>0.1646580232529469</c:v>
                </c:pt>
                <c:pt idx="875">
                  <c:v>0.16369717834385644</c:v>
                </c:pt>
                <c:pt idx="876">
                  <c:v>0.16274042585659906</c:v>
                </c:pt>
                <c:pt idx="877">
                  <c:v>0.16178776010977766</c:v>
                </c:pt>
                <c:pt idx="878">
                  <c:v>0.16083917533135336</c:v>
                </c:pt>
                <c:pt idx="879">
                  <c:v>0.15989466565950899</c:v>
                </c:pt>
                <c:pt idx="880">
                  <c:v>0.15895422514351035</c:v>
                </c:pt>
                <c:pt idx="881">
                  <c:v>0.15801784774456662</c:v>
                </c:pt>
                <c:pt idx="882">
                  <c:v>0.15708552733668818</c:v>
                </c:pt>
                <c:pt idx="883">
                  <c:v>0.15615725770754274</c:v>
                </c:pt>
                <c:pt idx="884">
                  <c:v>0.15523303255931012</c:v>
                </c:pt>
                <c:pt idx="885">
                  <c:v>0.15431284550953422</c:v>
                </c:pt>
                <c:pt idx="886">
                  <c:v>0.15339669009197393</c:v>
                </c:pt>
                <c:pt idx="887">
                  <c:v>0.15248455975745123</c:v>
                </c:pt>
                <c:pt idx="888">
                  <c:v>0.15157644787469807</c:v>
                </c:pt>
                <c:pt idx="889">
                  <c:v>0.15067234773120042</c:v>
                </c:pt>
                <c:pt idx="890">
                  <c:v>0.149772252534041</c:v>
                </c:pt>
                <c:pt idx="891">
                  <c:v>0.1488761554107392</c:v>
                </c:pt>
                <c:pt idx="892">
                  <c:v>0.14798404941008941</c:v>
                </c:pt>
                <c:pt idx="893">
                  <c:v>0.14709592750299663</c:v>
                </c:pt>
                <c:pt idx="894">
                  <c:v>0.14621178258331041</c:v>
                </c:pt>
                <c:pt idx="895">
                  <c:v>0.14533160746865623</c:v>
                </c:pt>
                <c:pt idx="896">
                  <c:v>0.1444553949012648</c:v>
                </c:pt>
                <c:pt idx="897">
                  <c:v>0.14358313754879831</c:v>
                </c:pt>
                <c:pt idx="898">
                  <c:v>0.14271482800517618</c:v>
                </c:pt>
                <c:pt idx="899">
                  <c:v>0.14185045879139579</c:v>
                </c:pt>
                <c:pt idx="900">
                  <c:v>0.14099002235635344</c:v>
                </c:pt>
                <c:pt idx="901">
                  <c:v>0.14013351107766112</c:v>
                </c:pt>
                <c:pt idx="902">
                  <c:v>0.13928091726246145</c:v>
                </c:pt>
                <c:pt idx="903">
                  <c:v>0.13843223314824035</c:v>
                </c:pt>
                <c:pt idx="904">
                  <c:v>0.13758745090363705</c:v>
                </c:pt>
                <c:pt idx="905">
                  <c:v>0.13674656262925095</c:v>
                </c:pt>
                <c:pt idx="906">
                  <c:v>0.13590956035844695</c:v>
                </c:pt>
                <c:pt idx="907">
                  <c:v>0.13507643605815775</c:v>
                </c:pt>
                <c:pt idx="908">
                  <c:v>0.13424718162968324</c:v>
                </c:pt>
                <c:pt idx="909">
                  <c:v>0.1334217889094875</c:v>
                </c:pt>
                <c:pt idx="910">
                  <c:v>0.13260024966999365</c:v>
                </c:pt>
                <c:pt idx="911">
                  <c:v>0.13178255562037475</c:v>
                </c:pt>
                <c:pt idx="912">
                  <c:v>0.1309686984073434</c:v>
                </c:pt>
                <c:pt idx="913">
                  <c:v>0.13015866961593769</c:v>
                </c:pt>
                <c:pt idx="914">
                  <c:v>0.12935246077030471</c:v>
                </c:pt>
                <c:pt idx="915">
                  <c:v>0.12855006333448127</c:v>
                </c:pt>
                <c:pt idx="916">
                  <c:v>0.12775146871317161</c:v>
                </c:pt>
                <c:pt idx="917">
                  <c:v>0.12695666825252278</c:v>
                </c:pt>
                <c:pt idx="918">
                  <c:v>0.1261656532408964</c:v>
                </c:pt>
                <c:pt idx="919">
                  <c:v>0.12537841490963833</c:v>
                </c:pt>
                <c:pt idx="920">
                  <c:v>0.1245949444338451</c:v>
                </c:pt>
                <c:pt idx="921">
                  <c:v>0.12381523293312695</c:v>
                </c:pt>
                <c:pt idx="922">
                  <c:v>0.12303927147236909</c:v>
                </c:pt>
                <c:pt idx="923">
                  <c:v>0.12226705106248872</c:v>
                </c:pt>
                <c:pt idx="924">
                  <c:v>0.12149856266118986</c:v>
                </c:pt>
                <c:pt idx="925">
                  <c:v>0.12073379717371528</c:v>
                </c:pt>
                <c:pt idx="926">
                  <c:v>0.11997274545359445</c:v>
                </c:pt>
                <c:pt idx="927">
                  <c:v>0.11921539830338974</c:v>
                </c:pt>
                <c:pt idx="928">
                  <c:v>0.11846174647543854</c:v>
                </c:pt>
                <c:pt idx="929">
                  <c:v>0.11771178067259287</c:v>
                </c:pt>
                <c:pt idx="930">
                  <c:v>0.11696549154895554</c:v>
                </c:pt>
                <c:pt idx="931">
                  <c:v>0.11622286971061369</c:v>
                </c:pt>
                <c:pt idx="932">
                  <c:v>0.11548390571636831</c:v>
                </c:pt>
                <c:pt idx="933">
                  <c:v>0.11474859007846183</c:v>
                </c:pt>
                <c:pt idx="934">
                  <c:v>0.11401691326330146</c:v>
                </c:pt>
                <c:pt idx="935">
                  <c:v>0.11328886569217968</c:v>
                </c:pt>
                <c:pt idx="936">
                  <c:v>0.11256443774199211</c:v>
                </c:pt>
                <c:pt idx="937">
                  <c:v>0.11184361974595132</c:v>
                </c:pt>
                <c:pt idx="938">
                  <c:v>0.11112640199429771</c:v>
                </c:pt>
                <c:pt idx="939">
                  <c:v>0.11041277473500716</c:v>
                </c:pt>
                <c:pt idx="940">
                  <c:v>0.10970272817449585</c:v>
                </c:pt>
                <c:pt idx="941">
                  <c:v>0.10899625247832098</c:v>
                </c:pt>
                <c:pt idx="942">
                  <c:v>0.10829333777187881</c:v>
                </c:pt>
                <c:pt idx="943">
                  <c:v>0.10759397414109911</c:v>
                </c:pt>
                <c:pt idx="944">
                  <c:v>0.10689815163313639</c:v>
                </c:pt>
                <c:pt idx="945">
                  <c:v>0.10620586025705786</c:v>
                </c:pt>
                <c:pt idx="946">
                  <c:v>0.10551708998452788</c:v>
                </c:pt>
                <c:pt idx="947">
                  <c:v>0.10483183075048907</c:v>
                </c:pt>
                <c:pt idx="948">
                  <c:v>0.10415007245384032</c:v>
                </c:pt>
                <c:pt idx="949">
                  <c:v>0.10347180495811084</c:v>
                </c:pt>
                <c:pt idx="950">
                  <c:v>0.10279701809213161</c:v>
                </c:pt>
                <c:pt idx="951">
                  <c:v>0.10212570165070259</c:v>
                </c:pt>
                <c:pt idx="952">
                  <c:v>0.10145784539525732</c:v>
                </c:pt>
                <c:pt idx="953">
                  <c:v>0.100793439054523</c:v>
                </c:pt>
                <c:pt idx="954">
                  <c:v>0.10013247232517868</c:v>
                </c:pt>
                <c:pt idx="955">
                  <c:v>9.9474934872508219E-2</c:v>
                </c:pt>
                <c:pt idx="956">
                  <c:v>9.8820816331051192E-2</c:v>
                </c:pt>
                <c:pt idx="957">
                  <c:v>9.8170106305249832E-2</c:v>
                </c:pt>
                <c:pt idx="958">
                  <c:v>9.7522794370092147E-2</c:v>
                </c:pt>
                <c:pt idx="959">
                  <c:v>9.6878870071752041E-2</c:v>
                </c:pt>
                <c:pt idx="960">
                  <c:v>9.6238322928225636E-2</c:v>
                </c:pt>
                <c:pt idx="961">
                  <c:v>9.560114242996437E-2</c:v>
                </c:pt>
                <c:pt idx="962">
                  <c:v>9.4967318040504095E-2</c:v>
                </c:pt>
                <c:pt idx="963">
                  <c:v>9.4336839197091238E-2</c:v>
                </c:pt>
                <c:pt idx="964">
                  <c:v>9.3709695311305075E-2</c:v>
                </c:pt>
                <c:pt idx="965">
                  <c:v>9.3085875769676252E-2</c:v>
                </c:pt>
                <c:pt idx="966">
                  <c:v>9.246536993430228E-2</c:v>
                </c:pt>
                <c:pt idx="967">
                  <c:v>9.1848167143459294E-2</c:v>
                </c:pt>
                <c:pt idx="968">
                  <c:v>9.1234256712209888E-2</c:v>
                </c:pt>
                <c:pt idx="969">
                  <c:v>9.0623627933007711E-2</c:v>
                </c:pt>
                <c:pt idx="970">
                  <c:v>9.0016270076298671E-2</c:v>
                </c:pt>
                <c:pt idx="971">
                  <c:v>8.941217239111808E-2</c:v>
                </c:pt>
                <c:pt idx="972">
                  <c:v>8.8811324105684472E-2</c:v>
                </c:pt>
                <c:pt idx="973">
                  <c:v>8.8213714427989878E-2</c:v>
                </c:pt>
                <c:pt idx="974">
                  <c:v>8.7619332546386375E-2</c:v>
                </c:pt>
                <c:pt idx="975">
                  <c:v>8.7028167630168962E-2</c:v>
                </c:pt>
                <c:pt idx="976">
                  <c:v>8.6440208830155366E-2</c:v>
                </c:pt>
                <c:pt idx="977">
                  <c:v>8.5855445279261158E-2</c:v>
                </c:pt>
                <c:pt idx="978">
                  <c:v>8.527386609307254E-2</c:v>
                </c:pt>
                <c:pt idx="979">
                  <c:v>8.4695460370414227E-2</c:v>
                </c:pt>
                <c:pt idx="980">
                  <c:v>8.4120217193915228E-2</c:v>
                </c:pt>
                <c:pt idx="981">
                  <c:v>8.3548125630568945E-2</c:v>
                </c:pt>
                <c:pt idx="982">
                  <c:v>8.2979174732292119E-2</c:v>
                </c:pt>
                <c:pt idx="983">
                  <c:v>8.2413353536477774E-2</c:v>
                </c:pt>
                <c:pt idx="984">
                  <c:v>8.1850651066546209E-2</c:v>
                </c:pt>
                <c:pt idx="985">
                  <c:v>8.1291056332491354E-2</c:v>
                </c:pt>
                <c:pt idx="986">
                  <c:v>8.073455833142433E-2</c:v>
                </c:pt>
                <c:pt idx="987">
                  <c:v>8.0181146048112356E-2</c:v>
                </c:pt>
                <c:pt idx="988">
                  <c:v>7.963080845551497E-2</c:v>
                </c:pt>
                <c:pt idx="989">
                  <c:v>7.9083534515315981E-2</c:v>
                </c:pt>
                <c:pt idx="990">
                  <c:v>7.8539313178452072E-2</c:v>
                </c:pt>
                <c:pt idx="991">
                  <c:v>7.79981333856377E-2</c:v>
                </c:pt>
                <c:pt idx="992">
                  <c:v>7.7459984067886081E-2</c:v>
                </c:pt>
                <c:pt idx="993">
                  <c:v>7.6924854147027294E-2</c:v>
                </c:pt>
                <c:pt idx="994">
                  <c:v>7.639273253622135E-2</c:v>
                </c:pt>
                <c:pt idx="995">
                  <c:v>7.5863608140469593E-2</c:v>
                </c:pt>
                <c:pt idx="996">
                  <c:v>7.5337469857120143E-2</c:v>
                </c:pt>
                <c:pt idx="997">
                  <c:v>7.4814306576371906E-2</c:v>
                </c:pt>
                <c:pt idx="998">
                  <c:v>7.4294107181773178E-2</c:v>
                </c:pt>
                <c:pt idx="999">
                  <c:v>7.3776860550717749E-2</c:v>
                </c:pt>
              </c:numCache>
            </c:numRef>
          </c:val>
        </c:ser>
        <c:ser>
          <c:idx val="11"/>
          <c:order val="6"/>
          <c:tx>
            <c:v>W(3)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'Data for Shape Comparison'!$A$2:$A$1001</c:f>
              <c:numCache>
                <c:formatCode>0.000</c:formatCode>
                <c:ptCount val="1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</c:numCache>
            </c:numRef>
          </c:cat>
          <c:val>
            <c:numRef>
              <c:f>'Data for Shape Comparison'!$H$2:$H$1001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1.1999999904000007E-5</c:v>
                </c:pt>
                <c:pt idx="2">
                  <c:v>4.7999996928000139E-5</c:v>
                </c:pt>
                <c:pt idx="3">
                  <c:v>1.0799997667200246E-4</c:v>
                </c:pt>
                <c:pt idx="4">
                  <c:v>1.9199990169602502E-4</c:v>
                </c:pt>
                <c:pt idx="5">
                  <c:v>2.9999970000015025E-4</c:v>
                </c:pt>
                <c:pt idx="6">
                  <c:v>4.3199925350464482E-4</c:v>
                </c:pt>
                <c:pt idx="7">
                  <c:v>5.8799838653021328E-4</c:v>
                </c:pt>
                <c:pt idx="8">
                  <c:v>7.6799685427844189E-4</c:v>
                </c:pt>
                <c:pt idx="9">
                  <c:v>9.7199433131252982E-4</c:v>
                </c:pt>
                <c:pt idx="10">
                  <c:v>1.1999904000384001E-3</c:v>
                </c:pt>
                <c:pt idx="11">
                  <c:v>1.4519845391863133E-3</c:v>
                </c:pt>
                <c:pt idx="12">
                  <c:v>1.7279761122931119E-3</c:v>
                </c:pt>
                <c:pt idx="13">
                  <c:v>2.0279643561852381E-3</c:v>
                </c:pt>
                <c:pt idx="14">
                  <c:v>2.3519483694626996E-3</c:v>
                </c:pt>
                <c:pt idx="15">
                  <c:v>2.6999271009841407E-3</c:v>
                </c:pt>
                <c:pt idx="16">
                  <c:v>3.0718993383532503E-3</c:v>
                </c:pt>
                <c:pt idx="17">
                  <c:v>3.4678636964066553E-3</c:v>
                </c:pt>
                <c:pt idx="18">
                  <c:v>3.8878186057035961E-3</c:v>
                </c:pt>
                <c:pt idx="19">
                  <c:v>4.3317623010175697E-3</c:v>
                </c:pt>
                <c:pt idx="20">
                  <c:v>4.7996928098301911E-3</c:v>
                </c:pt>
                <c:pt idx="21">
                  <c:v>5.2916079408276183E-3</c:v>
                </c:pt>
                <c:pt idx="22">
                  <c:v>5.8075052723997392E-3</c:v>
                </c:pt>
                <c:pt idx="23">
                  <c:v>6.3473821411424401E-3</c:v>
                </c:pt>
                <c:pt idx="24">
                  <c:v>6.9112356303633622E-3</c:v>
                </c:pt>
                <c:pt idx="25">
                  <c:v>7.4990625585913103E-3</c:v>
                </c:pt>
                <c:pt idx="26">
                  <c:v>8.110859468089834E-3</c:v>
                </c:pt>
                <c:pt idx="27">
                  <c:v>8.7466226133752489E-3</c:v>
                </c:pt>
                <c:pt idx="28">
                  <c:v>9.4063479497394787E-3</c:v>
                </c:pt>
                <c:pt idx="29">
                  <c:v>1.009003112177813E-2</c:v>
                </c:pt>
                <c:pt idx="30">
                  <c:v>1.0797667451924261E-2</c:v>
                </c:pt>
                <c:pt idx="31">
                  <c:v>1.1529251928988139E-2</c:v>
                </c:pt>
                <c:pt idx="32">
                  <c:v>1.2284779196703571E-2</c:v>
                </c:pt>
                <c:pt idx="33">
                  <c:v>1.3064243542281155E-2</c:v>
                </c:pt>
                <c:pt idx="34">
                  <c:v>1.3867638884968994E-2</c:v>
                </c:pt>
                <c:pt idx="35">
                  <c:v>1.4694958764621298E-2</c:v>
                </c:pt>
                <c:pt idx="36">
                  <c:v>1.554619633027543E-2</c:v>
                </c:pt>
                <c:pt idx="37">
                  <c:v>1.642134432873793E-2</c:v>
                </c:pt>
                <c:pt idx="38">
                  <c:v>1.7320395093179904E-2</c:v>
                </c:pt>
                <c:pt idx="39">
                  <c:v>1.8243340531742508E-2</c:v>
                </c:pt>
                <c:pt idx="40">
                  <c:v>1.9190172116152954E-2</c:v>
                </c:pt>
                <c:pt idx="41">
                  <c:v>2.0160880870351828E-2</c:v>
                </c:pt>
                <c:pt idx="42">
                  <c:v>2.115545735913189E-2</c:v>
                </c:pt>
                <c:pt idx="43">
                  <c:v>2.2173891676789452E-2</c:v>
                </c:pt>
                <c:pt idx="44">
                  <c:v>2.3216173435788665E-2</c:v>
                </c:pt>
                <c:pt idx="45">
                  <c:v>2.4282291755439372E-2</c:v>
                </c:pt>
                <c:pt idx="46">
                  <c:v>2.5372235250589299E-2</c:v>
                </c:pt>
                <c:pt idx="47">
                  <c:v>2.6485992020331122E-2</c:v>
                </c:pt>
                <c:pt idx="48">
                  <c:v>2.7623549636725198E-2</c:v>
                </c:pt>
                <c:pt idx="49">
                  <c:v>2.8784895133538636E-2</c:v>
                </c:pt>
                <c:pt idx="50">
                  <c:v>2.9970014995001265E-2</c:v>
                </c:pt>
                <c:pt idx="51">
                  <c:v>3.1178895144579482E-2</c:v>
                </c:pt>
                <c:pt idx="52">
                  <c:v>3.2411520933768652E-2</c:v>
                </c:pt>
                <c:pt idx="53">
                  <c:v>3.3667877130904453E-2</c:v>
                </c:pt>
                <c:pt idx="54">
                  <c:v>3.4947947909994635E-2</c:v>
                </c:pt>
                <c:pt idx="55">
                  <c:v>3.6251716839571325E-2</c:v>
                </c:pt>
                <c:pt idx="56">
                  <c:v>3.7579166871564984E-2</c:v>
                </c:pt>
                <c:pt idx="57">
                  <c:v>3.8930280330200996E-2</c:v>
                </c:pt>
                <c:pt idx="58">
                  <c:v>4.0305038900919042E-2</c:v>
                </c:pt>
                <c:pt idx="59">
                  <c:v>4.1703423619317101E-2</c:v>
                </c:pt>
                <c:pt idx="60">
                  <c:v>4.3125414860120032E-2</c:v>
                </c:pt>
                <c:pt idx="61">
                  <c:v>4.4570992326174154E-2</c:v>
                </c:pt>
                <c:pt idx="62">
                  <c:v>4.604013503746849E-2</c:v>
                </c:pt>
                <c:pt idx="63">
                  <c:v>4.7532821320183584E-2</c:v>
                </c:pt>
                <c:pt idx="64">
                  <c:v>4.9049028795768793E-2</c:v>
                </c:pt>
                <c:pt idx="65">
                  <c:v>5.0588734370049335E-2</c:v>
                </c:pt>
                <c:pt idx="66">
                  <c:v>5.2151914222363246E-2</c:v>
                </c:pt>
                <c:pt idx="67">
                  <c:v>5.3738543794730122E-2</c:v>
                </c:pt>
                <c:pt idx="68">
                  <c:v>5.5348597781051889E-2</c:v>
                </c:pt>
                <c:pt idx="69">
                  <c:v>5.6982050116347008E-2</c:v>
                </c:pt>
                <c:pt idx="70">
                  <c:v>5.863887396601896E-2</c:v>
                </c:pt>
                <c:pt idx="71">
                  <c:v>6.0319041715160081E-2</c:v>
                </c:pt>
                <c:pt idx="72">
                  <c:v>6.2022524957891546E-2</c:v>
                </c:pt>
                <c:pt idx="73">
                  <c:v>6.3749294486740951E-2</c:v>
                </c:pt>
                <c:pt idx="74">
                  <c:v>6.5499320282058127E-2</c:v>
                </c:pt>
                <c:pt idx="75">
                  <c:v>6.7272571501470618E-2</c:v>
                </c:pt>
                <c:pt idx="76">
                  <c:v>6.9069016469379491E-2</c:v>
                </c:pt>
                <c:pt idx="77">
                  <c:v>7.0888622666496925E-2</c:v>
                </c:pt>
                <c:pt idx="78">
                  <c:v>7.273135671942671E-2</c:v>
                </c:pt>
                <c:pt idx="79">
                  <c:v>7.4597184390288035E-2</c:v>
                </c:pt>
                <c:pt idx="80">
                  <c:v>7.6486070566385067E-2</c:v>
                </c:pt>
                <c:pt idx="81">
                  <c:v>7.839797924992202E-2</c:v>
                </c:pt>
                <c:pt idx="82">
                  <c:v>8.0332873547765693E-2</c:v>
                </c:pt>
                <c:pt idx="83">
                  <c:v>8.2290715661256481E-2</c:v>
                </c:pt>
                <c:pt idx="84">
                  <c:v>8.4271466876069137E-2</c:v>
                </c:pt>
                <c:pt idx="85">
                  <c:v>8.6275087552124013E-2</c:v>
                </c:pt>
                <c:pt idx="86">
                  <c:v>8.8301537113550502E-2</c:v>
                </c:pt>
                <c:pt idx="87">
                  <c:v>9.0350774038703854E-2</c:v>
                </c:pt>
                <c:pt idx="88">
                  <c:v>9.242275585023603E-2</c:v>
                </c:pt>
                <c:pt idx="89">
                  <c:v>9.4517439105222367E-2</c:v>
                </c:pt>
                <c:pt idx="90">
                  <c:v>9.6634779385345621E-2</c:v>
                </c:pt>
                <c:pt idx="91">
                  <c:v>9.8774731287137318E-2</c:v>
                </c:pt>
                <c:pt idx="92">
                  <c:v>0.10093724841227941</c:v>
                </c:pt>
                <c:pt idx="93">
                  <c:v>0.10312228335796594</c:v>
                </c:pt>
                <c:pt idx="94">
                  <c:v>0.10532978770732725</c:v>
                </c:pt>
                <c:pt idx="95">
                  <c:v>0.10755971201991711</c:v>
                </c:pt>
                <c:pt idx="96">
                  <c:v>0.1098120058222647</c:v>
                </c:pt>
                <c:pt idx="97">
                  <c:v>0.11208661759849249</c:v>
                </c:pt>
                <c:pt idx="98">
                  <c:v>0.11438349478100107</c:v>
                </c:pt>
                <c:pt idx="99">
                  <c:v>0.11670258374122319</c:v>
                </c:pt>
                <c:pt idx="100">
                  <c:v>0.11904382978044731</c:v>
                </c:pt>
                <c:pt idx="101">
                  <c:v>0.12140717712071224</c:v>
                </c:pt>
                <c:pt idx="102">
                  <c:v>0.12379256889577522</c:v>
                </c:pt>
                <c:pt idx="103">
                  <c:v>0.12619994714215343</c:v>
                </c:pt>
                <c:pt idx="104">
                  <c:v>0.12862925279024101</c:v>
                </c:pt>
                <c:pt idx="105">
                  <c:v>0.13108042565550312</c:v>
                </c:pt>
                <c:pt idx="106">
                  <c:v>0.13355340442974817</c:v>
                </c:pt>
                <c:pt idx="107">
                  <c:v>0.13604812667247959</c:v>
                </c:pt>
                <c:pt idx="108">
                  <c:v>0.13856452880232883</c:v>
                </c:pt>
                <c:pt idx="109">
                  <c:v>0.1411025460885707</c:v>
                </c:pt>
                <c:pt idx="110">
                  <c:v>0.14366211264272277</c:v>
                </c:pt>
                <c:pt idx="111">
                  <c:v>0.14624316141023005</c:v>
                </c:pt>
                <c:pt idx="112">
                  <c:v>0.14884562416223651</c:v>
                </c:pt>
                <c:pt idx="113">
                  <c:v>0.15146943148744516</c:v>
                </c:pt>
                <c:pt idx="114">
                  <c:v>0.1541145127840671</c:v>
                </c:pt>
                <c:pt idx="115">
                  <c:v>0.15678079625186281</c:v>
                </c:pt>
                <c:pt idx="116">
                  <c:v>0.15946820888427546</c:v>
                </c:pt>
                <c:pt idx="117">
                  <c:v>0.16217667646065848</c:v>
                </c:pt>
                <c:pt idx="118">
                  <c:v>0.16490612353859893</c:v>
                </c:pt>
                <c:pt idx="119">
                  <c:v>0.16765647344633805</c:v>
                </c:pt>
                <c:pt idx="120">
                  <c:v>0.17042764827529039</c:v>
                </c:pt>
                <c:pt idx="121">
                  <c:v>0.17321956887266296</c:v>
                </c:pt>
                <c:pt idx="122">
                  <c:v>0.1760321548341765</c:v>
                </c:pt>
                <c:pt idx="123">
                  <c:v>0.17886532449688922</c:v>
                </c:pt>
                <c:pt idx="124">
                  <c:v>0.18171899493212623</c:v>
                </c:pt>
                <c:pt idx="125">
                  <c:v>0.18459308193851409</c:v>
                </c:pt>
                <c:pt idx="126">
                  <c:v>0.18748750003512418</c:v>
                </c:pt>
                <c:pt idx="127">
                  <c:v>0.19040216245472455</c:v>
                </c:pt>
                <c:pt idx="128">
                  <c:v>0.19333698113714304</c:v>
                </c:pt>
                <c:pt idx="129">
                  <c:v>0.19629186672274251</c:v>
                </c:pt>
                <c:pt idx="130">
                  <c:v>0.19926672854601049</c:v>
                </c:pt>
                <c:pt idx="131">
                  <c:v>0.20226147462926311</c:v>
                </c:pt>
                <c:pt idx="132">
                  <c:v>0.20527601167646778</c:v>
                </c:pt>
                <c:pt idx="133">
                  <c:v>0.20831024506718263</c:v>
                </c:pt>
                <c:pt idx="134">
                  <c:v>0.21136407885061728</c:v>
                </c:pt>
                <c:pt idx="135">
                  <c:v>0.21443741573981459</c:v>
                </c:pt>
                <c:pt idx="136">
                  <c:v>0.217530157105956</c:v>
                </c:pt>
                <c:pt idx="137">
                  <c:v>0.22064220297279136</c:v>
                </c:pt>
                <c:pt idx="138">
                  <c:v>0.22377345201119497</c:v>
                </c:pt>
                <c:pt idx="139">
                  <c:v>0.22692380153384983</c:v>
                </c:pt>
                <c:pt idx="140">
                  <c:v>0.23009314749006107</c:v>
                </c:pt>
                <c:pt idx="141">
                  <c:v>0.23328138446070004</c:v>
                </c:pt>
                <c:pt idx="142">
                  <c:v>0.23648840565328202</c:v>
                </c:pt>
                <c:pt idx="143">
                  <c:v>0.23971410289717585</c:v>
                </c:pt>
                <c:pt idx="144">
                  <c:v>0.24295836663895171</c:v>
                </c:pt>
                <c:pt idx="145">
                  <c:v>0.24622108593786438</c:v>
                </c:pt>
                <c:pt idx="146">
                  <c:v>0.24950214846147545</c:v>
                </c:pt>
                <c:pt idx="147">
                  <c:v>0.25280144048141617</c:v>
                </c:pt>
                <c:pt idx="148">
                  <c:v>0.25611884686929182</c:v>
                </c:pt>
                <c:pt idx="149">
                  <c:v>0.25945425109272963</c:v>
                </c:pt>
                <c:pt idx="150">
                  <c:v>0.26280753521157091</c:v>
                </c:pt>
                <c:pt idx="151">
                  <c:v>0.26617857987421056</c:v>
                </c:pt>
                <c:pt idx="152">
                  <c:v>0.2695672643140834</c:v>
                </c:pt>
                <c:pt idx="153">
                  <c:v>0.27297346634630093</c:v>
                </c:pt>
                <c:pt idx="154">
                  <c:v>0.27639706236443828</c:v>
                </c:pt>
                <c:pt idx="155">
                  <c:v>0.27983792733747398</c:v>
                </c:pt>
                <c:pt idx="156">
                  <c:v>0.28329593480688336</c:v>
                </c:pt>
                <c:pt idx="157">
                  <c:v>0.28677095688388832</c:v>
                </c:pt>
                <c:pt idx="158">
                  <c:v>0.29026286424686271</c:v>
                </c:pt>
                <c:pt idx="159">
                  <c:v>0.2937715261388969</c:v>
                </c:pt>
                <c:pt idx="160">
                  <c:v>0.29729681036552241</c:v>
                </c:pt>
                <c:pt idx="161">
                  <c:v>0.30083858329259777</c:v>
                </c:pt>
                <c:pt idx="162">
                  <c:v>0.30439670984435713</c:v>
                </c:pt>
                <c:pt idx="163">
                  <c:v>0.30797105350162274</c:v>
                </c:pt>
                <c:pt idx="164">
                  <c:v>0.31156147630018438</c:v>
                </c:pt>
                <c:pt idx="165">
                  <c:v>0.31516783882934507</c:v>
                </c:pt>
                <c:pt idx="166">
                  <c:v>0.31879000023063553</c:v>
                </c:pt>
                <c:pt idx="167">
                  <c:v>0.32242781819669841</c:v>
                </c:pt>
                <c:pt idx="168">
                  <c:v>0.32608114897034546</c:v>
                </c:pt>
                <c:pt idx="169">
                  <c:v>0.32974984734378521</c:v>
                </c:pt>
                <c:pt idx="170">
                  <c:v>0.33343376665802715</c:v>
                </c:pt>
                <c:pt idx="171">
                  <c:v>0.33713275880245991</c:v>
                </c:pt>
                <c:pt idx="172">
                  <c:v>0.34084667421460746</c:v>
                </c:pt>
                <c:pt idx="173">
                  <c:v>0.3445753618800631</c:v>
                </c:pt>
                <c:pt idx="174">
                  <c:v>0.3483186693326033</c:v>
                </c:pt>
                <c:pt idx="175">
                  <c:v>0.3520764426544829</c:v>
                </c:pt>
                <c:pt idx="176">
                  <c:v>0.3558485264769119</c:v>
                </c:pt>
                <c:pt idx="177">
                  <c:v>0.35963476398071664</c:v>
                </c:pt>
                <c:pt idx="178">
                  <c:v>0.36343499689718523</c:v>
                </c:pt>
                <c:pt idx="179">
                  <c:v>0.36724906550910014</c:v>
                </c:pt>
                <c:pt idx="180">
                  <c:v>0.3710768086519573</c:v>
                </c:pt>
                <c:pt idx="181">
                  <c:v>0.37491806371537439</c:v>
                </c:pt>
                <c:pt idx="182">
                  <c:v>0.37877266664468878</c:v>
                </c:pt>
                <c:pt idx="183">
                  <c:v>0.38264045194274715</c:v>
                </c:pt>
                <c:pt idx="184">
                  <c:v>0.38652125267188669</c:v>
                </c:pt>
                <c:pt idx="185">
                  <c:v>0.39041490045611055</c:v>
                </c:pt>
                <c:pt idx="186">
                  <c:v>0.39432122548345799</c:v>
                </c:pt>
                <c:pt idx="187">
                  <c:v>0.39824005650856931</c:v>
                </c:pt>
                <c:pt idx="188">
                  <c:v>0.40217122085544893</c:v>
                </c:pt>
                <c:pt idx="189">
                  <c:v>0.40611454442042605</c:v>
                </c:pt>
                <c:pt idx="190">
                  <c:v>0.41006985167531479</c:v>
                </c:pt>
                <c:pt idx="191">
                  <c:v>0.41403696567077353</c:v>
                </c:pt>
                <c:pt idx="192">
                  <c:v>0.41801570803986721</c:v>
                </c:pt>
                <c:pt idx="193">
                  <c:v>0.4220058990018305</c:v>
                </c:pt>
                <c:pt idx="194">
                  <c:v>0.42600735736603462</c:v>
                </c:pt>
                <c:pt idx="195">
                  <c:v>0.43001990053615924</c:v>
                </c:pt>
                <c:pt idx="196">
                  <c:v>0.43404334451456872</c:v>
                </c:pt>
                <c:pt idx="197">
                  <c:v>0.43807750390689498</c:v>
                </c:pt>
                <c:pt idx="198">
                  <c:v>0.44212219192682695</c:v>
                </c:pt>
                <c:pt idx="199">
                  <c:v>0.44617722040110974</c:v>
                </c:pt>
                <c:pt idx="200">
                  <c:v>0.45024239977475022</c:v>
                </c:pt>
                <c:pt idx="201">
                  <c:v>0.4543175391164348</c:v>
                </c:pt>
                <c:pt idx="202">
                  <c:v>0.45840244612415593</c:v>
                </c:pt>
                <c:pt idx="203">
                  <c:v>0.46249692713105134</c:v>
                </c:pt>
                <c:pt idx="204">
                  <c:v>0.46660078711145436</c:v>
                </c:pt>
                <c:pt idx="205">
                  <c:v>0.47071382968715869</c:v>
                </c:pt>
                <c:pt idx="206">
                  <c:v>0.47483585713389459</c:v>
                </c:pt>
                <c:pt idx="207">
                  <c:v>0.4789666703880221</c:v>
                </c:pt>
                <c:pt idx="208">
                  <c:v>0.48310606905343706</c:v>
                </c:pt>
                <c:pt idx="209">
                  <c:v>0.48725385140869421</c:v>
                </c:pt>
                <c:pt idx="210">
                  <c:v>0.49140981441434606</c:v>
                </c:pt>
                <c:pt idx="211">
                  <c:v>0.49557375372049878</c:v>
                </c:pt>
                <c:pt idx="212">
                  <c:v>0.49974546367458572</c:v>
                </c:pt>
                <c:pt idx="213">
                  <c:v>0.50392473732935883</c:v>
                </c:pt>
                <c:pt idx="214">
                  <c:v>0.50811136645109878</c:v>
                </c:pt>
                <c:pt idx="215">
                  <c:v>0.51230514152804374</c:v>
                </c:pt>
                <c:pt idx="216">
                  <c:v>0.51650585177903841</c:v>
                </c:pt>
                <c:pt idx="217">
                  <c:v>0.52071328516240167</c:v>
                </c:pt>
                <c:pt idx="218">
                  <c:v>0.52492722838501671</c:v>
                </c:pt>
                <c:pt idx="219">
                  <c:v>0.5291474669116385</c:v>
                </c:pt>
                <c:pt idx="220">
                  <c:v>0.53337378497442589</c:v>
                </c:pt>
                <c:pt idx="221">
                  <c:v>0.53760596558269269</c:v>
                </c:pt>
                <c:pt idx="222">
                  <c:v>0.54184379053288101</c:v>
                </c:pt>
                <c:pt idx="223">
                  <c:v>0.54608704041875611</c:v>
                </c:pt>
                <c:pt idx="224">
                  <c:v>0.55033549464182396</c:v>
                </c:pt>
                <c:pt idx="225">
                  <c:v>0.55458893142196963</c:v>
                </c:pt>
                <c:pt idx="226">
                  <c:v>0.55884712780832024</c:v>
                </c:pt>
                <c:pt idx="227">
                  <c:v>0.56310985969032779</c:v>
                </c:pt>
                <c:pt idx="228">
                  <c:v>0.56737690180907563</c:v>
                </c:pt>
                <c:pt idx="229">
                  <c:v>0.57164802776880808</c:v>
                </c:pt>
                <c:pt idx="230">
                  <c:v>0.57592301004868174</c:v>
                </c:pt>
                <c:pt idx="231">
                  <c:v>0.58020162001473929</c:v>
                </c:pt>
                <c:pt idx="232">
                  <c:v>0.58448362793210573</c:v>
                </c:pt>
                <c:pt idx="233">
                  <c:v>0.58876880297740752</c:v>
                </c:pt>
                <c:pt idx="234">
                  <c:v>0.5930569132514133</c:v>
                </c:pt>
                <c:pt idx="235">
                  <c:v>0.5973477257918961</c:v>
                </c:pt>
                <c:pt idx="236">
                  <c:v>0.60164100658671937</c:v>
                </c:pt>
                <c:pt idx="237">
                  <c:v>0.60593652058714187</c:v>
                </c:pt>
                <c:pt idx="238">
                  <c:v>0.61023403172134516</c:v>
                </c:pt>
                <c:pt idx="239">
                  <c:v>0.61453330290818264</c:v>
                </c:pt>
                <c:pt idx="240">
                  <c:v>0.61883409607114803</c:v>
                </c:pt>
                <c:pt idx="241">
                  <c:v>0.62313617215256367</c:v>
                </c:pt>
                <c:pt idx="242">
                  <c:v>0.62743929112799013</c:v>
                </c:pt>
                <c:pt idx="243">
                  <c:v>0.63174321202085404</c:v>
                </c:pt>
                <c:pt idx="244">
                  <c:v>0.63604769291729357</c:v>
                </c:pt>
                <c:pt idx="245">
                  <c:v>0.64035249098122449</c:v>
                </c:pt>
                <c:pt idx="246">
                  <c:v>0.64465736246962158</c:v>
                </c:pt>
                <c:pt idx="247">
                  <c:v>0.64896206274801815</c:v>
                </c:pt>
                <c:pt idx="248">
                  <c:v>0.65326634630622149</c:v>
                </c:pt>
                <c:pt idx="249">
                  <c:v>0.65756996677424362</c:v>
                </c:pt>
                <c:pt idx="250">
                  <c:v>0.66187267693844654</c:v>
                </c:pt>
                <c:pt idx="251">
                  <c:v>0.66617422875790266</c:v>
                </c:pt>
                <c:pt idx="252">
                  <c:v>0.67047437338096716</c:v>
                </c:pt>
                <c:pt idx="253">
                  <c:v>0.67477286116206237</c:v>
                </c:pt>
                <c:pt idx="254">
                  <c:v>0.67906944167867511</c:v>
                </c:pt>
                <c:pt idx="255">
                  <c:v>0.68336386374856251</c:v>
                </c:pt>
                <c:pt idx="256">
                  <c:v>0.68765587544716777</c:v>
                </c:pt>
                <c:pt idx="257">
                  <c:v>0.69194522412524517</c:v>
                </c:pt>
                <c:pt idx="258">
                  <c:v>0.69623165642669083</c:v>
                </c:pt>
                <c:pt idx="259">
                  <c:v>0.70051491830658064</c:v>
                </c:pt>
                <c:pt idx="260">
                  <c:v>0.70479475504941214</c:v>
                </c:pt>
                <c:pt idx="261">
                  <c:v>0.70907091128755051</c:v>
                </c:pt>
                <c:pt idx="262">
                  <c:v>0.71334313101987767</c:v>
                </c:pt>
                <c:pt idx="263">
                  <c:v>0.71761115763064154</c:v>
                </c:pt>
                <c:pt idx="264">
                  <c:v>0.72187473390850498</c:v>
                </c:pt>
                <c:pt idx="265">
                  <c:v>0.72613360206579391</c:v>
                </c:pt>
                <c:pt idx="266">
                  <c:v>0.73038750375794126</c:v>
                </c:pt>
                <c:pt idx="267">
                  <c:v>0.73463618010312814</c:v>
                </c:pt>
                <c:pt idx="268">
                  <c:v>0.73887937170211659</c:v>
                </c:pt>
                <c:pt idx="269">
                  <c:v>0.74311681865827661</c:v>
                </c:pt>
                <c:pt idx="270">
                  <c:v>0.74734826059780357</c:v>
                </c:pt>
                <c:pt idx="271">
                  <c:v>0.75157343669012366</c:v>
                </c:pt>
                <c:pt idx="272">
                  <c:v>0.75579208566848799</c:v>
                </c:pt>
                <c:pt idx="273">
                  <c:v>0.76000394585075182</c:v>
                </c:pt>
                <c:pt idx="274">
                  <c:v>0.76420875516033782</c:v>
                </c:pt>
                <c:pt idx="275">
                  <c:v>0.76840625114738126</c:v>
                </c:pt>
                <c:pt idx="276">
                  <c:v>0.77259617101005562</c:v>
                </c:pt>
                <c:pt idx="277">
                  <c:v>0.77677825161607561</c:v>
                </c:pt>
                <c:pt idx="278">
                  <c:v>0.78095222952437837</c:v>
                </c:pt>
                <c:pt idx="279">
                  <c:v>0.78511784100697735</c:v>
                </c:pt>
                <c:pt idx="280">
                  <c:v>0.7892748220709882</c:v>
                </c:pt>
                <c:pt idx="281">
                  <c:v>0.79342290848082675</c:v>
                </c:pt>
                <c:pt idx="282">
                  <c:v>0.79756183578057216</c:v>
                </c:pt>
                <c:pt idx="283">
                  <c:v>0.80169133931650038</c:v>
                </c:pt>
                <c:pt idx="284">
                  <c:v>0.80581115425977512</c:v>
                </c:pt>
                <c:pt idx="285">
                  <c:v>0.80992101562930585</c:v>
                </c:pt>
                <c:pt idx="286">
                  <c:v>0.81402065831476156</c:v>
                </c:pt>
                <c:pt idx="287">
                  <c:v>0.81810981709974251</c:v>
                </c:pt>
                <c:pt idx="288">
                  <c:v>0.82218822668510538</c:v>
                </c:pt>
                <c:pt idx="289">
                  <c:v>0.82625562171244171</c:v>
                </c:pt>
                <c:pt idx="290">
                  <c:v>0.83031173678770387</c:v>
                </c:pt>
                <c:pt idx="291">
                  <c:v>0.83435630650497949</c:v>
                </c:pt>
                <c:pt idx="292">
                  <c:v>0.83838906547040948</c:v>
                </c:pt>
                <c:pt idx="293">
                  <c:v>0.84240974832624727</c:v>
                </c:pt>
                <c:pt idx="294">
                  <c:v>0.84641808977505784</c:v>
                </c:pt>
                <c:pt idx="295">
                  <c:v>0.85041382460405224</c:v>
                </c:pt>
                <c:pt idx="296">
                  <c:v>0.85439668770955746</c:v>
                </c:pt>
                <c:pt idx="297">
                  <c:v>0.85836641412161385</c:v>
                </c:pt>
                <c:pt idx="298">
                  <c:v>0.86232273902870371</c:v>
                </c:pt>
                <c:pt idx="299">
                  <c:v>0.86626539780260348</c:v>
                </c:pt>
                <c:pt idx="300">
                  <c:v>0.87019412602335811</c:v>
                </c:pt>
                <c:pt idx="301">
                  <c:v>0.87410865950437411</c:v>
                </c:pt>
                <c:pt idx="302">
                  <c:v>0.87800873431763071</c:v>
                </c:pt>
                <c:pt idx="303">
                  <c:v>0.88189408681900239</c:v>
                </c:pt>
                <c:pt idx="304">
                  <c:v>0.88576445367369272</c:v>
                </c:pt>
                <c:pt idx="305">
                  <c:v>0.88961957188177321</c:v>
                </c:pt>
                <c:pt idx="306">
                  <c:v>0.89345917880382975</c:v>
                </c:pt>
                <c:pt idx="307">
                  <c:v>0.89728301218670492</c:v>
                </c:pt>
                <c:pt idx="308">
                  <c:v>0.90109081018934289</c:v>
                </c:pt>
                <c:pt idx="309">
                  <c:v>0.90488231140872366</c:v>
                </c:pt>
                <c:pt idx="310">
                  <c:v>0.90865725490589144</c:v>
                </c:pt>
                <c:pt idx="311">
                  <c:v>0.91241538023206947</c:v>
                </c:pt>
                <c:pt idx="312">
                  <c:v>0.91615642745485926</c:v>
                </c:pt>
                <c:pt idx="313">
                  <c:v>0.91988013718451889</c:v>
                </c:pt>
                <c:pt idx="314">
                  <c:v>0.92358625060032151</c:v>
                </c:pt>
                <c:pt idx="315">
                  <c:v>0.92727450947698564</c:v>
                </c:pt>
                <c:pt idx="316">
                  <c:v>0.93094465621117528</c:v>
                </c:pt>
                <c:pt idx="317">
                  <c:v>0.93459643384806845</c:v>
                </c:pt>
                <c:pt idx="318">
                  <c:v>0.93822958610798712</c:v>
                </c:pt>
                <c:pt idx="319">
                  <c:v>0.94184385741308796</c:v>
                </c:pt>
                <c:pt idx="320">
                  <c:v>0.9454389929141076</c:v>
                </c:pt>
                <c:pt idx="321">
                  <c:v>0.94901473851716056</c:v>
                </c:pt>
                <c:pt idx="322">
                  <c:v>0.95257084091058564</c:v>
                </c:pt>
                <c:pt idx="323">
                  <c:v>0.95610704759183618</c:v>
                </c:pt>
                <c:pt idx="324">
                  <c:v>0.95962310689441233</c:v>
                </c:pt>
                <c:pt idx="325">
                  <c:v>0.96311876801482899</c:v>
                </c:pt>
                <c:pt idx="326">
                  <c:v>0.96659378103961591</c:v>
                </c:pt>
                <c:pt idx="327">
                  <c:v>0.9700478969723505</c:v>
                </c:pt>
                <c:pt idx="328">
                  <c:v>0.97348086776071197</c:v>
                </c:pt>
                <c:pt idx="329">
                  <c:v>0.97689244632355865</c:v>
                </c:pt>
                <c:pt idx="330">
                  <c:v>0.98028238657802325</c:v>
                </c:pt>
                <c:pt idx="331">
                  <c:v>0.98365044346661779</c:v>
                </c:pt>
                <c:pt idx="332">
                  <c:v>0.9869963729843535</c:v>
                </c:pt>
                <c:pt idx="333">
                  <c:v>0.99031993220586023</c:v>
                </c:pt>
                <c:pt idx="334">
                  <c:v>0.99362087931251142</c:v>
                </c:pt>
                <c:pt idx="335">
                  <c:v>0.99689897361954161</c:v>
                </c:pt>
                <c:pt idx="336">
                  <c:v>1.0001539756031614</c:v>
                </c:pt>
                <c:pt idx="337">
                  <c:v>1.003385646927657</c:v>
                </c:pt>
                <c:pt idx="338">
                  <c:v>1.0065937504724773</c:v>
                </c:pt>
                <c:pt idx="339">
                  <c:v>1.0097780503592986</c:v>
                </c:pt>
                <c:pt idx="340">
                  <c:v>1.0129383119790671</c:v>
                </c:pt>
                <c:pt idx="341">
                  <c:v>1.0160743020190131</c:v>
                </c:pt>
                <c:pt idx="342">
                  <c:v>1.0191857884896298</c:v>
                </c:pt>
                <c:pt idx="343">
                  <c:v>1.0222725407516202</c:v>
                </c:pt>
                <c:pt idx="344">
                  <c:v>1.0253343295427981</c:v>
                </c:pt>
                <c:pt idx="345">
                  <c:v>1.028370927004947</c:v>
                </c:pt>
                <c:pt idx="346">
                  <c:v>1.0313821067106259</c:v>
                </c:pt>
                <c:pt idx="347">
                  <c:v>1.0343676436899238</c:v>
                </c:pt>
                <c:pt idx="348">
                  <c:v>1.0373273144571542</c:v>
                </c:pt>
                <c:pt idx="349">
                  <c:v>1.0402608970374856</c:v>
                </c:pt>
                <c:pt idx="350">
                  <c:v>1.0431681709935066</c:v>
                </c:pt>
                <c:pt idx="351">
                  <c:v>1.046048917451718</c:v>
                </c:pt>
                <c:pt idx="352">
                  <c:v>1.0489029191289483</c:v>
                </c:pt>
                <c:pt idx="353">
                  <c:v>1.0517299603586874</c:v>
                </c:pt>
                <c:pt idx="354">
                  <c:v>1.054529827117338</c:v>
                </c:pt>
                <c:pt idx="355">
                  <c:v>1.0573023070503746</c:v>
                </c:pt>
                <c:pt idx="356">
                  <c:v>1.0600471894984091</c:v>
                </c:pt>
                <c:pt idx="357">
                  <c:v>1.0627642655231573</c:v>
                </c:pt>
                <c:pt idx="358">
                  <c:v>1.0654533279333023</c:v>
                </c:pt>
                <c:pt idx="359">
                  <c:v>1.0681141713102504</c:v>
                </c:pt>
                <c:pt idx="360">
                  <c:v>1.0707465920337742</c:v>
                </c:pt>
                <c:pt idx="361">
                  <c:v>1.0733503883075393</c:v>
                </c:pt>
                <c:pt idx="362">
                  <c:v>1.0759253601845087</c:v>
                </c:pt>
                <c:pt idx="363">
                  <c:v>1.0784713095922223</c:v>
                </c:pt>
                <c:pt idx="364">
                  <c:v>1.0809880403579457</c:v>
                </c:pt>
                <c:pt idx="365">
                  <c:v>1.0834753582336827</c:v>
                </c:pt>
                <c:pt idx="366">
                  <c:v>1.0859330709210508</c:v>
                </c:pt>
                <c:pt idx="367">
                  <c:v>1.0883609880960108</c:v>
                </c:pt>
                <c:pt idx="368">
                  <c:v>1.0907589214334463</c:v>
                </c:pt>
                <c:pt idx="369">
                  <c:v>1.0931266846315952</c:v>
                </c:pt>
                <c:pt idx="370">
                  <c:v>1.0954640934363167</c:v>
                </c:pt>
                <c:pt idx="371">
                  <c:v>1.0977709656652013</c:v>
                </c:pt>
                <c:pt idx="372">
                  <c:v>1.1000471212315126</c:v>
                </c:pt>
                <c:pt idx="373">
                  <c:v>1.1022923821679558</c:v>
                </c:pt>
                <c:pt idx="374">
                  <c:v>1.1045065726502734</c:v>
                </c:pt>
                <c:pt idx="375">
                  <c:v>1.1066895190206587</c:v>
                </c:pt>
                <c:pt idx="376">
                  <c:v>1.1088410498109857</c:v>
                </c:pt>
                <c:pt idx="377">
                  <c:v>1.1109609957658484</c:v>
                </c:pt>
                <c:pt idx="378">
                  <c:v>1.113049189865406</c:v>
                </c:pt>
                <c:pt idx="379">
                  <c:v>1.1151054673480338</c:v>
                </c:pt>
                <c:pt idx="380">
                  <c:v>1.1171296657327665</c:v>
                </c:pt>
                <c:pt idx="381">
                  <c:v>1.1191216248415363</c:v>
                </c:pt>
                <c:pt idx="382">
                  <c:v>1.1210811868212005</c:v>
                </c:pt>
                <c:pt idx="383">
                  <c:v>1.1230081961653533</c:v>
                </c:pt>
                <c:pt idx="384">
                  <c:v>1.1249024997359129</c:v>
                </c:pt>
                <c:pt idx="385">
                  <c:v>1.1267639467844921</c:v>
                </c:pt>
                <c:pt idx="386">
                  <c:v>1.1285923889735314</c:v>
                </c:pt>
                <c:pt idx="387">
                  <c:v>1.1303876803972042</c:v>
                </c:pt>
                <c:pt idx="388">
                  <c:v>1.1321496776020827</c:v>
                </c:pt>
                <c:pt idx="389">
                  <c:v>1.133878239607562</c:v>
                </c:pt>
                <c:pt idx="390">
                  <c:v>1.1355732279260367</c:v>
                </c:pt>
                <c:pt idx="391">
                  <c:v>1.1372345065828298</c:v>
                </c:pt>
                <c:pt idx="392">
                  <c:v>1.1388619421358646</c:v>
                </c:pt>
                <c:pt idx="393">
                  <c:v>1.1404554036950794</c:v>
                </c:pt>
                <c:pt idx="394">
                  <c:v>1.1420147629415769</c:v>
                </c:pt>
                <c:pt idx="395">
                  <c:v>1.14353989414651</c:v>
                </c:pt>
                <c:pt idx="396">
                  <c:v>1.1450306741896932</c:v>
                </c:pt>
                <c:pt idx="397">
                  <c:v>1.1464869825779407</c:v>
                </c:pt>
                <c:pt idx="398">
                  <c:v>1.1479087014631237</c:v>
                </c:pt>
                <c:pt idx="399">
                  <c:v>1.1492957156599466</c:v>
                </c:pt>
                <c:pt idx="400">
                  <c:v>1.1506479126634337</c:v>
                </c:pt>
                <c:pt idx="401">
                  <c:v>1.1519651826661257</c:v>
                </c:pt>
                <c:pt idx="402">
                  <c:v>1.1532474185749804</c:v>
                </c:pt>
                <c:pt idx="403">
                  <c:v>1.1544945160279769</c:v>
                </c:pt>
                <c:pt idx="404">
                  <c:v>1.1557063734104136</c:v>
                </c:pt>
                <c:pt idx="405">
                  <c:v>1.1568828918709013</c:v>
                </c:pt>
                <c:pt idx="406">
                  <c:v>1.1580239753370476</c:v>
                </c:pt>
                <c:pt idx="407">
                  <c:v>1.159129530530824</c:v>
                </c:pt>
                <c:pt idx="408">
                  <c:v>1.1601994669836173</c:v>
                </c:pt>
                <c:pt idx="409">
                  <c:v>1.1612336970509605</c:v>
                </c:pt>
                <c:pt idx="410">
                  <c:v>1.1622321359269372</c:v>
                </c:pt>
                <c:pt idx="411">
                  <c:v>1.163194701658258</c:v>
                </c:pt>
                <c:pt idx="412">
                  <c:v>1.1641213151580063</c:v>
                </c:pt>
                <c:pt idx="413">
                  <c:v>1.1650119002190475</c:v>
                </c:pt>
                <c:pt idx="414">
                  <c:v>1.1658663835270997</c:v>
                </c:pt>
                <c:pt idx="415">
                  <c:v>1.1666846946734635</c:v>
                </c:pt>
                <c:pt idx="416">
                  <c:v>1.1674667661674043</c:v>
                </c:pt>
                <c:pt idx="417">
                  <c:v>1.1682125334481901</c:v>
                </c:pt>
                <c:pt idx="418">
                  <c:v>1.1689219348967723</c:v>
                </c:pt>
                <c:pt idx="419">
                  <c:v>1.1695949118471167</c:v>
                </c:pt>
                <c:pt idx="420">
                  <c:v>1.1702314085971726</c:v>
                </c:pt>
                <c:pt idx="421">
                  <c:v>1.1708313724194854</c:v>
                </c:pt>
                <c:pt idx="422">
                  <c:v>1.1713947535714397</c:v>
                </c:pt>
                <c:pt idx="423">
                  <c:v>1.1719215053051408</c:v>
                </c:pt>
                <c:pt idx="424">
                  <c:v>1.1724115838769247</c:v>
                </c:pt>
                <c:pt idx="425">
                  <c:v>1.1728649485564933</c:v>
                </c:pt>
                <c:pt idx="426">
                  <c:v>1.1732815616356806</c:v>
                </c:pt>
                <c:pt idx="427">
                  <c:v>1.173661388436833</c:v>
                </c:pt>
                <c:pt idx="428">
                  <c:v>1.1740043973208165</c:v>
                </c:pt>
                <c:pt idx="429">
                  <c:v>1.1743105596946366</c:v>
                </c:pt>
                <c:pt idx="430">
                  <c:v>1.174579850018675</c:v>
                </c:pt>
                <c:pt idx="431">
                  <c:v>1.1748122458135355</c:v>
                </c:pt>
                <c:pt idx="432">
                  <c:v>1.1750077276665052</c:v>
                </c:pt>
                <c:pt idx="433">
                  <c:v>1.1751662792376161</c:v>
                </c:pt>
                <c:pt idx="434">
                  <c:v>1.175287887265319</c:v>
                </c:pt>
                <c:pt idx="435">
                  <c:v>1.1753725415717549</c:v>
                </c:pt>
                <c:pt idx="436">
                  <c:v>1.1754202350676297</c:v>
                </c:pt>
                <c:pt idx="437">
                  <c:v>1.1754309637566918</c:v>
                </c:pt>
                <c:pt idx="438">
                  <c:v>1.1754047267397973</c:v>
                </c:pt>
                <c:pt idx="439">
                  <c:v>1.1753415262185813</c:v>
                </c:pt>
                <c:pt idx="440">
                  <c:v>1.1752413674987143</c:v>
                </c:pt>
                <c:pt idx="441">
                  <c:v>1.1751042589927543</c:v>
                </c:pt>
                <c:pt idx="442">
                  <c:v>1.17493021222259</c:v>
                </c:pt>
                <c:pt idx="443">
                  <c:v>1.1747192418214665</c:v>
                </c:pt>
                <c:pt idx="444">
                  <c:v>1.1744713655356067</c:v>
                </c:pt>
                <c:pt idx="445">
                  <c:v>1.1741866042254097</c:v>
                </c:pt>
                <c:pt idx="446">
                  <c:v>1.1738649818662388</c:v>
                </c:pt>
                <c:pt idx="447">
                  <c:v>1.1735065255487898</c:v>
                </c:pt>
                <c:pt idx="448">
                  <c:v>1.1731112654790425</c:v>
                </c:pt>
                <c:pt idx="449">
                  <c:v>1.1726792349777915</c:v>
                </c:pt>
                <c:pt idx="450">
                  <c:v>1.172210470479756</c:v>
                </c:pt>
                <c:pt idx="451">
                  <c:v>1.1717050115322694</c:v>
                </c:pt>
                <c:pt idx="452">
                  <c:v>1.1711629007935458</c:v>
                </c:pt>
                <c:pt idx="453">
                  <c:v>1.1705841840305233</c:v>
                </c:pt>
                <c:pt idx="454">
                  <c:v>1.1699689101162822</c:v>
                </c:pt>
                <c:pt idx="455">
                  <c:v>1.1693171310270409</c:v>
                </c:pt>
                <c:pt idx="456">
                  <c:v>1.1686289018387239</c:v>
                </c:pt>
                <c:pt idx="457">
                  <c:v>1.1679042807231055</c:v>
                </c:pt>
                <c:pt idx="458">
                  <c:v>1.1671433289435262</c:v>
                </c:pt>
                <c:pt idx="459">
                  <c:v>1.1663461108501854</c:v>
                </c:pt>
                <c:pt idx="460">
                  <c:v>1.1655126938750022</c:v>
                </c:pt>
                <c:pt idx="461">
                  <c:v>1.164643148526054</c:v>
                </c:pt>
                <c:pt idx="462">
                  <c:v>1.1637375483815862</c:v>
                </c:pt>
                <c:pt idx="463">
                  <c:v>1.1627959700835935</c:v>
                </c:pt>
                <c:pt idx="464">
                  <c:v>1.1618184933309774</c:v>
                </c:pt>
                <c:pt idx="465">
                  <c:v>1.1608052008722731</c:v>
                </c:pt>
                <c:pt idx="466">
                  <c:v>1.1597561784979515</c:v>
                </c:pt>
                <c:pt idx="467">
                  <c:v>1.1586715150322979</c:v>
                </c:pt>
                <c:pt idx="468">
                  <c:v>1.1575513023248571</c:v>
                </c:pt>
                <c:pt idx="469">
                  <c:v>1.1563956352414628</c:v>
                </c:pt>
                <c:pt idx="470">
                  <c:v>1.1552046116548342</c:v>
                </c:pt>
                <c:pt idx="471">
                  <c:v>1.153978332434753</c:v>
                </c:pt>
                <c:pt idx="472">
                  <c:v>1.1527169014378145</c:v>
                </c:pt>
                <c:pt idx="473">
                  <c:v>1.1514204254967593</c:v>
                </c:pt>
                <c:pt idx="474">
                  <c:v>1.1500890144093794</c:v>
                </c:pt>
                <c:pt idx="475">
                  <c:v>1.1487227809270062</c:v>
                </c:pt>
                <c:pt idx="476">
                  <c:v>1.1473218407425796</c:v>
                </c:pt>
                <c:pt idx="477">
                  <c:v>1.145886312478297</c:v>
                </c:pt>
                <c:pt idx="478">
                  <c:v>1.1444163176728446</c:v>
                </c:pt>
                <c:pt idx="479">
                  <c:v>1.1429119807682167</c:v>
                </c:pt>
                <c:pt idx="480">
                  <c:v>1.1413734290961168</c:v>
                </c:pt>
                <c:pt idx="481">
                  <c:v>1.1398007928639471</c:v>
                </c:pt>
                <c:pt idx="482">
                  <c:v>1.138194205140389</c:v>
                </c:pt>
                <c:pt idx="483">
                  <c:v>1.1365538018405716</c:v>
                </c:pt>
                <c:pt idx="484">
                  <c:v>1.1348797217108322</c:v>
                </c:pt>
                <c:pt idx="485">
                  <c:v>1.1331721063130742</c:v>
                </c:pt>
                <c:pt idx="486">
                  <c:v>1.1314311000087176</c:v>
                </c:pt>
                <c:pt idx="487">
                  <c:v>1.1296568499422506</c:v>
                </c:pt>
                <c:pt idx="488">
                  <c:v>1.1278495060243787</c:v>
                </c:pt>
                <c:pt idx="489">
                  <c:v>1.1260092209147794</c:v>
                </c:pt>
                <c:pt idx="490">
                  <c:v>1.1241361500044584</c:v>
                </c:pt>
                <c:pt idx="491">
                  <c:v>1.122230451397717</c:v>
                </c:pt>
                <c:pt idx="492">
                  <c:v>1.1202922858937245</c:v>
                </c:pt>
                <c:pt idx="493">
                  <c:v>1.1183218169677072</c:v>
                </c:pt>
                <c:pt idx="494">
                  <c:v>1.1163192107517486</c:v>
                </c:pt>
                <c:pt idx="495">
                  <c:v>1.1142846360152097</c:v>
                </c:pt>
                <c:pt idx="496">
                  <c:v>1.1122182641447695</c:v>
                </c:pt>
                <c:pt idx="497">
                  <c:v>1.1101202691240855</c:v>
                </c:pt>
                <c:pt idx="498">
                  <c:v>1.1079908275130845</c:v>
                </c:pt>
                <c:pt idx="499">
                  <c:v>1.1058301184268811</c:v>
                </c:pt>
                <c:pt idx="500">
                  <c:v>1.103638323514327</c:v>
                </c:pt>
                <c:pt idx="501">
                  <c:v>1.1014156269361974</c:v>
                </c:pt>
                <c:pt idx="502">
                  <c:v>1.0991622153430163</c:v>
                </c:pt>
                <c:pt idx="503">
                  <c:v>1.0968782778525223</c:v>
                </c:pt>
                <c:pt idx="504">
                  <c:v>1.0945640060267836</c:v>
                </c:pt>
                <c:pt idx="505">
                  <c:v>1.0922195938489545</c:v>
                </c:pt>
                <c:pt idx="506">
                  <c:v>1.0898452376996963</c:v>
                </c:pt>
                <c:pt idx="507">
                  <c:v>1.0874411363332415</c:v>
                </c:pt>
                <c:pt idx="508">
                  <c:v>1.0850074908531282</c:v>
                </c:pt>
                <c:pt idx="509">
                  <c:v>1.0825445046875934</c:v>
                </c:pt>
                <c:pt idx="510">
                  <c:v>1.0800523835646345</c:v>
                </c:pt>
                <c:pt idx="511">
                  <c:v>1.0775313354867455</c:v>
                </c:pt>
                <c:pt idx="512">
                  <c:v>1.0749815707053227</c:v>
                </c:pt>
                <c:pt idx="513">
                  <c:v>1.0724033016947578</c:v>
                </c:pt>
                <c:pt idx="514">
                  <c:v>1.0697967431262105</c:v>
                </c:pt>
                <c:pt idx="515">
                  <c:v>1.067162111841069</c:v>
                </c:pt>
                <c:pt idx="516">
                  <c:v>1.0644996268241065</c:v>
                </c:pt>
                <c:pt idx="517">
                  <c:v>1.0618095091763313</c:v>
                </c:pt>
                <c:pt idx="518">
                  <c:v>1.0590919820875404</c:v>
                </c:pt>
                <c:pt idx="519">
                  <c:v>1.0563472708085777</c:v>
                </c:pt>
                <c:pt idx="520">
                  <c:v>1.0535756026233045</c:v>
                </c:pt>
                <c:pt idx="521">
                  <c:v>1.0507772068202841</c:v>
                </c:pt>
                <c:pt idx="522">
                  <c:v>1.0479523146641851</c:v>
                </c:pt>
                <c:pt idx="523">
                  <c:v>1.0451011593669137</c:v>
                </c:pt>
                <c:pt idx="524">
                  <c:v>1.0422239760584702</c:v>
                </c:pt>
                <c:pt idx="525">
                  <c:v>1.0393210017575425</c:v>
                </c:pt>
                <c:pt idx="526">
                  <c:v>1.0363924753418412</c:v>
                </c:pt>
                <c:pt idx="527">
                  <c:v>1.0334386375181754</c:v>
                </c:pt>
                <c:pt idx="528">
                  <c:v>1.03045973079228</c:v>
                </c:pt>
                <c:pt idx="529">
                  <c:v>1.0274559994383974</c:v>
                </c:pt>
                <c:pt idx="530">
                  <c:v>1.0244276894686208</c:v>
                </c:pt>
                <c:pt idx="531">
                  <c:v>1.0213750486019968</c:v>
                </c:pt>
                <c:pt idx="532">
                  <c:v>1.0182983262334089</c:v>
                </c:pt>
                <c:pt idx="533">
                  <c:v>1.0151977734022242</c:v>
                </c:pt>
                <c:pt idx="534">
                  <c:v>1.0120736427607324</c:v>
                </c:pt>
                <c:pt idx="535">
                  <c:v>1.0089261885423648</c:v>
                </c:pt>
                <c:pt idx="536">
                  <c:v>1.0057556665297085</c:v>
                </c:pt>
                <c:pt idx="537">
                  <c:v>1.0025623340223155</c:v>
                </c:pt>
                <c:pt idx="538">
                  <c:v>0.99934644980431953</c:v>
                </c:pt>
                <c:pt idx="539">
                  <c:v>0.99610827411185821</c:v>
                </c:pt>
                <c:pt idx="540">
                  <c:v>0.99284806860031072</c:v>
                </c:pt>
                <c:pt idx="541">
                  <c:v>0.98956609631135761</c:v>
                </c:pt>
                <c:pt idx="542">
                  <c:v>0.98626262163986433</c:v>
                </c:pt>
                <c:pt idx="543">
                  <c:v>0.98293791030059896</c:v>
                </c:pt>
                <c:pt idx="544">
                  <c:v>0.97959222929478595</c:v>
                </c:pt>
                <c:pt idx="545">
                  <c:v>0.97622584687650493</c:v>
                </c:pt>
                <c:pt idx="546">
                  <c:v>0.97283903251893933</c:v>
                </c:pt>
                <c:pt idx="547">
                  <c:v>0.96943205688047973</c:v>
                </c:pt>
                <c:pt idx="548">
                  <c:v>0.966005191770689</c:v>
                </c:pt>
                <c:pt idx="549">
                  <c:v>0.96255871011613614</c:v>
                </c:pt>
                <c:pt idx="550">
                  <c:v>0.95909288592610309</c:v>
                </c:pt>
                <c:pt idx="551">
                  <c:v>0.95560799425817056</c:v>
                </c:pt>
                <c:pt idx="552">
                  <c:v>0.95210431118369188</c:v>
                </c:pt>
                <c:pt idx="553">
                  <c:v>0.94858211375315737</c:v>
                </c:pt>
                <c:pt idx="554">
                  <c:v>0.94504167996145683</c:v>
                </c:pt>
                <c:pt idx="555">
                  <c:v>0.94148328871304743</c:v>
                </c:pt>
                <c:pt idx="556">
                  <c:v>0.93790721978703162</c:v>
                </c:pt>
                <c:pt idx="557">
                  <c:v>0.93431375380215298</c:v>
                </c:pt>
                <c:pt idx="558">
                  <c:v>0.9307031721817125</c:v>
                </c:pt>
                <c:pt idx="559">
                  <c:v>0.92707575711841783</c:v>
                </c:pt>
                <c:pt idx="560">
                  <c:v>0.92343179153916521</c:v>
                </c:pt>
                <c:pt idx="561">
                  <c:v>0.91977155906976571</c:v>
                </c:pt>
                <c:pt idx="562">
                  <c:v>0.91609534399961656</c:v>
                </c:pt>
                <c:pt idx="563">
                  <c:v>0.91240343124633227</c:v>
                </c:pt>
                <c:pt idx="564">
                  <c:v>0.90869610632032982</c:v>
                </c:pt>
                <c:pt idx="565">
                  <c:v>0.90497365528938845</c:v>
                </c:pt>
                <c:pt idx="566">
                  <c:v>0.9012363647431767</c:v>
                </c:pt>
                <c:pt idx="567">
                  <c:v>0.89748452175776317</c:v>
                </c:pt>
                <c:pt idx="568">
                  <c:v>0.89371841386011242</c:v>
                </c:pt>
                <c:pt idx="569">
                  <c:v>0.88993832899257386</c:v>
                </c:pt>
                <c:pt idx="570">
                  <c:v>0.88614455547736926</c:v>
                </c:pt>
                <c:pt idx="571">
                  <c:v>0.88233738198108469</c:v>
                </c:pt>
                <c:pt idx="572">
                  <c:v>0.87851709747917761</c:v>
                </c:pt>
                <c:pt idx="573">
                  <c:v>0.87468399122049711</c:v>
                </c:pt>
                <c:pt idx="574">
                  <c:v>0.8708383526918333</c:v>
                </c:pt>
                <c:pt idx="575">
                  <c:v>0.86698047158249292</c:v>
                </c:pt>
                <c:pt idx="576">
                  <c:v>0.8631106377489175</c:v>
                </c:pt>
                <c:pt idx="577">
                  <c:v>0.8592291411793378</c:v>
                </c:pt>
                <c:pt idx="578">
                  <c:v>0.85533627195848594</c:v>
                </c:pt>
                <c:pt idx="579">
                  <c:v>0.85143232023235571</c:v>
                </c:pt>
                <c:pt idx="580">
                  <c:v>0.84751757617303181</c:v>
                </c:pt>
                <c:pt idx="581">
                  <c:v>0.84359232994358235</c:v>
                </c:pt>
                <c:pt idx="582">
                  <c:v>0.83965687166303038</c:v>
                </c:pt>
                <c:pt idx="583">
                  <c:v>0.83571149137140277</c:v>
                </c:pt>
                <c:pt idx="584">
                  <c:v>0.83175647899486793</c:v>
                </c:pt>
                <c:pt idx="585">
                  <c:v>0.82779212431096771</c:v>
                </c:pt>
                <c:pt idx="586">
                  <c:v>0.82381871691394781</c:v>
                </c:pt>
                <c:pt idx="587">
                  <c:v>0.81983654618019219</c:v>
                </c:pt>
                <c:pt idx="588">
                  <c:v>0.81584590123377287</c:v>
                </c:pt>
                <c:pt idx="589">
                  <c:v>0.81184707091211405</c:v>
                </c:pt>
                <c:pt idx="590">
                  <c:v>0.8078403437317826</c:v>
                </c:pt>
                <c:pt idx="591">
                  <c:v>0.80382600785440617</c:v>
                </c:pt>
                <c:pt idx="592">
                  <c:v>0.7998043510527284</c:v>
                </c:pt>
                <c:pt idx="593">
                  <c:v>0.79577566067680638</c:v>
                </c:pt>
                <c:pt idx="594">
                  <c:v>0.79174022362035501</c:v>
                </c:pt>
                <c:pt idx="595">
                  <c:v>0.78769832628724312</c:v>
                </c:pt>
                <c:pt idx="596">
                  <c:v>0.78365025455815329</c:v>
                </c:pt>
                <c:pt idx="597">
                  <c:v>0.77959629375740314</c:v>
                </c:pt>
                <c:pt idx="598">
                  <c:v>0.77553672861993717</c:v>
                </c:pt>
                <c:pt idx="599">
                  <c:v>0.77147184325849938</c:v>
                </c:pt>
                <c:pt idx="600">
                  <c:v>0.76740192113098304</c:v>
                </c:pt>
                <c:pt idx="601">
                  <c:v>0.76332724500797222</c:v>
                </c:pt>
                <c:pt idx="602">
                  <c:v>0.7592480969404739</c:v>
                </c:pt>
                <c:pt idx="603">
                  <c:v>0.75516475822785056</c:v>
                </c:pt>
                <c:pt idx="604">
                  <c:v>0.75107750938595874</c:v>
                </c:pt>
                <c:pt idx="605">
                  <c:v>0.74698663011549182</c:v>
                </c:pt>
                <c:pt idx="606">
                  <c:v>0.74289239927054529</c:v>
                </c:pt>
                <c:pt idx="607">
                  <c:v>0.73879509482739747</c:v>
                </c:pt>
                <c:pt idx="608">
                  <c:v>0.73469499385351678</c:v>
                </c:pt>
                <c:pt idx="609">
                  <c:v>0.73059237247680198</c:v>
                </c:pt>
                <c:pt idx="610">
                  <c:v>0.72648750585505562</c:v>
                </c:pt>
                <c:pt idx="611">
                  <c:v>0.7223806681457019</c:v>
                </c:pt>
                <c:pt idx="612">
                  <c:v>0.7182721324757475</c:v>
                </c:pt>
                <c:pt idx="613">
                  <c:v>0.71416217091199485</c:v>
                </c:pt>
                <c:pt idx="614">
                  <c:v>0.71005105443151295</c:v>
                </c:pt>
                <c:pt idx="615">
                  <c:v>0.70593905289236636</c:v>
                </c:pt>
                <c:pt idx="616">
                  <c:v>0.70182643500461128</c:v>
                </c:pt>
                <c:pt idx="617">
                  <c:v>0.69771346830156278</c:v>
                </c:pt>
                <c:pt idx="618">
                  <c:v>0.69360041911133408</c:v>
                </c:pt>
                <c:pt idx="619">
                  <c:v>0.68948755252865923</c:v>
                </c:pt>
                <c:pt idx="620">
                  <c:v>0.68537513238699665</c:v>
                </c:pt>
                <c:pt idx="621">
                  <c:v>0.68126342123092209</c:v>
                </c:pt>
                <c:pt idx="622">
                  <c:v>0.67715268028881592</c:v>
                </c:pt>
                <c:pt idx="623">
                  <c:v>0.67304316944584452</c:v>
                </c:pt>
                <c:pt idx="624">
                  <c:v>0.66893514721724578</c:v>
                </c:pt>
                <c:pt idx="625">
                  <c:v>0.66482887072191799</c:v>
                </c:pt>
                <c:pt idx="626">
                  <c:v>0.66072459565632036</c:v>
                </c:pt>
                <c:pt idx="627">
                  <c:v>0.65662257626868359</c:v>
                </c:pt>
                <c:pt idx="628">
                  <c:v>0.65252306533354199</c:v>
                </c:pt>
                <c:pt idx="629">
                  <c:v>0.6484263141265838</c:v>
                </c:pt>
                <c:pt idx="630">
                  <c:v>0.64433257239982655</c:v>
                </c:pt>
                <c:pt idx="631">
                  <c:v>0.64024208835712404</c:v>
                </c:pt>
                <c:pt idx="632">
                  <c:v>0.63615510863000146</c:v>
                </c:pt>
                <c:pt idx="633">
                  <c:v>0.63207187825382827</c:v>
                </c:pt>
                <c:pt idx="634">
                  <c:v>0.62799264064433069</c:v>
                </c:pt>
                <c:pt idx="635">
                  <c:v>0.62391763757444563</c:v>
                </c:pt>
                <c:pt idx="636">
                  <c:v>0.61984710915152097</c:v>
                </c:pt>
                <c:pt idx="637">
                  <c:v>0.61578129379486424</c:v>
                </c:pt>
                <c:pt idx="638">
                  <c:v>0.61172042821364414</c:v>
                </c:pt>
                <c:pt idx="639">
                  <c:v>0.60766474738514475</c:v>
                </c:pt>
                <c:pt idx="640">
                  <c:v>0.60361448453338229</c:v>
                </c:pt>
                <c:pt idx="641">
                  <c:v>0.59956987110807713</c:v>
                </c:pt>
                <c:pt idx="642">
                  <c:v>0.59553113676399316</c:v>
                </c:pt>
                <c:pt idx="643">
                  <c:v>0.59149850934064185</c:v>
                </c:pt>
                <c:pt idx="644">
                  <c:v>0.58747221484235512</c:v>
                </c:pt>
                <c:pt idx="645">
                  <c:v>0.58345247741873041</c:v>
                </c:pt>
                <c:pt idx="646">
                  <c:v>0.57943951934544635</c:v>
                </c:pt>
                <c:pt idx="647">
                  <c:v>0.57543356100545873</c:v>
                </c:pt>
                <c:pt idx="648">
                  <c:v>0.57143482087057229</c:v>
                </c:pt>
                <c:pt idx="649">
                  <c:v>0.56744351548339078</c:v>
                </c:pt>
                <c:pt idx="650">
                  <c:v>0.56345985943965304</c:v>
                </c:pt>
                <c:pt idx="651">
                  <c:v>0.55948406537095097</c:v>
                </c:pt>
                <c:pt idx="652">
                  <c:v>0.55551634392783444</c:v>
                </c:pt>
                <c:pt idx="653">
                  <c:v>0.55155690376330324</c:v>
                </c:pt>
                <c:pt idx="654">
                  <c:v>0.54760595151668889</c:v>
                </c:pt>
                <c:pt idx="655">
                  <c:v>0.54366369179792851</c:v>
                </c:pt>
                <c:pt idx="656">
                  <c:v>0.53973032717222902</c:v>
                </c:pt>
                <c:pt idx="657">
                  <c:v>0.53580605814512838</c:v>
                </c:pt>
                <c:pt idx="658">
                  <c:v>0.53189108314794764</c:v>
                </c:pt>
                <c:pt idx="659">
                  <c:v>0.52798559852364491</c:v>
                </c:pt>
                <c:pt idx="660">
                  <c:v>0.5240897985130607</c:v>
                </c:pt>
                <c:pt idx="661">
                  <c:v>0.52020387524156908</c:v>
                </c:pt>
                <c:pt idx="662">
                  <c:v>0.51632801870612033</c:v>
                </c:pt>
                <c:pt idx="663">
                  <c:v>0.51246241676269111</c:v>
                </c:pt>
                <c:pt idx="664">
                  <c:v>0.50860725511413007</c:v>
                </c:pt>
                <c:pt idx="665">
                  <c:v>0.50476271729840916</c:v>
                </c:pt>
                <c:pt idx="666">
                  <c:v>0.50092898467727542</c:v>
                </c:pt>
                <c:pt idx="667">
                  <c:v>0.4971062364253056</c:v>
                </c:pt>
                <c:pt idx="668">
                  <c:v>0.4932946495193633</c:v>
                </c:pt>
                <c:pt idx="669">
                  <c:v>0.48949439872846146</c:v>
                </c:pt>
                <c:pt idx="670">
                  <c:v>0.48570565660402665</c:v>
                </c:pt>
                <c:pt idx="671">
                  <c:v>0.48192859347056771</c:v>
                </c:pt>
                <c:pt idx="672">
                  <c:v>0.47816337741674775</c:v>
                </c:pt>
                <c:pt idx="673">
                  <c:v>0.47441017428685983</c:v>
                </c:pt>
                <c:pt idx="674">
                  <c:v>0.4706691476727069</c:v>
                </c:pt>
                <c:pt idx="675">
                  <c:v>0.46694045890588359</c:v>
                </c:pt>
                <c:pt idx="676">
                  <c:v>0.46322426705046155</c:v>
                </c:pt>
                <c:pt idx="677">
                  <c:v>0.45952072889607687</c:v>
                </c:pt>
                <c:pt idx="678">
                  <c:v>0.45582999895141968</c:v>
                </c:pt>
                <c:pt idx="679">
                  <c:v>0.45215222943812516</c:v>
                </c:pt>
                <c:pt idx="680">
                  <c:v>0.4484875702850632</c:v>
                </c:pt>
                <c:pt idx="681">
                  <c:v>0.44483616912303031</c:v>
                </c:pt>
                <c:pt idx="682">
                  <c:v>0.44119817127983962</c:v>
                </c:pt>
                <c:pt idx="683">
                  <c:v>0.43757371977580589</c:v>
                </c:pt>
                <c:pt idx="684">
                  <c:v>0.4339629553196328</c:v>
                </c:pt>
                <c:pt idx="685">
                  <c:v>0.43036601630469062</c:v>
                </c:pt>
                <c:pt idx="686">
                  <c:v>0.42678303880569007</c:v>
                </c:pt>
                <c:pt idx="687">
                  <c:v>0.42321415657575129</c:v>
                </c:pt>
                <c:pt idx="688">
                  <c:v>0.41965950104386202</c:v>
                </c:pt>
                <c:pt idx="689">
                  <c:v>0.41611920131272456</c:v>
                </c:pt>
                <c:pt idx="690">
                  <c:v>0.4125933841569972</c:v>
                </c:pt>
                <c:pt idx="691">
                  <c:v>0.40908217402191616</c:v>
                </c:pt>
                <c:pt idx="692">
                  <c:v>0.40558569302230685</c:v>
                </c:pt>
                <c:pt idx="693">
                  <c:v>0.40210406094197604</c:v>
                </c:pt>
                <c:pt idx="694">
                  <c:v>0.39863739523348846</c:v>
                </c:pt>
                <c:pt idx="695">
                  <c:v>0.39518581101831957</c:v>
                </c:pt>
                <c:pt idx="696">
                  <c:v>0.39174942108738864</c:v>
                </c:pt>
                <c:pt idx="697">
                  <c:v>0.38832833590196647</c:v>
                </c:pt>
                <c:pt idx="698">
                  <c:v>0.38492266359495564</c:v>
                </c:pt>
                <c:pt idx="699">
                  <c:v>0.38153250997254218</c:v>
                </c:pt>
                <c:pt idx="700">
                  <c:v>0.3781579785162158</c:v>
                </c:pt>
                <c:pt idx="701">
                  <c:v>0.37479917038515731</c:v>
                </c:pt>
                <c:pt idx="702">
                  <c:v>0.37145618441898753</c:v>
                </c:pt>
                <c:pt idx="703">
                  <c:v>0.36812911714087981</c:v>
                </c:pt>
                <c:pt idx="704">
                  <c:v>0.36481806276102874</c:v>
                </c:pt>
                <c:pt idx="705">
                  <c:v>0.36152311318047747</c:v>
                </c:pt>
                <c:pt idx="706">
                  <c:v>0.35824435799529464</c:v>
                </c:pt>
                <c:pt idx="707">
                  <c:v>0.35498188450110435</c:v>
                </c:pt>
                <c:pt idx="708">
                  <c:v>0.35173577769796233</c:v>
                </c:pt>
                <c:pt idx="709">
                  <c:v>0.34850612029557576</c:v>
                </c:pt>
                <c:pt idx="710">
                  <c:v>0.3452929927188661</c:v>
                </c:pt>
                <c:pt idx="711">
                  <c:v>0.34209647311386832</c:v>
                </c:pt>
                <c:pt idx="712">
                  <c:v>0.33891663735396582</c:v>
                </c:pt>
                <c:pt idx="713">
                  <c:v>0.33575355904645798</c:v>
                </c:pt>
                <c:pt idx="714">
                  <c:v>0.33260730953945544</c:v>
                </c:pt>
                <c:pt idx="715">
                  <c:v>0.32947795792909945</c:v>
                </c:pt>
                <c:pt idx="716">
                  <c:v>0.32636557106710656</c:v>
                </c:pt>
                <c:pt idx="717">
                  <c:v>0.3232702135686259</c:v>
                </c:pt>
                <c:pt idx="718">
                  <c:v>0.32019194782041827</c:v>
                </c:pt>
                <c:pt idx="719">
                  <c:v>0.31713083398934089</c:v>
                </c:pt>
                <c:pt idx="720">
                  <c:v>0.31408693003114185</c:v>
                </c:pt>
                <c:pt idx="721">
                  <c:v>0.31106029169955945</c:v>
                </c:pt>
                <c:pt idx="722">
                  <c:v>0.30805097255572023</c:v>
                </c:pt>
                <c:pt idx="723">
                  <c:v>0.30505902397783424</c:v>
                </c:pt>
                <c:pt idx="724">
                  <c:v>0.30208449517118324</c:v>
                </c:pt>
                <c:pt idx="725">
                  <c:v>0.29912743317839802</c:v>
                </c:pt>
                <c:pt idx="726">
                  <c:v>0.29618788289001796</c:v>
                </c:pt>
                <c:pt idx="727">
                  <c:v>0.29326588705533629</c:v>
                </c:pt>
                <c:pt idx="728">
                  <c:v>0.29036148629351838</c:v>
                </c:pt>
                <c:pt idx="729">
                  <c:v>0.28747471910499472</c:v>
                </c:pt>
                <c:pt idx="730">
                  <c:v>0.28460562188312227</c:v>
                </c:pt>
                <c:pt idx="731">
                  <c:v>0.28175422892611102</c:v>
                </c:pt>
                <c:pt idx="732">
                  <c:v>0.2789205724492112</c:v>
                </c:pt>
                <c:pt idx="733">
                  <c:v>0.27610468259715581</c:v>
                </c:pt>
                <c:pt idx="734">
                  <c:v>0.2733065874568571</c:v>
                </c:pt>
                <c:pt idx="735">
                  <c:v>0.27052631307035058</c:v>
                </c:pt>
                <c:pt idx="736">
                  <c:v>0.2677638834479808</c:v>
                </c:pt>
                <c:pt idx="737">
                  <c:v>0.26501932058183031</c:v>
                </c:pt>
                <c:pt idx="738">
                  <c:v>0.26229264445937861</c:v>
                </c:pt>
                <c:pt idx="739">
                  <c:v>0.25958387307739805</c:v>
                </c:pt>
                <c:pt idx="740">
                  <c:v>0.25689302245606943</c:v>
                </c:pt>
                <c:pt idx="741">
                  <c:v>0.2542201066533239</c:v>
                </c:pt>
                <c:pt idx="742">
                  <c:v>0.25156513777940176</c:v>
                </c:pt>
                <c:pt idx="743">
                  <c:v>0.24892812601162159</c:v>
                </c:pt>
                <c:pt idx="744">
                  <c:v>0.24630907960936163</c:v>
                </c:pt>
                <c:pt idx="745">
                  <c:v>0.24370800492924036</c:v>
                </c:pt>
                <c:pt idx="746">
                  <c:v>0.24112490644050197</c:v>
                </c:pt>
                <c:pt idx="747">
                  <c:v>0.23855978674059267</c:v>
                </c:pt>
                <c:pt idx="748">
                  <c:v>0.23601264657092791</c:v>
                </c:pt>
                <c:pt idx="749">
                  <c:v>0.23348348483284651</c:v>
                </c:pt>
                <c:pt idx="750">
                  <c:v>0.23097229860374571</c:v>
                </c:pt>
                <c:pt idx="751">
                  <c:v>0.22847908315339155</c:v>
                </c:pt>
                <c:pt idx="752">
                  <c:v>0.2260038319604023</c:v>
                </c:pt>
                <c:pt idx="753">
                  <c:v>0.2235465367288984</c:v>
                </c:pt>
                <c:pt idx="754">
                  <c:v>0.22110718740531632</c:v>
                </c:pt>
                <c:pt idx="755">
                  <c:v>0.21868577219537824</c:v>
                </c:pt>
                <c:pt idx="756">
                  <c:v>0.21628227758121746</c:v>
                </c:pt>
                <c:pt idx="757">
                  <c:v>0.21389668833865078</c:v>
                </c:pt>
                <c:pt idx="758">
                  <c:v>0.21152898755459587</c:v>
                </c:pt>
                <c:pt idx="759">
                  <c:v>0.20917915664462811</c:v>
                </c:pt>
                <c:pt idx="760">
                  <c:v>0.20684717537067077</c:v>
                </c:pt>
                <c:pt idx="761">
                  <c:v>0.20453302185881769</c:v>
                </c:pt>
                <c:pt idx="762">
                  <c:v>0.20223667261727926</c:v>
                </c:pt>
                <c:pt idx="763">
                  <c:v>0.19995810255445098</c:v>
                </c:pt>
                <c:pt idx="764">
                  <c:v>0.19769728499709593</c:v>
                </c:pt>
                <c:pt idx="765">
                  <c:v>0.19545419170864139</c:v>
                </c:pt>
                <c:pt idx="766">
                  <c:v>0.19322879290758058</c:v>
                </c:pt>
                <c:pt idx="767">
                  <c:v>0.19102105728597746</c:v>
                </c:pt>
                <c:pt idx="768">
                  <c:v>0.18883095202806888</c:v>
                </c:pt>
                <c:pt idx="769">
                  <c:v>0.18665844282896016</c:v>
                </c:pt>
                <c:pt idx="770">
                  <c:v>0.18450349391340856</c:v>
                </c:pt>
                <c:pt idx="771">
                  <c:v>0.1823660680546921</c:v>
                </c:pt>
                <c:pt idx="772">
                  <c:v>0.18024612659355541</c:v>
                </c:pt>
                <c:pt idx="773">
                  <c:v>0.17814362945723303</c:v>
                </c:pt>
                <c:pt idx="774">
                  <c:v>0.17605853517854106</c:v>
                </c:pt>
                <c:pt idx="775">
                  <c:v>0.17399080091503552</c:v>
                </c:pt>
                <c:pt idx="776">
                  <c:v>0.17194038246823232</c:v>
                </c:pt>
                <c:pt idx="777">
                  <c:v>0.16990723430288299</c:v>
                </c:pt>
                <c:pt idx="778">
                  <c:v>0.16789130956630374</c:v>
                </c:pt>
                <c:pt idx="779">
                  <c:v>0.16589256010775269</c:v>
                </c:pt>
                <c:pt idx="780">
                  <c:v>0.16391093649784932</c:v>
                </c:pt>
                <c:pt idx="781">
                  <c:v>0.16194638804803491</c:v>
                </c:pt>
                <c:pt idx="782">
                  <c:v>0.15999886283006645</c:v>
                </c:pt>
                <c:pt idx="783">
                  <c:v>0.15806830769554192</c:v>
                </c:pt>
                <c:pt idx="784">
                  <c:v>0.15615466829545174</c:v>
                </c:pt>
                <c:pt idx="785">
                  <c:v>0.15425788909975113</c:v>
                </c:pt>
                <c:pt idx="786">
                  <c:v>0.15237791341695223</c:v>
                </c:pt>
                <c:pt idx="787">
                  <c:v>0.1505146834137279</c:v>
                </c:pt>
                <c:pt idx="788">
                  <c:v>0.14866814013452564</c:v>
                </c:pt>
                <c:pt idx="789">
                  <c:v>0.14683822352118667</c:v>
                </c:pt>
                <c:pt idx="790">
                  <c:v>0.14502487243256657</c:v>
                </c:pt>
                <c:pt idx="791">
                  <c:v>0.14322802466415149</c:v>
                </c:pt>
                <c:pt idx="792">
                  <c:v>0.14144761696766958</c:v>
                </c:pt>
                <c:pt idx="793">
                  <c:v>0.13968358507068934</c:v>
                </c:pt>
                <c:pt idx="794">
                  <c:v>0.13793586369620414</c:v>
                </c:pt>
                <c:pt idx="795">
                  <c:v>0.136204386582197</c:v>
                </c:pt>
                <c:pt idx="796">
                  <c:v>0.13448908650118424</c:v>
                </c:pt>
                <c:pt idx="797">
                  <c:v>0.13278989527973015</c:v>
                </c:pt>
                <c:pt idx="798">
                  <c:v>0.13110674381793266</c:v>
                </c:pt>
                <c:pt idx="799">
                  <c:v>0.12943956210887483</c:v>
                </c:pt>
                <c:pt idx="800">
                  <c:v>0.12778827925803735</c:v>
                </c:pt>
                <c:pt idx="801">
                  <c:v>0.12615282350267074</c:v>
                </c:pt>
                <c:pt idx="802">
                  <c:v>0.12453312223112047</c:v>
                </c:pt>
                <c:pt idx="803">
                  <c:v>0.1229291020021053</c:v>
                </c:pt>
                <c:pt idx="804">
                  <c:v>0.12134068856394141</c:v>
                </c:pt>
                <c:pt idx="805">
                  <c:v>0.11976780687371118</c:v>
                </c:pt>
                <c:pt idx="806">
                  <c:v>0.11821038111637265</c:v>
                </c:pt>
                <c:pt idx="807">
                  <c:v>0.11666833472380582</c:v>
                </c:pt>
                <c:pt idx="808">
                  <c:v>0.11514159039379258</c:v>
                </c:pt>
                <c:pt idx="809">
                  <c:v>0.11363007010892802</c:v>
                </c:pt>
                <c:pt idx="810">
                  <c:v>0.11213369515545739</c:v>
                </c:pt>
                <c:pt idx="811">
                  <c:v>0.11065238614203803</c:v>
                </c:pt>
                <c:pt idx="812">
                  <c:v>0.10918606301842136</c:v>
                </c:pt>
                <c:pt idx="813">
                  <c:v>0.10773464509405321</c:v>
                </c:pt>
                <c:pt idx="814">
                  <c:v>0.10629805105658795</c:v>
                </c:pt>
                <c:pt idx="815">
                  <c:v>0.10487619899031424</c:v>
                </c:pt>
                <c:pt idx="816">
                  <c:v>0.10346900639448942</c:v>
                </c:pt>
                <c:pt idx="817">
                  <c:v>0.10207639020157927</c:v>
                </c:pt>
                <c:pt idx="818">
                  <c:v>0.10069826679540067</c:v>
                </c:pt>
                <c:pt idx="819">
                  <c:v>9.9334552029163567E-2</c:v>
                </c:pt>
                <c:pt idx="820">
                  <c:v>9.7985161243410265E-2</c:v>
                </c:pt>
                <c:pt idx="821">
                  <c:v>9.6650009283849619E-2</c:v>
                </c:pt>
                <c:pt idx="822">
                  <c:v>9.532901051908145E-2</c:v>
                </c:pt>
                <c:pt idx="823">
                  <c:v>9.4022078858211275E-2</c:v>
                </c:pt>
                <c:pt idx="824">
                  <c:v>9.2729127768351363E-2</c:v>
                </c:pt>
                <c:pt idx="825">
                  <c:v>9.1450070292004276E-2</c:v>
                </c:pt>
                <c:pt idx="826">
                  <c:v>9.0184819064329957E-2</c:v>
                </c:pt>
                <c:pt idx="827">
                  <c:v>8.893328633029042E-2</c:v>
                </c:pt>
                <c:pt idx="828">
                  <c:v>8.7695383961671633E-2</c:v>
                </c:pt>
                <c:pt idx="829">
                  <c:v>8.6471023473979822E-2</c:v>
                </c:pt>
                <c:pt idx="830">
                  <c:v>8.5260116043209364E-2</c:v>
                </c:pt>
                <c:pt idx="831">
                  <c:v>8.4062572522481879E-2</c:v>
                </c:pt>
                <c:pt idx="832">
                  <c:v>8.2878303458551711E-2</c:v>
                </c:pt>
                <c:pt idx="833">
                  <c:v>8.1707219108178117E-2</c:v>
                </c:pt>
                <c:pt idx="834">
                  <c:v>8.0549229454360743E-2</c:v>
                </c:pt>
                <c:pt idx="835">
                  <c:v>7.940424422243661E-2</c:v>
                </c:pt>
                <c:pt idx="836">
                  <c:v>7.8272172896038245E-2</c:v>
                </c:pt>
                <c:pt idx="837">
                  <c:v>7.7152924732907427E-2</c:v>
                </c:pt>
                <c:pt idx="838">
                  <c:v>7.6046408780567162E-2</c:v>
                </c:pt>
                <c:pt idx="839">
                  <c:v>7.4952533891847348E-2</c:v>
                </c:pt>
                <c:pt idx="840">
                  <c:v>7.3871208740262262E-2</c:v>
                </c:pt>
                <c:pt idx="841">
                  <c:v>7.2802341835241285E-2</c:v>
                </c:pt>
                <c:pt idx="842">
                  <c:v>7.1745841537205993E-2</c:v>
                </c:pt>
                <c:pt idx="843">
                  <c:v>7.0701616072498211E-2</c:v>
                </c:pt>
                <c:pt idx="844">
                  <c:v>6.9669573548152272E-2</c:v>
                </c:pt>
                <c:pt idx="845">
                  <c:v>6.8649621966513627E-2</c:v>
                </c:pt>
                <c:pt idx="846">
                  <c:v>6.7641669239700289E-2</c:v>
                </c:pt>
                <c:pt idx="847">
                  <c:v>6.664562320390699E-2</c:v>
                </c:pt>
                <c:pt idx="848">
                  <c:v>6.56613916335506E-2</c:v>
                </c:pt>
                <c:pt idx="849">
                  <c:v>6.4688882255254196E-2</c:v>
                </c:pt>
                <c:pt idx="850">
                  <c:v>6.3728002761671967E-2</c:v>
                </c:pt>
                <c:pt idx="851">
                  <c:v>6.277866082514949E-2</c:v>
                </c:pt>
                <c:pt idx="852">
                  <c:v>6.1840764111221462E-2</c:v>
                </c:pt>
                <c:pt idx="853">
                  <c:v>6.0914220291945605E-2</c:v>
                </c:pt>
                <c:pt idx="854">
                  <c:v>5.9998937059069606E-2</c:v>
                </c:pt>
                <c:pt idx="855">
                  <c:v>5.9094822137033709E-2</c:v>
                </c:pt>
                <c:pt idx="856">
                  <c:v>5.820178329580409E-2</c:v>
                </c:pt>
                <c:pt idx="857">
                  <c:v>5.731972836353974E-2</c:v>
                </c:pt>
                <c:pt idx="858">
                  <c:v>5.6448565239089928E-2</c:v>
                </c:pt>
                <c:pt idx="859">
                  <c:v>5.5588201904322974E-2</c:v>
                </c:pt>
                <c:pt idx="860">
                  <c:v>5.4738546436284341E-2</c:v>
                </c:pt>
                <c:pt idx="861">
                  <c:v>5.3899507019184084E-2</c:v>
                </c:pt>
                <c:pt idx="862">
                  <c:v>5.3070991956213565E-2</c:v>
                </c:pt>
                <c:pt idx="863">
                  <c:v>5.2252909681191194E-2</c:v>
                </c:pt>
                <c:pt idx="864">
                  <c:v>5.1445168770033883E-2</c:v>
                </c:pt>
                <c:pt idx="865">
                  <c:v>5.0647677952058857E-2</c:v>
                </c:pt>
                <c:pt idx="866">
                  <c:v>4.9860346121110483E-2</c:v>
                </c:pt>
                <c:pt idx="867">
                  <c:v>4.9083082346514928E-2</c:v>
                </c:pt>
                <c:pt idx="868">
                  <c:v>4.8315795883861881E-2</c:v>
                </c:pt>
                <c:pt idx="869">
                  <c:v>4.7558396185611425E-2</c:v>
                </c:pt>
                <c:pt idx="870">
                  <c:v>4.6810792911528912E-2</c:v>
                </c:pt>
                <c:pt idx="871">
                  <c:v>4.6072895938944279E-2</c:v>
                </c:pt>
                <c:pt idx="872">
                  <c:v>4.5344615372839243E-2</c:v>
                </c:pt>
                <c:pt idx="873">
                  <c:v>4.4625861555759212E-2</c:v>
                </c:pt>
                <c:pt idx="874">
                  <c:v>4.3916545077551876E-2</c:v>
                </c:pt>
                <c:pt idx="875">
                  <c:v>4.3216576784932507E-2</c:v>
                </c:pt>
                <c:pt idx="876">
                  <c:v>4.2525867790874763E-2</c:v>
                </c:pt>
                <c:pt idx="877">
                  <c:v>4.1844329483828505E-2</c:v>
                </c:pt>
                <c:pt idx="878">
                  <c:v>4.1171873536764207E-2</c:v>
                </c:pt>
                <c:pt idx="879">
                  <c:v>4.0508411916044214E-2</c:v>
                </c:pt>
                <c:pt idx="880">
                  <c:v>3.9853856890121497E-2</c:v>
                </c:pt>
                <c:pt idx="881">
                  <c:v>3.9208121038065633E-2</c:v>
                </c:pt>
                <c:pt idx="882">
                  <c:v>3.8571117257916863E-2</c:v>
                </c:pt>
                <c:pt idx="883">
                  <c:v>3.7942758774868475E-2</c:v>
                </c:pt>
                <c:pt idx="884">
                  <c:v>3.7322959149278016E-2</c:v>
                </c:pt>
                <c:pt idx="885">
                  <c:v>3.6711632284507613E-2</c:v>
                </c:pt>
                <c:pt idx="886">
                  <c:v>3.6108692434594081E-2</c:v>
                </c:pt>
                <c:pt idx="887">
                  <c:v>3.5514054211749642E-2</c:v>
                </c:pt>
                <c:pt idx="888">
                  <c:v>3.4927632593693136E-2</c:v>
                </c:pt>
                <c:pt idx="889">
                  <c:v>3.4349342930812987E-2</c:v>
                </c:pt>
                <c:pt idx="890">
                  <c:v>3.3779100953162597E-2</c:v>
                </c:pt>
                <c:pt idx="891">
                  <c:v>3.3216822777288116E-2</c:v>
                </c:pt>
                <c:pt idx="892">
                  <c:v>3.2662424912890585E-2</c:v>
                </c:pt>
                <c:pt idx="893">
                  <c:v>3.2115824269321788E-2</c:v>
                </c:pt>
                <c:pt idx="894">
                  <c:v>3.1576938161915785E-2</c:v>
                </c:pt>
                <c:pt idx="895">
                  <c:v>3.1045684318156481E-2</c:v>
                </c:pt>
                <c:pt idx="896">
                  <c:v>3.0521980883681864E-2</c:v>
                </c:pt>
                <c:pt idx="897">
                  <c:v>3.0005746428126E-2</c:v>
                </c:pt>
                <c:pt idx="898">
                  <c:v>2.9496899950800345E-2</c:v>
                </c:pt>
                <c:pt idx="899">
                  <c:v>2.8995360886214041E-2</c:v>
                </c:pt>
                <c:pt idx="900">
                  <c:v>2.8501049109435395E-2</c:v>
                </c:pt>
                <c:pt idx="901">
                  <c:v>2.8013884941294739E-2</c:v>
                </c:pt>
                <c:pt idx="902">
                  <c:v>2.7533789153430046E-2</c:v>
                </c:pt>
                <c:pt idx="903">
                  <c:v>2.7060682973176688E-2</c:v>
                </c:pt>
                <c:pt idx="904">
                  <c:v>2.6594488088301657E-2</c:v>
                </c:pt>
                <c:pt idx="905">
                  <c:v>2.6135126651583959E-2</c:v>
                </c:pt>
                <c:pt idx="906">
                  <c:v>2.5682521285242087E-2</c:v>
                </c:pt>
                <c:pt idx="907">
                  <c:v>2.523659508521001E-2</c:v>
                </c:pt>
                <c:pt idx="908">
                  <c:v>2.4797271625262556E-2</c:v>
                </c:pt>
                <c:pt idx="909">
                  <c:v>2.4364474960991339E-2</c:v>
                </c:pt>
                <c:pt idx="910">
                  <c:v>2.3938129633633072E-2</c:v>
                </c:pt>
                <c:pt idx="911">
                  <c:v>2.3518160673750559E-2</c:v>
                </c:pt>
                <c:pt idx="912">
                  <c:v>2.3104493604768631E-2</c:v>
                </c:pt>
                <c:pt idx="913">
                  <c:v>2.2697054446365803E-2</c:v>
                </c:pt>
                <c:pt idx="914">
                  <c:v>2.2295769717722777E-2</c:v>
                </c:pt>
                <c:pt idx="915">
                  <c:v>2.1900566440629803E-2</c:v>
                </c:pt>
                <c:pt idx="916">
                  <c:v>2.1511372142453387E-2</c:v>
                </c:pt>
                <c:pt idx="917">
                  <c:v>2.1128114858964885E-2</c:v>
                </c:pt>
                <c:pt idx="918">
                  <c:v>2.0750723137030726E-2</c:v>
                </c:pt>
                <c:pt idx="919">
                  <c:v>2.0379126037167555E-2</c:v>
                </c:pt>
                <c:pt idx="920">
                  <c:v>2.0013253135962281E-2</c:v>
                </c:pt>
                <c:pt idx="921">
                  <c:v>1.965303452835904E-2</c:v>
                </c:pt>
                <c:pt idx="922">
                  <c:v>1.9298400829814599E-2</c:v>
                </c:pt>
                <c:pt idx="923">
                  <c:v>1.8949283178323274E-2</c:v>
                </c:pt>
                <c:pt idx="924">
                  <c:v>1.8605613236313611E-2</c:v>
                </c:pt>
                <c:pt idx="925">
                  <c:v>1.8267323192417192E-2</c:v>
                </c:pt>
                <c:pt idx="926">
                  <c:v>1.7934345763112116E-2</c:v>
                </c:pt>
                <c:pt idx="927">
                  <c:v>1.7606614194242313E-2</c:v>
                </c:pt>
                <c:pt idx="928">
                  <c:v>1.7284062262413559E-2</c:v>
                </c:pt>
                <c:pt idx="929">
                  <c:v>1.6966624276269351E-2</c:v>
                </c:pt>
                <c:pt idx="930">
                  <c:v>1.6654235077646067E-2</c:v>
                </c:pt>
                <c:pt idx="931">
                  <c:v>1.6346830042610856E-2</c:v>
                </c:pt>
                <c:pt idx="932">
                  <c:v>1.6044345082382696E-2</c:v>
                </c:pt>
                <c:pt idx="933">
                  <c:v>1.5746716644138584E-2</c:v>
                </c:pt>
                <c:pt idx="934">
                  <c:v>1.5453881711706528E-2</c:v>
                </c:pt>
                <c:pt idx="935">
                  <c:v>1.5165777806146403E-2</c:v>
                </c:pt>
                <c:pt idx="936">
                  <c:v>1.4882342986221247E-2</c:v>
                </c:pt>
                <c:pt idx="937">
                  <c:v>1.4603515848759439E-2</c:v>
                </c:pt>
                <c:pt idx="938">
                  <c:v>1.4329235528910158E-2</c:v>
                </c:pt>
                <c:pt idx="939">
                  <c:v>1.4059441700293477E-2</c:v>
                </c:pt>
                <c:pt idx="940">
                  <c:v>1.3794074575046783E-2</c:v>
                </c:pt>
                <c:pt idx="941">
                  <c:v>1.3533074903768847E-2</c:v>
                </c:pt>
                <c:pt idx="942">
                  <c:v>1.3276383975363709E-2</c:v>
                </c:pt>
                <c:pt idx="943">
                  <c:v>1.3023943616785305E-2</c:v>
                </c:pt>
                <c:pt idx="944">
                  <c:v>1.277569619268502E-2</c:v>
                </c:pt>
                <c:pt idx="945">
                  <c:v>1.2531584604963706E-2</c:v>
                </c:pt>
                <c:pt idx="946">
                  <c:v>1.2291552292229443E-2</c:v>
                </c:pt>
                <c:pt idx="947">
                  <c:v>1.2055543229162868E-2</c:v>
                </c:pt>
                <c:pt idx="948">
                  <c:v>1.1823501925792108E-2</c:v>
                </c:pt>
                <c:pt idx="949">
                  <c:v>1.1595373426677951E-2</c:v>
                </c:pt>
                <c:pt idx="950">
                  <c:v>1.1371103310012048E-2</c:v>
                </c:pt>
                <c:pt idx="951">
                  <c:v>1.1150637686628722E-2</c:v>
                </c:pt>
                <c:pt idx="952">
                  <c:v>1.0933923198932952E-2</c:v>
                </c:pt>
                <c:pt idx="953">
                  <c:v>1.0720907019745003E-2</c:v>
                </c:pt>
                <c:pt idx="954">
                  <c:v>1.0511536851064688E-2</c:v>
                </c:pt>
                <c:pt idx="955">
                  <c:v>1.0305760922755581E-2</c:v>
                </c:pt>
                <c:pt idx="956">
                  <c:v>1.0103527991151556E-2</c:v>
                </c:pt>
                <c:pt idx="957">
                  <c:v>9.9047873375872463E-3</c:v>
                </c:pt>
                <c:pt idx="958">
                  <c:v>9.7094887668533834E-3</c:v>
                </c:pt>
                <c:pt idx="959">
                  <c:v>9.5175826055793368E-3</c:v>
                </c:pt>
                <c:pt idx="960">
                  <c:v>9.3290197005440542E-3</c:v>
                </c:pt>
                <c:pt idx="961">
                  <c:v>9.1437514169170047E-3</c:v>
                </c:pt>
                <c:pt idx="962">
                  <c:v>8.9617296364307517E-3</c:v>
                </c:pt>
                <c:pt idx="963">
                  <c:v>8.782906755486812E-3</c:v>
                </c:pt>
                <c:pt idx="964">
                  <c:v>8.6072356831959941E-3</c:v>
                </c:pt>
                <c:pt idx="965">
                  <c:v>8.4346698393553098E-3</c:v>
                </c:pt>
                <c:pt idx="966">
                  <c:v>8.265163152362448E-3</c:v>
                </c:pt>
                <c:pt idx="967">
                  <c:v>8.0986700570698233E-3</c:v>
                </c:pt>
                <c:pt idx="968">
                  <c:v>7.9351454925792476E-3</c:v>
                </c:pt>
                <c:pt idx="969">
                  <c:v>7.7745448999792036E-3</c:v>
                </c:pt>
                <c:pt idx="970">
                  <c:v>7.6168242200258026E-3</c:v>
                </c:pt>
                <c:pt idx="971">
                  <c:v>7.4619398907693106E-3</c:v>
                </c:pt>
                <c:pt idx="972">
                  <c:v>7.3098488451273482E-3</c:v>
                </c:pt>
                <c:pt idx="973">
                  <c:v>7.1605085084065481E-3</c:v>
                </c:pt>
                <c:pt idx="974">
                  <c:v>7.0138767957739333E-3</c:v>
                </c:pt>
                <c:pt idx="975">
                  <c:v>6.8699121096795568E-3</c:v>
                </c:pt>
                <c:pt idx="976">
                  <c:v>6.7285733372318334E-3</c:v>
                </c:pt>
                <c:pt idx="977">
                  <c:v>6.5898198475269915E-3</c:v>
                </c:pt>
                <c:pt idx="978">
                  <c:v>6.4536114889339911E-3</c:v>
                </c:pt>
                <c:pt idx="979">
                  <c:v>6.319908586336429E-3</c:v>
                </c:pt>
                <c:pt idx="980">
                  <c:v>6.1886719383328018E-3</c:v>
                </c:pt>
                <c:pt idx="981">
                  <c:v>6.0598628143963273E-3</c:v>
                </c:pt>
                <c:pt idx="982">
                  <c:v>5.9334429519961422E-3</c:v>
                </c:pt>
                <c:pt idx="983">
                  <c:v>5.8093745536804148E-3</c:v>
                </c:pt>
                <c:pt idx="984">
                  <c:v>5.6876202841238347E-3</c:v>
                </c:pt>
                <c:pt idx="985">
                  <c:v>5.5681432671397238E-3</c:v>
                </c:pt>
                <c:pt idx="986">
                  <c:v>5.4509070826588811E-3</c:v>
                </c:pt>
                <c:pt idx="987">
                  <c:v>5.3358757636758087E-3</c:v>
                </c:pt>
                <c:pt idx="988">
                  <c:v>5.2230137931643782E-3</c:v>
                </c:pt>
                <c:pt idx="989">
                  <c:v>5.1122861009633295E-3</c:v>
                </c:pt>
                <c:pt idx="990">
                  <c:v>5.0036580606336242E-3</c:v>
                </c:pt>
                <c:pt idx="991">
                  <c:v>4.8970954862884173E-3</c:v>
                </c:pt>
                <c:pt idx="992">
                  <c:v>4.7925646293971308E-3</c:v>
                </c:pt>
                <c:pt idx="993">
                  <c:v>4.6900321755646828E-3</c:v>
                </c:pt>
                <c:pt idx="994">
                  <c:v>4.5894652412871969E-3</c:v>
                </c:pt>
                <c:pt idx="995">
                  <c:v>4.4908313706853026E-3</c:v>
                </c:pt>
                <c:pt idx="996">
                  <c:v>4.3940985322162875E-3</c:v>
                </c:pt>
                <c:pt idx="997">
                  <c:v>4.2992351153660719E-3</c:v>
                </c:pt>
                <c:pt idx="998">
                  <c:v>4.206209927322394E-3</c:v>
                </c:pt>
                <c:pt idx="999">
                  <c:v>4.1149921896301636E-3</c:v>
                </c:pt>
              </c:numCache>
            </c:numRef>
          </c:val>
        </c:ser>
        <c:marker val="1"/>
        <c:axId val="50288896"/>
        <c:axId val="50327552"/>
      </c:lineChart>
      <c:catAx>
        <c:axId val="50288896"/>
        <c:scaling>
          <c:orientation val="minMax"/>
        </c:scaling>
        <c:axPos val="b"/>
        <c:majorGridlines/>
        <c:numFmt formatCode="0.0" sourceLinked="0"/>
        <c:tickLblPos val="nextTo"/>
        <c:crossAx val="50327552"/>
        <c:crosses val="autoZero"/>
        <c:auto val="1"/>
        <c:lblAlgn val="ctr"/>
        <c:lblOffset val="100"/>
        <c:tickLblSkip val="50"/>
        <c:tickMarkSkip val="50"/>
      </c:catAx>
      <c:valAx>
        <c:axId val="50327552"/>
        <c:scaling>
          <c:orientation val="minMax"/>
          <c:max val="1.5"/>
          <c:min val="0"/>
        </c:scaling>
        <c:axPos val="l"/>
        <c:majorGridlines/>
        <c:numFmt formatCode="General" sourceLinked="1"/>
        <c:tickLblPos val="nextTo"/>
        <c:crossAx val="50288896"/>
        <c:crosses val="autoZero"/>
        <c:crossBetween val="midCat"/>
        <c:majorUnit val="0.1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490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8"/>
  <sheetViews>
    <sheetView tabSelected="1" workbookViewId="0"/>
  </sheetViews>
  <sheetFormatPr defaultRowHeight="15"/>
  <cols>
    <col min="1" max="1" width="25.7109375" customWidth="1"/>
  </cols>
  <sheetData>
    <row r="1" spans="1:21">
      <c r="A1" t="s">
        <v>0</v>
      </c>
      <c r="B1" s="3">
        <v>0.5</v>
      </c>
      <c r="C1" s="3">
        <v>0.75</v>
      </c>
      <c r="D1" s="3">
        <v>1</v>
      </c>
      <c r="E1" s="3">
        <v>1.25</v>
      </c>
      <c r="F1" s="3">
        <v>1.5</v>
      </c>
      <c r="G1" s="3">
        <v>2</v>
      </c>
      <c r="H1" s="3">
        <v>2.5</v>
      </c>
      <c r="I1" s="3">
        <v>3</v>
      </c>
      <c r="J1" s="3">
        <v>5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>
      <c r="A2" s="1" t="s">
        <v>9</v>
      </c>
      <c r="B2" s="2">
        <f>EXP(GAMMALN(1+1/B1))</f>
        <v>1.9999999997597622</v>
      </c>
      <c r="C2" s="2">
        <f>EXP(GAMMALN(1+1/C1))</f>
        <v>1.1906393486419788</v>
      </c>
      <c r="D2" s="2">
        <f>EXP(GAMMALN(1+1/D1))</f>
        <v>0.99999999991423216</v>
      </c>
      <c r="E2" s="2">
        <f>EXP(GAMMALN(1+1/E1))</f>
        <v>0.93138377090785762</v>
      </c>
      <c r="F2" s="2">
        <f>EXP(GAMMALN(1+1/F1))</f>
        <v>0.90274529288582561</v>
      </c>
      <c r="G2" s="2">
        <f>EXP(GAMMALN(1+1/G1))</f>
        <v>0.88622692539526249</v>
      </c>
      <c r="H2" s="2">
        <f>EXP(GAMMALN(1+1/H1))</f>
        <v>0.88726381744948535</v>
      </c>
      <c r="I2" s="2">
        <f>EXP(GAMMALN(1+1/I1))</f>
        <v>0.89297951151802402</v>
      </c>
      <c r="J2" s="2">
        <f>EXP(GAMMALN(1+1/J1))</f>
        <v>0.9181687423527628</v>
      </c>
      <c r="K2" s="2"/>
      <c r="L2" s="2"/>
      <c r="M2" s="1"/>
      <c r="N2" s="1"/>
      <c r="O2" s="1"/>
      <c r="P2" s="1"/>
      <c r="Q2" s="1"/>
      <c r="R2" s="1"/>
      <c r="S2" s="1"/>
      <c r="T2" s="1"/>
      <c r="U2" s="1"/>
    </row>
    <row r="3" spans="1:21">
      <c r="A3" s="2" t="s">
        <v>10</v>
      </c>
      <c r="B3" s="2">
        <f>SQRT(EXP(GAMMALN(1+2/B1))-POWER(EXP(GAMMALN(1+1/B1)),2))</f>
        <v>4.4721359546637043</v>
      </c>
      <c r="C3" s="2">
        <f>SQRT(EXP(GAMMALN(1+2/C1))-POWER(EXP(GAMMALN(1+1/C1)),2))</f>
        <v>1.610769767196792</v>
      </c>
      <c r="D3" s="2">
        <f>SQRT(EXP(GAMMALN(1+2/D1))-POWER(EXP(GAMMALN(1+1/D1)),2))</f>
        <v>0.99999999996564892</v>
      </c>
      <c r="E3" s="2">
        <f>SQRT(EXP(GAMMALN(1+2/E1))-POWER(EXP(GAMMALN(1+1/E1)),2))</f>
        <v>0.74976585011326446</v>
      </c>
      <c r="F3" s="2">
        <f>SQRT(EXP(GAMMALN(1+2/F1))-POWER(EXP(GAMMALN(1+1/F1)),2))</f>
        <v>0.61293579175511015</v>
      </c>
      <c r="G3" s="2">
        <f>SQRT(EXP(GAMMALN(1+2/G1))-POWER(EXP(GAMMALN(1+1/G1)),2))</f>
        <v>0.46325137519352494</v>
      </c>
      <c r="H3" s="2">
        <f>SQRT(EXP(GAMMALN(1+2/H1))-POWER(EXP(GAMMALN(1+1/H1)),2))</f>
        <v>0.3796665499524865</v>
      </c>
      <c r="I3" s="2">
        <f>SQRT(EXP(GAMMALN(1+2/I1))-POWER(EXP(GAMMALN(1+1/I1)),2))</f>
        <v>0.32455028099642252</v>
      </c>
      <c r="J3" s="2">
        <f>SQRT(EXP(GAMMALN(1+2/J1))-POWER(EXP(GAMMALN(1+1/J1)),2))</f>
        <v>0.21030924377171653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 t="s">
        <v>8</v>
      </c>
      <c r="B4" s="2">
        <f>B3/B2</f>
        <v>2.2360679776004462</v>
      </c>
      <c r="C4" s="2">
        <f>C3/C2</f>
        <v>1.3528611909509005</v>
      </c>
      <c r="D4" s="2">
        <f>D3/D2</f>
        <v>1.0000000000514166</v>
      </c>
      <c r="E4" s="2">
        <f>E3/E2</f>
        <v>0.80500205557848314</v>
      </c>
      <c r="F4" s="2">
        <f>F3/F2</f>
        <v>0.67896869314679553</v>
      </c>
      <c r="G4" s="2">
        <f>G3/G2</f>
        <v>0.52272320093063307</v>
      </c>
      <c r="H4" s="2">
        <f>H3/H2</f>
        <v>0.42790717088393171</v>
      </c>
      <c r="I4" s="2">
        <f>I3/I2</f>
        <v>0.36344650331865064</v>
      </c>
      <c r="J4" s="2">
        <f>J3/J2</f>
        <v>0.22905293337781168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 t="s">
        <v>20</v>
      </c>
      <c r="B5" s="2"/>
      <c r="C5" s="2"/>
      <c r="D5" s="2">
        <f>POWER(D1-1/D1,1/D1)</f>
        <v>0</v>
      </c>
      <c r="E5" s="2">
        <f>POWER((E1-1)/E1,1/E1)</f>
        <v>0.27594593229224296</v>
      </c>
      <c r="F5" s="2">
        <f>POWER((F1-1)/F1,1/F1)</f>
        <v>0.48074985676913612</v>
      </c>
      <c r="G5" s="2">
        <f>POWER((G1-1)/G1,1/G1)</f>
        <v>0.70710678118654757</v>
      </c>
      <c r="H5" s="2">
        <f>POWER((H1-1)/H1,1/H1)</f>
        <v>0.81519310960592273</v>
      </c>
      <c r="I5" s="2">
        <f>POWER((I1-1)/I1,1/I1)</f>
        <v>0.87358046473629891</v>
      </c>
      <c r="J5" s="2">
        <f>POWER((J1-1)/J1,1/J1)</f>
        <v>0.956352499790037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 t="s">
        <v>4</v>
      </c>
      <c r="B6" s="2"/>
      <c r="C6" s="2"/>
      <c r="D6" s="2">
        <f>POWER(D1-1/D1,1/D1)/D2</f>
        <v>0</v>
      </c>
      <c r="E6" s="2">
        <f>POWER((E1-1)/E1,1/E1)/E2</f>
        <v>0.29627522071086471</v>
      </c>
      <c r="F6" s="2">
        <f>POWER((F1-1)/F1,1/F1)/F2</f>
        <v>0.53254208087013399</v>
      </c>
      <c r="G6" s="2">
        <f>POWER((G1-1)/G1,1/G1)/G2</f>
        <v>0.79788456085462955</v>
      </c>
      <c r="H6" s="2">
        <f>POWER((H1-1)/H1,1/H1)/H2</f>
        <v>0.91877195212272267</v>
      </c>
      <c r="I6" s="2">
        <f>POWER((I1-1)/I1,1/I1)/I2</f>
        <v>0.97827604493551301</v>
      </c>
      <c r="J6" s="2">
        <f>POWER((J1-1)/J1,1/J1)/J2</f>
        <v>1.0415868627148319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 t="s">
        <v>19</v>
      </c>
      <c r="B7" s="2">
        <f>POWER(LN(2),1/B1)</f>
        <v>0.48045301391820139</v>
      </c>
      <c r="C7" s="2">
        <f>POWER(LN(2),1/C1)</f>
        <v>0.61343320619941832</v>
      </c>
      <c r="D7" s="2">
        <f>POWER(LN(2),1/D1)</f>
        <v>0.69314718055994529</v>
      </c>
      <c r="E7" s="2">
        <f>POWER(LN(2),1/E1)</f>
        <v>0.74586524153847378</v>
      </c>
      <c r="F7" s="2">
        <f>POWER(LN(2),1/F1)</f>
        <v>0.78321976877465138</v>
      </c>
      <c r="G7" s="2">
        <f>POWER(LN(2),1/G1)</f>
        <v>0.83255461115769769</v>
      </c>
      <c r="H7" s="2">
        <f>POWER(LN(2),1/H1)</f>
        <v>0.8636349006023748</v>
      </c>
      <c r="I7" s="2">
        <f>POWER(LN(2),1/I1)</f>
        <v>0.88499704450051775</v>
      </c>
      <c r="J7" s="2">
        <f>POWER(LN(2),1/J1)</f>
        <v>0.92931959013160526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1" t="s">
        <v>5</v>
      </c>
      <c r="B8" s="2">
        <f>POWER(LN(2),1/B1)/B2</f>
        <v>0.24022650698795645</v>
      </c>
      <c r="C8" s="2">
        <f>POWER(LN(2),1/C1)/C2</f>
        <v>0.51521328175411707</v>
      </c>
      <c r="D8" s="2">
        <f>POWER(LN(2),1/D1)/D2</f>
        <v>0.69314718061939506</v>
      </c>
      <c r="E8" s="2">
        <f>POWER(LN(2),1/E1)/E2</f>
        <v>0.80081408420016664</v>
      </c>
      <c r="F8" s="2">
        <f>POWER(LN(2),1/F1)/F2</f>
        <v>0.86759773210327762</v>
      </c>
      <c r="G8" s="2">
        <f>POWER(LN(2),1/G1)/G2</f>
        <v>0.9394372787605989</v>
      </c>
      <c r="H8" s="2">
        <f>POWER(LN(2),1/H1)/H2</f>
        <v>0.97336878120981662</v>
      </c>
      <c r="I8" s="2">
        <f>POWER(LN(2),1/I1)/I2</f>
        <v>0.99106086207517075</v>
      </c>
      <c r="J8" s="2">
        <f>POWER(LN(2),1/J1)/J2</f>
        <v>1.012144660632063</v>
      </c>
      <c r="K8" s="2"/>
      <c r="L8" s="2"/>
      <c r="M8" s="2"/>
      <c r="N8" s="2"/>
      <c r="O8" s="2"/>
      <c r="P8" s="2"/>
      <c r="Q8" s="2"/>
      <c r="R8" s="1"/>
      <c r="S8" s="1"/>
      <c r="T8" s="1"/>
      <c r="U8" s="1"/>
    </row>
    <row r="9" spans="1:21">
      <c r="A9" s="8" t="s">
        <v>21</v>
      </c>
      <c r="B9" s="9">
        <f>1-EXP(-POWER(B2,B1))</f>
        <v>0.75688326554513619</v>
      </c>
      <c r="C9" s="9">
        <f>1-EXP(-POWER(C2,C1))</f>
        <v>0.68012248231801964</v>
      </c>
      <c r="D9" s="9">
        <f>1-EXP(-POWER(D2,D1))</f>
        <v>0.63212055879700546</v>
      </c>
      <c r="E9" s="9">
        <f>1-EXP(-POWER(E2,E1))</f>
        <v>0.59947471507157779</v>
      </c>
      <c r="F9" s="9">
        <f>1-EXP(-POWER(F2,F1))</f>
        <v>0.57587394402678505</v>
      </c>
      <c r="G9" s="9">
        <f>1-EXP(-POWER(G2,G1))</f>
        <v>0.54406187218753987</v>
      </c>
      <c r="H9" s="9">
        <f>1-EXP(-POWER(H2,H1))</f>
        <v>0.5236181155484928</v>
      </c>
      <c r="I9" s="9">
        <f>1-EXP(-POWER(I2,I1))</f>
        <v>0.50937389713298986</v>
      </c>
      <c r="J9" s="9">
        <f>1-EXP(-POWER(J2,J1))</f>
        <v>0.47928274650993763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>
      <c r="A10" s="8" t="s">
        <v>22</v>
      </c>
      <c r="B10" s="9"/>
      <c r="C10" s="9"/>
      <c r="D10" s="9">
        <f>1-EXP(-POWER(D5,D1))</f>
        <v>0</v>
      </c>
      <c r="E10" s="9">
        <f>1-EXP(-POWER(E5,E1))</f>
        <v>0.18126924692201818</v>
      </c>
      <c r="F10" s="9">
        <f>1-EXP(-POWER(F5,F1))</f>
        <v>0.28346868942621073</v>
      </c>
      <c r="G10" s="9">
        <f>1-EXP(-POWER(G5,G1))</f>
        <v>0.39346934028736669</v>
      </c>
      <c r="H10" s="9">
        <f>1-EXP(-POWER(H5,H1))</f>
        <v>0.45118836390597361</v>
      </c>
      <c r="I10" s="9">
        <f>1-EXP(-POWER(I5,I1))</f>
        <v>0.48658288096740809</v>
      </c>
      <c r="J10" s="9">
        <f>1-EXP(-POWER(J5,J1))</f>
        <v>0.55067103588277844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>
      <c r="A11" s="1" t="s">
        <v>6</v>
      </c>
      <c r="B11" s="2">
        <f>POWER(LN(5),1/B1)/B2</f>
        <v>1.2951451971456887</v>
      </c>
      <c r="C11" s="2">
        <f>POWER(LN(5),1/C1)/C2</f>
        <v>1.5841102551433266</v>
      </c>
      <c r="D11" s="2">
        <f>POWER(LN(5),1/D1)/D2</f>
        <v>1.6094379125721383</v>
      </c>
      <c r="E11" s="2">
        <f>POWER(LN(5),1/E1)/E2</f>
        <v>1.5711249151449769</v>
      </c>
      <c r="F11" s="2">
        <f>POWER(LN(5),1/F1)/F2</f>
        <v>1.5213095296009542</v>
      </c>
      <c r="G11" s="2">
        <f>POWER(LN(5),1/G1)/G2</f>
        <v>1.4315027052621994</v>
      </c>
      <c r="H11" s="2">
        <f>POWER(LN(5),1/H1)/H2</f>
        <v>1.3633800023640876</v>
      </c>
      <c r="I11" s="2">
        <f>POWER(LN(5),1/I1)/I2</f>
        <v>1.3123507222325517</v>
      </c>
      <c r="J11" s="2">
        <f>POWER(LN(5),1/J1)/J2</f>
        <v>1.1978773184151998</v>
      </c>
      <c r="K11" s="2"/>
      <c r="L11" s="2"/>
      <c r="M11" s="2"/>
      <c r="N11" s="2"/>
      <c r="O11" s="2"/>
      <c r="P11" s="2"/>
      <c r="Q11" s="2"/>
      <c r="R11" s="1"/>
      <c r="S11" s="1"/>
      <c r="T11" s="1"/>
      <c r="U11" s="1"/>
    </row>
    <row r="12" spans="1:21">
      <c r="A12" s="1" t="s">
        <v>23</v>
      </c>
      <c r="B12" s="2">
        <f>POWER(LN(20/3),1/B1)/B2</f>
        <v>1.799532118742861</v>
      </c>
      <c r="C12" s="2">
        <f>POWER(LN(20/3),1/C1)/C2</f>
        <v>1.9724810259495855</v>
      </c>
      <c r="D12" s="2">
        <f>POWER(LN(20/3),1/D1)/D2</f>
        <v>1.8971199850485931</v>
      </c>
      <c r="E12" s="2">
        <f>POWER(LN(20/3),1/E1)/E2</f>
        <v>1.7920378285299938</v>
      </c>
      <c r="F12" s="2">
        <f>POWER(LN(20/3),1/F1)/F2</f>
        <v>1.6975841048724156</v>
      </c>
      <c r="G12" s="2">
        <f>POWER(LN(20/3),1/G1)/G2</f>
        <v>1.554184090182851</v>
      </c>
      <c r="H12" s="2">
        <f>POWER(LN(20/3),1/H1)/H2</f>
        <v>1.4560797035669748</v>
      </c>
      <c r="I12" s="2">
        <f>POWER(LN(20/3),1/I1)/I2</f>
        <v>1.3862985589267833</v>
      </c>
      <c r="J12" s="2">
        <f>POWER(LN(20/3),1/J1)/J2</f>
        <v>1.2379310497079397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1" t="s">
        <v>11</v>
      </c>
      <c r="B13" s="2">
        <f>POWER(LN(10),1/B1)/B2</f>
        <v>2.6509490555576289</v>
      </c>
      <c r="C13" s="2">
        <f>POWER(LN(10),1/C1)/C2</f>
        <v>2.5537243670360574</v>
      </c>
      <c r="D13" s="2">
        <f>POWER(LN(10),1/D1)/D2</f>
        <v>2.3025850931915337</v>
      </c>
      <c r="E13" s="2">
        <f>POWER(LN(10),1/E1)/E2</f>
        <v>2.0923960174889364</v>
      </c>
      <c r="F13" s="2">
        <f>POWER(LN(10),1/F1)/F2</f>
        <v>1.9315764117940943</v>
      </c>
      <c r="G13" s="2">
        <f>POWER(LN(10),1/G1)/G2</f>
        <v>1.7122331604948302</v>
      </c>
      <c r="H13" s="2">
        <f>POWER(LN(10),1/H1)/H2</f>
        <v>1.5733795607525316</v>
      </c>
      <c r="I13" s="2">
        <f>POWER(LN(10),1/I1)/I2</f>
        <v>1.4787578678136695</v>
      </c>
      <c r="J13" s="2">
        <f>POWER(LN(10),1/J1)/J2</f>
        <v>1.2868283906230311</v>
      </c>
      <c r="K13" s="2"/>
      <c r="L13" s="2"/>
      <c r="M13" s="2"/>
      <c r="N13" s="2"/>
      <c r="O13" s="2"/>
      <c r="P13" s="2"/>
      <c r="Q13" s="2"/>
      <c r="R13" s="1"/>
      <c r="S13" s="1"/>
      <c r="T13" s="1"/>
      <c r="U13" s="1"/>
    </row>
    <row r="14" spans="1:21">
      <c r="A14" s="2" t="s">
        <v>1</v>
      </c>
      <c r="B14" s="2">
        <f>POWER(LN(20),1/B1)/B2</f>
        <v>4.4872059279454799</v>
      </c>
      <c r="C14" s="2">
        <f>POWER(LN(20),1/C1)/C2</f>
        <v>3.6270797086959492</v>
      </c>
      <c r="D14" s="2">
        <f>POWER(LN(20),1/D1)/D2</f>
        <v>2.9957322738109284</v>
      </c>
      <c r="E14" s="2">
        <f>POWER(LN(20),1/E1)/E2</f>
        <v>2.5826986309993369</v>
      </c>
      <c r="F14" s="2">
        <f>POWER(LN(20),1/F1)/F2</f>
        <v>2.3019900008466569</v>
      </c>
      <c r="G14" s="2">
        <f>POWER(LN(20),1/G1)/G2</f>
        <v>1.9530194050810745</v>
      </c>
      <c r="H14" s="2">
        <f>POWER(LN(20),1/H1)/H2</f>
        <v>1.7480281729972038</v>
      </c>
      <c r="I14" s="2">
        <f>POWER(LN(20),1/I1)/I2</f>
        <v>1.6143319350517447</v>
      </c>
      <c r="J14" s="2">
        <f>POWER(LN(20),1/J1)/J2</f>
        <v>1.3563697510684827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 t="s">
        <v>12</v>
      </c>
      <c r="B15" s="2">
        <f>POWER(LN(50),1/B1)/B2</f>
        <v>7.6519619984186775</v>
      </c>
      <c r="C15" s="2">
        <f>POWER(LN(50),1/C1)/C2</f>
        <v>5.1771208428667377</v>
      </c>
      <c r="D15" s="2">
        <f>POWER(LN(50),1/D1)/D2</f>
        <v>3.9120230057636718</v>
      </c>
      <c r="E15" s="2">
        <f>POWER(LN(50),1/E1)/E2</f>
        <v>3.1973667464269759</v>
      </c>
      <c r="F15" s="2">
        <f>POWER(LN(50),1/F1)/F2</f>
        <v>2.7502301203141384</v>
      </c>
      <c r="G15" s="2">
        <f>POWER(LN(50),1/G1)/G2</f>
        <v>2.2318024982222573</v>
      </c>
      <c r="H15" s="2">
        <f>POWER(LN(50),1/H1)/H2</f>
        <v>1.9449470778880027</v>
      </c>
      <c r="I15" s="2">
        <f>POWER(LN(50),1/I1)/I2</f>
        <v>1.7645161545902148</v>
      </c>
      <c r="J15" s="2">
        <f>POWER(LN(50),1/J1)/J2</f>
        <v>1.4307303048962194</v>
      </c>
      <c r="K15" s="2"/>
      <c r="L15" s="2"/>
      <c r="M15" s="2"/>
      <c r="N15" s="2"/>
      <c r="O15" s="2"/>
      <c r="P15" s="2"/>
      <c r="Q15" s="2"/>
      <c r="R15" s="1"/>
      <c r="S15" s="1"/>
      <c r="T15" s="1"/>
      <c r="U15" s="1"/>
    </row>
    <row r="16" spans="1:21">
      <c r="A16" s="2" t="s">
        <v>13</v>
      </c>
      <c r="B16" s="2">
        <f>POWER(LN(100),1/B1)/B2</f>
        <v>10.603796222230516</v>
      </c>
      <c r="C16" s="2">
        <f>POWER(LN(100),1/C1)/C2</f>
        <v>6.4349821713163768</v>
      </c>
      <c r="D16" s="2">
        <f>POWER(LN(100),1/D1)/D2</f>
        <v>4.6051701863830674</v>
      </c>
      <c r="E16" s="2">
        <f>POWER(LN(100),1/E1)/E2</f>
        <v>3.6430730633271207</v>
      </c>
      <c r="F16" s="2">
        <f>POWER(LN(100),1/F1)/F2</f>
        <v>3.0661864280389048</v>
      </c>
      <c r="G16" s="2">
        <f>POWER(LN(100),1/G1)/G2</f>
        <v>2.4214633575167372</v>
      </c>
      <c r="H16" s="2">
        <f>POWER(LN(100),1/H1)/H2</f>
        <v>2.0760867770613469</v>
      </c>
      <c r="I16" s="2">
        <f>POWER(LN(100),1/I1)/I2</f>
        <v>1.8631181653561024</v>
      </c>
      <c r="J16" s="2">
        <f>POWER(LN(100),1/J1)/J2</f>
        <v>1.478177655472158</v>
      </c>
      <c r="K16" s="2"/>
      <c r="L16" s="2"/>
      <c r="M16" s="2"/>
      <c r="N16" s="2"/>
      <c r="O16" s="2"/>
      <c r="P16" s="2"/>
      <c r="Q16" s="2"/>
      <c r="R16" s="1"/>
      <c r="S16" s="1"/>
      <c r="T16" s="1"/>
      <c r="U16" s="1"/>
    </row>
    <row r="17" spans="1:21">
      <c r="A17" s="1" t="s">
        <v>2</v>
      </c>
      <c r="B17" s="2">
        <f>POWER(-LN(0.5-0.5*ERF(3/SQRT(2))),1/B1)/B2</f>
        <v>21.831022758965279</v>
      </c>
      <c r="C17" s="2">
        <f>POWER(-LN(0.5-0.5*ERF(3/SQRT(2))),1/C1)/C2</f>
        <v>10.414117838189206</v>
      </c>
      <c r="D17" s="2">
        <f>POWER(-LN(0.5-0.5*ERF(3/SQRT(2))),1/D1)/D2</f>
        <v>6.6077261989413216</v>
      </c>
      <c r="E17" s="2">
        <f>POWER(-LN(0.5-0.5*ERF(3/SQRT(2))),1/E1)/E2</f>
        <v>4.8630973677763665</v>
      </c>
      <c r="F17" s="2">
        <f>POWER(-LN(0.5-0.5*ERF(3/SQRT(2))),1/F1)/F2</f>
        <v>3.9006423057578532</v>
      </c>
      <c r="G17" s="2">
        <f>POWER(-LN(0.5-0.5*ERF(3/SQRT(2))),1/G1)/G2</f>
        <v>2.9005548258298299</v>
      </c>
      <c r="H17" s="2">
        <f>POWER(-LN(0.5-0.5*ERF(3/SQRT(2))),1/H1)/H2</f>
        <v>2.3986564172060842</v>
      </c>
      <c r="I17" s="2">
        <f>POWER(-LN(0.5-0.5*ERF(3/SQRT(2))),1/I1)/I2</f>
        <v>2.1014022121204721</v>
      </c>
      <c r="J17" s="2">
        <f>POWER(-LN(0.5-0.5*ERF(3/SQRT(2))),1/J1)/J2</f>
        <v>1.5888683132649617</v>
      </c>
      <c r="K17" s="2"/>
      <c r="L17" s="2"/>
      <c r="M17" s="2"/>
      <c r="N17" s="2"/>
      <c r="O17" s="2"/>
      <c r="P17" s="2"/>
      <c r="Q17" s="2"/>
      <c r="R17" s="1"/>
      <c r="S17" s="1"/>
      <c r="T17" s="1"/>
      <c r="U17" s="1"/>
    </row>
    <row r="18" spans="1:21">
      <c r="A18" s="1" t="s">
        <v>3</v>
      </c>
      <c r="B18" s="2">
        <f>POWER(-LN(0.5+0.5*ERF(3/SQRT(2))),1/B1)/B2</f>
        <v>9.1234382278515578E-7</v>
      </c>
      <c r="C18" s="2">
        <f>POWER(-LN(0.5+0.5*ERF(3/SQRT(2))),1/C1)/C2</f>
        <v>1.2541383739253826E-4</v>
      </c>
      <c r="D18" s="2">
        <f>POWER(-LN(0.5+0.5*ERF(3/SQRT(2))),1/D1)/D2</f>
        <v>1.3508099961371811E-3</v>
      </c>
      <c r="E18" s="2">
        <f>POWER(-LN(0.5+0.5*ERF(3/SQRT(2))),1/E1)/E2</f>
        <v>5.4368424287057418E-3</v>
      </c>
      <c r="F18" s="2">
        <f>POWER(-LN(0.5+0.5*ERF(3/SQRT(2))),1/F1)/F2</f>
        <v>1.3536226453049799E-2</v>
      </c>
      <c r="G18" s="2">
        <f>POWER(-LN(0.5+0.5*ERF(3/SQRT(2))),1/G1)/G2</f>
        <v>4.1471733802447452E-2</v>
      </c>
      <c r="H18" s="2">
        <f>POWER(-LN(0.5+0.5*ERF(3/SQRT(2))),1/H1)/H2</f>
        <v>8.0201951336282232E-2</v>
      </c>
      <c r="I18" s="2">
        <f>POWER(-LN(0.5+0.5*ERF(3/SQRT(2))),1/I1)/I2</f>
        <v>0.12379124402573297</v>
      </c>
      <c r="J18" s="2">
        <f>POWER(-LN(0.5+0.5*ERF(3/SQRT(2))),1/J1)/J2</f>
        <v>0.29053358922162009</v>
      </c>
      <c r="K18" s="2"/>
      <c r="L18" s="2"/>
      <c r="M18" s="2"/>
      <c r="N18" s="2"/>
      <c r="O18" s="2"/>
      <c r="P18" s="2"/>
      <c r="Q18" s="2"/>
      <c r="R18" s="1"/>
      <c r="S18" s="1"/>
      <c r="T18" s="1"/>
      <c r="U18" s="1"/>
    </row>
    <row r="19" spans="1:21">
      <c r="A19" s="1" t="s">
        <v>7</v>
      </c>
      <c r="B19" s="2">
        <f>B17+B18</f>
        <v>21.831023671309101</v>
      </c>
      <c r="C19" s="2">
        <f>C17+C18</f>
        <v>10.4142432520266</v>
      </c>
      <c r="D19" s="2">
        <f>D17+D18</f>
        <v>6.6090770089374589</v>
      </c>
      <c r="E19" s="2">
        <f>E17+E18</f>
        <v>4.8685342102050724</v>
      </c>
      <c r="F19" s="2">
        <f>F17+F18</f>
        <v>3.9141785322109031</v>
      </c>
      <c r="G19" s="2">
        <f>G17+G18</f>
        <v>2.9420265596322772</v>
      </c>
      <c r="H19" s="2">
        <f>H17+H18</f>
        <v>2.4788583685423666</v>
      </c>
      <c r="I19" s="2">
        <f>I17+I18</f>
        <v>2.2251934561462052</v>
      </c>
      <c r="J19" s="2">
        <f>J17+J18</f>
        <v>1.8794019024865818</v>
      </c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1" t="s">
        <v>27</v>
      </c>
      <c r="B20" s="2">
        <f>B17/B8</f>
        <v>90.876827177359573</v>
      </c>
      <c r="C20" s="2">
        <f>C17/C8</f>
        <v>20.21321694722787</v>
      </c>
      <c r="D20" s="2">
        <f>D17/D8</f>
        <v>9.5329338179471055</v>
      </c>
      <c r="E20" s="2">
        <f>E17/E8</f>
        <v>6.0726921063501376</v>
      </c>
      <c r="F20" s="2">
        <f>F17/F8</f>
        <v>4.4959111364914524</v>
      </c>
      <c r="G20" s="2">
        <f>G17/G8</f>
        <v>3.0875449499476288</v>
      </c>
      <c r="H20" s="2">
        <f>H17/H8</f>
        <v>2.4642832845170495</v>
      </c>
      <c r="I20" s="2">
        <f>I17/I8</f>
        <v>2.1203563701631509</v>
      </c>
      <c r="J20" s="2">
        <f>J17/J8</f>
        <v>1.5698035815085434</v>
      </c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 s="1" t="s">
        <v>24</v>
      </c>
      <c r="B21" s="2">
        <f>(POWER(LN(20),1/B1)-POWER(-LN(0.95),1/B1))</f>
        <v>8.9717808527638354</v>
      </c>
      <c r="C21" s="2">
        <f>(POWER(LN(20),1/C1)-POWER(-LN(0.95),1/C1))</f>
        <v>4.2994856696364891</v>
      </c>
      <c r="D21" s="2">
        <f>(POWER(LN(20),1/D1)-POWER(-LN(0.95),1/D1))</f>
        <v>2.9444389791664403</v>
      </c>
      <c r="E21" s="2">
        <f>(POWER(LN(20),1/E1)-POWER(-LN(0.95),1/E1))</f>
        <v>2.3125765819824355</v>
      </c>
      <c r="F21" s="2">
        <f>(POWER(LN(20),1/F1)-POWER(-LN(0.95),1/F1))</f>
        <v>1.940059370978273</v>
      </c>
      <c r="G21" s="2">
        <f>(POWER(LN(20),1/G1)-POWER(-LN(0.95),1/G1))</f>
        <v>1.5043381530290385</v>
      </c>
      <c r="H21" s="2">
        <f>(POWER(LN(20),1/H1)-POWER(-LN(0.95),1/H1))</f>
        <v>1.246155640540757</v>
      </c>
      <c r="I21" s="2">
        <f>(POWER(LN(20),1/I1)-POWER(-LN(0.95),1/I1))</f>
        <v>1.0700128343124669</v>
      </c>
      <c r="J21" s="2">
        <f>(POWER(LN(20),1/J1)-POWER(-LN(0.95),1/J1))</f>
        <v>0.69328346373771854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1" t="s">
        <v>25</v>
      </c>
      <c r="B22" s="2">
        <f>(POWER(LN(4),1/B1)-POWER(-LN(0.75),1/B1))</f>
        <v>1.8390510808626539</v>
      </c>
      <c r="C22" s="2">
        <f>(POWER(LN(4),1/C1)-POWER(-LN(0.75),1/C1))</f>
        <v>1.3558436969722991</v>
      </c>
      <c r="D22" s="2">
        <f>(POWER(LN(4),1/D1)-POWER(-LN(0.75),1/D1))</f>
        <v>1.0986122886681096</v>
      </c>
      <c r="E22" s="2">
        <f>(POWER(LN(4),1/E1)-POWER(-LN(0.75),1/E1))</f>
        <v>0.9295385458383677</v>
      </c>
      <c r="F22" s="2">
        <f>(POWER(LN(4),1/F1)-POWER(-LN(0.75),1/F1))</f>
        <v>0.80749595317214773</v>
      </c>
      <c r="G22" s="2">
        <f>(POWER(LN(4),1/G1)-POWER(-LN(0.75),1/G1))</f>
        <v>0.64105000121282307</v>
      </c>
      <c r="H22" s="2">
        <f>(POWER(LN(4),1/H1)-POWER(-LN(0.75),1/H1))</f>
        <v>0.53204673291507698</v>
      </c>
      <c r="I22" s="2">
        <f>(POWER(LN(4),1/I1)-POWER(-LN(0.75),1/I1))</f>
        <v>0.45488404831135676</v>
      </c>
      <c r="J22" s="2">
        <f>(POWER(LN(4),1/J1)-POWER(-LN(0.75),1/J1))</f>
        <v>0.28806811740687732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1" t="s">
        <v>26</v>
      </c>
      <c r="B23" s="2">
        <f>B21/B22</f>
        <v>4.8784837713998632</v>
      </c>
      <c r="C23" s="2">
        <f>C21/C22</f>
        <v>3.1710776686409825</v>
      </c>
      <c r="D23" s="2">
        <f>D21/D22</f>
        <v>2.6801438592463755</v>
      </c>
      <c r="E23" s="2">
        <f>E21/E22</f>
        <v>2.4878759383740032</v>
      </c>
      <c r="F23" s="2">
        <f>F21/F22</f>
        <v>2.4025623451820288</v>
      </c>
      <c r="G23" s="2">
        <f>G21/G22</f>
        <v>2.3466783405084359</v>
      </c>
      <c r="H23" s="2">
        <f>H21/H22</f>
        <v>2.3421920734539365</v>
      </c>
      <c r="I23" s="2">
        <f>I21/I22</f>
        <v>2.3522760103033331</v>
      </c>
      <c r="J23" s="2">
        <f>J21/J22</f>
        <v>2.406665027627827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1" t="s">
        <v>18</v>
      </c>
      <c r="B24" s="2">
        <f>(B2+3*B3)/B2</f>
        <v>7.7082039328013385</v>
      </c>
      <c r="C24" s="2">
        <f>(C2+3*C3)/C2</f>
        <v>5.0585835728527018</v>
      </c>
      <c r="D24" s="2">
        <f>(D2+3*D3)/D2</f>
        <v>4.0000000001542499</v>
      </c>
      <c r="E24" s="2">
        <f>(E2+3*E3)/E2</f>
        <v>3.4150061667354499</v>
      </c>
      <c r="F24" s="2">
        <f>(F2+3*F3)/F2</f>
        <v>3.0369060794403864</v>
      </c>
      <c r="G24" s="2">
        <f>(G2+3*G3)/G2</f>
        <v>2.5681696027918988</v>
      </c>
      <c r="H24" s="2">
        <f>(H2+3*H3)/H2</f>
        <v>2.2837215126517951</v>
      </c>
      <c r="I24" s="2">
        <f>(I2+3*I3)/I2</f>
        <v>2.0903395099559519</v>
      </c>
      <c r="J24" s="2">
        <f>(J2+3*J3)/J2</f>
        <v>1.6871588001334352</v>
      </c>
      <c r="K24" s="2"/>
      <c r="L24" s="2"/>
      <c r="M24" s="2"/>
      <c r="N24" s="2"/>
      <c r="O24" s="2"/>
      <c r="P24" s="2"/>
      <c r="Q24" s="2"/>
      <c r="R24" s="1"/>
      <c r="S24" s="1"/>
      <c r="T24" s="1"/>
      <c r="U24" s="1"/>
    </row>
    <row r="25" spans="1:21">
      <c r="A25" s="6" t="s">
        <v>14</v>
      </c>
      <c r="B25" s="7">
        <f>1-WEIBULL(B2+3*B3,B1,1,TRUE)</f>
        <v>1.971504216471609E-2</v>
      </c>
      <c r="C25" s="7">
        <f>1-WEIBULL(C2+3*C3,C1,1,TRUE)</f>
        <v>2.1393876612703089E-2</v>
      </c>
      <c r="D25" s="7">
        <f>1-WEIBULL(D2+3*D3,D1,1,TRUE)</f>
        <v>1.8315638892192565E-2</v>
      </c>
      <c r="E25" s="7">
        <f>1-WEIBULL(E2+3*E3,E1,1,TRUE)</f>
        <v>1.4297588188015076E-2</v>
      </c>
      <c r="F25" s="7">
        <f>1-WEIBULL(F2+3*F3,F1,1,TRUE)</f>
        <v>1.0680210257144163E-2</v>
      </c>
      <c r="G25" s="7">
        <f>1-WEIBULL(G2+3*G3,G1,1,TRUE)</f>
        <v>5.6275013550025621E-3</v>
      </c>
      <c r="H25" s="7">
        <f>1-WEIBULL(H2+3*H3,H1,1,TRUE)</f>
        <v>2.8960775327399046E-3</v>
      </c>
      <c r="I25" s="7">
        <f>1-WEIBULL(I2+3*I3,I1,1,TRUE)</f>
        <v>1.4975621586221788E-3</v>
      </c>
      <c r="J25" s="7">
        <f>1-WEIBULL(J2+3*J3,J1,1,TRUE)</f>
        <v>1.3361282956092513E-4</v>
      </c>
      <c r="K25" s="7"/>
      <c r="L25" s="7"/>
      <c r="M25" s="7"/>
      <c r="N25" s="7"/>
      <c r="O25" s="7"/>
      <c r="P25" s="7"/>
      <c r="Q25" s="7"/>
      <c r="R25" s="6"/>
      <c r="S25" s="6"/>
      <c r="T25" s="6"/>
      <c r="U25" s="6"/>
    </row>
    <row r="26" spans="1:21">
      <c r="A26" s="4" t="s">
        <v>15</v>
      </c>
      <c r="B26" s="5">
        <f>B25/(0.5-0.5*ERF(3/SQRT(2)))</f>
        <v>14.604837733400032</v>
      </c>
      <c r="C26" s="5">
        <f>C25/(0.5-0.5*ERF(3/SQRT(2)))</f>
        <v>15.848512714627008</v>
      </c>
      <c r="D26" s="5">
        <f>D25/(0.5-0.5*ERF(3/SQRT(2)))</f>
        <v>13.568164438560574</v>
      </c>
      <c r="E26" s="5">
        <f>E25/(0.5-0.5*ERF(3/SQRT(2)))</f>
        <v>10.591605826674337</v>
      </c>
      <c r="F26" s="5">
        <f>F25/(0.5-0.5*ERF(3/SQRT(2)))</f>
        <v>7.9118642740387655</v>
      </c>
      <c r="G26" s="5">
        <f>G25/(0.5-0.5*ERF(3/SQRT(2)))</f>
        <v>4.1688343066997851</v>
      </c>
      <c r="H26" s="5">
        <f>H25/(0.5-0.5*ERF(3/SQRT(2)))</f>
        <v>2.1454046141838887</v>
      </c>
      <c r="I26" s="5">
        <f>I25/(0.5-0.5*ERF(3/SQRT(2)))</f>
        <v>1.10938907153345</v>
      </c>
      <c r="J26" s="5">
        <f>J25/(0.5-0.5*ERF(3/SQRT(2)))</f>
        <v>9.8979940216924606E-2</v>
      </c>
      <c r="K26" s="5"/>
      <c r="L26" s="5"/>
      <c r="M26" s="5"/>
      <c r="N26" s="5"/>
      <c r="O26" s="5"/>
      <c r="P26" s="5"/>
      <c r="Q26" s="5"/>
      <c r="R26" s="4"/>
      <c r="S26" s="4"/>
      <c r="T26" s="4"/>
      <c r="U26" s="4"/>
    </row>
    <row r="27" spans="1:21">
      <c r="A27" s="1" t="s">
        <v>16</v>
      </c>
      <c r="B27" s="10" t="str">
        <f>IF(AND(B8&lt;B11,B11&lt;B13,B13&lt;B14,B14&lt;B15,B15&lt;B16),"OK","NOT OK")</f>
        <v>OK</v>
      </c>
      <c r="C27" s="10" t="str">
        <f>IF(AND(C8&lt;C11,C11&lt;C13,C13&lt;C14,C14&lt;C15,C15&lt;C16),"OK","NOT OK")</f>
        <v>OK</v>
      </c>
      <c r="D27" s="10" t="str">
        <f>IF(AND(D8&lt;D11,D11&lt;D13,D13&lt;D14,D14&lt;D15,D15&lt;D16),"OK","NOT OK")</f>
        <v>OK</v>
      </c>
      <c r="E27" s="10" t="str">
        <f>IF(AND(E8&lt;E11,E11&lt;E13,E13&lt;E14,E14&lt;E15,E15&lt;E16),"OK","NOT OK")</f>
        <v>OK</v>
      </c>
      <c r="F27" s="10" t="str">
        <f>IF(AND(F8&lt;F11,F11&lt;F13,F13&lt;F14,F14&lt;F15,F15&lt;F16),"OK","NOT OK")</f>
        <v>OK</v>
      </c>
      <c r="G27" s="10" t="str">
        <f>IF(AND(G8&lt;G11,G11&lt;G13,G13&lt;G14,G14&lt;G15,G15&lt;G16),"OK","NOT OK")</f>
        <v>OK</v>
      </c>
      <c r="H27" s="10" t="str">
        <f>IF(AND(H8&lt;H11,H11&lt;H13,H13&lt;H14,H14&lt;H15,H15&lt;H16),"OK","NOT OK")</f>
        <v>OK</v>
      </c>
      <c r="I27" s="10" t="str">
        <f>IF(AND(I8&lt;I11,I11&lt;I13,I13&lt;I14,I14&lt;I15,I15&lt;I16),"OK","NOT OK")</f>
        <v>OK</v>
      </c>
      <c r="J27" s="10" t="str">
        <f>IF(AND(J8&lt;J11,J11&lt;J13,J13&lt;J14,J14&lt;J15,J15&lt;J16),"OK","NOT OK")</f>
        <v>OK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t="s">
        <v>17</v>
      </c>
      <c r="B28" s="10" t="b">
        <f>IF(B25&lt;1%,B24&gt;B16,IF(B25&lt;2%,AND(B24&gt;B15,B24&lt;B16),IF(B25&lt;5%,AND(B24&gt;B14,B24&lt;B15),"NOT TESTED")))</f>
        <v>1</v>
      </c>
      <c r="C28" s="10" t="b">
        <f>IF(C25&lt;1%,C24&gt;C16,IF(C25&lt;2%,AND(C24&gt;C15,C24&lt;C16),IF(C25&lt;5%,AND(C24&gt;C14,C24&lt;C15),"NOT TESTED")))</f>
        <v>1</v>
      </c>
      <c r="D28" s="10" t="b">
        <f>IF(D25&lt;1%,D24&gt;D16,IF(D25&lt;2%,AND(D24&gt;D15,D24&lt;D16),IF(D25&lt;5%,AND(D24&gt;D14,D24&lt;D15),"NOT TESTED")))</f>
        <v>1</v>
      </c>
      <c r="E28" s="10" t="b">
        <f>IF(E25&lt;1%,E24&gt;E16,IF(E25&lt;2%,AND(E24&gt;E15,E24&lt;E16),IF(E25&lt;5%,AND(E24&gt;E14,E24&lt;E15),"NOT TESTED")))</f>
        <v>1</v>
      </c>
      <c r="F28" s="10" t="b">
        <f>IF(F25&lt;1%,F24&gt;F16,IF(F25&lt;2%,AND(F24&gt;F15,F24&lt;F16),IF(F25&lt;5%,AND(F24&gt;F14,F24&lt;F15),"NOT TESTED")))</f>
        <v>1</v>
      </c>
      <c r="G28" s="10" t="b">
        <f>IF(G25&lt;1%,G24&gt;G16,IF(G25&lt;2%,AND(G24&gt;G15,G24&lt;G16),IF(G25&lt;5%,AND(G24&gt;G14,G24&lt;G15),"NOT TESTED")))</f>
        <v>1</v>
      </c>
      <c r="H28" s="10" t="b">
        <f>IF(H25&lt;1%,H24&gt;H16,IF(H25&lt;2%,AND(H24&gt;H15,H24&lt;H16),IF(H25&lt;5%,AND(H24&gt;H14,H24&lt;H15),"NOT TESTED")))</f>
        <v>1</v>
      </c>
      <c r="I28" s="10" t="b">
        <f>IF(I25&lt;1%,I24&gt;I16,IF(I25&lt;2%,AND(I24&gt;I15,I24&lt;I16),IF(I25&lt;5%,AND(I24&gt;I14,I24&lt;I15),"NOT TESTED")))</f>
        <v>1</v>
      </c>
      <c r="J28" s="10" t="b">
        <f>IF(J25&lt;1%,J24&gt;J16,IF(J25&lt;2%,AND(J24&gt;J15,J24&lt;J16),IF(J25&lt;5%,AND(J24&gt;J14,J24&lt;J15),"NOT TESTED")))</f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1"/>
  <sheetViews>
    <sheetView topLeftCell="A2" workbookViewId="0">
      <selection activeCell="H3" sqref="H3"/>
    </sheetView>
  </sheetViews>
  <sheetFormatPr defaultRowHeight="15"/>
  <cols>
    <col min="1" max="1" width="9.140625" style="1"/>
  </cols>
  <sheetData>
    <row r="1" spans="1:8">
      <c r="B1">
        <v>0.5</v>
      </c>
      <c r="C1">
        <v>0.75</v>
      </c>
      <c r="D1">
        <v>1</v>
      </c>
      <c r="E1">
        <v>1.25</v>
      </c>
      <c r="F1">
        <v>1.5</v>
      </c>
      <c r="G1">
        <v>2</v>
      </c>
      <c r="H1">
        <v>3</v>
      </c>
    </row>
    <row r="2" spans="1:8">
      <c r="A2" s="1">
        <f>(ROW(A2)-2)/500</f>
        <v>0</v>
      </c>
      <c r="B2">
        <f t="shared" ref="B2:H11" si="0">WEIBULL($A2,B$1,1,FALSE)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</row>
    <row r="3" spans="1:8">
      <c r="A3" s="1">
        <f t="shared" ref="A3:A66" si="1">(ROW(A3)-2)/500</f>
        <v>2E-3</v>
      </c>
      <c r="B3">
        <f t="shared" si="0"/>
        <v>10.691355407566531</v>
      </c>
      <c r="C3">
        <f t="shared" si="0"/>
        <v>3.5131481209688724</v>
      </c>
      <c r="D3">
        <f t="shared" si="0"/>
        <v>0.99800199866733308</v>
      </c>
      <c r="E3">
        <f t="shared" si="0"/>
        <v>0.2642310361014733</v>
      </c>
      <c r="F3">
        <f t="shared" si="0"/>
        <v>6.707603959331386E-2</v>
      </c>
      <c r="G3">
        <f t="shared" si="0"/>
        <v>3.9999840000320011E-3</v>
      </c>
      <c r="H3">
        <f t="shared" si="0"/>
        <v>1.1999999904000007E-5</v>
      </c>
    </row>
    <row r="4" spans="1:8">
      <c r="A4" s="1">
        <f t="shared" si="1"/>
        <v>4.0000000000000001E-3</v>
      </c>
      <c r="B4">
        <f t="shared" si="0"/>
        <v>7.4211774098809844</v>
      </c>
      <c r="C4">
        <f t="shared" si="0"/>
        <v>2.9352063059302949</v>
      </c>
      <c r="D4">
        <f t="shared" si="0"/>
        <v>0.99600798934399148</v>
      </c>
      <c r="E4">
        <f t="shared" si="0"/>
        <v>0.3140422886555429</v>
      </c>
      <c r="F4">
        <f t="shared" si="0"/>
        <v>9.4844332840581955E-2</v>
      </c>
      <c r="G4">
        <f t="shared" si="0"/>
        <v>7.9998720010239985E-3</v>
      </c>
      <c r="H4">
        <f t="shared" si="0"/>
        <v>4.7999996928000139E-5</v>
      </c>
    </row>
    <row r="5" spans="1:8">
      <c r="A5" s="1">
        <f t="shared" si="1"/>
        <v>6.0000000000000001E-3</v>
      </c>
      <c r="B5">
        <f t="shared" si="0"/>
        <v>5.9738466947837008</v>
      </c>
      <c r="C5">
        <f t="shared" si="0"/>
        <v>2.6373078241576877</v>
      </c>
      <c r="D5">
        <f t="shared" si="0"/>
        <v>0.99401796405393528</v>
      </c>
      <c r="E5">
        <f t="shared" si="0"/>
        <v>0.34731424775295033</v>
      </c>
      <c r="F5">
        <f t="shared" si="0"/>
        <v>0.11613551293274475</v>
      </c>
      <c r="G5">
        <f t="shared" si="0"/>
        <v>1.1999568007775904E-2</v>
      </c>
      <c r="H5">
        <f t="shared" si="0"/>
        <v>1.0799997667200246E-4</v>
      </c>
    </row>
    <row r="6" spans="1:8">
      <c r="A6" s="1">
        <f t="shared" si="1"/>
        <v>8.0000000000000002E-3</v>
      </c>
      <c r="B6">
        <f t="shared" si="0"/>
        <v>5.1118786012359907</v>
      </c>
      <c r="C6">
        <f t="shared" si="0"/>
        <v>2.441583366819601</v>
      </c>
      <c r="D6">
        <f t="shared" si="0"/>
        <v>0.99203191483706066</v>
      </c>
      <c r="E6">
        <f t="shared" si="0"/>
        <v>0.37294383724597002</v>
      </c>
      <c r="F6">
        <f t="shared" si="0"/>
        <v>0.13406811298780097</v>
      </c>
      <c r="G6">
        <f t="shared" si="0"/>
        <v>1.5998976032767294E-2</v>
      </c>
      <c r="H6">
        <f t="shared" si="0"/>
        <v>1.9199990169602502E-4</v>
      </c>
    </row>
    <row r="7" spans="1:8">
      <c r="A7" s="1">
        <f t="shared" si="1"/>
        <v>0.01</v>
      </c>
      <c r="B7">
        <f t="shared" si="0"/>
        <v>4.5241870901797965</v>
      </c>
      <c r="C7">
        <f t="shared" si="0"/>
        <v>2.2978816974483038</v>
      </c>
      <c r="D7">
        <f t="shared" si="0"/>
        <v>0.990049833749168</v>
      </c>
      <c r="E7">
        <f t="shared" si="0"/>
        <v>0.39403668186289775</v>
      </c>
      <c r="F7">
        <f t="shared" si="0"/>
        <v>0.14985007497500627</v>
      </c>
      <c r="G7">
        <f t="shared" si="0"/>
        <v>1.9998000099996673E-2</v>
      </c>
      <c r="H7">
        <f t="shared" si="0"/>
        <v>2.9999970000015025E-4</v>
      </c>
    </row>
    <row r="8" spans="1:8">
      <c r="A8" s="1">
        <f t="shared" si="1"/>
        <v>1.2E-2</v>
      </c>
      <c r="B8">
        <f t="shared" si="0"/>
        <v>4.0907675706648599</v>
      </c>
      <c r="C8">
        <f t="shared" si="0"/>
        <v>2.1853447142839451</v>
      </c>
      <c r="D8">
        <f t="shared" si="0"/>
        <v>0.98807171286193052</v>
      </c>
      <c r="E8">
        <f t="shared" si="0"/>
        <v>0.41207895605305878</v>
      </c>
      <c r="F8">
        <f t="shared" si="0"/>
        <v>0.16410090915904915</v>
      </c>
      <c r="G8">
        <f t="shared" si="0"/>
        <v>2.3996544248820053E-2</v>
      </c>
      <c r="H8">
        <f t="shared" si="0"/>
        <v>4.3199925350464482E-4</v>
      </c>
    </row>
    <row r="9" spans="1:8">
      <c r="A9" s="1">
        <f t="shared" si="1"/>
        <v>1.4E-2</v>
      </c>
      <c r="B9">
        <f t="shared" si="0"/>
        <v>3.7542187155267857</v>
      </c>
      <c r="C9">
        <f t="shared" si="0"/>
        <v>2.0934057042370582</v>
      </c>
      <c r="D9">
        <f t="shared" si="0"/>
        <v>0.98609754426286189</v>
      </c>
      <c r="E9">
        <f t="shared" si="0"/>
        <v>0.42790817838207651</v>
      </c>
      <c r="F9">
        <f t="shared" si="0"/>
        <v>0.17718863686443198</v>
      </c>
      <c r="G9">
        <f t="shared" si="0"/>
        <v>2.7994512537788851E-2</v>
      </c>
      <c r="H9">
        <f t="shared" si="0"/>
        <v>5.8799838653021328E-4</v>
      </c>
    </row>
    <row r="10" spans="1:8">
      <c r="A10" s="1">
        <f t="shared" si="1"/>
        <v>1.6E-2</v>
      </c>
      <c r="B10">
        <f t="shared" si="0"/>
        <v>3.4831776376015888</v>
      </c>
      <c r="C10">
        <f t="shared" si="0"/>
        <v>2.0160139316352041</v>
      </c>
      <c r="D10">
        <f t="shared" si="0"/>
        <v>0.98412732005528514</v>
      </c>
      <c r="E10">
        <f t="shared" si="0"/>
        <v>0.44204721471662656</v>
      </c>
      <c r="F10">
        <f t="shared" si="0"/>
        <v>0.18935304792877022</v>
      </c>
      <c r="G10">
        <f t="shared" si="0"/>
        <v>3.1991809048486523E-2</v>
      </c>
      <c r="H10">
        <f t="shared" si="0"/>
        <v>7.6799685427844189E-4</v>
      </c>
    </row>
    <row r="11" spans="1:8">
      <c r="A11" s="1">
        <f t="shared" si="1"/>
        <v>1.7999999999999999E-2</v>
      </c>
      <c r="B11">
        <f t="shared" si="0"/>
        <v>3.2588699733095461</v>
      </c>
      <c r="C11">
        <f t="shared" si="0"/>
        <v>1.9493999987718322</v>
      </c>
      <c r="D11">
        <f t="shared" si="0"/>
        <v>0.98216103235830077</v>
      </c>
      <c r="E11">
        <f t="shared" si="0"/>
        <v>0.45484642537250852</v>
      </c>
      <c r="F11">
        <f t="shared" si="0"/>
        <v>0.20076070433655419</v>
      </c>
      <c r="G11">
        <f t="shared" si="0"/>
        <v>3.5988337889363946E-2</v>
      </c>
      <c r="H11">
        <f t="shared" si="0"/>
        <v>9.7199433131252982E-4</v>
      </c>
    </row>
    <row r="12" spans="1:8">
      <c r="A12" s="1">
        <f t="shared" si="1"/>
        <v>0.02</v>
      </c>
      <c r="B12">
        <f t="shared" ref="B12:H21" si="2">WEIBULL($A12,B$1,1,FALSE)</f>
        <v>3.0692798757277018</v>
      </c>
      <c r="C12">
        <f t="shared" si="2"/>
        <v>1.8910660542743263</v>
      </c>
      <c r="D12">
        <f t="shared" si="2"/>
        <v>0.98019867330675525</v>
      </c>
      <c r="E12">
        <f t="shared" si="2"/>
        <v>0.46655311519885811</v>
      </c>
      <c r="F12">
        <f t="shared" si="2"/>
        <v>0.21153288208466706</v>
      </c>
      <c r="G12">
        <f t="shared" si="2"/>
        <v>3.9984003199573376E-2</v>
      </c>
      <c r="H12">
        <f t="shared" si="2"/>
        <v>1.1999904000384001E-3</v>
      </c>
    </row>
    <row r="13" spans="1:8">
      <c r="A13" s="1">
        <f t="shared" si="1"/>
        <v>2.1999999999999999E-2</v>
      </c>
      <c r="B13">
        <f t="shared" si="2"/>
        <v>2.9063129853874061</v>
      </c>
      <c r="C13">
        <f t="shared" si="2"/>
        <v>1.8392766041315376</v>
      </c>
      <c r="D13">
        <f t="shared" si="2"/>
        <v>0.97824023505121005</v>
      </c>
      <c r="E13">
        <f t="shared" si="2"/>
        <v>0.4773489604336934</v>
      </c>
      <c r="F13">
        <f t="shared" si="2"/>
        <v>0.22176113784073462</v>
      </c>
      <c r="G13">
        <f t="shared" si="2"/>
        <v>4.3978709152800645E-2</v>
      </c>
      <c r="H13">
        <f t="shared" si="2"/>
        <v>1.4519845391863133E-3</v>
      </c>
    </row>
    <row r="14" spans="1:8">
      <c r="A14" s="1">
        <f t="shared" si="1"/>
        <v>2.4E-2</v>
      </c>
      <c r="B14">
        <f t="shared" si="2"/>
        <v>2.7642910755909251</v>
      </c>
      <c r="C14">
        <f t="shared" si="2"/>
        <v>1.7927797709184179</v>
      </c>
      <c r="D14">
        <f t="shared" si="2"/>
        <v>0.97628570975790929</v>
      </c>
      <c r="E14">
        <f t="shared" si="2"/>
        <v>0.48737172017855407</v>
      </c>
      <c r="F14">
        <f t="shared" si="2"/>
        <v>0.23151660498729132</v>
      </c>
      <c r="G14">
        <f t="shared" si="2"/>
        <v>4.797235996109539E-2</v>
      </c>
      <c r="H14">
        <f t="shared" si="2"/>
        <v>1.7279761122931119E-3</v>
      </c>
    </row>
    <row r="15" spans="1:8">
      <c r="A15" s="1">
        <f t="shared" si="1"/>
        <v>2.5999999999999999E-2</v>
      </c>
      <c r="B15">
        <f t="shared" si="2"/>
        <v>2.6390975852504934</v>
      </c>
      <c r="C15">
        <f t="shared" si="2"/>
        <v>1.7506446091162675</v>
      </c>
      <c r="D15">
        <f t="shared" si="2"/>
        <v>0.97433508960874937</v>
      </c>
      <c r="E15">
        <f t="shared" si="2"/>
        <v>0.49672857787714686</v>
      </c>
      <c r="F15">
        <f t="shared" si="2"/>
        <v>0.24085585501535581</v>
      </c>
      <c r="G15">
        <f t="shared" si="2"/>
        <v>5.1964859878699171E-2</v>
      </c>
      <c r="H15">
        <f t="shared" si="2"/>
        <v>2.0279643561852381E-3</v>
      </c>
    </row>
    <row r="16" spans="1:8">
      <c r="A16" s="1">
        <f t="shared" si="1"/>
        <v>2.8000000000000001E-2</v>
      </c>
      <c r="B16">
        <f t="shared" si="2"/>
        <v>2.527665623969038</v>
      </c>
      <c r="C16">
        <f t="shared" si="2"/>
        <v>1.7121611391218496</v>
      </c>
      <c r="D16">
        <f t="shared" si="2"/>
        <v>0.97238836680124685</v>
      </c>
      <c r="E16">
        <f t="shared" si="2"/>
        <v>0.50550472840048233</v>
      </c>
      <c r="F16">
        <f t="shared" si="2"/>
        <v>0.24982475861680103</v>
      </c>
      <c r="G16">
        <f t="shared" si="2"/>
        <v>5.5956113205871245E-2</v>
      </c>
      <c r="H16">
        <f t="shared" si="2"/>
        <v>2.3519483694626996E-3</v>
      </c>
    </row>
    <row r="17" spans="1:8">
      <c r="A17" s="1">
        <f t="shared" si="1"/>
        <v>0.03</v>
      </c>
      <c r="B17">
        <f t="shared" si="2"/>
        <v>2.427657224944324</v>
      </c>
      <c r="C17">
        <f t="shared" si="2"/>
        <v>1.6767762639063144</v>
      </c>
      <c r="D17">
        <f t="shared" si="2"/>
        <v>0.97044553354850815</v>
      </c>
      <c r="E17">
        <f t="shared" si="2"/>
        <v>0.51376911997562158</v>
      </c>
      <c r="F17">
        <f t="shared" si="2"/>
        <v>0.25846112247110042</v>
      </c>
      <c r="G17">
        <f t="shared" si="2"/>
        <v>5.9946024292711633E-2</v>
      </c>
      <c r="H17">
        <f t="shared" si="2"/>
        <v>2.6999271009841407E-3</v>
      </c>
    </row>
    <row r="18" spans="1:8">
      <c r="A18" s="1">
        <f t="shared" si="1"/>
        <v>3.2000000000000001E-2</v>
      </c>
      <c r="B18">
        <f t="shared" si="2"/>
        <v>2.3372547790780991</v>
      </c>
      <c r="C18">
        <f t="shared" si="2"/>
        <v>1.6440512052152896</v>
      </c>
      <c r="D18">
        <f t="shared" si="2"/>
        <v>0.9685065820791976</v>
      </c>
      <c r="E18">
        <f t="shared" si="2"/>
        <v>0.52157841844649022</v>
      </c>
      <c r="F18">
        <f t="shared" si="2"/>
        <v>0.26679654521188712</v>
      </c>
      <c r="G18">
        <f t="shared" si="2"/>
        <v>6.3934497542981708E-2</v>
      </c>
      <c r="H18">
        <f t="shared" si="2"/>
        <v>3.0718993383532503E-3</v>
      </c>
    </row>
    <row r="19" spans="1:8">
      <c r="A19" s="1">
        <f t="shared" si="1"/>
        <v>3.4000000000000002E-2</v>
      </c>
      <c r="B19">
        <f t="shared" si="2"/>
        <v>2.2550210494465777</v>
      </c>
      <c r="C19">
        <f t="shared" si="2"/>
        <v>1.6136323672652531</v>
      </c>
      <c r="D19">
        <f t="shared" si="2"/>
        <v>0.96657150463750663</v>
      </c>
      <c r="E19">
        <f t="shared" si="2"/>
        <v>0.52897981975391006</v>
      </c>
      <c r="F19">
        <f t="shared" si="2"/>
        <v>0.27485775785234157</v>
      </c>
      <c r="G19">
        <f t="shared" si="2"/>
        <v>6.7921437417921268E-2</v>
      </c>
      <c r="H19">
        <f t="shared" si="2"/>
        <v>3.4678636964066553E-3</v>
      </c>
    </row>
    <row r="20" spans="1:8">
      <c r="A20" s="1">
        <f t="shared" si="1"/>
        <v>3.5999999999999997E-2</v>
      </c>
      <c r="B20">
        <f t="shared" si="2"/>
        <v>2.1798026171128106</v>
      </c>
      <c r="C20">
        <f t="shared" si="2"/>
        <v>1.58523086710214</v>
      </c>
      <c r="D20">
        <f t="shared" si="2"/>
        <v>0.96464029348312308</v>
      </c>
      <c r="E20">
        <f t="shared" si="2"/>
        <v>0.53601309263801855</v>
      </c>
      <c r="F20">
        <f t="shared" si="2"/>
        <v>0.28266761358958142</v>
      </c>
      <c r="G20">
        <f t="shared" si="2"/>
        <v>7.1906748440063062E-2</v>
      </c>
      <c r="H20">
        <f t="shared" si="2"/>
        <v>3.8878186057035961E-3</v>
      </c>
    </row>
    <row r="21" spans="1:8">
      <c r="A21" s="1">
        <f t="shared" si="1"/>
        <v>3.7999999999999999E-2</v>
      </c>
      <c r="B21">
        <f t="shared" si="2"/>
        <v>2.1106616830109415</v>
      </c>
      <c r="C21">
        <f t="shared" si="2"/>
        <v>1.5586078247642496</v>
      </c>
      <c r="D21">
        <f t="shared" si="2"/>
        <v>0.96271294089119952</v>
      </c>
      <c r="E21">
        <f t="shared" si="2"/>
        <v>0.54271209287896682</v>
      </c>
      <c r="F21">
        <f t="shared" si="2"/>
        <v>0.29024583296359574</v>
      </c>
      <c r="G21">
        <f t="shared" si="2"/>
        <v>7.5890335197043246E-2</v>
      </c>
      <c r="H21">
        <f t="shared" si="2"/>
        <v>4.3317623010175697E-3</v>
      </c>
    </row>
    <row r="22" spans="1:8">
      <c r="A22" s="1">
        <f t="shared" si="1"/>
        <v>0.04</v>
      </c>
      <c r="B22">
        <f t="shared" ref="B22:H31" si="3">WEIBULL($A22,B$1,1,FALSE)</f>
        <v>2.0468268826949543</v>
      </c>
      <c r="C22">
        <f t="shared" si="3"/>
        <v>1.5335635803707968</v>
      </c>
      <c r="D22">
        <f t="shared" si="3"/>
        <v>0.96078943915232318</v>
      </c>
      <c r="E22">
        <f t="shared" si="3"/>
        <v>0.54910590613734533</v>
      </c>
      <c r="F22">
        <f t="shared" si="3"/>
        <v>0.29760957445111824</v>
      </c>
      <c r="G22">
        <f t="shared" si="3"/>
        <v>7.9872102345408522E-2</v>
      </c>
      <c r="H22">
        <f t="shared" si="3"/>
        <v>4.7996928098301911E-3</v>
      </c>
    </row>
    <row r="23" spans="1:8">
      <c r="A23" s="1">
        <f t="shared" si="1"/>
        <v>4.2000000000000003E-2</v>
      </c>
      <c r="B23">
        <f t="shared" si="3"/>
        <v>1.9876571517239159</v>
      </c>
      <c r="C23">
        <f t="shared" si="3"/>
        <v>1.5099296494291088</v>
      </c>
      <c r="D23">
        <f t="shared" si="3"/>
        <v>0.95886978057248451</v>
      </c>
      <c r="E23">
        <f t="shared" si="3"/>
        <v>0.55521972432700917</v>
      </c>
      <c r="F23">
        <f t="shared" si="3"/>
        <v>0.30477387801749162</v>
      </c>
      <c r="G23">
        <f t="shared" si="3"/>
        <v>8.3851954614419424E-2</v>
      </c>
      <c r="H23">
        <f t="shared" si="3"/>
        <v>5.2916079408276183E-3</v>
      </c>
    </row>
    <row r="24" spans="1:8">
      <c r="A24" s="1">
        <f t="shared" si="1"/>
        <v>4.3999999999999997E-2</v>
      </c>
      <c r="B24">
        <f t="shared" si="3"/>
        <v>1.9326147375900953</v>
      </c>
      <c r="C24">
        <f t="shared" si="3"/>
        <v>1.4875626260111969</v>
      </c>
      <c r="D24">
        <f t="shared" si="3"/>
        <v>0.95695395747304668</v>
      </c>
      <c r="E24">
        <f t="shared" si="3"/>
        <v>0.56107552726462562</v>
      </c>
      <c r="F24">
        <f t="shared" si="3"/>
        <v>0.31175201457688356</v>
      </c>
      <c r="G24">
        <f t="shared" si="3"/>
        <v>8.7829796809849564E-2</v>
      </c>
      <c r="H24">
        <f t="shared" si="3"/>
        <v>5.8075052723997392E-3</v>
      </c>
    </row>
    <row r="25" spans="1:8">
      <c r="A25" s="1">
        <f t="shared" si="1"/>
        <v>4.5999999999999999E-2</v>
      </c>
      <c r="B25">
        <f t="shared" si="3"/>
        <v>1.8812447424333008</v>
      </c>
      <c r="C25">
        <f t="shared" si="3"/>
        <v>1.4663394965479359</v>
      </c>
      <c r="D25">
        <f t="shared" si="3"/>
        <v>0.95504196219071469</v>
      </c>
      <c r="E25">
        <f t="shared" si="3"/>
        <v>0.56669261966840978</v>
      </c>
      <c r="F25">
        <f t="shared" si="3"/>
        <v>0.31855576466359725</v>
      </c>
      <c r="G25">
        <f t="shared" si="3"/>
        <v>9.1805533817780255E-2</v>
      </c>
      <c r="H25">
        <f t="shared" si="3"/>
        <v>6.3473821411424401E-3</v>
      </c>
    </row>
    <row r="26" spans="1:8">
      <c r="A26" s="1">
        <f t="shared" si="1"/>
        <v>4.8000000000000001E-2</v>
      </c>
      <c r="B26">
        <f t="shared" si="3"/>
        <v>1.8331594075760267</v>
      </c>
      <c r="C26">
        <f t="shared" si="3"/>
        <v>1.4461539917198205</v>
      </c>
      <c r="D26">
        <f t="shared" si="3"/>
        <v>0.95313378707750473</v>
      </c>
      <c r="E26">
        <f t="shared" si="3"/>
        <v>0.57208805910342597</v>
      </c>
      <c r="F26">
        <f t="shared" si="3"/>
        <v>0.32519564308915422</v>
      </c>
      <c r="G26">
        <f t="shared" si="3"/>
        <v>9.577907060839122E-2</v>
      </c>
      <c r="H26">
        <f t="shared" si="3"/>
        <v>6.9112356303633622E-3</v>
      </c>
    </row>
    <row r="27" spans="1:8">
      <c r="A27" s="1">
        <f t="shared" si="1"/>
        <v>0.05</v>
      </c>
      <c r="B27">
        <f t="shared" si="3"/>
        <v>1.7880258934952493</v>
      </c>
      <c r="C27">
        <f t="shared" si="3"/>
        <v>1.426913713485642</v>
      </c>
      <c r="D27">
        <f t="shared" si="3"/>
        <v>0.95122942450071402</v>
      </c>
      <c r="E27">
        <f t="shared" si="3"/>
        <v>0.57727700060440401</v>
      </c>
      <c r="F27">
        <f t="shared" si="3"/>
        <v>0.33168108185513617</v>
      </c>
      <c r="G27">
        <f t="shared" si="3"/>
        <v>9.9750312239746022E-2</v>
      </c>
      <c r="H27">
        <f t="shared" si="3"/>
        <v>7.4990625585913103E-3</v>
      </c>
    </row>
    <row r="28" spans="1:8">
      <c r="A28" s="1">
        <f t="shared" si="1"/>
        <v>5.1999999999999998E-2</v>
      </c>
      <c r="B28">
        <f t="shared" si="3"/>
        <v>1.7455566721690745</v>
      </c>
      <c r="C28">
        <f t="shared" si="3"/>
        <v>1.4085378485982107</v>
      </c>
      <c r="D28">
        <f t="shared" si="3"/>
        <v>0.94932886684288953</v>
      </c>
      <c r="E28">
        <f t="shared" si="3"/>
        <v>0.58227297685755952</v>
      </c>
      <c r="F28">
        <f t="shared" si="3"/>
        <v>0.33802058042776684</v>
      </c>
      <c r="G28">
        <f t="shared" si="3"/>
        <v>0.10371916386157295</v>
      </c>
      <c r="H28">
        <f t="shared" si="3"/>
        <v>8.110859468089834E-3</v>
      </c>
    </row>
    <row r="29" spans="1:8">
      <c r="A29" s="1">
        <f t="shared" si="1"/>
        <v>5.3999999999999999E-2</v>
      </c>
      <c r="B29">
        <f t="shared" si="3"/>
        <v>1.7055018965170163</v>
      </c>
      <c r="C29">
        <f t="shared" si="3"/>
        <v>1.3909553312552709</v>
      </c>
      <c r="D29">
        <f t="shared" si="3"/>
        <v>0.94743210650179832</v>
      </c>
      <c r="E29">
        <f t="shared" si="3"/>
        <v>0.5870881279881085</v>
      </c>
      <c r="F29">
        <f t="shared" si="3"/>
        <v>0.34422183022185637</v>
      </c>
      <c r="G29">
        <f t="shared" si="3"/>
        <v>0.10768553071904077</v>
      </c>
      <c r="H29">
        <f t="shared" si="3"/>
        <v>8.7466226133752489E-3</v>
      </c>
    </row>
    <row r="30" spans="1:8">
      <c r="A30" s="1">
        <f t="shared" si="1"/>
        <v>5.6000000000000001E-2</v>
      </c>
      <c r="B30">
        <f t="shared" si="3"/>
        <v>1.6676432834783459</v>
      </c>
      <c r="C30">
        <f t="shared" si="3"/>
        <v>1.3741033535256868</v>
      </c>
      <c r="D30">
        <f t="shared" si="3"/>
        <v>0.94553913589039629</v>
      </c>
      <c r="E30">
        <f t="shared" si="3"/>
        <v>0.59173339153529791</v>
      </c>
      <c r="F30">
        <f t="shared" si="3"/>
        <v>0.35029181850598662</v>
      </c>
      <c r="G30">
        <f t="shared" si="3"/>
        <v>0.1116493181565288</v>
      </c>
      <c r="H30">
        <f t="shared" si="3"/>
        <v>9.4063479497394787E-3</v>
      </c>
    </row>
    <row r="31" spans="1:8">
      <c r="A31" s="1">
        <f t="shared" si="1"/>
        <v>5.8000000000000003E-2</v>
      </c>
      <c r="B31">
        <f t="shared" si="3"/>
        <v>1.6317891682609682</v>
      </c>
      <c r="C31">
        <f t="shared" si="3"/>
        <v>1.3579261478199014</v>
      </c>
      <c r="D31">
        <f t="shared" si="3"/>
        <v>0.94364994743679853</v>
      </c>
      <c r="E31">
        <f t="shared" si="3"/>
        <v>0.59621866067892892</v>
      </c>
      <c r="F31">
        <f t="shared" si="3"/>
        <v>0.35623691574001132</v>
      </c>
      <c r="G31">
        <f t="shared" si="3"/>
        <v>0.11561043162139184</v>
      </c>
      <c r="H31">
        <f t="shared" si="3"/>
        <v>1.009003112177813E-2</v>
      </c>
    </row>
    <row r="32" spans="1:8">
      <c r="A32" s="1">
        <f t="shared" si="1"/>
        <v>0.06</v>
      </c>
      <c r="B32">
        <f t="shared" ref="B32:H41" si="4">WEIBULL($A32,B$1,1,FALSE)</f>
        <v>1.5977704736892908</v>
      </c>
      <c r="C32">
        <f t="shared" si="4"/>
        <v>1.3423739841733888</v>
      </c>
      <c r="D32">
        <f t="shared" si="4"/>
        <v>0.94176453358424872</v>
      </c>
      <c r="E32">
        <f t="shared" si="4"/>
        <v>0.60055291692815926</v>
      </c>
      <c r="F32">
        <f t="shared" si="4"/>
        <v>0.36206294946348661</v>
      </c>
      <c r="G32">
        <f t="shared" si="4"/>
        <v>0.1195687766677192</v>
      </c>
      <c r="H32">
        <f t="shared" si="4"/>
        <v>1.0797667451924261E-2</v>
      </c>
    </row>
    <row r="33" spans="1:8">
      <c r="A33" s="1">
        <f t="shared" si="1"/>
        <v>6.2E-2</v>
      </c>
      <c r="B33">
        <f t="shared" si="4"/>
        <v>1.5654374010778329</v>
      </c>
      <c r="C33">
        <f t="shared" si="4"/>
        <v>1.3274023386340987</v>
      </c>
      <c r="D33">
        <f t="shared" si="4"/>
        <v>0.93988288679108889</v>
      </c>
      <c r="E33">
        <f t="shared" si="4"/>
        <v>0.60474434210324324</v>
      </c>
      <c r="F33">
        <f t="shared" si="4"/>
        <v>0.36777526718274905</v>
      </c>
      <c r="G33">
        <f t="shared" si="4"/>
        <v>0.12352425896008767</v>
      </c>
      <c r="H33">
        <f t="shared" si="4"/>
        <v>1.1529251928988139E-2</v>
      </c>
    </row>
    <row r="34" spans="1:8">
      <c r="A34" s="1">
        <f t="shared" si="1"/>
        <v>6.4000000000000001E-2</v>
      </c>
      <c r="B34">
        <f t="shared" si="4"/>
        <v>1.534656694813038</v>
      </c>
      <c r="C34">
        <f t="shared" si="4"/>
        <v>1.3129711990443609</v>
      </c>
      <c r="D34">
        <f t="shared" si="4"/>
        <v>0.93800499953072947</v>
      </c>
      <c r="E34">
        <f t="shared" si="4"/>
        <v>0.60880041340174473</v>
      </c>
      <c r="F34">
        <f t="shared" si="4"/>
        <v>0.37337879019468773</v>
      </c>
      <c r="G34">
        <f t="shared" si="4"/>
        <v>0.12747678427730844</v>
      </c>
      <c r="H34">
        <f t="shared" si="4"/>
        <v>1.2284779196703571E-2</v>
      </c>
    </row>
    <row r="35" spans="1:8">
      <c r="A35" s="1">
        <f t="shared" si="1"/>
        <v>6.6000000000000003E-2</v>
      </c>
      <c r="B35">
        <f t="shared" si="4"/>
        <v>1.5053093666986115</v>
      </c>
      <c r="C35">
        <f t="shared" si="4"/>
        <v>1.2990444819823252</v>
      </c>
      <c r="D35">
        <f t="shared" si="4"/>
        <v>0.93613086429161885</v>
      </c>
      <c r="E35">
        <f t="shared" si="4"/>
        <v>0.6127279845504594</v>
      </c>
      <c r="F35">
        <f t="shared" si="4"/>
        <v>0.37887805989424006</v>
      </c>
      <c r="G35">
        <f t="shared" si="4"/>
        <v>0.13142625851616757</v>
      </c>
      <c r="H35">
        <f t="shared" si="4"/>
        <v>1.3064243542281155E-2</v>
      </c>
    </row>
    <row r="36" spans="1:8">
      <c r="A36" s="1">
        <f t="shared" si="1"/>
        <v>6.8000000000000005E-2</v>
      </c>
      <c r="B36">
        <f t="shared" si="4"/>
        <v>1.477288791456506</v>
      </c>
      <c r="C36">
        <f t="shared" si="4"/>
        <v>1.2855895402715274</v>
      </c>
      <c r="D36">
        <f t="shared" si="4"/>
        <v>0.93426047357721353</v>
      </c>
      <c r="E36">
        <f t="shared" si="4"/>
        <v>0.61653335543750354</v>
      </c>
      <c r="F36">
        <f t="shared" si="4"/>
        <v>0.38427727780993226</v>
      </c>
      <c r="G36">
        <f t="shared" si="4"/>
        <v>0.13537258769515995</v>
      </c>
      <c r="H36">
        <f t="shared" si="4"/>
        <v>1.3867638884968994E-2</v>
      </c>
    </row>
    <row r="37" spans="1:8">
      <c r="A37" s="1">
        <f t="shared" si="1"/>
        <v>7.0000000000000007E-2</v>
      </c>
      <c r="B37">
        <f t="shared" si="4"/>
        <v>1.4504991039113482</v>
      </c>
      <c r="C37">
        <f t="shared" si="4"/>
        <v>1.2725767447682912</v>
      </c>
      <c r="D37">
        <f t="shared" si="4"/>
        <v>0.93239381990594827</v>
      </c>
      <c r="E37">
        <f t="shared" si="4"/>
        <v>0.62022233214907352</v>
      </c>
      <c r="F37">
        <f t="shared" si="4"/>
        <v>0.38958034037541944</v>
      </c>
      <c r="G37">
        <f t="shared" si="4"/>
        <v>0.13931567795821617</v>
      </c>
      <c r="H37">
        <f t="shared" si="4"/>
        <v>1.4694958764621298E-2</v>
      </c>
    </row>
    <row r="38" spans="1:8">
      <c r="A38" s="1">
        <f t="shared" si="1"/>
        <v>7.1999999999999995E-2</v>
      </c>
      <c r="B38">
        <f t="shared" si="4"/>
        <v>1.4248538429694808</v>
      </c>
      <c r="C38">
        <f t="shared" si="4"/>
        <v>1.2599791274435026</v>
      </c>
      <c r="D38">
        <f t="shared" si="4"/>
        <v>0.93053089581120574</v>
      </c>
      <c r="E38">
        <f t="shared" si="4"/>
        <v>0.62380027896836288</v>
      </c>
      <c r="F38">
        <f t="shared" si="4"/>
        <v>0.39479086925896539</v>
      </c>
      <c r="G38">
        <f t="shared" si="4"/>
        <v>0.14325543557842302</v>
      </c>
      <c r="H38">
        <f t="shared" si="4"/>
        <v>1.554619633027543E-2</v>
      </c>
    </row>
    <row r="39" spans="1:8">
      <c r="A39" s="1">
        <f t="shared" si="1"/>
        <v>7.3999999999999996E-2</v>
      </c>
      <c r="B39">
        <f t="shared" si="4"/>
        <v>1.400274798712239</v>
      </c>
      <c r="C39">
        <f t="shared" si="4"/>
        <v>1.2477720753386123</v>
      </c>
      <c r="D39">
        <f t="shared" si="4"/>
        <v>0.92867169384128723</v>
      </c>
      <c r="E39">
        <f t="shared" si="4"/>
        <v>0.62727216360529903</v>
      </c>
      <c r="F39">
        <f t="shared" si="4"/>
        <v>0.39991223792529856</v>
      </c>
      <c r="G39">
        <f t="shared" si="4"/>
        <v>0.14719176696173616</v>
      </c>
      <c r="H39">
        <f t="shared" si="4"/>
        <v>1.642134432873793E-2</v>
      </c>
    </row>
    <row r="40" spans="1:8">
      <c r="A40" s="1">
        <f t="shared" si="1"/>
        <v>7.5999999999999998E-2</v>
      </c>
      <c r="B40">
        <f t="shared" si="4"/>
        <v>1.3766910276064241</v>
      </c>
      <c r="C40">
        <f t="shared" si="4"/>
        <v>1.2359330669780819</v>
      </c>
      <c r="D40">
        <f t="shared" si="4"/>
        <v>0.92681620655938224</v>
      </c>
      <c r="E40">
        <f t="shared" si="4"/>
        <v>0.6306425966968171</v>
      </c>
      <c r="F40">
        <f t="shared" si="4"/>
        <v>0.40494759498650462</v>
      </c>
      <c r="G40">
        <f t="shared" si="4"/>
        <v>0.15112457865068554</v>
      </c>
      <c r="H40">
        <f t="shared" si="4"/>
        <v>1.7320395093179904E-2</v>
      </c>
    </row>
    <row r="41" spans="1:8">
      <c r="A41" s="1">
        <f t="shared" si="1"/>
        <v>7.8E-2</v>
      </c>
      <c r="B41">
        <f t="shared" si="4"/>
        <v>1.35403800761249</v>
      </c>
      <c r="C41">
        <f t="shared" si="4"/>
        <v>1.2244414443960412</v>
      </c>
      <c r="D41">
        <f t="shared" si="4"/>
        <v>0.92496442654353928</v>
      </c>
      <c r="E41">
        <f t="shared" si="4"/>
        <v>0.63391586643465758</v>
      </c>
      <c r="F41">
        <f t="shared" si="4"/>
        <v>0.40989988480395717</v>
      </c>
      <c r="G41">
        <f t="shared" si="4"/>
        <v>0.15505377732807332</v>
      </c>
      <c r="H41">
        <f t="shared" si="4"/>
        <v>1.8243340531742508E-2</v>
      </c>
    </row>
    <row r="42" spans="1:8">
      <c r="A42" s="1">
        <f t="shared" si="1"/>
        <v>0.08</v>
      </c>
      <c r="B42">
        <f t="shared" ref="B42:H51" si="5">WEIBULL($A42,B$1,1,FALSE)</f>
        <v>1.3322569102984982</v>
      </c>
      <c r="C42">
        <f t="shared" si="5"/>
        <v>1.2132782151831276</v>
      </c>
      <c r="D42">
        <f t="shared" si="5"/>
        <v>0.92311634638663576</v>
      </c>
      <c r="E42">
        <f t="shared" si="5"/>
        <v>0.63709596903089993</v>
      </c>
      <c r="F42">
        <f t="shared" si="5"/>
        <v>0.41477186572672109</v>
      </c>
      <c r="G42">
        <f t="shared" si="5"/>
        <v>0.15897926982066382</v>
      </c>
      <c r="H42">
        <f t="shared" si="5"/>
        <v>1.9190172116152954E-2</v>
      </c>
    </row>
    <row r="43" spans="1:8">
      <c r="A43" s="1">
        <f t="shared" si="1"/>
        <v>8.2000000000000003E-2</v>
      </c>
      <c r="B43">
        <f t="shared" si="5"/>
        <v>1.3112939712835592</v>
      </c>
      <c r="C43">
        <f t="shared" si="5"/>
        <v>1.2024258799547638</v>
      </c>
      <c r="D43">
        <f t="shared" si="5"/>
        <v>0.9212719586963487</v>
      </c>
      <c r="E43">
        <f t="shared" si="5"/>
        <v>0.64018663561283751</v>
      </c>
      <c r="F43">
        <f t="shared" si="5"/>
        <v>0.41956612628958218</v>
      </c>
      <c r="G43">
        <f t="shared" si="5"/>
        <v>0.16290096310286586</v>
      </c>
      <c r="H43">
        <f t="shared" si="5"/>
        <v>2.0160880870351828E-2</v>
      </c>
    </row>
    <row r="44" spans="1:8">
      <c r="A44" s="1">
        <f t="shared" si="1"/>
        <v>8.4000000000000005E-2</v>
      </c>
      <c r="B44">
        <f t="shared" si="5"/>
        <v>1.2910999436914399</v>
      </c>
      <c r="C44">
        <f t="shared" si="5"/>
        <v>1.1918682814406052</v>
      </c>
      <c r="D44">
        <f t="shared" si="5"/>
        <v>0.91943125609512466</v>
      </c>
      <c r="E44">
        <f t="shared" si="5"/>
        <v>0.64319135604238065</v>
      </c>
      <c r="F44">
        <f t="shared" si="5"/>
        <v>0.42428509964290273</v>
      </c>
      <c r="G44">
        <f t="shared" si="5"/>
        <v>0.16681876430040596</v>
      </c>
      <c r="H44">
        <f t="shared" si="5"/>
        <v>2.115545735913189E-2</v>
      </c>
    </row>
    <row r="45" spans="1:8">
      <c r="A45" s="1">
        <f t="shared" si="1"/>
        <v>8.5999999999999993E-2</v>
      </c>
      <c r="B45">
        <f t="shared" si="5"/>
        <v>1.2716296219841567</v>
      </c>
      <c r="C45">
        <f t="shared" si="5"/>
        <v>1.1815904720391848</v>
      </c>
      <c r="D45">
        <f t="shared" si="5"/>
        <v>0.91759423122015094</v>
      </c>
      <c r="E45">
        <f t="shared" si="5"/>
        <v>0.64611340007639873</v>
      </c>
      <c r="F45">
        <f t="shared" si="5"/>
        <v>0.42893107644460249</v>
      </c>
      <c r="G45">
        <f t="shared" si="5"/>
        <v>0.17073258069399419</v>
      </c>
      <c r="H45">
        <f t="shared" si="5"/>
        <v>2.2173891676789452E-2</v>
      </c>
    </row>
    <row r="46" spans="1:8">
      <c r="A46" s="1">
        <f t="shared" si="1"/>
        <v>8.7999999999999995E-2</v>
      </c>
      <c r="B46">
        <f t="shared" si="5"/>
        <v>1.2528414257117972</v>
      </c>
      <c r="C46">
        <f t="shared" si="5"/>
        <v>1.1715785972045272</v>
      </c>
      <c r="D46">
        <f t="shared" si="5"/>
        <v>0.91576087672332562</v>
      </c>
      <c r="E46">
        <f t="shared" si="5"/>
        <v>0.64895583621968733</v>
      </c>
      <c r="F46">
        <f t="shared" si="5"/>
        <v>0.43350621640993248</v>
      </c>
      <c r="G46">
        <f t="shared" si="5"/>
        <v>0.1746423197229805</v>
      </c>
      <c r="H46">
        <f t="shared" si="5"/>
        <v>2.3216173435788665E-2</v>
      </c>
    </row>
    <row r="47" spans="1:8">
      <c r="A47" s="1">
        <f t="shared" si="1"/>
        <v>0.09</v>
      </c>
      <c r="B47">
        <f t="shared" si="5"/>
        <v>1.2346970344695301</v>
      </c>
      <c r="C47">
        <f t="shared" si="5"/>
        <v>1.1618197924578575</v>
      </c>
      <c r="D47">
        <f t="shared" si="5"/>
        <v>0.91393118527122819</v>
      </c>
      <c r="E47">
        <f t="shared" si="5"/>
        <v>0.65172154856882525</v>
      </c>
      <c r="F47">
        <f t="shared" si="5"/>
        <v>0.43801255868595151</v>
      </c>
      <c r="G47">
        <f t="shared" si="5"/>
        <v>0.17854788898900278</v>
      </c>
      <c r="H47">
        <f t="shared" si="5"/>
        <v>2.4282291755439372E-2</v>
      </c>
    </row>
    <row r="48" spans="1:8">
      <c r="A48" s="1">
        <f t="shared" si="1"/>
        <v>9.1999999999999998E-2</v>
      </c>
      <c r="B48">
        <f t="shared" si="5"/>
        <v>1.2171610667812911</v>
      </c>
      <c r="C48">
        <f t="shared" si="5"/>
        <v>1.1523020921669895</v>
      </c>
      <c r="D48">
        <f t="shared" si="5"/>
        <v>0.91210514954509037</v>
      </c>
      <c r="E48">
        <f t="shared" si="5"/>
        <v>0.65441325190087929</v>
      </c>
      <c r="F48">
        <f t="shared" si="5"/>
        <v>0.44245203119362925</v>
      </c>
      <c r="G48">
        <f t="shared" si="5"/>
        <v>0.18244919625962558</v>
      </c>
      <c r="H48">
        <f t="shared" si="5"/>
        <v>2.5372235250589299E-2</v>
      </c>
    </row>
    <row r="49" spans="1:8">
      <c r="A49" s="1">
        <f t="shared" si="1"/>
        <v>9.4E-2</v>
      </c>
      <c r="B49">
        <f t="shared" si="5"/>
        <v>1.2002007967983155</v>
      </c>
      <c r="C49">
        <f t="shared" si="5"/>
        <v>1.1430143485237529</v>
      </c>
      <c r="D49">
        <f t="shared" si="5"/>
        <v>0.91028276224076687</v>
      </c>
      <c r="E49">
        <f t="shared" si="5"/>
        <v>0.6570335052240065</v>
      </c>
      <c r="F49">
        <f t="shared" si="5"/>
        <v>0.44682645906039931</v>
      </c>
      <c r="G49">
        <f t="shared" si="5"/>
        <v>0.18634614947196954</v>
      </c>
      <c r="H49">
        <f t="shared" si="5"/>
        <v>2.6485992020331122E-2</v>
      </c>
    </row>
    <row r="50" spans="1:8">
      <c r="A50" s="1">
        <f t="shared" si="1"/>
        <v>9.6000000000000002E-2</v>
      </c>
      <c r="B50">
        <f t="shared" si="5"/>
        <v>1.1837859036612137</v>
      </c>
      <c r="C50">
        <f t="shared" si="5"/>
        <v>1.1339461593879094</v>
      </c>
      <c r="D50">
        <f t="shared" si="5"/>
        <v>0.90846401606870608</v>
      </c>
      <c r="E50">
        <f t="shared" si="5"/>
        <v>0.65958472397612933</v>
      </c>
      <c r="F50">
        <f t="shared" si="5"/>
        <v>0.4511375722490843</v>
      </c>
      <c r="G50">
        <f t="shared" si="5"/>
        <v>0.19023865673633172</v>
      </c>
      <c r="H50">
        <f t="shared" si="5"/>
        <v>2.7623549636725198E-2</v>
      </c>
    </row>
    <row r="51" spans="1:8">
      <c r="A51" s="1">
        <f t="shared" si="1"/>
        <v>9.8000000000000004E-2</v>
      </c>
      <c r="B51">
        <f t="shared" si="5"/>
        <v>1.1678882491672609</v>
      </c>
      <c r="C51">
        <f t="shared" si="5"/>
        <v>1.1250878038637737</v>
      </c>
      <c r="D51">
        <f t="shared" si="5"/>
        <v>0.90664890375392093</v>
      </c>
      <c r="E51">
        <f t="shared" si="5"/>
        <v>0.66206919103191975</v>
      </c>
      <c r="F51">
        <f t="shared" si="5"/>
        <v>0.45538701247484026</v>
      </c>
      <c r="G51">
        <f t="shared" si="5"/>
        <v>0.19412662633979599</v>
      </c>
      <c r="H51">
        <f t="shared" si="5"/>
        <v>2.8784895133538636E-2</v>
      </c>
    </row>
    <row r="52" spans="1:8">
      <c r="A52" s="1">
        <f t="shared" si="1"/>
        <v>0.1</v>
      </c>
      <c r="B52">
        <f t="shared" ref="B52:H61" si="6">WEIBULL($A52,B$1,1,FALSE)</f>
        <v>1.1524816800419948</v>
      </c>
      <c r="C52">
        <f t="shared" si="6"/>
        <v>1.1164301846407898</v>
      </c>
      <c r="D52">
        <f t="shared" si="6"/>
        <v>0.90483741803595952</v>
      </c>
      <c r="E52">
        <f t="shared" si="6"/>
        <v>0.6644890666564669</v>
      </c>
      <c r="F52">
        <f t="shared" si="6"/>
        <v>0.45957633948966081</v>
      </c>
      <c r="G52">
        <f t="shared" si="6"/>
        <v>0.19800996674983365</v>
      </c>
      <c r="H52">
        <f t="shared" si="6"/>
        <v>2.9970014995001265E-2</v>
      </c>
    </row>
    <row r="53" spans="1:8">
      <c r="A53" s="1">
        <f t="shared" si="1"/>
        <v>0.10199999999999999</v>
      </c>
      <c r="B53">
        <f t="shared" si="6"/>
        <v>1.1375418516614728</v>
      </c>
      <c r="C53">
        <f t="shared" si="6"/>
        <v>1.107964776267476</v>
      </c>
      <c r="D53">
        <f t="shared" si="6"/>
        <v>0.90302955166887688</v>
      </c>
      <c r="E53">
        <f t="shared" si="6"/>
        <v>0.66684639752549013</v>
      </c>
      <c r="F53">
        <f t="shared" si="6"/>
        <v>0.4637070368036964</v>
      </c>
      <c r="G53">
        <f t="shared" si="6"/>
        <v>0.20188858661789388</v>
      </c>
      <c r="H53">
        <f t="shared" si="6"/>
        <v>3.1178895144579482E-2</v>
      </c>
    </row>
    <row r="54" spans="1:8">
      <c r="A54" s="1">
        <f t="shared" si="1"/>
        <v>0.104</v>
      </c>
      <c r="B54">
        <f t="shared" si="6"/>
        <v>1.1230460705288525</v>
      </c>
      <c r="C54">
        <f t="shared" si="6"/>
        <v>1.0996835786443497</v>
      </c>
      <c r="D54">
        <f t="shared" si="6"/>
        <v>0.90122529742120472</v>
      </c>
      <c r="E54">
        <f t="shared" si="6"/>
        <v>0.66914312491624384</v>
      </c>
      <c r="F54">
        <f t="shared" si="6"/>
        <v>0.46778051690385114</v>
      </c>
      <c r="G54">
        <f t="shared" si="6"/>
        <v>0.20576239478298458</v>
      </c>
      <c r="H54">
        <f t="shared" si="6"/>
        <v>3.2411520933768652E-2</v>
      </c>
    </row>
    <row r="55" spans="1:8">
      <c r="A55" s="1">
        <f t="shared" si="1"/>
        <v>0.106</v>
      </c>
      <c r="B55">
        <f t="shared" si="6"/>
        <v>1.1089731531925766</v>
      </c>
      <c r="C55">
        <f t="shared" si="6"/>
        <v>1.0915790751194538</v>
      </c>
      <c r="D55">
        <f t="shared" si="6"/>
        <v>0.89942464807592404</v>
      </c>
      <c r="E55">
        <f t="shared" si="6"/>
        <v>0.67138109215986363</v>
      </c>
      <c r="F55">
        <f t="shared" si="6"/>
        <v>0.47179812602259541</v>
      </c>
      <c r="G55">
        <f t="shared" si="6"/>
        <v>0.20963130027524146</v>
      </c>
      <c r="H55">
        <f t="shared" si="6"/>
        <v>3.3667877130904453E-2</v>
      </c>
    </row>
    <row r="56" spans="1:8">
      <c r="A56" s="1">
        <f t="shared" si="1"/>
        <v>0.108</v>
      </c>
      <c r="B56">
        <f t="shared" si="6"/>
        <v>1.0953032996163188</v>
      </c>
      <c r="C56">
        <f t="shared" si="6"/>
        <v>1.083644194653093</v>
      </c>
      <c r="D56">
        <f t="shared" si="6"/>
        <v>0.89762759643043488</v>
      </c>
      <c r="E56">
        <f t="shared" si="6"/>
        <v>0.67356205143444936</v>
      </c>
      <c r="F56">
        <f t="shared" si="6"/>
        <v>0.47576114850347229</v>
      </c>
      <c r="G56">
        <f t="shared" si="6"/>
        <v>0.21349521231948823</v>
      </c>
      <c r="H56">
        <f t="shared" si="6"/>
        <v>3.4947947909994635E-2</v>
      </c>
    </row>
    <row r="57" spans="1:8">
      <c r="A57" s="1">
        <f t="shared" si="1"/>
        <v>0.11</v>
      </c>
      <c r="B57">
        <f t="shared" si="6"/>
        <v>1.0820179792836189</v>
      </c>
      <c r="C57">
        <f t="shared" si="6"/>
        <v>1.0758722775888843</v>
      </c>
      <c r="D57">
        <f t="shared" si="6"/>
        <v>0.89583413529652822</v>
      </c>
      <c r="E57">
        <f t="shared" si="6"/>
        <v>0.67568766996836116</v>
      </c>
      <c r="F57">
        <f t="shared" si="6"/>
        <v>0.47967081080419904</v>
      </c>
      <c r="G57">
        <f t="shared" si="6"/>
        <v>0.21735404033878444</v>
      </c>
      <c r="H57">
        <f t="shared" si="6"/>
        <v>3.6251716839571325E-2</v>
      </c>
    </row>
    <row r="58" spans="1:8">
      <c r="A58" s="1">
        <f t="shared" si="1"/>
        <v>0.112</v>
      </c>
      <c r="B58">
        <f t="shared" si="6"/>
        <v>1.069099828551257</v>
      </c>
      <c r="C58">
        <f t="shared" si="6"/>
        <v>1.0682570446282933</v>
      </c>
      <c r="D58">
        <f t="shared" si="6"/>
        <v>0.89404425750035732</v>
      </c>
      <c r="E58">
        <f t="shared" si="6"/>
        <v>0.67775953571474923</v>
      </c>
      <c r="F58">
        <f t="shared" si="6"/>
        <v>0.48352828517345608</v>
      </c>
      <c r="G58">
        <f t="shared" si="6"/>
        <v>0.22120769395796308</v>
      </c>
      <c r="H58">
        <f t="shared" si="6"/>
        <v>3.7579166871564984E-2</v>
      </c>
    </row>
    <row r="59" spans="1:8">
      <c r="A59" s="1">
        <f t="shared" si="1"/>
        <v>0.114</v>
      </c>
      <c r="B59">
        <f t="shared" si="6"/>
        <v>1.0565325579619274</v>
      </c>
      <c r="C59">
        <f t="shared" si="6"/>
        <v>1.0607925686571895</v>
      </c>
      <c r="D59">
        <f t="shared" si="6"/>
        <v>0.8922579558824083</v>
      </c>
      <c r="E59">
        <f t="shared" si="6"/>
        <v>0.67977916255105364</v>
      </c>
      <c r="F59">
        <f t="shared" si="6"/>
        <v>0.48733469303328153</v>
      </c>
      <c r="G59">
        <f t="shared" si="6"/>
        <v>0.22505608300715715</v>
      </c>
      <c r="H59">
        <f t="shared" si="6"/>
        <v>3.8930280330200996E-2</v>
      </c>
    </row>
    <row r="60" spans="1:8">
      <c r="A60" s="1">
        <f t="shared" si="1"/>
        <v>0.11600000000000001</v>
      </c>
      <c r="B60">
        <f t="shared" si="6"/>
        <v>1.0443008683943409</v>
      </c>
      <c r="C60">
        <f t="shared" si="6"/>
        <v>1.0534732491169578</v>
      </c>
      <c r="D60">
        <f t="shared" si="6"/>
        <v>0.89047522329747264</v>
      </c>
      <c r="E60">
        <f t="shared" si="6"/>
        <v>0.68174799505089823</v>
      </c>
      <c r="F60">
        <f t="shared" si="6"/>
        <v>0.49109110809536283</v>
      </c>
      <c r="G60">
        <f t="shared" si="6"/>
        <v>0.228899117525314</v>
      </c>
      <c r="H60">
        <f t="shared" si="6"/>
        <v>4.0305038900919042E-2</v>
      </c>
    </row>
    <row r="61" spans="1:8">
      <c r="A61" s="1">
        <f t="shared" si="1"/>
        <v>0.11799999999999999</v>
      </c>
      <c r="B61">
        <f t="shared" si="6"/>
        <v>1.0323903750721852</v>
      </c>
      <c r="C61">
        <f t="shared" si="6"/>
        <v>1.0462937886505712</v>
      </c>
      <c r="D61">
        <f t="shared" si="6"/>
        <v>0.88869605261461737</v>
      </c>
      <c r="E61">
        <f t="shared" si="6"/>
        <v>0.6836674128703375</v>
      </c>
      <c r="F61">
        <f t="shared" si="6"/>
        <v>0.49479855923636357</v>
      </c>
      <c r="G61">
        <f t="shared" si="6"/>
        <v>0.2327367077636989</v>
      </c>
      <c r="H61">
        <f t="shared" si="6"/>
        <v>4.1703423619317101E-2</v>
      </c>
    </row>
    <row r="62" spans="1:8">
      <c r="A62" s="1">
        <f t="shared" si="1"/>
        <v>0.12</v>
      </c>
      <c r="B62">
        <f t="shared" ref="B62:H71" si="7">WEIBULL($A62,B$1,1,FALSE)</f>
        <v>1.0207875385762915</v>
      </c>
      <c r="C62">
        <f t="shared" si="7"/>
        <v>1.039249171786647</v>
      </c>
      <c r="D62">
        <f t="shared" si="7"/>
        <v>0.88692043671715748</v>
      </c>
      <c r="E62">
        <f t="shared" si="7"/>
        <v>0.68553873478565319</v>
      </c>
      <c r="F62">
        <f t="shared" si="7"/>
        <v>0.4984580331546597</v>
      </c>
      <c r="G62">
        <f t="shared" si="7"/>
        <v>0.23656876418938633</v>
      </c>
      <c r="H62">
        <f t="shared" si="7"/>
        <v>4.3125414860120032E-2</v>
      </c>
    </row>
    <row r="63" spans="1:8">
      <c r="A63" s="1">
        <f t="shared" si="1"/>
        <v>0.122</v>
      </c>
      <c r="B63">
        <f t="shared" si="7"/>
        <v>1.0094796021100538</v>
      </c>
      <c r="C63">
        <f t="shared" si="7"/>
        <v>1.0323346454527242</v>
      </c>
      <c r="D63">
        <f t="shared" si="7"/>
        <v>0.88514836850262713</v>
      </c>
      <c r="E63">
        <f t="shared" si="7"/>
        <v>0.68736322241574999</v>
      </c>
      <c r="F63">
        <f t="shared" si="7"/>
        <v>0.50207047682844752</v>
      </c>
      <c r="G63">
        <f t="shared" si="7"/>
        <v>0.24039519748873964</v>
      </c>
      <c r="H63">
        <f t="shared" si="7"/>
        <v>4.4570992326174154E-2</v>
      </c>
    </row>
    <row r="64" spans="1:8">
      <c r="A64" s="1">
        <f t="shared" si="1"/>
        <v>0.124</v>
      </c>
      <c r="B64">
        <f t="shared" si="7"/>
        <v>0.99845453435930553</v>
      </c>
      <c r="C64">
        <f t="shared" si="7"/>
        <v>1.0255457011334352</v>
      </c>
      <c r="D64">
        <f t="shared" si="7"/>
        <v>0.8833798408827509</v>
      </c>
      <c r="E64">
        <f t="shared" si="7"/>
        <v>0.68914208365857521</v>
      </c>
      <c r="F64">
        <f t="shared" si="7"/>
        <v>0.5056367997930673</v>
      </c>
      <c r="G64">
        <f t="shared" si="7"/>
        <v>0.24421591857087818</v>
      </c>
      <c r="H64">
        <f t="shared" si="7"/>
        <v>4.604013503746849E-2</v>
      </c>
    </row>
    <row r="65" spans="1:8">
      <c r="A65" s="1">
        <f t="shared" si="1"/>
        <v>0.126</v>
      </c>
      <c r="B65">
        <f t="shared" si="7"/>
        <v>0.98770097736663542</v>
      </c>
      <c r="C65">
        <f t="shared" si="7"/>
        <v>1.018878058510488</v>
      </c>
      <c r="D65">
        <f t="shared" si="7"/>
        <v>0.88161484678341606</v>
      </c>
      <c r="E65">
        <f t="shared" si="7"/>
        <v>0.69087647586781287</v>
      </c>
      <c r="F65">
        <f t="shared" si="7"/>
        <v>0.50915787625352016</v>
      </c>
      <c r="G65">
        <f t="shared" si="7"/>
        <v>0.24803083857113245</v>
      </c>
      <c r="H65">
        <f t="shared" si="7"/>
        <v>4.7532821320183584E-2</v>
      </c>
    </row>
    <row r="66" spans="1:8">
      <c r="A66" s="1">
        <f t="shared" si="1"/>
        <v>0.128</v>
      </c>
      <c r="B66">
        <f t="shared" si="7"/>
        <v>0.97720819890842125</v>
      </c>
      <c r="C66">
        <f t="shared" si="7"/>
        <v>1.0123276504398622</v>
      </c>
      <c r="D66">
        <f t="shared" si="7"/>
        <v>0.87985337914464379</v>
      </c>
      <c r="E66">
        <f t="shared" si="7"/>
        <v>0.69256750879331197</v>
      </c>
      <c r="F66">
        <f t="shared" si="7"/>
        <v>0.51263454704651523</v>
      </c>
      <c r="G66">
        <f t="shared" si="7"/>
        <v>0.25183986885448612</v>
      </c>
      <c r="H66">
        <f t="shared" si="7"/>
        <v>4.9049028795768793E-2</v>
      </c>
    </row>
    <row r="67" spans="1:8">
      <c r="A67" s="1">
        <f t="shared" ref="A67:A130" si="8">(ROW(A67)-2)/500</f>
        <v>0.13</v>
      </c>
      <c r="B67">
        <f t="shared" si="7"/>
        <v>0.96696604892216509</v>
      </c>
      <c r="C67">
        <f t="shared" si="7"/>
        <v>1.005890609137764</v>
      </c>
      <c r="D67">
        <f t="shared" si="7"/>
        <v>0.8780954309205613</v>
      </c>
      <c r="E67">
        <f t="shared" si="7"/>
        <v>0.69421624730625731</v>
      </c>
      <c r="F67">
        <f t="shared" si="7"/>
        <v>0.51606762146493312</v>
      </c>
      <c r="G67">
        <f t="shared" si="7"/>
        <v>0.25564292101900643</v>
      </c>
      <c r="H67">
        <f t="shared" si="7"/>
        <v>5.0588734370049335E-2</v>
      </c>
    </row>
    <row r="68" spans="1:8">
      <c r="A68" s="1">
        <f t="shared" si="8"/>
        <v>0.13200000000000001</v>
      </c>
      <c r="B68">
        <f t="shared" si="7"/>
        <v>0.9569649195833595</v>
      </c>
      <c r="C68">
        <f t="shared" si="7"/>
        <v>0.99956325346100861</v>
      </c>
      <c r="D68">
        <f t="shared" si="7"/>
        <v>0.87634099507937324</v>
      </c>
      <c r="E68">
        <f t="shared" si="7"/>
        <v>0.69582371392792719</v>
      </c>
      <c r="F68">
        <f t="shared" si="7"/>
        <v>0.51945787895630713</v>
      </c>
      <c r="G68">
        <f t="shared" si="7"/>
        <v>0.25943990689926022</v>
      </c>
      <c r="H68">
        <f t="shared" si="7"/>
        <v>5.2151914222363246E-2</v>
      </c>
    </row>
    <row r="69" spans="1:8">
      <c r="A69" s="1">
        <f t="shared" si="8"/>
        <v>0.13400000000000001</v>
      </c>
      <c r="B69">
        <f t="shared" si="7"/>
        <v>0.94719570867617175</v>
      </c>
      <c r="C69">
        <f t="shared" si="7"/>
        <v>0.993342077179869</v>
      </c>
      <c r="D69">
        <f t="shared" si="7"/>
        <v>0.87459006460333399</v>
      </c>
      <c r="E69">
        <f t="shared" si="7"/>
        <v>0.69739089117897513</v>
      </c>
      <c r="F69">
        <f t="shared" si="7"/>
        <v>0.52280607070578544</v>
      </c>
      <c r="G69">
        <f t="shared" si="7"/>
        <v>0.26323073856971807</v>
      </c>
      <c r="H69">
        <f t="shared" si="7"/>
        <v>5.3738543794730122E-2</v>
      </c>
    </row>
    <row r="70" spans="1:8">
      <c r="A70" s="1">
        <f t="shared" si="8"/>
        <v>0.13600000000000001</v>
      </c>
      <c r="B70">
        <f t="shared" si="7"/>
        <v>0.93764978594164394</v>
      </c>
      <c r="C70">
        <f t="shared" si="7"/>
        <v>0.98722373815231224</v>
      </c>
      <c r="D70">
        <f t="shared" si="7"/>
        <v>0.87284263248871929</v>
      </c>
      <c r="E70">
        <f t="shared" si="7"/>
        <v>0.6989187237644765</v>
      </c>
      <c r="F70">
        <f t="shared" si="7"/>
        <v>0.52611292111302366</v>
      </c>
      <c r="G70">
        <f t="shared" si="7"/>
        <v>0.26701532834814456</v>
      </c>
      <c r="H70">
        <f t="shared" si="7"/>
        <v>5.5348597781051889E-2</v>
      </c>
    </row>
    <row r="71" spans="1:8">
      <c r="A71" s="1">
        <f t="shared" si="8"/>
        <v>0.13800000000000001</v>
      </c>
      <c r="B71">
        <f t="shared" si="7"/>
        <v>0.92831896212163167</v>
      </c>
      <c r="C71">
        <f t="shared" si="7"/>
        <v>0.98120504831810818</v>
      </c>
      <c r="D71">
        <f t="shared" si="7"/>
        <v>0.87109869174579835</v>
      </c>
      <c r="E71">
        <f t="shared" si="7"/>
        <v>0.70040812060848268</v>
      </c>
      <c r="F71">
        <f t="shared" si="7"/>
        <v>0.52937912917156293</v>
      </c>
      <c r="G71">
        <f t="shared" si="7"/>
        <v>0.2707935887989753</v>
      </c>
      <c r="H71">
        <f t="shared" si="7"/>
        <v>5.6982050116347008E-2</v>
      </c>
    </row>
    <row r="72" spans="1:8">
      <c r="A72" s="1">
        <f t="shared" si="8"/>
        <v>0.14000000000000001</v>
      </c>
      <c r="B72">
        <f t="shared" ref="B72:H81" si="9">WEIBULL($A72,B$1,1,FALSE)</f>
        <v>0.91919546044702671</v>
      </c>
      <c r="C72">
        <f t="shared" si="9"/>
        <v>0.97528296443974516</v>
      </c>
      <c r="D72">
        <f t="shared" si="9"/>
        <v>0.86935823539880586</v>
      </c>
      <c r="E72">
        <f t="shared" si="9"/>
        <v>0.70185995675049606</v>
      </c>
      <c r="F72">
        <f t="shared" si="9"/>
        <v>0.53260536975843875</v>
      </c>
      <c r="G72">
        <f t="shared" si="9"/>
        <v>0.27456543273667999</v>
      </c>
      <c r="H72">
        <f t="shared" si="9"/>
        <v>5.863887396601896E-2</v>
      </c>
    </row>
    <row r="73" spans="1:8">
      <c r="A73" s="1">
        <f t="shared" si="8"/>
        <v>0.14199999999999999</v>
      </c>
      <c r="B73">
        <f t="shared" si="9"/>
        <v>0.91027189034548439</v>
      </c>
      <c r="C73">
        <f t="shared" si="9"/>
        <v>0.96945457952454406</v>
      </c>
      <c r="D73">
        <f t="shared" si="9"/>
        <v>0.86762125648591404</v>
      </c>
      <c r="E73">
        <f t="shared" si="9"/>
        <v>0.70327507511508658</v>
      </c>
      <c r="F73">
        <f t="shared" si="9"/>
        <v>0.53579229484105073</v>
      </c>
      <c r="G73">
        <f t="shared" si="9"/>
        <v>0.27833077322911204</v>
      </c>
      <c r="H73">
        <f t="shared" si="9"/>
        <v>6.0319041715160081E-2</v>
      </c>
    </row>
    <row r="74" spans="1:8">
      <c r="A74" s="1">
        <f t="shared" si="8"/>
        <v>0.14399999999999999</v>
      </c>
      <c r="B74">
        <f t="shared" si="9"/>
        <v>0.90154122316739016</v>
      </c>
      <c r="C74">
        <f t="shared" si="9"/>
        <v>0.96371711486896405</v>
      </c>
      <c r="D74">
        <f t="shared" si="9"/>
        <v>0.86588774805920499</v>
      </c>
      <c r="E74">
        <f t="shared" si="9"/>
        <v>0.70465428816481634</v>
      </c>
      <c r="F74">
        <f t="shared" si="9"/>
        <v>0.53894053460768665</v>
      </c>
      <c r="G74">
        <f t="shared" si="9"/>
        <v>0.28208952360084422</v>
      </c>
      <c r="H74">
        <f t="shared" si="9"/>
        <v>6.2022524957891546E-2</v>
      </c>
    </row>
    <row r="75" spans="1:8">
      <c r="A75" s="1">
        <f t="shared" si="8"/>
        <v>0.14599999999999999</v>
      </c>
      <c r="B75">
        <f t="shared" si="9"/>
        <v>0.89299676974956366</v>
      </c>
      <c r="C75">
        <f t="shared" si="9"/>
        <v>0.95806791267195879</v>
      </c>
      <c r="D75">
        <f t="shared" si="9"/>
        <v>0.8641577031846428</v>
      </c>
      <c r="E75">
        <f t="shared" si="9"/>
        <v>0.70599837944569521</v>
      </c>
      <c r="F75">
        <f t="shared" si="9"/>
        <v>0.54205069852751186</v>
      </c>
      <c r="G75">
        <f t="shared" si="9"/>
        <v>0.28584159743648963</v>
      </c>
      <c r="H75">
        <f t="shared" si="9"/>
        <v>6.3749294486740951E-2</v>
      </c>
    </row>
    <row r="76" spans="1:8">
      <c r="A76" s="1">
        <f t="shared" si="8"/>
        <v>0.14799999999999999</v>
      </c>
      <c r="B76">
        <f t="shared" si="9"/>
        <v>0.88463215965456432</v>
      </c>
      <c r="C76">
        <f t="shared" si="9"/>
        <v>0.95250442916943567</v>
      </c>
      <c r="D76">
        <f t="shared" si="9"/>
        <v>0.8624311149420455</v>
      </c>
      <c r="E76">
        <f t="shared" si="9"/>
        <v>0.70730810503354091</v>
      </c>
      <c r="F76">
        <f t="shared" si="9"/>
        <v>0.54512337634532293</v>
      </c>
      <c r="G76">
        <f t="shared" si="9"/>
        <v>0.28958690858400843</v>
      </c>
      <c r="H76">
        <f t="shared" si="9"/>
        <v>6.5499320282058127E-2</v>
      </c>
    </row>
    <row r="77" spans="1:8">
      <c r="A77" s="1">
        <f t="shared" si="8"/>
        <v>0.15</v>
      </c>
      <c r="B77">
        <f t="shared" si="9"/>
        <v>0.87644132193975322</v>
      </c>
      <c r="C77">
        <f t="shared" si="9"/>
        <v>0.94702422824651311</v>
      </c>
      <c r="D77">
        <f t="shared" si="9"/>
        <v>0.86070797642505781</v>
      </c>
      <c r="E77">
        <f t="shared" si="9"/>
        <v>0.70858419488886193</v>
      </c>
      <c r="F77">
        <f t="shared" si="9"/>
        <v>0.54815913901590207</v>
      </c>
      <c r="G77">
        <f t="shared" si="9"/>
        <v>0.29332537115800089</v>
      </c>
      <c r="H77">
        <f t="shared" si="9"/>
        <v>6.7272571501470618E-2</v>
      </c>
    </row>
    <row r="78" spans="1:8">
      <c r="A78" s="1">
        <f t="shared" si="8"/>
        <v>0.152</v>
      </c>
      <c r="B78">
        <f t="shared" si="9"/>
        <v>0.86841846732470485</v>
      </c>
      <c r="C78">
        <f t="shared" si="9"/>
        <v>0.9416249754883862</v>
      </c>
      <c r="D78">
        <f t="shared" si="9"/>
        <v>0.85898828074112343</v>
      </c>
      <c r="E78">
        <f t="shared" si="9"/>
        <v>0.70982735412720488</v>
      </c>
      <c r="F78">
        <f t="shared" si="9"/>
        <v>0.55115853958238659</v>
      </c>
      <c r="G78">
        <f t="shared" si="9"/>
        <v>0.29705689954298442</v>
      </c>
      <c r="H78">
        <f t="shared" si="9"/>
        <v>6.9069016469379491E-2</v>
      </c>
    </row>
    <row r="79" spans="1:8">
      <c r="A79" s="1">
        <f t="shared" si="8"/>
        <v>0.154</v>
      </c>
      <c r="B79">
        <f t="shared" si="9"/>
        <v>0.8605580716384218</v>
      </c>
      <c r="C79">
        <f t="shared" si="9"/>
        <v>0.93630443263431273</v>
      </c>
      <c r="D79">
        <f t="shared" si="9"/>
        <v>0.8572720210114575</v>
      </c>
      <c r="E79">
        <f t="shared" si="9"/>
        <v>0.71103826421128935</v>
      </c>
      <c r="F79">
        <f t="shared" si="9"/>
        <v>0.55412211400269451</v>
      </c>
      <c r="G79">
        <f t="shared" si="9"/>
        <v>0.30078140839665629</v>
      </c>
      <c r="H79">
        <f t="shared" si="9"/>
        <v>7.0888622666496925E-2</v>
      </c>
    </row>
    <row r="80" spans="1:8">
      <c r="A80" s="1">
        <f t="shared" si="8"/>
        <v>0.156</v>
      </c>
      <c r="B80">
        <f t="shared" si="9"/>
        <v>0.85285486043924374</v>
      </c>
      <c r="C80">
        <f t="shared" si="9"/>
        <v>0.93106045240250923</v>
      </c>
      <c r="D80">
        <f t="shared" si="9"/>
        <v>0.85555919037101846</v>
      </c>
      <c r="E80">
        <f t="shared" si="9"/>
        <v>0.71221758407071167</v>
      </c>
      <c r="F80">
        <f t="shared" si="9"/>
        <v>0.55705038192770751</v>
      </c>
      <c r="G80">
        <f t="shared" si="9"/>
        <v>0.30449881265314199</v>
      </c>
      <c r="H80">
        <f t="shared" si="9"/>
        <v>7.273135671942671E-2</v>
      </c>
    </row>
    <row r="81" spans="1:8">
      <c r="A81" s="1">
        <f t="shared" si="8"/>
        <v>0.158</v>
      </c>
      <c r="B81">
        <f t="shared" si="9"/>
        <v>0.84530379471056172</v>
      </c>
      <c r="C81">
        <f t="shared" si="9"/>
        <v>0.92589097365671613</v>
      </c>
      <c r="D81">
        <f t="shared" si="9"/>
        <v>0.85384978196848171</v>
      </c>
      <c r="E81">
        <f t="shared" si="9"/>
        <v>0.71336595115449819</v>
      </c>
      <c r="F81">
        <f t="shared" si="9"/>
        <v>0.55994384743460057</v>
      </c>
      <c r="G81">
        <f t="shared" si="9"/>
        <v>0.30820902752622709</v>
      </c>
      <c r="H81">
        <f t="shared" si="9"/>
        <v>7.4597184390288035E-2</v>
      </c>
    </row>
    <row r="82" spans="1:8">
      <c r="A82" s="1">
        <f t="shared" si="8"/>
        <v>0.16</v>
      </c>
      <c r="B82">
        <f t="shared" ref="B82:H91" si="10">WEIBULL($A82,B$1,1,FALSE)</f>
        <v>0.83790005754454921</v>
      </c>
      <c r="C82">
        <f t="shared" si="10"/>
        <v>0.9207940168878227</v>
      </c>
      <c r="D82">
        <f t="shared" si="10"/>
        <v>0.85214378896621135</v>
      </c>
      <c r="E82">
        <f t="shared" si="10"/>
        <v>0.71448398242134159</v>
      </c>
      <c r="F82">
        <f t="shared" si="10"/>
        <v>0.56280299971843761</v>
      </c>
      <c r="G82">
        <f t="shared" si="10"/>
        <v>0.31191196851257402</v>
      </c>
      <c r="H82">
        <f t="shared" si="10"/>
        <v>7.6486070566385067E-2</v>
      </c>
    </row>
    <row r="83" spans="1:8">
      <c r="A83" s="1">
        <f t="shared" si="8"/>
        <v>0.16200000000000001</v>
      </c>
      <c r="B83">
        <f t="shared" si="10"/>
        <v>0.83063904173430136</v>
      </c>
      <c r="C83">
        <f t="shared" si="10"/>
        <v>0.91576767998633324</v>
      </c>
      <c r="D83">
        <f t="shared" si="10"/>
        <v>0.85044120454023298</v>
      </c>
      <c r="E83">
        <f t="shared" si="10"/>
        <v>0.71557227527195266</v>
      </c>
      <c r="F83">
        <f t="shared" si="10"/>
        <v>0.56562831374489009</v>
      </c>
      <c r="G83">
        <f t="shared" si="10"/>
        <v>0.31560755139492469</v>
      </c>
      <c r="H83">
        <f t="shared" si="10"/>
        <v>7.839797924992202E-2</v>
      </c>
    </row>
    <row r="84" spans="1:8">
      <c r="A84" s="1">
        <f t="shared" si="8"/>
        <v>0.16400000000000001</v>
      </c>
      <c r="B84">
        <f t="shared" si="10"/>
        <v>0.82351633820207248</v>
      </c>
      <c r="C84">
        <f t="shared" si="10"/>
        <v>0.9108101342835847</v>
      </c>
      <c r="D84">
        <f t="shared" si="10"/>
        <v>0.84874202188020675</v>
      </c>
      <c r="E84">
        <f t="shared" si="10"/>
        <v>0.7166314084275911</v>
      </c>
      <c r="F84">
        <f t="shared" si="10"/>
        <v>0.56842025086671422</v>
      </c>
      <c r="G84">
        <f t="shared" si="10"/>
        <v>0.31929569224528476</v>
      </c>
      <c r="H84">
        <f t="shared" si="10"/>
        <v>8.0332873547765693E-2</v>
      </c>
    </row>
    <row r="85" spans="1:8">
      <c r="A85" s="1">
        <f t="shared" si="8"/>
        <v>0.16600000000000001</v>
      </c>
      <c r="B85">
        <f t="shared" si="10"/>
        <v>0.81652772519786199</v>
      </c>
      <c r="C85">
        <f t="shared" si="10"/>
        <v>0.90591962084155575</v>
      </c>
      <c r="D85">
        <f t="shared" si="10"/>
        <v>0.84704623418939962</v>
      </c>
      <c r="E85">
        <f t="shared" si="10"/>
        <v>0.71766194275850492</v>
      </c>
      <c r="F85">
        <f t="shared" si="10"/>
        <v>0.57117925940641201</v>
      </c>
      <c r="G85">
        <f t="shared" si="10"/>
        <v>0.32297630742809447</v>
      </c>
      <c r="H85">
        <f t="shared" si="10"/>
        <v>8.2290715661256481E-2</v>
      </c>
    </row>
    <row r="86" spans="1:8">
      <c r="A86" s="1">
        <f t="shared" si="8"/>
        <v>0.16800000000000001</v>
      </c>
      <c r="B86">
        <f t="shared" si="10"/>
        <v>0.80966915820849283</v>
      </c>
      <c r="C86">
        <f t="shared" si="10"/>
        <v>0.90109444697284569</v>
      </c>
      <c r="D86">
        <f t="shared" si="10"/>
        <v>0.84535383468465874</v>
      </c>
      <c r="E86">
        <f t="shared" si="10"/>
        <v>0.71866442206571668</v>
      </c>
      <c r="F86">
        <f t="shared" si="10"/>
        <v>0.57390577520731056</v>
      </c>
      <c r="G86">
        <f t="shared" si="10"/>
        <v>0.3266493136033819</v>
      </c>
      <c r="H86">
        <f t="shared" si="10"/>
        <v>8.4271466876069137E-2</v>
      </c>
    </row>
    <row r="87" spans="1:8">
      <c r="A87" s="1">
        <f t="shared" si="8"/>
        <v>0.17</v>
      </c>
      <c r="B87">
        <f t="shared" si="10"/>
        <v>0.8029367605226323</v>
      </c>
      <c r="C87">
        <f t="shared" si="10"/>
        <v>0.89633298297396735</v>
      </c>
      <c r="D87">
        <f t="shared" si="10"/>
        <v>0.8436648165963837</v>
      </c>
      <c r="E87">
        <f t="shared" si="10"/>
        <v>0.71963937381930787</v>
      </c>
      <c r="F87">
        <f t="shared" si="10"/>
        <v>0.57660022215512119</v>
      </c>
      <c r="G87">
        <f t="shared" si="10"/>
        <v>0.33031462772990056</v>
      </c>
      <c r="H87">
        <f t="shared" si="10"/>
        <v>8.6275087552124013E-2</v>
      </c>
    </row>
    <row r="88" spans="1:8">
      <c r="A88" s="1">
        <f t="shared" si="8"/>
        <v>0.17199999999999999</v>
      </c>
      <c r="B88">
        <f t="shared" si="10"/>
        <v>0.79632681440197128</v>
      </c>
      <c r="C88">
        <f t="shared" si="10"/>
        <v>0.89163365905651593</v>
      </c>
      <c r="D88">
        <f t="shared" si="10"/>
        <v>0.84197917316849991</v>
      </c>
      <c r="E88">
        <f t="shared" si="10"/>
        <v>0.72058730985611541</v>
      </c>
      <c r="F88">
        <f t="shared" si="10"/>
        <v>0.57926301267188751</v>
      </c>
      <c r="G88">
        <f t="shared" si="10"/>
        <v>0.33397216706825028</v>
      </c>
      <c r="H88">
        <f t="shared" si="10"/>
        <v>8.8301537113550502E-2</v>
      </c>
    </row>
    <row r="89" spans="1:8">
      <c r="A89" s="1">
        <f t="shared" si="8"/>
        <v>0.17399999999999999</v>
      </c>
      <c r="B89">
        <f t="shared" si="10"/>
        <v>0.78983575281309437</v>
      </c>
      <c r="C89">
        <f t="shared" si="10"/>
        <v>0.88699496246206255</v>
      </c>
      <c r="D89">
        <f t="shared" si="10"/>
        <v>0.84029689765843141</v>
      </c>
      <c r="E89">
        <f t="shared" si="10"/>
        <v>0.7215087270395224</v>
      </c>
      <c r="F89">
        <f t="shared" si="10"/>
        <v>0.58189454818408193</v>
      </c>
      <c r="G89">
        <f t="shared" si="10"/>
        <v>0.33762184918398191</v>
      </c>
      <c r="H89">
        <f t="shared" si="10"/>
        <v>9.0350774038703854E-2</v>
      </c>
    </row>
    <row r="90" spans="1:8">
      <c r="A90" s="1">
        <f t="shared" si="8"/>
        <v>0.17599999999999999</v>
      </c>
      <c r="B90">
        <f t="shared" si="10"/>
        <v>0.78346015167845751</v>
      </c>
      <c r="C90">
        <f t="shared" si="10"/>
        <v>0.88241543474777984</v>
      </c>
      <c r="D90">
        <f t="shared" si="10"/>
        <v>0.83861798333707394</v>
      </c>
      <c r="E90">
        <f t="shared" si="10"/>
        <v>0.72240410788382037</v>
      </c>
      <c r="F90">
        <f t="shared" si="10"/>
        <v>0.58449521956648043</v>
      </c>
      <c r="G90">
        <f t="shared" si="10"/>
        <v>0.34126359195068484</v>
      </c>
      <c r="H90">
        <f t="shared" si="10"/>
        <v>9.242275585023603E-2</v>
      </c>
    </row>
    <row r="91" spans="1:8">
      <c r="A91" s="1">
        <f t="shared" si="8"/>
        <v>0.17799999999999999</v>
      </c>
      <c r="B91">
        <f t="shared" si="10"/>
        <v>0.77719672260841144</v>
      </c>
      <c r="C91">
        <f t="shared" si="10"/>
        <v>0.87789366923087053</v>
      </c>
      <c r="D91">
        <f t="shared" si="10"/>
        <v>0.83694242348876813</v>
      </c>
      <c r="E91">
        <f t="shared" si="10"/>
        <v>0.72327392114543054</v>
      </c>
      <c r="F91">
        <f t="shared" si="10"/>
        <v>0.58706540756333003</v>
      </c>
      <c r="G91">
        <f t="shared" si="10"/>
        <v>0.34489731355305775</v>
      </c>
      <c r="H91">
        <f t="shared" si="10"/>
        <v>9.4517439105222367E-2</v>
      </c>
    </row>
    <row r="92" spans="1:8">
      <c r="A92" s="1">
        <f t="shared" si="8"/>
        <v>0.18</v>
      </c>
      <c r="B92">
        <f t="shared" ref="B92:H101" si="11">WEIBULL($A92,B$1,1,FALSE)</f>
        <v>0.7710423060793844</v>
      </c>
      <c r="C92">
        <f t="shared" si="11"/>
        <v>0.87342830858081333</v>
      </c>
      <c r="D92">
        <f t="shared" si="11"/>
        <v>0.835270211411272</v>
      </c>
      <c r="E92">
        <f t="shared" si="11"/>
        <v>0.72411862238310376</v>
      </c>
      <c r="F92">
        <f t="shared" si="11"/>
        <v>0.58960548318820361</v>
      </c>
      <c r="G92">
        <f t="shared" si="11"/>
        <v>0.34852293248996263</v>
      </c>
      <c r="H92">
        <f t="shared" si="11"/>
        <v>9.6634779385345621E-2</v>
      </c>
    </row>
    <row r="93" spans="1:8">
      <c r="A93" s="1">
        <f t="shared" si="8"/>
        <v>0.182</v>
      </c>
      <c r="B93">
        <f t="shared" si="11"/>
        <v>0.76499386502623645</v>
      </c>
      <c r="C93">
        <f t="shared" si="11"/>
        <v>0.86901804254933701</v>
      </c>
      <c r="D93">
        <f t="shared" si="11"/>
        <v>0.8336013404157353</v>
      </c>
      <c r="E93">
        <f t="shared" si="11"/>
        <v>0.72493865448905315</v>
      </c>
      <c r="F93">
        <f t="shared" si="11"/>
        <v>0.59211580810384778</v>
      </c>
      <c r="G93">
        <f t="shared" si="11"/>
        <v>0.35214036757746098</v>
      </c>
      <c r="H93">
        <f t="shared" si="11"/>
        <v>9.8774731287137318E-2</v>
      </c>
    </row>
    <row r="94" spans="1:8">
      <c r="A94" s="1">
        <f t="shared" si="8"/>
        <v>0.184</v>
      </c>
      <c r="B94">
        <f t="shared" si="11"/>
        <v>0.75904847881940096</v>
      </c>
      <c r="C94">
        <f t="shared" si="11"/>
        <v>0.86466160582880136</v>
      </c>
      <c r="D94">
        <f t="shared" si="11"/>
        <v>0.83193580382667176</v>
      </c>
      <c r="E94">
        <f t="shared" si="11"/>
        <v>0.72573444819284161</v>
      </c>
      <c r="F94">
        <f t="shared" si="11"/>
        <v>0.59459673498322574</v>
      </c>
      <c r="G94">
        <f t="shared" si="11"/>
        <v>0.35574953795183334</v>
      </c>
      <c r="H94">
        <f t="shared" si="11"/>
        <v>0.10093724841227941</v>
      </c>
    </row>
    <row r="95" spans="1:8">
      <c r="A95" s="1">
        <f t="shared" si="8"/>
        <v>0.186</v>
      </c>
      <c r="B95">
        <f t="shared" si="11"/>
        <v>0.75320333759981761</v>
      </c>
      <c r="C95">
        <f t="shared" si="11"/>
        <v>0.8603577760304052</v>
      </c>
      <c r="D95">
        <f t="shared" si="11"/>
        <v>0.83027359498193265</v>
      </c>
      <c r="E95">
        <f t="shared" si="11"/>
        <v>0.72650642253970044</v>
      </c>
      <c r="F95">
        <f t="shared" si="11"/>
        <v>0.5970486078528815</v>
      </c>
      <c r="G95">
        <f t="shared" si="11"/>
        <v>0.35935036307258045</v>
      </c>
      <c r="H95">
        <f t="shared" si="11"/>
        <v>0.10312228335796594</v>
      </c>
    </row>
    <row r="96" spans="1:8">
      <c r="A96" s="1">
        <f t="shared" si="8"/>
        <v>0.188</v>
      </c>
      <c r="B96">
        <f t="shared" si="11"/>
        <v>0.74745573694681677</v>
      </c>
      <c r="C96">
        <f t="shared" si="11"/>
        <v>0.85610537177429569</v>
      </c>
      <c r="D96">
        <f t="shared" si="11"/>
        <v>0.8286147072326806</v>
      </c>
      <c r="E96">
        <f t="shared" si="11"/>
        <v>0.727254985344847</v>
      </c>
      <c r="F96">
        <f t="shared" si="11"/>
        <v>0.59947176241966371</v>
      </c>
      <c r="G96">
        <f t="shared" si="11"/>
        <v>0.36294276272540743</v>
      </c>
      <c r="H96">
        <f t="shared" si="11"/>
        <v>0.10532978770732725</v>
      </c>
    </row>
    <row r="97" spans="1:8">
      <c r="A97" s="1">
        <f t="shared" si="8"/>
        <v>0.19</v>
      </c>
      <c r="B97">
        <f t="shared" si="11"/>
        <v>0.74180307285608671</v>
      </c>
      <c r="C97">
        <f t="shared" si="11"/>
        <v>0.85190325088425556</v>
      </c>
      <c r="D97">
        <f t="shared" si="11"/>
        <v>0.82695913394336229</v>
      </c>
      <c r="E97">
        <f t="shared" si="11"/>
        <v>0.72798053362524862</v>
      </c>
      <c r="F97">
        <f t="shared" si="11"/>
        <v>0.60186652638178695</v>
      </c>
      <c r="G97">
        <f t="shared" si="11"/>
        <v>0.36652665702518988</v>
      </c>
      <c r="H97">
        <f t="shared" si="11"/>
        <v>0.10755971201991711</v>
      </c>
    </row>
    <row r="98" spans="1:8">
      <c r="A98" s="1">
        <f t="shared" si="8"/>
        <v>0.192</v>
      </c>
      <c r="B98">
        <f t="shared" si="11"/>
        <v>0.73624283700664495</v>
      </c>
      <c r="C98">
        <f t="shared" si="11"/>
        <v>0.84775030868019829</v>
      </c>
      <c r="D98">
        <f t="shared" si="11"/>
        <v>0.82530686849168233</v>
      </c>
      <c r="E98">
        <f t="shared" si="11"/>
        <v>0.72868345401018331</v>
      </c>
      <c r="F98">
        <f t="shared" si="11"/>
        <v>0.60423321972513078</v>
      </c>
      <c r="G98">
        <f t="shared" si="11"/>
        <v>0.37010196641892168</v>
      </c>
      <c r="H98">
        <f t="shared" si="11"/>
        <v>0.1098120058222647</v>
      </c>
    </row>
    <row r="99" spans="1:8">
      <c r="A99" s="1">
        <f t="shared" si="8"/>
        <v>0.19400000000000001</v>
      </c>
      <c r="B99">
        <f t="shared" si="11"/>
        <v>0.73077261229737456</v>
      </c>
      <c r="C99">
        <f t="shared" si="11"/>
        <v>0.843645476362203</v>
      </c>
      <c r="D99">
        <f t="shared" si="11"/>
        <v>0.82365790426857688</v>
      </c>
      <c r="E99">
        <f t="shared" si="11"/>
        <v>0.72936412313185206</v>
      </c>
      <c r="F99">
        <f t="shared" si="11"/>
        <v>0.60657215500562378</v>
      </c>
      <c r="G99">
        <f t="shared" si="11"/>
        <v>0.37366861168864524</v>
      </c>
      <c r="H99">
        <f t="shared" si="11"/>
        <v>0.11208661759849249</v>
      </c>
    </row>
    <row r="100" spans="1:8">
      <c r="A100" s="1">
        <f t="shared" si="8"/>
        <v>0.19600000000000001</v>
      </c>
      <c r="B100">
        <f t="shared" si="11"/>
        <v>0.72539006863517475</v>
      </c>
      <c r="C100">
        <f t="shared" si="11"/>
        <v>0.83958771948028743</v>
      </c>
      <c r="D100">
        <f t="shared" si="11"/>
        <v>0.82201223467818652</v>
      </c>
      <c r="E100">
        <f t="shared" si="11"/>
        <v>0.73002290799721137</v>
      </c>
      <c r="F100">
        <f t="shared" si="11"/>
        <v>0.60888363761849884</v>
      </c>
      <c r="G100">
        <f t="shared" si="11"/>
        <v>0.3772265139543628</v>
      </c>
      <c r="H100">
        <f t="shared" si="11"/>
        <v>0.11438349478100107</v>
      </c>
    </row>
    <row r="101" spans="1:8">
      <c r="A101" s="1">
        <f t="shared" si="8"/>
        <v>0.19800000000000001</v>
      </c>
      <c r="B101">
        <f t="shared" si="11"/>
        <v>0.72009295895814285</v>
      </c>
      <c r="C101">
        <f t="shared" si="11"/>
        <v>0.83557603648453393</v>
      </c>
      <c r="D101">
        <f t="shared" si="11"/>
        <v>0.82036985313783106</v>
      </c>
      <c r="E101">
        <f t="shared" si="11"/>
        <v>0.7306601663421125</v>
      </c>
      <c r="F101">
        <f t="shared" si="11"/>
        <v>0.61116796605515566</v>
      </c>
      <c r="G101">
        <f t="shared" si="11"/>
        <v>0.38077559467692973</v>
      </c>
      <c r="H101">
        <f t="shared" si="11"/>
        <v>0.11670258374122319</v>
      </c>
    </row>
    <row r="102" spans="1:8">
      <c r="A102" s="1">
        <f t="shared" si="8"/>
        <v>0.2</v>
      </c>
      <c r="B102">
        <f t="shared" ref="B102:H111" si="12">WEIBULL($A102,B$1,1,FALSE)</f>
        <v>0.71487911547845295</v>
      </c>
      <c r="C102">
        <f t="shared" si="12"/>
        <v>0.83160945735058023</v>
      </c>
      <c r="D102">
        <f t="shared" si="12"/>
        <v>0.81873075307798182</v>
      </c>
      <c r="E102">
        <f t="shared" si="12"/>
        <v>0.7312762469687657</v>
      </c>
      <c r="F102">
        <f t="shared" si="12"/>
        <v>0.61342543214831879</v>
      </c>
      <c r="G102">
        <f t="shared" si="12"/>
        <v>0.38431577566092928</v>
      </c>
      <c r="H102">
        <f t="shared" si="12"/>
        <v>0.11904382978044731</v>
      </c>
    </row>
    <row r="103" spans="1:8">
      <c r="A103" s="1">
        <f t="shared" si="8"/>
        <v>0.20200000000000001</v>
      </c>
      <c r="B103">
        <f t="shared" si="12"/>
        <v>0.70974644613073556</v>
      </c>
      <c r="C103">
        <f t="shared" si="12"/>
        <v>0.82768704227583823</v>
      </c>
      <c r="D103">
        <f t="shared" si="12"/>
        <v>0.81709492794223659</v>
      </c>
      <c r="E103">
        <f t="shared" si="12"/>
        <v>0.73187149006747454</v>
      </c>
      <c r="F103">
        <f t="shared" si="12"/>
        <v>0.61565632130613157</v>
      </c>
      <c r="G103">
        <f t="shared" si="12"/>
        <v>0.38784697905752802</v>
      </c>
      <c r="H103">
        <f t="shared" si="12"/>
        <v>0.12140717712071224</v>
      </c>
    </row>
    <row r="104" spans="1:8">
      <c r="A104" s="1">
        <f t="shared" si="8"/>
        <v>0.20399999999999999</v>
      </c>
      <c r="B104">
        <f t="shared" si="12"/>
        <v>0.70469293121281595</v>
      </c>
      <c r="C104">
        <f t="shared" si="12"/>
        <v>0.82380788044213304</v>
      </c>
      <c r="D104">
        <f t="shared" si="12"/>
        <v>0.8154623711872927</v>
      </c>
      <c r="E104">
        <f t="shared" si="12"/>
        <v>0.73244622752352462</v>
      </c>
      <c r="F104">
        <f t="shared" si="12"/>
        <v>0.61786091273579158</v>
      </c>
      <c r="G104">
        <f t="shared" si="12"/>
        <v>0.39136912736731277</v>
      </c>
      <c r="H104">
        <f t="shared" si="12"/>
        <v>0.12379256889577522</v>
      </c>
    </row>
    <row r="105" spans="1:8">
      <c r="A105" s="1">
        <f t="shared" si="8"/>
        <v>0.20599999999999999</v>
      </c>
      <c r="B105">
        <f t="shared" si="12"/>
        <v>0.69971662020662151</v>
      </c>
      <c r="C105">
        <f t="shared" si="12"/>
        <v>0.81997108884075764</v>
      </c>
      <c r="D105">
        <f t="shared" si="12"/>
        <v>0.81383307628292068</v>
      </c>
      <c r="E105">
        <f t="shared" si="12"/>
        <v>0.73300078321005546</v>
      </c>
      <c r="F105">
        <f t="shared" si="12"/>
        <v>0.62003947965728679</v>
      </c>
      <c r="G105">
        <f t="shared" si="12"/>
        <v>0.39488214344310907</v>
      </c>
      <c r="H105">
        <f t="shared" si="12"/>
        <v>0.12619994714215343</v>
      </c>
    </row>
    <row r="106" spans="1:8">
      <c r="A106" s="1">
        <f t="shared" si="8"/>
        <v>0.20799999999999999</v>
      </c>
      <c r="B106">
        <f t="shared" si="12"/>
        <v>0.69481562876795966</v>
      </c>
      <c r="C106">
        <f t="shared" si="12"/>
        <v>0.81617581115621896</v>
      </c>
      <c r="D106">
        <f t="shared" si="12"/>
        <v>0.81220703671193906</v>
      </c>
      <c r="E106">
        <f t="shared" si="12"/>
        <v>0.73353547326768487</v>
      </c>
      <c r="F106">
        <f t="shared" si="12"/>
        <v>0.62219228950776184</v>
      </c>
      <c r="G106">
        <f t="shared" si="12"/>
        <v>0.39838595049277931</v>
      </c>
      <c r="H106">
        <f t="shared" si="12"/>
        <v>0.12862925279024101</v>
      </c>
    </row>
    <row r="107" spans="1:8">
      <c r="A107" s="1">
        <f t="shared" si="8"/>
        <v>0.21</v>
      </c>
      <c r="B107">
        <f t="shared" si="12"/>
        <v>0.68998813587466867</v>
      </c>
      <c r="C107">
        <f t="shared" si="12"/>
        <v>0.81242121670520107</v>
      </c>
      <c r="D107">
        <f t="shared" si="12"/>
        <v>0.81058424597018708</v>
      </c>
      <c r="E107">
        <f t="shared" si="12"/>
        <v>0.73405060637161201</v>
      </c>
      <c r="F107">
        <f t="shared" si="12"/>
        <v>0.62431960413701126</v>
      </c>
      <c r="G107">
        <f t="shared" si="12"/>
        <v>0.40188047208200206</v>
      </c>
      <c r="H107">
        <f t="shared" si="12"/>
        <v>0.13108042565550312</v>
      </c>
    </row>
    <row r="108" spans="1:8">
      <c r="A108" s="1">
        <f t="shared" si="8"/>
        <v>0.21199999999999999</v>
      </c>
      <c r="B108">
        <f t="shared" si="12"/>
        <v>0.68523238112339624</v>
      </c>
      <c r="C108">
        <f t="shared" si="12"/>
        <v>0.80870649942751438</v>
      </c>
      <c r="D108">
        <f t="shared" si="12"/>
        <v>0.80896469756649991</v>
      </c>
      <c r="E108">
        <f t="shared" si="12"/>
        <v>0.73454648398687505</v>
      </c>
      <c r="F108">
        <f t="shared" si="12"/>
        <v>0.62642167999456011</v>
      </c>
      <c r="G108">
        <f t="shared" si="12"/>
        <v>0.40536563213703253</v>
      </c>
      <c r="H108">
        <f t="shared" si="12"/>
        <v>0.13355340442974817</v>
      </c>
    </row>
    <row r="109" spans="1:8">
      <c r="A109" s="1">
        <f t="shared" si="8"/>
        <v>0.214</v>
      </c>
      <c r="B109">
        <f t="shared" si="12"/>
        <v>0.68054666216593906</v>
      </c>
      <c r="C109">
        <f t="shared" si="12"/>
        <v>0.80503087692601039</v>
      </c>
      <c r="D109">
        <f t="shared" si="12"/>
        <v>0.80734838502268147</v>
      </c>
      <c r="E109">
        <f t="shared" si="12"/>
        <v>0.7350234006123969</v>
      </c>
      <c r="F109">
        <f t="shared" si="12"/>
        <v>0.62849876830877127</v>
      </c>
      <c r="G109">
        <f t="shared" si="12"/>
        <v>0.40884135494744267</v>
      </c>
      <c r="H109">
        <f t="shared" si="12"/>
        <v>0.13604812667247959</v>
      </c>
    </row>
    <row r="110" spans="1:8">
      <c r="A110" s="1">
        <f t="shared" si="8"/>
        <v>0.216</v>
      </c>
      <c r="B110">
        <f t="shared" si="12"/>
        <v>0.67592933227671737</v>
      </c>
      <c r="C110">
        <f t="shared" si="12"/>
        <v>0.80139358955265561</v>
      </c>
      <c r="D110">
        <f t="shared" si="12"/>
        <v>0.80573530187347964</v>
      </c>
      <c r="E110">
        <f t="shared" si="12"/>
        <v>0.73548164401441607</v>
      </c>
      <c r="F110">
        <f t="shared" si="12"/>
        <v>0.63055111525838781</v>
      </c>
      <c r="G110">
        <f t="shared" si="12"/>
        <v>0.41230756516884143</v>
      </c>
      <c r="H110">
        <f t="shared" si="12"/>
        <v>0.13856452880232883</v>
      </c>
    </row>
    <row r="111" spans="1:8">
      <c r="A111" s="1">
        <f t="shared" si="8"/>
        <v>0.218</v>
      </c>
      <c r="B111">
        <f t="shared" si="12"/>
        <v>0.67137879804353107</v>
      </c>
      <c r="C111">
        <f t="shared" si="12"/>
        <v>0.79779389953812818</v>
      </c>
      <c r="D111">
        <f t="shared" si="12"/>
        <v>0.80412544166655964</v>
      </c>
      <c r="E111">
        <f t="shared" si="12"/>
        <v>0.73592149544985808</v>
      </c>
      <c r="F111">
        <f t="shared" si="12"/>
        <v>0.63257896213689424</v>
      </c>
      <c r="G111">
        <f t="shared" si="12"/>
        <v>0.41576418782557623</v>
      </c>
      <c r="H111">
        <f t="shared" si="12"/>
        <v>0.1411025460885707</v>
      </c>
    </row>
    <row r="112" spans="1:8">
      <c r="A112" s="1">
        <f t="shared" si="8"/>
        <v>0.22</v>
      </c>
      <c r="B112">
        <f t="shared" ref="B112:H121" si="13">WEIBULL($A112,B$1,1,FALSE)</f>
        <v>0.66689351717428724</v>
      </c>
      <c r="C112">
        <f t="shared" si="13"/>
        <v>0.79423109016248727</v>
      </c>
      <c r="D112">
        <f t="shared" si="13"/>
        <v>0.80251879796247849</v>
      </c>
      <c r="E112">
        <f t="shared" si="13"/>
        <v>0.73634322988017276</v>
      </c>
      <c r="F112">
        <f t="shared" si="13"/>
        <v>0.63458254551005966</v>
      </c>
      <c r="G112">
        <f t="shared" si="13"/>
        <v>0.41921114831341283</v>
      </c>
      <c r="H112">
        <f t="shared" si="13"/>
        <v>0.14366211264272277</v>
      </c>
    </row>
    <row r="113" spans="1:8">
      <c r="A113" s="1">
        <f t="shared" si="8"/>
        <v>0.222</v>
      </c>
      <c r="B113">
        <f t="shared" si="13"/>
        <v>0.66247199641288046</v>
      </c>
      <c r="C113">
        <f t="shared" si="13"/>
        <v>0.79070446496461633</v>
      </c>
      <c r="D113">
        <f t="shared" si="13"/>
        <v>0.80091536433465915</v>
      </c>
      <c r="E113">
        <f t="shared" si="13"/>
        <v>0.73674711617612865</v>
      </c>
      <c r="F113">
        <f t="shared" si="13"/>
        <v>0.63656209736700442</v>
      </c>
      <c r="G113">
        <f t="shared" si="13"/>
        <v>0.42264837240219677</v>
      </c>
      <c r="H113">
        <f t="shared" si="13"/>
        <v>0.14624316141023005</v>
      </c>
    </row>
    <row r="114" spans="1:8">
      <c r="A114" s="1">
        <f t="shared" si="8"/>
        <v>0.224</v>
      </c>
      <c r="B114">
        <f t="shared" si="13"/>
        <v>0.65811278955787156</v>
      </c>
      <c r="C114">
        <f t="shared" si="13"/>
        <v>0.78721334698829504</v>
      </c>
      <c r="D114">
        <f t="shared" si="13"/>
        <v>0.79931513436936519</v>
      </c>
      <c r="E114">
        <f t="shared" si="13"/>
        <v>0.73713341731402704</v>
      </c>
      <c r="F114">
        <f t="shared" si="13"/>
        <v>0.63851784526510891</v>
      </c>
      <c r="G114">
        <f t="shared" si="13"/>
        <v>0.4260757862384929</v>
      </c>
      <c r="H114">
        <f t="shared" si="13"/>
        <v>0.14884562416223651</v>
      </c>
    </row>
    <row r="115" spans="1:8">
      <c r="A115" s="1">
        <f t="shared" si="8"/>
        <v>0.22600000000000001</v>
      </c>
      <c r="B115">
        <f t="shared" si="13"/>
        <v>0.65381449557802418</v>
      </c>
      <c r="C115">
        <f t="shared" si="13"/>
        <v>0.78375707806288497</v>
      </c>
      <c r="D115">
        <f t="shared" si="13"/>
        <v>0.79771810166567425</v>
      </c>
      <c r="E115">
        <f t="shared" si="13"/>
        <v>0.73750239056377043</v>
      </c>
      <c r="F115">
        <f t="shared" si="13"/>
        <v>0.64045001246906741</v>
      </c>
      <c r="G115">
        <f t="shared" si="13"/>
        <v>0.42949331634820648</v>
      </c>
      <c r="H115">
        <f t="shared" si="13"/>
        <v>0.15146943148744516</v>
      </c>
    </row>
    <row r="116" spans="1:8">
      <c r="A116" s="1">
        <f t="shared" si="8"/>
        <v>0.22800000000000001</v>
      </c>
      <c r="B116">
        <f t="shared" si="13"/>
        <v>0.64957575681916169</v>
      </c>
      <c r="C116">
        <f t="shared" si="13"/>
        <v>0.78033501811675154</v>
      </c>
      <c r="D116">
        <f t="shared" si="13"/>
        <v>0.79612425983545376</v>
      </c>
      <c r="E116">
        <f t="shared" si="13"/>
        <v>0.7378542876691937</v>
      </c>
      <c r="F116">
        <f t="shared" si="13"/>
        <v>0.64235881808437245</v>
      </c>
      <c r="G116">
        <f t="shared" si="13"/>
        <v>0.43290088963918089</v>
      </c>
      <c r="H116">
        <f t="shared" si="13"/>
        <v>0.1541145127840671</v>
      </c>
    </row>
    <row r="117" spans="1:8">
      <c r="A117" s="1">
        <f t="shared" si="8"/>
        <v>0.23</v>
      </c>
      <c r="B117">
        <f t="shared" si="13"/>
        <v>0.64539525729715819</v>
      </c>
      <c r="C117">
        <f t="shared" si="13"/>
        <v>0.77694654452164924</v>
      </c>
      <c r="D117">
        <f t="shared" si="13"/>
        <v>0.79453360250333405</v>
      </c>
      <c r="E117">
        <f t="shared" si="13"/>
        <v>0.73818935502104355</v>
      </c>
      <c r="F117">
        <f t="shared" si="13"/>
        <v>0.64424447718549871</v>
      </c>
      <c r="G117">
        <f t="shared" si="13"/>
        <v>0.43629843340377811</v>
      </c>
      <c r="H117">
        <f t="shared" si="13"/>
        <v>0.15678079625186281</v>
      </c>
    </row>
    <row r="118" spans="1:8">
      <c r="A118" s="1">
        <f t="shared" si="8"/>
        <v>0.23200000000000001</v>
      </c>
      <c r="B118">
        <f t="shared" si="13"/>
        <v>0.64127172107222308</v>
      </c>
      <c r="C118">
        <f t="shared" si="13"/>
        <v>0.77359105146642237</v>
      </c>
      <c r="D118">
        <f t="shared" si="13"/>
        <v>0.79294612330668368</v>
      </c>
      <c r="E118">
        <f t="shared" si="13"/>
        <v>0.73850783382296914</v>
      </c>
      <c r="F118">
        <f t="shared" si="13"/>
        <v>0.64610720093903629</v>
      </c>
      <c r="G118">
        <f t="shared" si="13"/>
        <v>0.4396858753214356</v>
      </c>
      <c r="H118">
        <f t="shared" si="13"/>
        <v>0.15946820888427546</v>
      </c>
    </row>
    <row r="119" spans="1:8">
      <c r="A119" s="1">
        <f t="shared" si="8"/>
        <v>0.23400000000000001</v>
      </c>
      <c r="B119">
        <f t="shared" si="13"/>
        <v>0.63720391069994486</v>
      </c>
      <c r="C119">
        <f t="shared" si="13"/>
        <v>0.7702679493584611</v>
      </c>
      <c r="D119">
        <f t="shared" si="13"/>
        <v>0.79136181589558385</v>
      </c>
      <c r="E119">
        <f t="shared" si="13"/>
        <v>0.73880996025086554</v>
      </c>
      <c r="F119">
        <f t="shared" si="13"/>
        <v>0.64794719672201895</v>
      </c>
      <c r="G119">
        <f t="shared" si="13"/>
        <v>0.44306314346120401</v>
      </c>
      <c r="H119">
        <f t="shared" si="13"/>
        <v>0.16217667646065848</v>
      </c>
    </row>
    <row r="120" spans="1:8">
      <c r="A120" s="1">
        <f t="shared" si="8"/>
        <v>0.23599999999999999</v>
      </c>
      <c r="B120">
        <f t="shared" si="13"/>
        <v>0.63319062575485086</v>
      </c>
      <c r="C120">
        <f t="shared" si="13"/>
        <v>0.76697666425146016</v>
      </c>
      <c r="D120">
        <f t="shared" si="13"/>
        <v>0.78978067393280271</v>
      </c>
      <c r="E120">
        <f t="shared" si="13"/>
        <v>0.7390959656058903</v>
      </c>
      <c r="F120">
        <f t="shared" si="13"/>
        <v>0.64976466823566592</v>
      </c>
      <c r="G120">
        <f t="shared" si="13"/>
        <v>0.44643016628426246</v>
      </c>
      <c r="H120">
        <f t="shared" si="13"/>
        <v>0.16490612353859893</v>
      </c>
    </row>
    <row r="121" spans="1:8">
      <c r="A121" s="1">
        <f t="shared" si="8"/>
        <v>0.23799999999999999</v>
      </c>
      <c r="B121">
        <f t="shared" si="13"/>
        <v>0.62923070142250448</v>
      </c>
      <c r="C121">
        <f t="shared" si="13"/>
        <v>0.76371663729810291</v>
      </c>
      <c r="D121">
        <f t="shared" si="13"/>
        <v>0.7882026910937705</v>
      </c>
      <c r="E121">
        <f t="shared" si="13"/>
        <v>0.73936607646146046</v>
      </c>
      <c r="F121">
        <f t="shared" si="13"/>
        <v>0.65155981561475773</v>
      </c>
      <c r="G121">
        <f t="shared" si="13"/>
        <v>0.44978687264641459</v>
      </c>
      <c r="H121">
        <f t="shared" si="13"/>
        <v>0.16765647344633805</v>
      </c>
    </row>
    <row r="122" spans="1:8">
      <c r="A122" s="1">
        <f t="shared" si="8"/>
        <v>0.24</v>
      </c>
      <c r="B122">
        <f t="shared" ref="B122:H131" si="14">WEIBULL($A122,B$1,1,FALSE)</f>
        <v>0.62532300715641909</v>
      </c>
      <c r="C122">
        <f t="shared" si="14"/>
        <v>0.76048732422639143</v>
      </c>
      <c r="D122">
        <f t="shared" si="14"/>
        <v>0.78662786106655347</v>
      </c>
      <c r="E122">
        <f t="shared" si="14"/>
        <v>0.7396205148045143</v>
      </c>
      <c r="F122">
        <f t="shared" si="14"/>
        <v>0.65333283553284238</v>
      </c>
      <c r="G122">
        <f t="shared" si="14"/>
        <v>0.45313319180056111</v>
      </c>
      <c r="H122">
        <f t="shared" si="14"/>
        <v>0.17042764827529039</v>
      </c>
    </row>
    <row r="123" spans="1:8">
      <c r="A123" s="1">
        <f t="shared" si="8"/>
        <v>0.24199999999999999</v>
      </c>
      <c r="B123">
        <f t="shared" si="14"/>
        <v>0.62146644539628804</v>
      </c>
      <c r="C123">
        <f t="shared" si="14"/>
        <v>0.75728819483840448</v>
      </c>
      <c r="D123">
        <f t="shared" si="14"/>
        <v>0.78505617755182955</v>
      </c>
      <c r="E123">
        <f t="shared" si="14"/>
        <v>0.7398594981713098</v>
      </c>
      <c r="F123">
        <f t="shared" si="14"/>
        <v>0.65508392130346693</v>
      </c>
      <c r="G123">
        <f t="shared" si="14"/>
        <v>0.4564690533991525</v>
      </c>
      <c r="H123">
        <f t="shared" si="14"/>
        <v>0.17321956887266296</v>
      </c>
    </row>
    <row r="124" spans="1:8">
      <c r="A124" s="1">
        <f t="shared" si="8"/>
        <v>0.24399999999999999</v>
      </c>
      <c r="B124">
        <f t="shared" si="14"/>
        <v>0.61765995034425636</v>
      </c>
      <c r="C124">
        <f t="shared" si="14"/>
        <v>0.75411873253034778</v>
      </c>
      <c r="D124">
        <f t="shared" si="14"/>
        <v>0.7834876342628625</v>
      </c>
      <c r="E124">
        <f t="shared" si="14"/>
        <v>0.74008323977801593</v>
      </c>
      <c r="F124">
        <f t="shared" si="14"/>
        <v>0.65681326297761244</v>
      </c>
      <c r="G124">
        <f t="shared" si="14"/>
        <v>0.4597943874966201</v>
      </c>
      <c r="H124">
        <f t="shared" si="14"/>
        <v>0.1760321548341765</v>
      </c>
    </row>
    <row r="125" spans="1:8">
      <c r="A125" s="1">
        <f t="shared" si="8"/>
        <v>0.246</v>
      </c>
      <c r="B125">
        <f t="shared" si="14"/>
        <v>0.613902486796153</v>
      </c>
      <c r="C125">
        <f t="shared" si="14"/>
        <v>0.75097843383282126</v>
      </c>
      <c r="D125">
        <f t="shared" si="14"/>
        <v>0.78192222492547725</v>
      </c>
      <c r="E125">
        <f t="shared" si="14"/>
        <v>0.74029194864633729</v>
      </c>
      <c r="F125">
        <f t="shared" si="14"/>
        <v>0.65852104743750506</v>
      </c>
      <c r="G125">
        <f t="shared" si="14"/>
        <v>0.46310912455178438</v>
      </c>
      <c r="H125">
        <f t="shared" si="14"/>
        <v>0.17886532449688922</v>
      </c>
    </row>
    <row r="126" spans="1:8">
      <c r="A126" s="1">
        <f t="shared" si="8"/>
        <v>0.248</v>
      </c>
      <c r="B126">
        <f t="shared" si="14"/>
        <v>0.61019304902479321</v>
      </c>
      <c r="C126">
        <f t="shared" si="14"/>
        <v>0.74786680797029514</v>
      </c>
      <c r="D126">
        <f t="shared" si="14"/>
        <v>0.78035994327803426</v>
      </c>
      <c r="E126">
        <f t="shared" si="14"/>
        <v>0.7404858297244038</v>
      </c>
      <c r="F126">
        <f t="shared" si="14"/>
        <v>0.66020745848696505</v>
      </c>
      <c r="G126">
        <f t="shared" si="14"/>
        <v>0.46641319543024368</v>
      </c>
      <c r="H126">
        <f t="shared" si="14"/>
        <v>0.18171899493212623</v>
      </c>
    </row>
    <row r="127" spans="1:8">
      <c r="A127" s="1">
        <f t="shared" si="8"/>
        <v>0.25</v>
      </c>
      <c r="B127">
        <f t="shared" si="14"/>
        <v>0.60653065971263342</v>
      </c>
      <c r="C127">
        <f t="shared" si="14"/>
        <v>0.74478337643884396</v>
      </c>
      <c r="D127">
        <f t="shared" si="14"/>
        <v>0.77880078307140488</v>
      </c>
      <c r="E127">
        <f t="shared" si="14"/>
        <v>0.74066508400313746</v>
      </c>
      <c r="F127">
        <f t="shared" si="14"/>
        <v>0.66187267693844654</v>
      </c>
      <c r="G127">
        <f t="shared" si="14"/>
        <v>0.4697065314067379</v>
      </c>
      <c r="H127">
        <f t="shared" si="14"/>
        <v>0.18459308193851409</v>
      </c>
    </row>
    <row r="128" spans="1:8">
      <c r="A128" s="1">
        <f t="shared" si="8"/>
        <v>0.252</v>
      </c>
      <c r="B128">
        <f t="shared" si="14"/>
        <v>0.60291436893122186</v>
      </c>
      <c r="C128">
        <f t="shared" si="14"/>
        <v>0.74172767260123329</v>
      </c>
      <c r="D128">
        <f t="shared" si="14"/>
        <v>0.77724473806894612</v>
      </c>
      <c r="E128">
        <f t="shared" si="14"/>
        <v>0.74082990862830678</v>
      </c>
      <c r="F128">
        <f t="shared" si="14"/>
        <v>0.66351688069691417</v>
      </c>
      <c r="G128">
        <f t="shared" si="14"/>
        <v>0.47298906416749409</v>
      </c>
      <c r="H128">
        <f t="shared" si="14"/>
        <v>0.18748750003512418</v>
      </c>
    </row>
    <row r="129" spans="1:8">
      <c r="A129" s="1">
        <f t="shared" si="8"/>
        <v>0.254</v>
      </c>
      <c r="B129">
        <f t="shared" si="14"/>
        <v>0.599343253165044</v>
      </c>
      <c r="C129">
        <f t="shared" si="14"/>
        <v>0.73869924129852416</v>
      </c>
      <c r="D129">
        <f t="shared" si="14"/>
        <v>0.77569180204647603</v>
      </c>
      <c r="E129">
        <f t="shared" si="14"/>
        <v>0.74098049700845781</v>
      </c>
      <c r="F129">
        <f t="shared" si="14"/>
        <v>0.665140244840696</v>
      </c>
      <c r="G129">
        <f t="shared" si="14"/>
        <v>0.47626072581254658</v>
      </c>
      <c r="H129">
        <f t="shared" si="14"/>
        <v>0.19040216245472455</v>
      </c>
    </row>
    <row r="130" spans="1:8">
      <c r="A130" s="1">
        <f t="shared" si="8"/>
        <v>0.25600000000000001</v>
      </c>
      <c r="B130">
        <f t="shared" si="14"/>
        <v>0.595816414377496</v>
      </c>
      <c r="C130">
        <f t="shared" si="14"/>
        <v>0.73569763847738612</v>
      </c>
      <c r="D130">
        <f t="shared" si="14"/>
        <v>0.77414196879224839</v>
      </c>
      <c r="E130">
        <f t="shared" si="14"/>
        <v>0.74111703891890834</v>
      </c>
      <c r="F130">
        <f t="shared" si="14"/>
        <v>0.66674294169944071</v>
      </c>
      <c r="G130">
        <f t="shared" si="14"/>
        <v>0.47952144885803694</v>
      </c>
      <c r="H130">
        <f t="shared" si="14"/>
        <v>0.19333698113714304</v>
      </c>
    </row>
    <row r="131" spans="1:8">
      <c r="A131" s="1">
        <f t="shared" ref="A131:A194" si="15">(ROW(A131)-2)/500</f>
        <v>0.25800000000000001</v>
      </c>
      <c r="B131">
        <f t="shared" si="14"/>
        <v>0.59233297911686089</v>
      </c>
      <c r="C131">
        <f t="shared" si="14"/>
        <v>0.73272243083236976</v>
      </c>
      <c r="D131">
        <f t="shared" si="14"/>
        <v>0.77259523210692804</v>
      </c>
      <c r="E131">
        <f t="shared" si="14"/>
        <v>0.74123972060197874</v>
      </c>
      <c r="F131">
        <f t="shared" si="14"/>
        <v>0.6683251409293075</v>
      </c>
      <c r="G131">
        <f t="shared" si="14"/>
        <v>0.48277116623849098</v>
      </c>
      <c r="H131">
        <f t="shared" si="14"/>
        <v>0.19629186672274251</v>
      </c>
    </row>
    <row r="132" spans="1:8">
      <c r="A132" s="1">
        <f t="shared" si="15"/>
        <v>0.26</v>
      </c>
      <c r="B132">
        <f t="shared" ref="B132:H141" si="16">WEIBULL($A132,B$1,1,FALSE)</f>
        <v>0.58889209766027406</v>
      </c>
      <c r="C132">
        <f t="shared" si="16"/>
        <v>0.72977319546242458</v>
      </c>
      <c r="D132">
        <f t="shared" si="16"/>
        <v>0.77105158580356625</v>
      </c>
      <c r="E132">
        <f t="shared" si="16"/>
        <v>0.74134872486362491</v>
      </c>
      <c r="F132">
        <f t="shared" si="16"/>
        <v>0.66988700958550285</v>
      </c>
      <c r="G132">
        <f t="shared" si="16"/>
        <v>0.48600981130907334</v>
      </c>
      <c r="H132">
        <f t="shared" si="16"/>
        <v>0.19926672854601049</v>
      </c>
    </row>
    <row r="133" spans="1:8">
      <c r="A133" s="1">
        <f t="shared" si="15"/>
        <v>0.26200000000000001</v>
      </c>
      <c r="B133">
        <f t="shared" si="16"/>
        <v>0.58549294319379108</v>
      </c>
      <c r="C133">
        <f t="shared" si="16"/>
        <v>0.7268495195409892</v>
      </c>
      <c r="D133">
        <f t="shared" si="16"/>
        <v>0.76951102370757585</v>
      </c>
      <c r="E133">
        <f t="shared" si="16"/>
        <v>0.74144423116663094</v>
      </c>
      <c r="F133">
        <f t="shared" si="16"/>
        <v>0.67142871219227951</v>
      </c>
      <c r="G133">
        <f t="shared" si="16"/>
        <v>0.48923731784781987</v>
      </c>
      <c r="H133">
        <f t="shared" si="16"/>
        <v>0.20226147462926311</v>
      </c>
    </row>
    <row r="134" spans="1:8">
      <c r="A134" s="1">
        <f t="shared" si="15"/>
        <v>0.26400000000000001</v>
      </c>
      <c r="B134">
        <f t="shared" si="16"/>
        <v>0.5821347110267715</v>
      </c>
      <c r="C134">
        <f t="shared" si="16"/>
        <v>0.72395099999901635</v>
      </c>
      <c r="D134">
        <f t="shared" si="16"/>
        <v>0.76797353965670612</v>
      </c>
      <c r="E134">
        <f t="shared" si="16"/>
        <v>0.74152641572050715</v>
      </c>
      <c r="F134">
        <f t="shared" si="16"/>
        <v>0.67295041081050322</v>
      </c>
      <c r="G134">
        <f t="shared" si="16"/>
        <v>0.4924536200578471</v>
      </c>
      <c r="H134">
        <f t="shared" si="16"/>
        <v>0.20527601167646778</v>
      </c>
    </row>
    <row r="135" spans="1:8">
      <c r="A135" s="1">
        <f t="shared" si="15"/>
        <v>0.26600000000000001</v>
      </c>
      <c r="B135">
        <f t="shared" si="16"/>
        <v>0.57881661783889493</v>
      </c>
      <c r="C135">
        <f t="shared" si="16"/>
        <v>0.72107724322033284</v>
      </c>
      <c r="D135">
        <f t="shared" si="16"/>
        <v>0.76643912750101917</v>
      </c>
      <c r="E135">
        <f t="shared" si="16"/>
        <v>0.74159545156823858</v>
      </c>
      <c r="F135">
        <f t="shared" si="16"/>
        <v>0.67445226510288725</v>
      </c>
      <c r="G135">
        <f t="shared" si="16"/>
        <v>0.49565865256953923</v>
      </c>
      <c r="H135">
        <f t="shared" si="16"/>
        <v>0.20831024506718263</v>
      </c>
    </row>
    <row r="136" spans="1:8">
      <c r="A136" s="1">
        <f t="shared" si="15"/>
        <v>0.26800000000000002</v>
      </c>
      <c r="B136">
        <f t="shared" si="16"/>
        <v>0.57553790095822166</v>
      </c>
      <c r="C136">
        <f t="shared" si="16"/>
        <v>0.71822786474876088</v>
      </c>
      <c r="D136">
        <f t="shared" si="16"/>
        <v>0.76490778110286395</v>
      </c>
      <c r="E136">
        <f t="shared" si="16"/>
        <v>0.74165150867001628</v>
      </c>
      <c r="F136">
        <f t="shared" si="16"/>
        <v>0.67593443239699502</v>
      </c>
      <c r="G136">
        <f t="shared" si="16"/>
        <v>0.49885235044271226</v>
      </c>
      <c r="H136">
        <f t="shared" si="16"/>
        <v>0.21136407885061728</v>
      </c>
    </row>
    <row r="137" spans="1:8">
      <c r="A137" s="1">
        <f t="shared" si="15"/>
        <v>0.27</v>
      </c>
      <c r="B137">
        <f t="shared" si="16"/>
        <v>0.57229781766879728</v>
      </c>
      <c r="C137">
        <f t="shared" si="16"/>
        <v>0.71540248900646519</v>
      </c>
      <c r="D137">
        <f t="shared" si="16"/>
        <v>0.76337949433685315</v>
      </c>
      <c r="E137">
        <f t="shared" si="16"/>
        <v>0.7416947539840788</v>
      </c>
      <c r="F137">
        <f t="shared" si="16"/>
        <v>0.67739706774609776</v>
      </c>
      <c r="G137">
        <f t="shared" si="16"/>
        <v>0.5020346491687554</v>
      </c>
      <c r="H137">
        <f t="shared" si="16"/>
        <v>0.21443741573981459</v>
      </c>
    </row>
    <row r="138" spans="1:8">
      <c r="A138" s="1">
        <f t="shared" si="15"/>
        <v>0.27200000000000002</v>
      </c>
      <c r="B138">
        <f t="shared" si="16"/>
        <v>0.5690956445463845</v>
      </c>
      <c r="C138">
        <f t="shared" si="16"/>
        <v>0.71260074902301362</v>
      </c>
      <c r="D138">
        <f t="shared" si="16"/>
        <v>0.76185426108983756</v>
      </c>
      <c r="E138">
        <f t="shared" si="16"/>
        <v>0.74172535154478403</v>
      </c>
      <c r="F138">
        <f t="shared" si="16"/>
        <v>0.67884032398797856</v>
      </c>
      <c r="G138">
        <f t="shared" si="16"/>
        <v>0.50520548467274906</v>
      </c>
      <c r="H138">
        <f t="shared" si="16"/>
        <v>0.217530157105956</v>
      </c>
    </row>
    <row r="139" spans="1:8">
      <c r="A139" s="1">
        <f t="shared" si="15"/>
        <v>0.27400000000000002</v>
      </c>
      <c r="B139">
        <f t="shared" si="16"/>
        <v>0.56593067682098097</v>
      </c>
      <c r="C139">
        <f t="shared" si="16"/>
        <v>0.7098222861746657</v>
      </c>
      <c r="D139">
        <f t="shared" si="16"/>
        <v>0.76033207526088209</v>
      </c>
      <c r="E139">
        <f t="shared" si="16"/>
        <v>0.74174346253802959</v>
      </c>
      <c r="F139">
        <f t="shared" si="16"/>
        <v>0.68026435180176492</v>
      </c>
      <c r="G139">
        <f t="shared" si="16"/>
        <v>0.50836479331556028</v>
      </c>
      <c r="H139">
        <f t="shared" si="16"/>
        <v>0.22064220297279136</v>
      </c>
    </row>
    <row r="140" spans="1:8">
      <c r="A140" s="1">
        <f t="shared" si="15"/>
        <v>0.27600000000000002</v>
      </c>
      <c r="B140">
        <f t="shared" si="16"/>
        <v>0.56280222776486033</v>
      </c>
      <c r="C140">
        <f t="shared" si="16"/>
        <v>0.70706674993343377</v>
      </c>
      <c r="D140">
        <f t="shared" si="16"/>
        <v>0.75881293076124134</v>
      </c>
      <c r="E140">
        <f t="shared" si="16"/>
        <v>0.74174924537412901</v>
      </c>
      <c r="F140">
        <f t="shared" si="16"/>
        <v>0.68166929976286739</v>
      </c>
      <c r="G140">
        <f t="shared" si="16"/>
        <v>0.51151251189591473</v>
      </c>
      <c r="H140">
        <f t="shared" si="16"/>
        <v>0.22377345201119497</v>
      </c>
    </row>
    <row r="141" spans="1:8">
      <c r="A141" s="1">
        <f t="shared" si="15"/>
        <v>0.27800000000000002</v>
      </c>
      <c r="B141">
        <f t="shared" si="16"/>
        <v>0.55970962810493441</v>
      </c>
      <c r="C141">
        <f t="shared" si="16"/>
        <v>0.7043337976254781</v>
      </c>
      <c r="D141">
        <f t="shared" si="16"/>
        <v>0.75729682151433553</v>
      </c>
      <c r="E141">
        <f t="shared" si="16"/>
        <v>0.74174285575824772</v>
      </c>
      <c r="F141">
        <f t="shared" si="16"/>
        <v>0.68305531439610123</v>
      </c>
      <c r="G141">
        <f t="shared" si="16"/>
        <v>0.51464857765244543</v>
      </c>
      <c r="H141">
        <f t="shared" si="16"/>
        <v>0.22692380153384983</v>
      </c>
    </row>
    <row r="142" spans="1:8">
      <c r="A142" s="1">
        <f t="shared" si="15"/>
        <v>0.28000000000000003</v>
      </c>
      <c r="B142">
        <f t="shared" ref="B142:H151" si="17">WEIBULL($A142,B$1,1,FALSE)</f>
        <v>0.55665222545830684</v>
      </c>
      <c r="C142">
        <f t="shared" si="17"/>
        <v>0.70162309419842617</v>
      </c>
      <c r="D142">
        <f t="shared" si="17"/>
        <v>0.75578374145572547</v>
      </c>
      <c r="E142">
        <f t="shared" si="17"/>
        <v>0.7417244467584998</v>
      </c>
      <c r="F142">
        <f t="shared" si="17"/>
        <v>0.68442254022706583</v>
      </c>
      <c r="G142">
        <f t="shared" si="17"/>
        <v>0.51777292826571808</v>
      </c>
      <c r="H142">
        <f t="shared" si="17"/>
        <v>0.23009314749006107</v>
      </c>
    </row>
    <row r="143" spans="1:8">
      <c r="A143" s="1">
        <f t="shared" si="15"/>
        <v>0.28199999999999997</v>
      </c>
      <c r="B143">
        <f t="shared" si="17"/>
        <v>0.55362938378994231</v>
      </c>
      <c r="C143">
        <f t="shared" si="17"/>
        <v>0.698934311997224</v>
      </c>
      <c r="D143">
        <f t="shared" si="17"/>
        <v>0.75427368453308896</v>
      </c>
      <c r="E143">
        <f t="shared" si="17"/>
        <v>0.74169416887179895</v>
      </c>
      <c r="F143">
        <f t="shared" si="17"/>
        <v>0.68577111983184436</v>
      </c>
      <c r="G143">
        <f t="shared" si="17"/>
        <v>0.52088550186023308</v>
      </c>
      <c r="H143">
        <f t="shared" si="17"/>
        <v>0.23328138446070004</v>
      </c>
    </row>
    <row r="144" spans="1:8">
      <c r="A144" s="1">
        <f t="shared" si="15"/>
        <v>0.28399999999999997</v>
      </c>
      <c r="B144">
        <f t="shared" si="17"/>
        <v>0.55064048289143697</v>
      </c>
      <c r="C144">
        <f t="shared" si="17"/>
        <v>0.69626713054814537</v>
      </c>
      <c r="D144">
        <f t="shared" si="17"/>
        <v>0.75276664470619625</v>
      </c>
      <c r="E144">
        <f t="shared" si="17"/>
        <v>0.74165217008755402</v>
      </c>
      <c r="F144">
        <f t="shared" si="17"/>
        <v>0.68710119388509461</v>
      </c>
      <c r="G144">
        <f t="shared" si="17"/>
        <v>0.52398623700640456</v>
      </c>
      <c r="H144">
        <f t="shared" si="17"/>
        <v>0.23648840565328202</v>
      </c>
    </row>
    <row r="145" spans="1:8">
      <c r="A145" s="1">
        <f t="shared" si="15"/>
        <v>0.28599999999999998</v>
      </c>
      <c r="B145">
        <f t="shared" si="17"/>
        <v>0.54768491787992857</v>
      </c>
      <c r="C145">
        <f t="shared" si="17"/>
        <v>0.69362123635061113</v>
      </c>
      <c r="D145">
        <f t="shared" si="17"/>
        <v>0.75126261594688604</v>
      </c>
      <c r="E145">
        <f t="shared" si="17"/>
        <v>0.74159859594929578</v>
      </c>
      <c r="F145">
        <f t="shared" si="17"/>
        <v>0.68841290120659138</v>
      </c>
      <c r="G145">
        <f t="shared" si="17"/>
        <v>0.52707507272251441</v>
      </c>
      <c r="H145">
        <f t="shared" si="17"/>
        <v>0.23971410289717585</v>
      </c>
    </row>
    <row r="146" spans="1:8">
      <c r="A146" s="1">
        <f t="shared" si="15"/>
        <v>0.28799999999999998</v>
      </c>
      <c r="B146">
        <f t="shared" si="17"/>
        <v>0.54476209871622872</v>
      </c>
      <c r="C146">
        <f t="shared" si="17"/>
        <v>0.69099632267647759</v>
      </c>
      <c r="D146">
        <f t="shared" si="17"/>
        <v>0.74976159223904126</v>
      </c>
      <c r="E146">
        <f t="shared" si="17"/>
        <v>0.74153358961431315</v>
      </c>
      <c r="F146">
        <f t="shared" si="17"/>
        <v>0.68970637880628083</v>
      </c>
      <c r="G146">
        <f t="shared" si="17"/>
        <v>0.53015194847664371</v>
      </c>
      <c r="H146">
        <f t="shared" si="17"/>
        <v>0.24295836663895171</v>
      </c>
    </row>
    <row r="147" spans="1:8">
      <c r="A147" s="1">
        <f t="shared" si="15"/>
        <v>0.28999999999999998</v>
      </c>
      <c r="B147">
        <f t="shared" si="17"/>
        <v>0.54187144974131973</v>
      </c>
      <c r="C147">
        <f t="shared" si="17"/>
        <v>0.68839208937647944</v>
      </c>
      <c r="D147">
        <f t="shared" si="17"/>
        <v>0.74826356757856527</v>
      </c>
      <c r="E147">
        <f t="shared" si="17"/>
        <v>0.74145729191138421</v>
      </c>
      <c r="F147">
        <f t="shared" si="17"/>
        <v>0.69098176192790095</v>
      </c>
      <c r="G147">
        <f t="shared" si="17"/>
        <v>0.53321680418858053</v>
      </c>
      <c r="H147">
        <f t="shared" si="17"/>
        <v>0.24622108593786438</v>
      </c>
    </row>
    <row r="148" spans="1:8">
      <c r="A148" s="1">
        <f t="shared" si="15"/>
        <v>0.29199999999999998</v>
      </c>
      <c r="B148">
        <f t="shared" si="17"/>
        <v>0.53901240923038884</v>
      </c>
      <c r="C148">
        <f t="shared" si="17"/>
        <v>0.68580824269352159</v>
      </c>
      <c r="D148">
        <f t="shared" si="17"/>
        <v>0.74676853597335713</v>
      </c>
      <c r="E148">
        <f t="shared" si="17"/>
        <v>0.74136984139666806</v>
      </c>
      <c r="F148">
        <f t="shared" si="17"/>
        <v>0.69223918409122953</v>
      </c>
      <c r="G148">
        <f t="shared" si="17"/>
        <v>0.5362695802317029</v>
      </c>
      <c r="H148">
        <f t="shared" si="17"/>
        <v>0.24950214846147545</v>
      </c>
    </row>
    <row r="149" spans="1:8">
      <c r="A149" s="1">
        <f t="shared" si="15"/>
        <v>0.29399999999999998</v>
      </c>
      <c r="B149">
        <f t="shared" si="17"/>
        <v>0.53618442896362717</v>
      </c>
      <c r="C149">
        <f t="shared" si="17"/>
        <v>0.68324449508253371</v>
      </c>
      <c r="D149">
        <f t="shared" si="17"/>
        <v>0.74527649144328856</v>
      </c>
      <c r="E149">
        <f t="shared" si="17"/>
        <v>0.74127137440783464</v>
      </c>
      <c r="F149">
        <f t="shared" si="17"/>
        <v>0.6934787771330021</v>
      </c>
      <c r="G149">
        <f t="shared" si="17"/>
        <v>0.53931021743483909</v>
      </c>
      <c r="H149">
        <f t="shared" si="17"/>
        <v>0.25280144048141617</v>
      </c>
    </row>
    <row r="150" spans="1:8">
      <c r="A150" s="1">
        <f t="shared" si="15"/>
        <v>0.29599999999999999</v>
      </c>
      <c r="B150">
        <f t="shared" si="17"/>
        <v>0.53338697381304856</v>
      </c>
      <c r="C150">
        <f t="shared" si="17"/>
        <v>0.68070056503661291</v>
      </c>
      <c r="D150">
        <f t="shared" si="17"/>
        <v>0.74378742802017961</v>
      </c>
      <c r="E150">
        <f t="shared" si="17"/>
        <v>0.74116202511649731</v>
      </c>
      <c r="F150">
        <f t="shared" si="17"/>
        <v>0.69470067124655777</v>
      </c>
      <c r="G150">
        <f t="shared" si="17"/>
        <v>0.54233865708410212</v>
      </c>
      <c r="H150">
        <f t="shared" si="17"/>
        <v>0.25611884686929182</v>
      </c>
    </row>
    <row r="151" spans="1:8">
      <c r="A151" s="1">
        <f t="shared" si="15"/>
        <v>0.29799999999999999</v>
      </c>
      <c r="B151">
        <f t="shared" si="17"/>
        <v>0.53061952134463208</v>
      </c>
      <c r="C151">
        <f t="shared" si="17"/>
        <v>0.67817617691919196</v>
      </c>
      <c r="D151">
        <f t="shared" si="17"/>
        <v>0.74230133974777435</v>
      </c>
      <c r="E151">
        <f t="shared" si="17"/>
        <v>0.74104192557901394</v>
      </c>
      <c r="F151">
        <f t="shared" si="17"/>
        <v>0.69590499502025671</v>
      </c>
      <c r="G151">
        <f t="shared" si="17"/>
        <v>0.54535484092470321</v>
      </c>
      <c r="H151">
        <f t="shared" si="17"/>
        <v>0.25945425109272963</v>
      </c>
    </row>
    <row r="152" spans="1:8">
      <c r="A152" s="1">
        <f t="shared" si="15"/>
        <v>0.3</v>
      </c>
      <c r="B152">
        <f t="shared" ref="B152:H161" si="18">WEIBULL($A152,B$1,1,FALSE)</f>
        <v>0.52788156143511822</v>
      </c>
      <c r="C152">
        <f t="shared" si="18"/>
        <v>0.67567106080198736</v>
      </c>
      <c r="D152">
        <f t="shared" si="18"/>
        <v>0.74081822068171788</v>
      </c>
      <c r="E152">
        <f t="shared" si="18"/>
        <v>0.74091120578571945</v>
      </c>
      <c r="F152">
        <f t="shared" si="18"/>
        <v>0.69709187547471441</v>
      </c>
      <c r="G152">
        <f t="shared" si="18"/>
        <v>0.54835871116273693</v>
      </c>
      <c r="H152">
        <f t="shared" si="18"/>
        <v>0.26280753521157091</v>
      </c>
    </row>
    <row r="153" spans="1:8">
      <c r="A153" s="1">
        <f t="shared" si="15"/>
        <v>0.30199999999999999</v>
      </c>
      <c r="B153">
        <f t="shared" si="18"/>
        <v>0.52517259590282894</v>
      </c>
      <c r="C153">
        <f t="shared" si="18"/>
        <v>0.67318495230848863</v>
      </c>
      <c r="D153">
        <f t="shared" si="18"/>
        <v>0.7393380648895318</v>
      </c>
      <c r="E153">
        <f t="shared" si="18"/>
        <v>0.74076999370864594</v>
      </c>
      <c r="F153">
        <f t="shared" si="18"/>
        <v>0.69826143809889851</v>
      </c>
      <c r="G153">
        <f t="shared" si="18"/>
        <v>0.55135021046694599</v>
      </c>
      <c r="H153">
        <f t="shared" si="18"/>
        <v>0.26617857987421056</v>
      </c>
    </row>
    <row r="154" spans="1:8">
      <c r="A154" s="1">
        <f t="shared" si="15"/>
        <v>0.30399999999999999</v>
      </c>
      <c r="B154">
        <f t="shared" si="18"/>
        <v>0.52249213815190532</v>
      </c>
      <c r="C154">
        <f t="shared" si="18"/>
        <v>0.6707175924627653</v>
      </c>
      <c r="D154">
        <f t="shared" si="18"/>
        <v>0.73786086645059112</v>
      </c>
      <c r="E154">
        <f t="shared" si="18"/>
        <v>0.74061841534779049</v>
      </c>
      <c r="F154">
        <f t="shared" si="18"/>
        <v>0.69941380688512667</v>
      </c>
      <c r="G154">
        <f t="shared" si="18"/>
        <v>0.55432928197045928</v>
      </c>
      <c r="H154">
        <f t="shared" si="18"/>
        <v>0.2695672643140834</v>
      </c>
    </row>
    <row r="155" spans="1:8">
      <c r="A155" s="1">
        <f t="shared" si="15"/>
        <v>0.30599999999999999</v>
      </c>
      <c r="B155">
        <f t="shared" si="18"/>
        <v>0.51983971282939412</v>
      </c>
      <c r="C155">
        <f t="shared" si="18"/>
        <v>0.66826872754337374</v>
      </c>
      <c r="D155">
        <f t="shared" si="18"/>
        <v>0.73638661945610007</v>
      </c>
      <c r="E155">
        <f t="shared" si="18"/>
        <v>0.74045659477598214</v>
      </c>
      <c r="F155">
        <f t="shared" si="18"/>
        <v>0.70054910436300954</v>
      </c>
      <c r="G155">
        <f t="shared" si="18"/>
        <v>0.55729586927250696</v>
      </c>
      <c r="H155">
        <f t="shared" si="18"/>
        <v>0.27297346634630093</v>
      </c>
    </row>
    <row r="156" spans="1:8">
      <c r="A156" s="1">
        <f t="shared" si="15"/>
        <v>0.308</v>
      </c>
      <c r="B156">
        <f t="shared" si="18"/>
        <v>0.51721485549463853</v>
      </c>
      <c r="C156">
        <f t="shared" si="18"/>
        <v>0.66583810894216267</v>
      </c>
      <c r="D156">
        <f t="shared" si="18"/>
        <v>0.73491531800906873</v>
      </c>
      <c r="E156">
        <f t="shared" si="18"/>
        <v>0.74028465418240064</v>
      </c>
      <c r="F156">
        <f t="shared" si="18"/>
        <v>0.70166745163237276</v>
      </c>
      <c r="G156">
        <f t="shared" si="18"/>
        <v>0.56024991644011002</v>
      </c>
      <c r="H156">
        <f t="shared" si="18"/>
        <v>0.27639706236443828</v>
      </c>
    </row>
    <row r="157" spans="1:8">
      <c r="A157" s="1">
        <f t="shared" si="15"/>
        <v>0.31</v>
      </c>
      <c r="B157">
        <f t="shared" si="18"/>
        <v>0.51461711230045359</v>
      </c>
      <c r="C157">
        <f t="shared" si="18"/>
        <v>0.66342549302778187</v>
      </c>
      <c r="D157">
        <f t="shared" si="18"/>
        <v>0.73344695622428924</v>
      </c>
      <c r="E157">
        <f t="shared" si="18"/>
        <v>0.74010271391479587</v>
      </c>
      <c r="F157">
        <f t="shared" si="18"/>
        <v>0.70276896839519676</v>
      </c>
      <c r="G157">
        <f t="shared" si="18"/>
        <v>0.56319136800974612</v>
      </c>
      <c r="H157">
        <f t="shared" si="18"/>
        <v>0.27983792733747398</v>
      </c>
    </row>
    <row r="158" spans="1:8">
      <c r="A158" s="1">
        <f t="shared" si="15"/>
        <v>0.312</v>
      </c>
      <c r="B158">
        <f t="shared" si="18"/>
        <v>0.51204603968559514</v>
      </c>
      <c r="C158">
        <f t="shared" si="18"/>
        <v>0.6610306410137029</v>
      </c>
      <c r="D158">
        <f t="shared" si="18"/>
        <v>0.73198152822831264</v>
      </c>
      <c r="E158">
        <f t="shared" si="18"/>
        <v>0.7399108925204575</v>
      </c>
      <c r="F158">
        <f t="shared" si="18"/>
        <v>0.70385377298660934</v>
      </c>
      <c r="G158">
        <f t="shared" si="18"/>
        <v>0.56612016898899054</v>
      </c>
      <c r="H158">
        <f t="shared" si="18"/>
        <v>0.28329593480688336</v>
      </c>
    </row>
    <row r="159" spans="1:8">
      <c r="A159" s="1">
        <f t="shared" si="15"/>
        <v>0.314</v>
      </c>
      <c r="B159">
        <f t="shared" si="18"/>
        <v>0.50950120407805088</v>
      </c>
      <c r="C159">
        <f t="shared" si="18"/>
        <v>0.65865331883058154</v>
      </c>
      <c r="D159">
        <f t="shared" si="18"/>
        <v>0.73051902815942493</v>
      </c>
      <c r="E159">
        <f t="shared" si="18"/>
        <v>0.73970930678597602</v>
      </c>
      <c r="F159">
        <f t="shared" si="18"/>
        <v>0.70492198240496384</v>
      </c>
      <c r="G159">
        <f t="shared" si="18"/>
        <v>0.56903626485813263</v>
      </c>
      <c r="H159">
        <f t="shared" si="18"/>
        <v>0.28677095688388832</v>
      </c>
    </row>
    <row r="160" spans="1:8">
      <c r="A160" s="1">
        <f t="shared" si="15"/>
        <v>0.316</v>
      </c>
      <c r="B160">
        <f t="shared" si="18"/>
        <v>0.50698218160871034</v>
      </c>
      <c r="C160">
        <f t="shared" si="18"/>
        <v>0.65629329700278649</v>
      </c>
      <c r="D160">
        <f t="shared" si="18"/>
        <v>0.72905945016762375</v>
      </c>
      <c r="E160">
        <f t="shared" si="18"/>
        <v>0.73949807177584281</v>
      </c>
      <c r="F160">
        <f t="shared" si="18"/>
        <v>0.70597371234103645</v>
      </c>
      <c r="G160">
        <f t="shared" si="18"/>
        <v>0.5719396015717676</v>
      </c>
      <c r="H160">
        <f t="shared" si="18"/>
        <v>0.29026286424686271</v>
      </c>
    </row>
    <row r="161" spans="1:8">
      <c r="A161" s="1">
        <f t="shared" si="15"/>
        <v>0.318</v>
      </c>
      <c r="B161">
        <f t="shared" si="18"/>
        <v>0.50448855783498359</v>
      </c>
      <c r="C161">
        <f t="shared" si="18"/>
        <v>0.65395035052893546</v>
      </c>
      <c r="D161">
        <f t="shared" si="18"/>
        <v>0.72760278841459547</v>
      </c>
      <c r="E161">
        <f t="shared" si="18"/>
        <v>0.73927730086992738</v>
      </c>
      <c r="F161">
        <f t="shared" si="18"/>
        <v>0.70700907720637074</v>
      </c>
      <c r="G161">
        <f t="shared" si="18"/>
        <v>0.57483012556036339</v>
      </c>
      <c r="H161">
        <f t="shared" si="18"/>
        <v>0.2937715261388969</v>
      </c>
    </row>
    <row r="162" spans="1:8">
      <c r="A162" s="1">
        <f t="shared" si="15"/>
        <v>0.32</v>
      </c>
      <c r="B162">
        <f t="shared" ref="B162:H171" si="19">WEIBULL($A162,B$1,1,FALSE)</f>
        <v>0.50201992747396595</v>
      </c>
      <c r="C162">
        <f t="shared" si="19"/>
        <v>0.65162425876628316</v>
      </c>
      <c r="D162">
        <f t="shared" si="19"/>
        <v>0.72614903707369094</v>
      </c>
      <c r="E162">
        <f t="shared" si="19"/>
        <v>0.73904710579987465</v>
      </c>
      <c r="F162">
        <f t="shared" si="19"/>
        <v>0.70802819016080276</v>
      </c>
      <c r="G162">
        <f t="shared" si="19"/>
        <v>0.57770778373180298</v>
      </c>
      <c r="H162">
        <f t="shared" si="19"/>
        <v>0.29729681036552241</v>
      </c>
    </row>
    <row r="163" spans="1:8">
      <c r="A163" s="1">
        <f t="shared" si="15"/>
        <v>0.32200000000000001</v>
      </c>
      <c r="B163">
        <f t="shared" si="19"/>
        <v>0.49957589414476078</v>
      </c>
      <c r="C163">
        <f t="shared" si="19"/>
        <v>0.64931480531881258</v>
      </c>
      <c r="D163">
        <f t="shared" si="19"/>
        <v>0.7246981903299029</v>
      </c>
      <c r="E163">
        <f t="shared" si="19"/>
        <v>0.7388075966844575</v>
      </c>
      <c r="F163">
        <f t="shared" si="19"/>
        <v>0.70903116313919134</v>
      </c>
      <c r="G163">
        <f t="shared" si="19"/>
        <v>0.58057252347290145</v>
      </c>
      <c r="H163">
        <f t="shared" si="19"/>
        <v>0.30083858329259777</v>
      </c>
    </row>
    <row r="164" spans="1:8">
      <c r="A164" s="1">
        <f t="shared" si="15"/>
        <v>0.32400000000000001</v>
      </c>
      <c r="B164">
        <f t="shared" si="19"/>
        <v>0.49715607011959156</v>
      </c>
      <c r="C164">
        <f t="shared" si="19"/>
        <v>0.6470217779288896</v>
      </c>
      <c r="D164">
        <f t="shared" si="19"/>
        <v>0.72325024237984237</v>
      </c>
      <c r="E164">
        <f t="shared" si="19"/>
        <v>0.73855888206392351</v>
      </c>
      <c r="F164">
        <f t="shared" si="19"/>
        <v>0.71001810687738465</v>
      </c>
      <c r="G164">
        <f t="shared" si="19"/>
        <v>0.5834242926508989</v>
      </c>
      <c r="H164">
        <f t="shared" si="19"/>
        <v>0.30439670984435713</v>
      </c>
    </row>
    <row r="165" spans="1:8">
      <c r="A165" s="1">
        <f t="shared" si="15"/>
        <v>0.32600000000000001</v>
      </c>
      <c r="B165">
        <f t="shared" si="19"/>
        <v>0.49476007608335232</v>
      </c>
      <c r="C165">
        <f t="shared" si="19"/>
        <v>0.64474496837234629</v>
      </c>
      <c r="D165">
        <f t="shared" si="19"/>
        <v>0.72180518743171584</v>
      </c>
      <c r="E165">
        <f t="shared" si="19"/>
        <v>0.738301068933369</v>
      </c>
      <c r="F165">
        <f t="shared" si="19"/>
        <v>0.71098913093744431</v>
      </c>
      <c r="G165">
        <f t="shared" si="19"/>
        <v>0.58626303961492765</v>
      </c>
      <c r="H165">
        <f t="shared" si="19"/>
        <v>0.30797105350162274</v>
      </c>
    </row>
    <row r="166" spans="1:8">
      <c r="A166" s="1">
        <f t="shared" si="15"/>
        <v>0.32800000000000001</v>
      </c>
      <c r="B166">
        <f t="shared" si="19"/>
        <v>0.49238754090125886</v>
      </c>
      <c r="C166">
        <f t="shared" si="19"/>
        <v>0.64248417235686106</v>
      </c>
      <c r="D166">
        <f t="shared" si="19"/>
        <v>0.72036301970530137</v>
      </c>
      <c r="E166">
        <f t="shared" si="19"/>
        <v>0.73803426277517548</v>
      </c>
      <c r="F166">
        <f t="shared" si="19"/>
        <v>0.71194434373215842</v>
      </c>
      <c r="G166">
        <f t="shared" si="19"/>
        <v>0.58908871319745471</v>
      </c>
      <c r="H166">
        <f t="shared" si="19"/>
        <v>0.31156147630018438</v>
      </c>
    </row>
    <row r="167" spans="1:8">
      <c r="A167" s="1">
        <f t="shared" si="15"/>
        <v>0.33</v>
      </c>
      <c r="B167">
        <f t="shared" si="19"/>
        <v>0.49003810139428222</v>
      </c>
      <c r="C167">
        <f t="shared" si="19"/>
        <v>0.64023918942351676</v>
      </c>
      <c r="D167">
        <f t="shared" si="19"/>
        <v>0.71892373343192617</v>
      </c>
      <c r="E167">
        <f t="shared" si="19"/>
        <v>0.7377585675905407</v>
      </c>
      <c r="F167">
        <f t="shared" si="19"/>
        <v>0.71288385254886133</v>
      </c>
      <c r="G167">
        <f t="shared" si="19"/>
        <v>0.59190126271569932</v>
      </c>
      <c r="H167">
        <f t="shared" si="19"/>
        <v>0.31516783882934507</v>
      </c>
    </row>
    <row r="168" spans="1:8">
      <c r="A168" s="1">
        <f t="shared" si="15"/>
        <v>0.33200000000000002</v>
      </c>
      <c r="B168">
        <f t="shared" si="19"/>
        <v>0.48771140212205805</v>
      </c>
      <c r="C168">
        <f t="shared" si="19"/>
        <v>0.63800982285141405</v>
      </c>
      <c r="D168">
        <f t="shared" si="19"/>
        <v>0.71748732285444328</v>
      </c>
      <c r="E168">
        <f t="shared" si="19"/>
        <v>0.73747408593013386</v>
      </c>
      <c r="F168">
        <f t="shared" si="19"/>
        <v>0.71380776357258757</v>
      </c>
      <c r="G168">
        <f t="shared" si="19"/>
        <v>0.59470063797302519</v>
      </c>
      <c r="H168">
        <f t="shared" si="19"/>
        <v>0.31879000023063553</v>
      </c>
    </row>
    <row r="169" spans="1:8">
      <c r="A169" s="1">
        <f t="shared" si="15"/>
        <v>0.33400000000000002</v>
      </c>
      <c r="B169">
        <f t="shared" si="19"/>
        <v>0.48540709517297986</v>
      </c>
      <c r="C169">
        <f t="shared" si="19"/>
        <v>0.63579587956523076</v>
      </c>
      <c r="D169">
        <f t="shared" si="19"/>
        <v>0.7160537822272085</v>
      </c>
      <c r="E169">
        <f t="shared" si="19"/>
        <v>0.73718091892390603</v>
      </c>
      <c r="F169">
        <f t="shared" si="19"/>
        <v>0.71471618190858022</v>
      </c>
      <c r="G169">
        <f t="shared" si="19"/>
        <v>0.59748678926030763</v>
      </c>
      <c r="H169">
        <f t="shared" si="19"/>
        <v>0.32242781819669841</v>
      </c>
    </row>
    <row r="170" spans="1:8">
      <c r="A170" s="1">
        <f t="shared" si="15"/>
        <v>0.33600000000000002</v>
      </c>
      <c r="B170">
        <f t="shared" si="19"/>
        <v>0.4831248399611956</v>
      </c>
      <c r="C170">
        <f t="shared" si="19"/>
        <v>0.633597170045615</v>
      </c>
      <c r="D170">
        <f t="shared" si="19"/>
        <v>0.71462310581605726</v>
      </c>
      <c r="E170">
        <f t="shared" si="19"/>
        <v>0.73687916631008443</v>
      </c>
      <c r="F170">
        <f t="shared" si="19"/>
        <v>0.71560921160417623</v>
      </c>
      <c r="G170">
        <f t="shared" si="19"/>
        <v>0.60025966735727598</v>
      </c>
      <c r="H170">
        <f t="shared" si="19"/>
        <v>0.32608114897034546</v>
      </c>
    </row>
    <row r="171" spans="1:8">
      <c r="A171" s="1">
        <f t="shared" si="15"/>
        <v>0.33800000000000002</v>
      </c>
      <c r="B171">
        <f t="shared" si="19"/>
        <v>0.48086430303024463</v>
      </c>
      <c r="C171">
        <f t="shared" si="19"/>
        <v>0.63141350824231401</v>
      </c>
      <c r="D171">
        <f t="shared" si="19"/>
        <v>0.71319528789828224</v>
      </c>
      <c r="E171">
        <f t="shared" si="19"/>
        <v>0.73656892646337657</v>
      </c>
      <c r="F171">
        <f t="shared" si="19"/>
        <v>0.7164869556700878</v>
      </c>
      <c r="G171">
        <f t="shared" si="19"/>
        <v>0.60301922353382942</v>
      </c>
      <c r="H171">
        <f t="shared" si="19"/>
        <v>0.32974984734378521</v>
      </c>
    </row>
    <row r="172" spans="1:8">
      <c r="A172" s="1">
        <f t="shared" si="15"/>
        <v>0.34</v>
      </c>
      <c r="B172">
        <f t="shared" ref="B172:H181" si="20">WEIBULL($A172,B$1,1,FALSE)</f>
        <v>0.47862515786307569</v>
      </c>
      <c r="C172">
        <f t="shared" si="20"/>
        <v>0.62924471148993388</v>
      </c>
      <c r="D172">
        <f t="shared" si="20"/>
        <v>0.71177032276260965</v>
      </c>
      <c r="E172">
        <f t="shared" si="20"/>
        <v>0.73625029642241246</v>
      </c>
      <c r="F172">
        <f t="shared" si="20"/>
        <v>0.71734951610110209</v>
      </c>
      <c r="G172">
        <f t="shared" si="20"/>
        <v>0.60576540955133007</v>
      </c>
      <c r="H172">
        <f t="shared" si="20"/>
        <v>0.33343376665802715</v>
      </c>
    </row>
    <row r="173" spans="1:8">
      <c r="A173" s="1">
        <f t="shared" si="15"/>
        <v>0.34200000000000003</v>
      </c>
      <c r="B173">
        <f t="shared" si="20"/>
        <v>0.47640708469820664</v>
      </c>
      <c r="C173">
        <f t="shared" si="20"/>
        <v>0.62709060042623865</v>
      </c>
      <c r="D173">
        <f t="shared" si="20"/>
        <v>0.71034820470917726</v>
      </c>
      <c r="E173">
        <f t="shared" si="20"/>
        <v>0.73592337191644763</v>
      </c>
      <c r="F173">
        <f t="shared" si="20"/>
        <v>0.71819699389621428</v>
      </c>
      <c r="G173">
        <f t="shared" si="20"/>
        <v>0.60849817766386716</v>
      </c>
      <c r="H173">
        <f t="shared" si="20"/>
        <v>0.33713275880245991</v>
      </c>
    </row>
    <row r="174" spans="1:8">
      <c r="A174" s="1">
        <f t="shared" si="15"/>
        <v>0.34399999999999997</v>
      </c>
      <c r="B174">
        <f t="shared" si="20"/>
        <v>0.47420977035178974</v>
      </c>
      <c r="C174">
        <f t="shared" si="20"/>
        <v>0.62495099891289696</v>
      </c>
      <c r="D174">
        <f t="shared" si="20"/>
        <v>0.70892892804951069</v>
      </c>
      <c r="E174">
        <f t="shared" si="20"/>
        <v>0.73558824739135487</v>
      </c>
      <c r="F174">
        <f t="shared" si="20"/>
        <v>0.71902948907821762</v>
      </c>
      <c r="G174">
        <f t="shared" si="20"/>
        <v>0.61121748061949976</v>
      </c>
      <c r="H174">
        <f t="shared" si="20"/>
        <v>0.34084667421460746</v>
      </c>
    </row>
    <row r="175" spans="1:8">
      <c r="A175" s="1">
        <f t="shared" si="15"/>
        <v>0.34599999999999997</v>
      </c>
      <c r="B175">
        <f t="shared" si="20"/>
        <v>0.47203290804536224</v>
      </c>
      <c r="C175">
        <f t="shared" si="20"/>
        <v>0.62282573395858754</v>
      </c>
      <c r="D175">
        <f t="shared" si="20"/>
        <v>0.70751248710650172</v>
      </c>
      <c r="E175">
        <f t="shared" si="20"/>
        <v>0.73524501603492465</v>
      </c>
      <c r="F175">
        <f t="shared" si="20"/>
        <v>0.71984710071276148</v>
      </c>
      <c r="G175">
        <f t="shared" si="20"/>
        <v>0.61392327166147065</v>
      </c>
      <c r="H175">
        <f t="shared" si="20"/>
        <v>0.3445753618800631</v>
      </c>
    </row>
    <row r="176" spans="1:8">
      <c r="A176" s="1">
        <f t="shared" si="15"/>
        <v>0.34799999999999998</v>
      </c>
      <c r="B176">
        <f t="shared" si="20"/>
        <v>0.46987619723906709</v>
      </c>
      <c r="C176">
        <f t="shared" si="20"/>
        <v>0.62071463564438256</v>
      </c>
      <c r="D176">
        <f t="shared" si="20"/>
        <v>0.70609887621438439</v>
      </c>
      <c r="E176">
        <f t="shared" si="20"/>
        <v>0.73489376980149745</v>
      </c>
      <c r="F176">
        <f t="shared" si="20"/>
        <v>0.72064992692690211</v>
      </c>
      <c r="G176">
        <f t="shared" si="20"/>
        <v>0.61661550452939806</v>
      </c>
      <c r="H176">
        <f t="shared" si="20"/>
        <v>0.3483186693326033</v>
      </c>
    </row>
    <row r="177" spans="1:8">
      <c r="A177" s="1">
        <f t="shared" si="15"/>
        <v>0.35</v>
      </c>
      <c r="B177">
        <f t="shared" si="20"/>
        <v>0.46773934347014057</v>
      </c>
      <c r="C177">
        <f t="shared" si="20"/>
        <v>0.61861753705132605</v>
      </c>
      <c r="D177">
        <f t="shared" si="20"/>
        <v>0.70468808971871344</v>
      </c>
      <c r="E177">
        <f t="shared" si="20"/>
        <v>0.73453459943595345</v>
      </c>
      <c r="F177">
        <f t="shared" si="20"/>
        <v>0.72143806492715457</v>
      </c>
      <c r="G177">
        <f t="shared" si="20"/>
        <v>0.61929413346043838</v>
      </c>
      <c r="H177">
        <f t="shared" si="20"/>
        <v>0.3520764426544829</v>
      </c>
    </row>
    <row r="178" spans="1:8">
      <c r="A178" s="1">
        <f t="shared" si="15"/>
        <v>0.35199999999999998</v>
      </c>
      <c r="B178">
        <f t="shared" si="20"/>
        <v>0.46562205819647279</v>
      </c>
      <c r="C178">
        <f t="shared" si="20"/>
        <v>0.61653427419013163</v>
      </c>
      <c r="D178">
        <f t="shared" si="20"/>
        <v>0.70328012197634093</v>
      </c>
      <c r="E178">
        <f t="shared" si="20"/>
        <v>0.73416759449707147</v>
      </c>
      <c r="F178">
        <f t="shared" si="20"/>
        <v>0.72221161101706743</v>
      </c>
      <c r="G178">
        <f t="shared" si="20"/>
        <v>0.62195911319042696</v>
      </c>
      <c r="H178">
        <f t="shared" si="20"/>
        <v>0.3558485264769119</v>
      </c>
    </row>
    <row r="179" spans="1:8">
      <c r="A179" s="1">
        <f t="shared" si="15"/>
        <v>0.35399999999999998</v>
      </c>
      <c r="B179">
        <f t="shared" si="20"/>
        <v>0.46352405864505186</v>
      </c>
      <c r="C179">
        <f t="shared" si="20"/>
        <v>0.6144646859329258</v>
      </c>
      <c r="D179">
        <f t="shared" si="20"/>
        <v>0.70187496735539401</v>
      </c>
      <c r="E179">
        <f t="shared" si="20"/>
        <v>0.73379284338028916</v>
      </c>
      <c r="F179">
        <f t="shared" si="20"/>
        <v>0.72297066061433257</v>
      </c>
      <c r="G179">
        <f t="shared" si="20"/>
        <v>0.6246103989549906</v>
      </c>
      <c r="H179">
        <f t="shared" si="20"/>
        <v>0.35963476398071664</v>
      </c>
    </row>
    <row r="180" spans="1:8">
      <c r="A180" s="1">
        <f t="shared" si="15"/>
        <v>0.35599999999999998</v>
      </c>
      <c r="B180">
        <f t="shared" si="20"/>
        <v>0.46144506766511439</v>
      </c>
      <c r="C180">
        <f t="shared" si="20"/>
        <v>0.61240861394696555</v>
      </c>
      <c r="D180">
        <f t="shared" si="20"/>
        <v>0.70047262023525236</v>
      </c>
      <c r="E180">
        <f t="shared" si="20"/>
        <v>0.73341043333987233</v>
      </c>
      <c r="F180">
        <f t="shared" si="20"/>
        <v>0.72371530826744512</v>
      </c>
      <c r="G180">
        <f t="shared" si="20"/>
        <v>0.6272479464906362</v>
      </c>
      <c r="H180">
        <f t="shared" si="20"/>
        <v>0.36343499689718523</v>
      </c>
    </row>
    <row r="181" spans="1:8">
      <c r="A181" s="1">
        <f t="shared" si="15"/>
        <v>0.35799999999999998</v>
      </c>
      <c r="B181">
        <f t="shared" si="20"/>
        <v>0.45938481358582989</v>
      </c>
      <c r="C181">
        <f t="shared" si="20"/>
        <v>0.61036590263026202</v>
      </c>
      <c r="D181">
        <f t="shared" si="20"/>
        <v>0.69907307500652571</v>
      </c>
      <c r="E181">
        <f t="shared" si="20"/>
        <v>0.73302045051051989</v>
      </c>
      <c r="F181">
        <f t="shared" si="20"/>
        <v>0.72444564767192743</v>
      </c>
      <c r="G181">
        <f t="shared" si="20"/>
        <v>0.62987171203581316</v>
      </c>
      <c r="H181">
        <f t="shared" si="20"/>
        <v>0.36724906550910014</v>
      </c>
    </row>
    <row r="182" spans="1:8">
      <c r="A182" s="1">
        <f t="shared" si="15"/>
        <v>0.36</v>
      </c>
      <c r="B182">
        <f t="shared" ref="B182:H191" si="21">WEIBULL($A182,B$1,1,FALSE)</f>
        <v>0.45734303007835536</v>
      </c>
      <c r="C182">
        <f t="shared" si="21"/>
        <v>0.60833639904904557</v>
      </c>
      <c r="D182">
        <f t="shared" si="21"/>
        <v>0.69767632607103103</v>
      </c>
      <c r="E182">
        <f t="shared" si="21"/>
        <v>0.73262297992841741</v>
      </c>
      <c r="F182">
        <f t="shared" si="21"/>
        <v>0.72516177168613161</v>
      </c>
      <c r="G182">
        <f t="shared" si="21"/>
        <v>0.63248165233195053</v>
      </c>
      <c r="H182">
        <f t="shared" si="21"/>
        <v>0.3710768086519573</v>
      </c>
    </row>
    <row r="183" spans="1:8">
      <c r="A183" s="1">
        <f t="shared" si="15"/>
        <v>0.36199999999999999</v>
      </c>
      <c r="B183">
        <f t="shared" si="21"/>
        <v>0.45531945602210194</v>
      </c>
      <c r="C183">
        <f t="shared" si="21"/>
        <v>0.60631995287700957</v>
      </c>
      <c r="D183">
        <f t="shared" si="21"/>
        <v>0.696282367841771</v>
      </c>
      <c r="E183">
        <f t="shared" si="21"/>
        <v>0.73221810555176026</v>
      </c>
      <c r="F183">
        <f t="shared" si="21"/>
        <v>0.72586377234663257</v>
      </c>
      <c r="G183">
        <f t="shared" si="21"/>
        <v>0.63507772462446777</v>
      </c>
      <c r="H183">
        <f t="shared" si="21"/>
        <v>0.37491806371537439</v>
      </c>
    </row>
    <row r="184" spans="1:8">
      <c r="A184" s="1">
        <f t="shared" si="15"/>
        <v>0.36399999999999999</v>
      </c>
      <c r="B184">
        <f t="shared" si="21"/>
        <v>0.45331383537506298</v>
      </c>
      <c r="C184">
        <f t="shared" si="21"/>
        <v>0.60431641633627176</v>
      </c>
      <c r="D184">
        <f t="shared" si="21"/>
        <v>0.69489119474291061</v>
      </c>
      <c r="E184">
        <f t="shared" si="21"/>
        <v>0.73180591028075903</v>
      </c>
      <c r="F184">
        <f t="shared" si="21"/>
        <v>0.72655174088322394</v>
      </c>
      <c r="G184">
        <f t="shared" si="21"/>
        <v>0.63765988666376128</v>
      </c>
      <c r="H184">
        <f t="shared" si="21"/>
        <v>0.37877266664468878</v>
      </c>
    </row>
    <row r="185" spans="1:8">
      <c r="A185" s="1">
        <f t="shared" si="15"/>
        <v>0.36599999999999999</v>
      </c>
      <c r="B185">
        <f t="shared" si="21"/>
        <v>0.45132591704805852</v>
      </c>
      <c r="C185">
        <f t="shared" si="21"/>
        <v>0.60232564413999568</v>
      </c>
      <c r="D185">
        <f t="shared" si="21"/>
        <v>0.69350280120975571</v>
      </c>
      <c r="E185">
        <f t="shared" si="21"/>
        <v>0.73138647597714657</v>
      </c>
      <c r="F185">
        <f t="shared" si="21"/>
        <v>0.72722576773352998</v>
      </c>
      <c r="G185">
        <f t="shared" si="21"/>
        <v>0.64022809670616398</v>
      </c>
      <c r="H185">
        <f t="shared" si="21"/>
        <v>0.38264045194274715</v>
      </c>
    </row>
    <row r="186" spans="1:8">
      <c r="A186" s="1">
        <f t="shared" si="15"/>
        <v>0.36799999999999999</v>
      </c>
      <c r="B186">
        <f t="shared" si="21"/>
        <v>0.44935545478275785</v>
      </c>
      <c r="C186">
        <f t="shared" si="21"/>
        <v>0.60034749343661764</v>
      </c>
      <c r="D186">
        <f t="shared" si="21"/>
        <v>0.69211718168873038</v>
      </c>
      <c r="E186">
        <f t="shared" si="21"/>
        <v>0.73095988348320018</v>
      </c>
      <c r="F186">
        <f t="shared" si="21"/>
        <v>0.72788594255724515</v>
      </c>
      <c r="G186">
        <f t="shared" si="21"/>
        <v>0.64278231351487947</v>
      </c>
      <c r="H186">
        <f t="shared" si="21"/>
        <v>0.38652125267188669</v>
      </c>
    </row>
    <row r="187" spans="1:8">
      <c r="A187" s="1">
        <f t="shared" si="15"/>
        <v>0.37</v>
      </c>
      <c r="B187">
        <f t="shared" si="21"/>
        <v>0.44740220703334538</v>
      </c>
      <c r="C187">
        <f t="shared" si="21"/>
        <v>0.59838182375562365</v>
      </c>
      <c r="D187">
        <f t="shared" si="21"/>
        <v>0.69073433063735468</v>
      </c>
      <c r="E187">
        <f t="shared" si="21"/>
        <v>0.73052621264029327</v>
      </c>
      <c r="F187">
        <f t="shared" si="21"/>
        <v>0.72853235425001073</v>
      </c>
      <c r="G187">
        <f t="shared" si="21"/>
        <v>0.64532249636089212</v>
      </c>
      <c r="H187">
        <f t="shared" si="21"/>
        <v>0.39041490045611055</v>
      </c>
    </row>
    <row r="188" spans="1:8">
      <c r="A188" s="1">
        <f t="shared" si="15"/>
        <v>0.372</v>
      </c>
      <c r="B188">
        <f t="shared" si="21"/>
        <v>0.44546593685170455</v>
      </c>
      <c r="C188">
        <f t="shared" si="21"/>
        <v>0.59642849695482769</v>
      </c>
      <c r="D188">
        <f t="shared" si="21"/>
        <v>0.68935424252422239</v>
      </c>
      <c r="E188">
        <f t="shared" si="21"/>
        <v>0.7300855423069933</v>
      </c>
      <c r="F188">
        <f t="shared" si="21"/>
        <v>0.72916509095694326</v>
      </c>
      <c r="G188">
        <f t="shared" si="21"/>
        <v>0.64784860502384833</v>
      </c>
      <c r="H188">
        <f t="shared" si="21"/>
        <v>0.39432122548345799</v>
      </c>
    </row>
    <row r="189" spans="1:8">
      <c r="A189" s="1">
        <f t="shared" si="15"/>
        <v>0.374</v>
      </c>
      <c r="B189">
        <f t="shared" si="21"/>
        <v>0.44354641177599397</v>
      </c>
      <c r="C189">
        <f t="shared" si="21"/>
        <v>0.59448737716909827</v>
      </c>
      <c r="D189">
        <f t="shared" si="21"/>
        <v>0.68797691182897946</v>
      </c>
      <c r="E189">
        <f t="shared" si="21"/>
        <v>0.72963795037671586</v>
      </c>
      <c r="F189">
        <f t="shared" si="21"/>
        <v>0.72978424008581944</v>
      </c>
      <c r="G189">
        <f t="shared" si="21"/>
        <v>0.65036059979291549</v>
      </c>
      <c r="H189">
        <f t="shared" si="21"/>
        <v>0.39824005650856931</v>
      </c>
    </row>
    <row r="190" spans="1:8">
      <c r="A190" s="1">
        <f t="shared" si="15"/>
        <v>0.376</v>
      </c>
      <c r="B190">
        <f t="shared" si="21"/>
        <v>0.44164340372250083</v>
      </c>
      <c r="C190">
        <f t="shared" si="21"/>
        <v>0.59255833076049014</v>
      </c>
      <c r="D190">
        <f t="shared" si="21"/>
        <v>0.68660233304230101</v>
      </c>
      <c r="E190">
        <f t="shared" si="21"/>
        <v>0.72918351379495361</v>
      </c>
      <c r="F190">
        <f t="shared" si="21"/>
        <v>0.73038988831993457</v>
      </c>
      <c r="G190">
        <f t="shared" si="21"/>
        <v>0.65285844146761229</v>
      </c>
      <c r="H190">
        <f t="shared" si="21"/>
        <v>0.40217122085544893</v>
      </c>
    </row>
    <row r="191" spans="1:8">
      <c r="A191" s="1">
        <f t="shared" si="15"/>
        <v>0.378</v>
      </c>
      <c r="B191">
        <f t="shared" si="21"/>
        <v>0.43975668888065672</v>
      </c>
      <c r="C191">
        <f t="shared" si="21"/>
        <v>0.59064122626973059</v>
      </c>
      <c r="D191">
        <f t="shared" si="21"/>
        <v>0.68523050066587032</v>
      </c>
      <c r="E191">
        <f t="shared" si="21"/>
        <v>0.72872230857608566</v>
      </c>
      <c r="F191">
        <f t="shared" si="21"/>
        <v>0.73098212163063792</v>
      </c>
      <c r="G191">
        <f t="shared" si="21"/>
        <v>0.65534209135861621</v>
      </c>
      <c r="H191">
        <f t="shared" si="21"/>
        <v>0.40611454442042605</v>
      </c>
    </row>
    <row r="192" spans="1:8">
      <c r="A192" s="1">
        <f t="shared" si="15"/>
        <v>0.38</v>
      </c>
      <c r="B192">
        <f t="shared" ref="B192:H201" si="22">WEIBULL($A192,B$1,1,FALSE)</f>
        <v>0.43788604761110755</v>
      </c>
      <c r="C192">
        <f t="shared" si="22"/>
        <v>0.58873593436902083</v>
      </c>
      <c r="D192">
        <f t="shared" si="22"/>
        <v>0.68386140921235583</v>
      </c>
      <c r="E192">
        <f t="shared" si="22"/>
        <v>0.72825440981978773</v>
      </c>
      <c r="F192">
        <f t="shared" si="22"/>
        <v>0.7315610252895588</v>
      </c>
      <c r="G192">
        <f t="shared" si="22"/>
        <v>0.65781151128854221</v>
      </c>
      <c r="H192">
        <f t="shared" si="22"/>
        <v>0.41006985167531479</v>
      </c>
    </row>
    <row r="193" spans="1:8">
      <c r="A193" s="1">
        <f t="shared" si="15"/>
        <v>0.38200000000000001</v>
      </c>
      <c r="B193">
        <f t="shared" si="22"/>
        <v>0.43603126434673417</v>
      </c>
      <c r="C193">
        <f t="shared" si="22"/>
        <v>0.58684232781610701</v>
      </c>
      <c r="D193">
        <f t="shared" si="22"/>
        <v>0.68249505320539006</v>
      </c>
      <c r="E193">
        <f t="shared" si="22"/>
        <v>0.72777989172704738</v>
      </c>
      <c r="F193">
        <f t="shared" si="22"/>
        <v>0.73212668388053082</v>
      </c>
      <c r="G193">
        <f t="shared" si="22"/>
        <v>0.66026666359269826</v>
      </c>
      <c r="H193">
        <f t="shared" si="22"/>
        <v>0.41403696567077353</v>
      </c>
    </row>
    <row r="194" spans="1:8">
      <c r="A194" s="1">
        <f t="shared" si="15"/>
        <v>0.38400000000000001</v>
      </c>
      <c r="B194">
        <f t="shared" si="22"/>
        <v>0.4341921274965217</v>
      </c>
      <c r="C194">
        <f t="shared" si="22"/>
        <v>0.58496028140958145</v>
      </c>
      <c r="D194">
        <f t="shared" si="22"/>
        <v>0.68113142717954711</v>
      </c>
      <c r="E194">
        <f t="shared" si="22"/>
        <v>0.72729882761580333</v>
      </c>
      <c r="F194">
        <f t="shared" si="22"/>
        <v>0.73267918131122289</v>
      </c>
      <c r="G194">
        <f t="shared" si="22"/>
        <v>0.66270751111981407</v>
      </c>
      <c r="H194">
        <f t="shared" si="22"/>
        <v>0.41801570803986721</v>
      </c>
    </row>
    <row r="195" spans="1:8">
      <c r="A195" s="1">
        <f t="shared" ref="A195:A258" si="23">(ROW(A195)-2)/500</f>
        <v>0.38600000000000001</v>
      </c>
      <c r="B195">
        <f t="shared" si="22"/>
        <v>0.43236842935218306</v>
      </c>
      <c r="C195">
        <f t="shared" si="22"/>
        <v>0.58308967194537487</v>
      </c>
      <c r="D195">
        <f t="shared" si="22"/>
        <v>0.67977052568032104</v>
      </c>
      <c r="E195">
        <f t="shared" si="22"/>
        <v>0.72681128993621236</v>
      </c>
      <c r="F195">
        <f t="shared" si="22"/>
        <v>0.73321860082448564</v>
      </c>
      <c r="G195">
        <f t="shared" si="22"/>
        <v>0.66513401723274368</v>
      </c>
      <c r="H195">
        <f t="shared" si="22"/>
        <v>0.4220058990018305</v>
      </c>
    </row>
    <row r="196" spans="1:8">
      <c r="A196" s="1">
        <f t="shared" si="23"/>
        <v>0.38800000000000001</v>
      </c>
      <c r="B196">
        <f t="shared" si="22"/>
        <v>0.43055996599744256</v>
      </c>
      <c r="C196">
        <f t="shared" si="22"/>
        <v>0.58123037817439982</v>
      </c>
      <c r="D196">
        <f t="shared" si="22"/>
        <v>0.67841234326410405</v>
      </c>
      <c r="E196">
        <f t="shared" si="22"/>
        <v>0.7263173502855611</v>
      </c>
      <c r="F196">
        <f t="shared" si="22"/>
        <v>0.73374502500942274</v>
      </c>
      <c r="G196">
        <f t="shared" si="22"/>
        <v>0.66754614580914295</v>
      </c>
      <c r="H196">
        <f t="shared" si="22"/>
        <v>0.42600735736603462</v>
      </c>
    </row>
    <row r="197" spans="1:8">
      <c r="A197" s="1">
        <f t="shared" si="23"/>
        <v>0.39</v>
      </c>
      <c r="B197">
        <f t="shared" si="22"/>
        <v>0.42876653721989189</v>
      </c>
      <c r="C197">
        <f t="shared" si="22"/>
        <v>0.57938228076131371</v>
      </c>
      <c r="D197">
        <f t="shared" si="22"/>
        <v>0.67705687449816465</v>
      </c>
      <c r="E197">
        <f t="shared" si="22"/>
        <v>0.72581707942282858</v>
      </c>
      <c r="F197">
        <f t="shared" si="22"/>
        <v>0.73425853581219314</v>
      </c>
      <c r="G197">
        <f t="shared" si="22"/>
        <v>0.66994386124212124</v>
      </c>
      <c r="H197">
        <f t="shared" si="22"/>
        <v>0.43001990053615924</v>
      </c>
    </row>
    <row r="198" spans="1:8">
      <c r="A198" s="1">
        <f t="shared" si="23"/>
        <v>0.39200000000000002</v>
      </c>
      <c r="B198">
        <f t="shared" si="22"/>
        <v>0.42698794642533128</v>
      </c>
      <c r="C198">
        <f t="shared" si="22"/>
        <v>0.57754526224435976</v>
      </c>
      <c r="D198">
        <f t="shared" si="22"/>
        <v>0.67570411396062602</v>
      </c>
      <c r="E198">
        <f t="shared" si="22"/>
        <v>0.72531054728291189</v>
      </c>
      <c r="F198">
        <f t="shared" si="22"/>
        <v>0.73475921454655291</v>
      </c>
      <c r="G198">
        <f t="shared" si="22"/>
        <v>0.67232712844086728</v>
      </c>
      <c r="H198">
        <f t="shared" si="22"/>
        <v>0.43404334451456872</v>
      </c>
    </row>
    <row r="199" spans="1:8">
      <c r="A199" s="1">
        <f t="shared" si="23"/>
        <v>0.39400000000000002</v>
      </c>
      <c r="B199">
        <f t="shared" si="22"/>
        <v>0.42522400055451565</v>
      </c>
      <c r="C199">
        <f t="shared" si="22"/>
        <v>0.57571920699625834</v>
      </c>
      <c r="D199">
        <f t="shared" si="22"/>
        <v>0.6743540562404442</v>
      </c>
      <c r="E199">
        <f t="shared" si="22"/>
        <v>0.72479782299052486</v>
      </c>
      <c r="F199">
        <f t="shared" si="22"/>
        <v>0.73524714190414409</v>
      </c>
      <c r="G199">
        <f t="shared" si="22"/>
        <v>0.6746959128312493</v>
      </c>
      <c r="H199">
        <f t="shared" si="22"/>
        <v>0.43807750390689498</v>
      </c>
    </row>
    <row r="200" spans="1:8">
      <c r="A200" s="1">
        <f t="shared" si="23"/>
        <v>0.39600000000000002</v>
      </c>
      <c r="B200">
        <f t="shared" si="22"/>
        <v>0.42347451000222397</v>
      </c>
      <c r="C200">
        <f t="shared" si="22"/>
        <v>0.57390400118611073</v>
      </c>
      <c r="D200">
        <f t="shared" si="22"/>
        <v>0.67300669593738638</v>
      </c>
      <c r="E200">
        <f t="shared" si="22"/>
        <v>0.72427897487377568</v>
      </c>
      <c r="F200">
        <f t="shared" si="22"/>
        <v>0.7357223979645382</v>
      </c>
      <c r="G200">
        <f t="shared" si="22"/>
        <v>0.67705018035638964</v>
      </c>
      <c r="H200">
        <f t="shared" si="22"/>
        <v>0.44212219192682695</v>
      </c>
    </row>
    <row r="201" spans="1:8">
      <c r="A201" s="1">
        <f t="shared" si="23"/>
        <v>0.39800000000000002</v>
      </c>
      <c r="B201">
        <f t="shared" si="22"/>
        <v>0.42173928853857751</v>
      </c>
      <c r="C201">
        <f t="shared" si="22"/>
        <v>0.57209953274228886</v>
      </c>
      <c r="D201">
        <f t="shared" si="22"/>
        <v>0.67166202766200978</v>
      </c>
      <c r="E201">
        <f t="shared" si="22"/>
        <v>0.72375407047743767</v>
      </c>
      <c r="F201">
        <f t="shared" si="22"/>
        <v>0.73618506220503965</v>
      </c>
      <c r="G201">
        <f t="shared" si="22"/>
        <v>0.67938989747721279</v>
      </c>
      <c r="H201">
        <f t="shared" si="22"/>
        <v>0.44617722040110974</v>
      </c>
    </row>
    <row r="202" spans="1:8">
      <c r="A202" s="1">
        <f t="shared" si="23"/>
        <v>0.4</v>
      </c>
      <c r="B202">
        <f t="shared" ref="B202:H211" si="24">WEIBULL($A202,B$1,1,FALSE)</f>
        <v>0.42001815323253339</v>
      </c>
      <c r="C202">
        <f t="shared" si="24"/>
        <v>0.57030569131627684</v>
      </c>
      <c r="D202">
        <f t="shared" si="24"/>
        <v>0.67032004603563933</v>
      </c>
      <c r="E202">
        <f t="shared" si="24"/>
        <v>0.72322317657591761</v>
      </c>
      <c r="F202">
        <f t="shared" si="24"/>
        <v>0.73663521351025796</v>
      </c>
      <c r="G202">
        <f t="shared" si="24"/>
        <v>0.68171503117296917</v>
      </c>
      <c r="H202">
        <f t="shared" si="24"/>
        <v>0.45024239977475022</v>
      </c>
    </row>
    <row r="203" spans="1:8">
      <c r="A203" s="1">
        <f t="shared" si="23"/>
        <v>0.40200000000000002</v>
      </c>
      <c r="B203">
        <f t="shared" si="24"/>
        <v>0.41831092437748141</v>
      </c>
      <c r="C203">
        <f t="shared" si="24"/>
        <v>0.56852236824743685</v>
      </c>
      <c r="D203">
        <f t="shared" si="24"/>
        <v>0.66898074569034671</v>
      </c>
      <c r="E203">
        <f t="shared" si="24"/>
        <v>0.72268635918593294</v>
      </c>
      <c r="F203">
        <f t="shared" si="24"/>
        <v>0.73707293018145403</v>
      </c>
      <c r="G203">
        <f t="shared" si="24"/>
        <v>0.68402554894173184</v>
      </c>
      <c r="H203">
        <f t="shared" si="24"/>
        <v>0.4543175391164348</v>
      </c>
    </row>
    <row r="204" spans="1:8">
      <c r="A204" s="1">
        <f t="shared" si="23"/>
        <v>0.40400000000000003</v>
      </c>
      <c r="B204">
        <f t="shared" si="24"/>
        <v>0.41661742541887808</v>
      </c>
      <c r="C204">
        <f t="shared" si="24"/>
        <v>0.5667494565286717</v>
      </c>
      <c r="D204">
        <f t="shared" si="24"/>
        <v>0.66764412126892891</v>
      </c>
      <c r="E204">
        <f t="shared" si="24"/>
        <v>0.72214368357890302</v>
      </c>
      <c r="F204">
        <f t="shared" si="24"/>
        <v>0.7374982899456658</v>
      </c>
      <c r="G204">
        <f t="shared" si="24"/>
        <v>0.68632141880086905</v>
      </c>
      <c r="H204">
        <f t="shared" si="24"/>
        <v>0.45840244612415593</v>
      </c>
    </row>
    <row r="205" spans="1:8">
      <c r="A205" s="1">
        <f t="shared" si="23"/>
        <v>0.40600000000000003</v>
      </c>
      <c r="B205">
        <f t="shared" si="24"/>
        <v>0.41493748288385174</v>
      </c>
      <c r="C205">
        <f t="shared" si="24"/>
        <v>0.56498685077295474</v>
      </c>
      <c r="D205">
        <f t="shared" si="24"/>
        <v>0.66631016742488636</v>
      </c>
      <c r="E205">
        <f t="shared" si="24"/>
        <v>0.72159521429306595</v>
      </c>
      <c r="F205">
        <f t="shared" si="24"/>
        <v>0.73791136996462281</v>
      </c>
      <c r="G205">
        <f t="shared" si="24"/>
        <v>0.68860260928748918</v>
      </c>
      <c r="H205">
        <f t="shared" si="24"/>
        <v>0.46249692713105134</v>
      </c>
    </row>
    <row r="206" spans="1:8">
      <c r="A206" s="1">
        <f t="shared" si="23"/>
        <v>0.40799999999999997</v>
      </c>
      <c r="B206">
        <f t="shared" si="24"/>
        <v>0.41327092631271417</v>
      </c>
      <c r="C206">
        <f t="shared" si="24"/>
        <v>0.56323444718070359</v>
      </c>
      <c r="D206">
        <f t="shared" si="24"/>
        <v>0.66497887882240192</v>
      </c>
      <c r="E206">
        <f t="shared" si="24"/>
        <v>0.72104101514532548</v>
      </c>
      <c r="F206">
        <f t="shared" si="24"/>
        <v>0.7383122468434512</v>
      </c>
      <c r="G206">
        <f t="shared" si="24"/>
        <v>0.6908690894588615</v>
      </c>
      <c r="H206">
        <f t="shared" si="24"/>
        <v>0.46660078711145436</v>
      </c>
    </row>
    <row r="207" spans="1:8">
      <c r="A207" s="1">
        <f t="shared" si="23"/>
        <v>0.41</v>
      </c>
      <c r="B207">
        <f t="shared" si="24"/>
        <v>0.41161758819232042</v>
      </c>
      <c r="C207">
        <f t="shared" si="24"/>
        <v>0.56149214350797105</v>
      </c>
      <c r="D207">
        <f t="shared" si="24"/>
        <v>0.6636502501363194</v>
      </c>
      <c r="E207">
        <f t="shared" si="24"/>
        <v>0.72048114924283724</v>
      </c>
      <c r="F207">
        <f t="shared" si="24"/>
        <v>0.7387009966391781</v>
      </c>
      <c r="G207">
        <f t="shared" si="24"/>
        <v>0.69312082889281124</v>
      </c>
      <c r="H207">
        <f t="shared" si="24"/>
        <v>0.47071382968715869</v>
      </c>
    </row>
    <row r="208" spans="1:8">
      <c r="A208" s="1">
        <f t="shared" si="23"/>
        <v>0.41199999999999998</v>
      </c>
      <c r="B208">
        <f t="shared" si="24"/>
        <v>0.40997730389121723</v>
      </c>
      <c r="C208">
        <f t="shared" si="24"/>
        <v>0.55975983903542792</v>
      </c>
      <c r="D208">
        <f t="shared" si="24"/>
        <v>0.6623242760521223</v>
      </c>
      <c r="E208">
        <f t="shared" si="24"/>
        <v>0.71991567899434039</v>
      </c>
      <c r="F208">
        <f t="shared" si="24"/>
        <v>0.73907769486903896</v>
      </c>
      <c r="G208">
        <f t="shared" si="24"/>
        <v>0.69535779768808814</v>
      </c>
      <c r="H208">
        <f t="shared" si="24"/>
        <v>0.47483585713389459</v>
      </c>
    </row>
    <row r="209" spans="1:8">
      <c r="A209" s="1">
        <f t="shared" si="23"/>
        <v>0.41399999999999998</v>
      </c>
      <c r="B209">
        <f t="shared" si="24"/>
        <v>0.40834991159652301</v>
      </c>
      <c r="C209">
        <f t="shared" si="24"/>
        <v>0.55803743453811583</v>
      </c>
      <c r="D209">
        <f t="shared" si="24"/>
        <v>0.66100095126591252</v>
      </c>
      <c r="E209">
        <f t="shared" si="24"/>
        <v>0.71934466612124259</v>
      </c>
      <c r="F209">
        <f t="shared" si="24"/>
        <v>0.73944241651859532</v>
      </c>
      <c r="G209">
        <f t="shared" si="24"/>
        <v>0.69757996646471065</v>
      </c>
      <c r="H209">
        <f t="shared" si="24"/>
        <v>0.4789666703880221</v>
      </c>
    </row>
    <row r="210" spans="1:8">
      <c r="A210" s="1">
        <f t="shared" si="23"/>
        <v>0.41599999999999998</v>
      </c>
      <c r="B210">
        <f t="shared" si="24"/>
        <v>0.40673525225248619</v>
      </c>
      <c r="C210">
        <f t="shared" si="24"/>
        <v>0.55632483225594676</v>
      </c>
      <c r="D210">
        <f t="shared" si="24"/>
        <v>0.65968027048438904</v>
      </c>
      <c r="E210">
        <f t="shared" si="24"/>
        <v>0.71876817166846352</v>
      </c>
      <c r="F210">
        <f t="shared" si="24"/>
        <v>0.73979523604966513</v>
      </c>
      <c r="G210">
        <f t="shared" si="24"/>
        <v>0.6997873063642831</v>
      </c>
      <c r="H210">
        <f t="shared" si="24"/>
        <v>0.48310606905343706</v>
      </c>
    </row>
    <row r="211" spans="1:8">
      <c r="A211" s="1">
        <f t="shared" si="23"/>
        <v>0.41799999999999998</v>
      </c>
      <c r="B211">
        <f t="shared" si="24"/>
        <v>0.40513316950066819</v>
      </c>
      <c r="C211">
        <f t="shared" si="24"/>
        <v>0.55462193586492592</v>
      </c>
      <c r="D211">
        <f t="shared" si="24"/>
        <v>0.65836222842482717</v>
      </c>
      <c r="E211">
        <f t="shared" si="24"/>
        <v>0.71818625601504504</v>
      </c>
      <c r="F211">
        <f t="shared" si="24"/>
        <v>0.74013622740807383</v>
      </c>
      <c r="G211">
        <f t="shared" si="24"/>
        <v>0.70197978905028868</v>
      </c>
      <c r="H211">
        <f t="shared" si="24"/>
        <v>0.48725385140869421</v>
      </c>
    </row>
    <row r="212" spans="1:8">
      <c r="A212" s="1">
        <f t="shared" si="23"/>
        <v>0.42</v>
      </c>
      <c r="B212">
        <f t="shared" ref="B212:H221" si="25">WEIBULL($A212,B$1,1,FALSE)</f>
        <v>0.40354350962170304</v>
      </c>
      <c r="C212">
        <f t="shared" si="25"/>
        <v>0.55292865044908013</v>
      </c>
      <c r="D212">
        <f t="shared" si="25"/>
        <v>0.65704681981505675</v>
      </c>
      <c r="E212">
        <f t="shared" si="25"/>
        <v>0.71759897888453428</v>
      </c>
      <c r="F212">
        <f t="shared" si="25"/>
        <v>0.74046546403122782</v>
      </c>
      <c r="G212">
        <f t="shared" si="25"/>
        <v>0.70415738670835604</v>
      </c>
      <c r="H212">
        <f t="shared" si="25"/>
        <v>0.49140981441434606</v>
      </c>
    </row>
    <row r="213" spans="1:8">
      <c r="A213" s="1">
        <f t="shared" si="23"/>
        <v>0.42199999999999999</v>
      </c>
      <c r="B213">
        <f t="shared" si="25"/>
        <v>0.40196612147858068</v>
      </c>
      <c r="C213">
        <f t="shared" si="25"/>
        <v>0.55124488247306647</v>
      </c>
      <c r="D213">
        <f t="shared" si="25"/>
        <v>0.65573403939344177</v>
      </c>
      <c r="E213">
        <f t="shared" si="25"/>
        <v>0.71700639935514243</v>
      </c>
      <c r="F213">
        <f t="shared" si="25"/>
        <v>0.74078301885551989</v>
      </c>
      <c r="G213">
        <f t="shared" si="25"/>
        <v>0.70632007204650138</v>
      </c>
      <c r="H213">
        <f t="shared" si="25"/>
        <v>0.49557375372049878</v>
      </c>
    </row>
    <row r="214" spans="1:8">
      <c r="A214" s="1">
        <f t="shared" si="23"/>
        <v>0.42399999999999999</v>
      </c>
      <c r="B214">
        <f t="shared" si="25"/>
        <v>0.40040085646141194</v>
      </c>
      <c r="C214">
        <f t="shared" si="25"/>
        <v>0.54957053975544556</v>
      </c>
      <c r="D214">
        <f t="shared" si="25"/>
        <v>0.65442388190885858</v>
      </c>
      <c r="E214">
        <f t="shared" si="25"/>
        <v>0.71640857586969064</v>
      </c>
      <c r="F214">
        <f t="shared" si="25"/>
        <v>0.74108896432356464</v>
      </c>
      <c r="G214">
        <f t="shared" si="25"/>
        <v>0.70846781829534322</v>
      </c>
      <c r="H214">
        <f t="shared" si="25"/>
        <v>0.49974546367458572</v>
      </c>
    </row>
    <row r="215" spans="1:8">
      <c r="A215" s="1">
        <f t="shared" si="23"/>
        <v>0.42599999999999999</v>
      </c>
      <c r="B215">
        <f t="shared" si="25"/>
        <v>0.39884756843362618</v>
      </c>
      <c r="C215">
        <f t="shared" si="25"/>
        <v>0.54790553144259846</v>
      </c>
      <c r="D215">
        <f t="shared" si="25"/>
        <v>0.6531163421206756</v>
      </c>
      <c r="E215">
        <f t="shared" si="25"/>
        <v>0.71580556624534442</v>
      </c>
      <c r="F215">
        <f t="shared" si="25"/>
        <v>0.74138337239127361</v>
      </c>
      <c r="G215">
        <f t="shared" si="25"/>
        <v>0.71060059920829421</v>
      </c>
      <c r="H215">
        <f t="shared" si="25"/>
        <v>0.50392473732935883</v>
      </c>
    </row>
    <row r="216" spans="1:8">
      <c r="A216" s="1">
        <f t="shared" si="23"/>
        <v>0.42799999999999999</v>
      </c>
      <c r="B216">
        <f t="shared" si="25"/>
        <v>0.39730611367955893</v>
      </c>
      <c r="C216">
        <f t="shared" si="25"/>
        <v>0.5462497679832683</v>
      </c>
      <c r="D216">
        <f t="shared" si="25"/>
        <v>0.65181141479873195</v>
      </c>
      <c r="E216">
        <f t="shared" si="25"/>
        <v>0.71519742768314221</v>
      </c>
      <c r="F216">
        <f t="shared" si="25"/>
        <v>0.7416663145347725</v>
      </c>
      <c r="G216">
        <f t="shared" si="25"/>
        <v>0.71271838906172558</v>
      </c>
      <c r="H216">
        <f t="shared" si="25"/>
        <v>0.50811136645109878</v>
      </c>
    </row>
    <row r="217" spans="1:8">
      <c r="A217" s="1">
        <f t="shared" si="23"/>
        <v>0.43</v>
      </c>
      <c r="B217">
        <f t="shared" si="25"/>
        <v>0.3957763508533883</v>
      </c>
      <c r="C217">
        <f t="shared" si="25"/>
        <v>0.54460316110370988</v>
      </c>
      <c r="D217">
        <f t="shared" si="25"/>
        <v>0.65050909472331653</v>
      </c>
      <c r="E217">
        <f t="shared" si="25"/>
        <v>0.71458421677732842</v>
      </c>
      <c r="F217">
        <f t="shared" si="25"/>
        <v>0.74193786175716347</v>
      </c>
      <c r="G217">
        <f t="shared" si="25"/>
        <v>0.71482116265510687</v>
      </c>
      <c r="H217">
        <f t="shared" si="25"/>
        <v>0.51230514152804374</v>
      </c>
    </row>
    <row r="218" spans="1:8">
      <c r="A218" s="1">
        <f t="shared" si="23"/>
        <v>0.432</v>
      </c>
      <c r="B218">
        <f t="shared" si="25"/>
        <v>0.394258140929378</v>
      </c>
      <c r="C218">
        <f t="shared" si="25"/>
        <v>0.5429656237834295</v>
      </c>
      <c r="D218">
        <f t="shared" si="25"/>
        <v>0.64920937668514744</v>
      </c>
      <c r="E218">
        <f t="shared" si="25"/>
        <v>0.71396598952448698</v>
      </c>
      <c r="F218">
        <f t="shared" si="25"/>
        <v>0.74219808459513992</v>
      </c>
      <c r="G218">
        <f t="shared" si="25"/>
        <v>0.7169088953111209</v>
      </c>
      <c r="H218">
        <f t="shared" si="25"/>
        <v>0.51650585177903841</v>
      </c>
    </row>
    <row r="219" spans="1:8">
      <c r="A219" s="1">
        <f t="shared" si="23"/>
        <v>0.434</v>
      </c>
      <c r="B219">
        <f t="shared" si="25"/>
        <v>0.39275134715338877</v>
      </c>
      <c r="C219">
        <f t="shared" si="25"/>
        <v>0.5413370702314978</v>
      </c>
      <c r="D219">
        <f t="shared" si="25"/>
        <v>0.64791225548535059</v>
      </c>
      <c r="E219">
        <f t="shared" si="25"/>
        <v>0.71334280133249084</v>
      </c>
      <c r="F219">
        <f t="shared" si="25"/>
        <v>0.74244705312545367</v>
      </c>
      <c r="G219">
        <f t="shared" si="25"/>
        <v>0.71898156287575243</v>
      </c>
      <c r="H219">
        <f t="shared" si="25"/>
        <v>0.52071328516240167</v>
      </c>
    </row>
    <row r="220" spans="1:8">
      <c r="A220" s="1">
        <f t="shared" si="23"/>
        <v>0.436</v>
      </c>
      <c r="B220">
        <f t="shared" si="25"/>
        <v>0.39125583499561889</v>
      </c>
      <c r="C220">
        <f t="shared" si="25"/>
        <v>0.53971741586342015</v>
      </c>
      <c r="D220">
        <f t="shared" si="25"/>
        <v>0.64661772593543965</v>
      </c>
      <c r="E220">
        <f t="shared" si="25"/>
        <v>0.71271470702926509</v>
      </c>
      <c r="F220">
        <f t="shared" si="25"/>
        <v>0.74268483697124044</v>
      </c>
      <c r="G220">
        <f t="shared" si="25"/>
        <v>0.72103914171835226</v>
      </c>
      <c r="H220">
        <f t="shared" si="25"/>
        <v>0.52492722838501671</v>
      </c>
    </row>
    <row r="221" spans="1:8">
      <c r="A221" s="1">
        <f t="shared" si="23"/>
        <v>0.438</v>
      </c>
      <c r="B221">
        <f t="shared" si="25"/>
        <v>0.38977147210453977</v>
      </c>
      <c r="C221">
        <f t="shared" si="25"/>
        <v>0.53810657727854849</v>
      </c>
      <c r="D221">
        <f t="shared" si="25"/>
        <v>0.64532578285729458</v>
      </c>
      <c r="E221">
        <f t="shared" si="25"/>
        <v>0.71208176087136876</v>
      </c>
      <c r="F221">
        <f t="shared" si="25"/>
        <v>0.74291150530820738</v>
      </c>
      <c r="G221">
        <f t="shared" si="25"/>
        <v>0.72308160873167637</v>
      </c>
      <c r="H221">
        <f t="shared" si="25"/>
        <v>0.5291474669116385</v>
      </c>
    </row>
    <row r="222" spans="1:8">
      <c r="A222" s="1">
        <f t="shared" si="23"/>
        <v>0.44</v>
      </c>
      <c r="B222">
        <f t="shared" ref="B222:H231" si="26">WEIBULL($A222,B$1,1,FALSE)</f>
        <v>0.38829812826198701</v>
      </c>
      <c r="C222">
        <f t="shared" si="26"/>
        <v>0.53650447223802011</v>
      </c>
      <c r="D222">
        <f t="shared" si="26"/>
        <v>0.64403642108314141</v>
      </c>
      <c r="E222">
        <f t="shared" si="26"/>
        <v>0.71144401655240685</v>
      </c>
      <c r="F222">
        <f t="shared" si="26"/>
        <v>0.74312712687068605</v>
      </c>
      <c r="G222">
        <f t="shared" si="26"/>
        <v>0.72510894133189885</v>
      </c>
      <c r="H222">
        <f t="shared" si="26"/>
        <v>0.53337378497442589</v>
      </c>
    </row>
    <row r="223" spans="1:8">
      <c r="A223" s="1">
        <f t="shared" si="23"/>
        <v>0.442</v>
      </c>
      <c r="B223">
        <f t="shared" si="26"/>
        <v>0.38683567533937746</v>
      </c>
      <c r="C223">
        <f t="shared" si="26"/>
        <v>0.53491101964320731</v>
      </c>
      <c r="D223">
        <f t="shared" si="26"/>
        <v>0.64274963545553121</v>
      </c>
      <c r="E223">
        <f t="shared" si="26"/>
        <v>0.71080152721126555</v>
      </c>
      <c r="F223">
        <f t="shared" si="26"/>
        <v>0.74333176995755479</v>
      </c>
      <c r="G223">
        <f t="shared" si="26"/>
        <v>0.72712111745860042</v>
      </c>
      <c r="H223">
        <f t="shared" si="26"/>
        <v>0.53760596558269269</v>
      </c>
    </row>
    <row r="224" spans="1:8">
      <c r="A224" s="1">
        <f t="shared" si="23"/>
        <v>0.44400000000000001</v>
      </c>
      <c r="B224">
        <f t="shared" si="26"/>
        <v>0.38538398725501571</v>
      </c>
      <c r="C224">
        <f t="shared" si="26"/>
        <v>0.5333261395146659</v>
      </c>
      <c r="D224">
        <f t="shared" si="26"/>
        <v>0.64146542082731983</v>
      </c>
      <c r="E224">
        <f t="shared" si="26"/>
        <v>0.71015434544018663</v>
      </c>
      <c r="F224">
        <f t="shared" si="26"/>
        <v>0.74352550243803006</v>
      </c>
      <c r="G224">
        <f t="shared" si="26"/>
        <v>0.72911811557473216</v>
      </c>
      <c r="H224">
        <f t="shared" si="26"/>
        <v>0.54184379053288101</v>
      </c>
    </row>
    <row r="225" spans="1:8">
      <c r="A225" s="1">
        <f t="shared" si="23"/>
        <v>0.44600000000000001</v>
      </c>
      <c r="B225">
        <f t="shared" si="26"/>
        <v>0.3839429399324592</v>
      </c>
      <c r="C225">
        <f t="shared" si="26"/>
        <v>0.53174975297156646</v>
      </c>
      <c r="D225">
        <f t="shared" si="26"/>
        <v>0.64018377206164712</v>
      </c>
      <c r="E225">
        <f t="shared" si="26"/>
        <v>0.70950252329267738</v>
      </c>
      <c r="F225">
        <f t="shared" si="26"/>
        <v>0.74370839175733772</v>
      </c>
      <c r="G225">
        <f t="shared" si="26"/>
        <v>0.73109991466655333</v>
      </c>
      <c r="H225">
        <f t="shared" si="26"/>
        <v>0.54608704041875611</v>
      </c>
    </row>
    <row r="226" spans="1:8">
      <c r="A226" s="1">
        <f t="shared" si="23"/>
        <v>0.44800000000000001</v>
      </c>
      <c r="B226">
        <f t="shared" si="26"/>
        <v>0.38251241125991248</v>
      </c>
      <c r="C226">
        <f t="shared" si="26"/>
        <v>0.53018178221159762</v>
      </c>
      <c r="D226">
        <f t="shared" si="26"/>
        <v>0.63890468403191625</v>
      </c>
      <c r="E226">
        <f t="shared" si="26"/>
        <v>0.7088461122912626</v>
      </c>
      <c r="F226">
        <f t="shared" si="26"/>
        <v>0.74388050494225877</v>
      </c>
      <c r="G226">
        <f t="shared" si="26"/>
        <v>0.73306649424354553</v>
      </c>
      <c r="H226">
        <f t="shared" si="26"/>
        <v>0.55033549464182396</v>
      </c>
    </row>
    <row r="227" spans="1:8">
      <c r="A227" s="1">
        <f t="shared" si="23"/>
        <v>0.45</v>
      </c>
      <c r="B227">
        <f t="shared" si="26"/>
        <v>0.38109228105061776</v>
      </c>
      <c r="C227">
        <f t="shared" si="26"/>
        <v>0.52862215049132544</v>
      </c>
      <c r="D227">
        <f t="shared" si="26"/>
        <v>0.63762815162177333</v>
      </c>
      <c r="E227">
        <f t="shared" si="26"/>
        <v>0.7081851634350832</v>
      </c>
      <c r="F227">
        <f t="shared" si="26"/>
        <v>0.74404190860655983</v>
      </c>
      <c r="G227">
        <f t="shared" si="26"/>
        <v>0.73501783433829981</v>
      </c>
      <c r="H227">
        <f t="shared" si="26"/>
        <v>0.55458893142196963</v>
      </c>
    </row>
    <row r="228" spans="1:8">
      <c r="A228" s="1">
        <f t="shared" si="23"/>
        <v>0.45200000000000001</v>
      </c>
      <c r="B228">
        <f t="shared" si="26"/>
        <v>0.3796824310042165</v>
      </c>
      <c r="C228">
        <f t="shared" si="26"/>
        <v>0.52707078210700009</v>
      </c>
      <c r="D228">
        <f t="shared" si="26"/>
        <v>0.63635416972508707</v>
      </c>
      <c r="E228">
        <f t="shared" si="26"/>
        <v>0.70751972720734435</v>
      </c>
      <c r="F228">
        <f t="shared" si="26"/>
        <v>0.74419266895630554</v>
      </c>
      <c r="G228">
        <f t="shared" si="26"/>
        <v>0.73695391550638112</v>
      </c>
      <c r="H228">
        <f t="shared" si="26"/>
        <v>0.55884712780832024</v>
      </c>
    </row>
    <row r="229" spans="1:8">
      <c r="A229" s="1">
        <f t="shared" si="23"/>
        <v>0.45400000000000001</v>
      </c>
      <c r="B229">
        <f t="shared" si="26"/>
        <v>0.37828274466905099</v>
      </c>
      <c r="C229">
        <f t="shared" si="26"/>
        <v>0.52552760237579377</v>
      </c>
      <c r="D229">
        <f t="shared" si="26"/>
        <v>0.63508273324592812</v>
      </c>
      <c r="E229">
        <f t="shared" si="26"/>
        <v>0.70684985358261809</v>
      </c>
      <c r="F229">
        <f t="shared" si="26"/>
        <v>0.7443328517950607</v>
      </c>
      <c r="G229">
        <f t="shared" si="26"/>
        <v>0.73887471882616684</v>
      </c>
      <c r="H229">
        <f t="shared" si="26"/>
        <v>0.56310985969032779</v>
      </c>
    </row>
    <row r="230" spans="1:8">
      <c r="A230" s="1">
        <f t="shared" si="23"/>
        <v>0.45600000000000002</v>
      </c>
      <c r="B230">
        <f t="shared" si="26"/>
        <v>0.37689310740538129</v>
      </c>
      <c r="C230">
        <f t="shared" si="26"/>
        <v>0.52399253761746212</v>
      </c>
      <c r="D230">
        <f t="shared" si="26"/>
        <v>0.63381383709854899</v>
      </c>
      <c r="E230">
        <f t="shared" si="26"/>
        <v>0.70617559203400226</v>
      </c>
      <c r="F230">
        <f t="shared" si="26"/>
        <v>0.74446252252898037</v>
      </c>
      <c r="G230">
        <f t="shared" si="26"/>
        <v>0.74078022589866033</v>
      </c>
      <c r="H230">
        <f t="shared" si="26"/>
        <v>0.56737690180907563</v>
      </c>
    </row>
    <row r="231" spans="1:8">
      <c r="A231" s="1">
        <f t="shared" si="23"/>
        <v>0.45800000000000002</v>
      </c>
      <c r="B231">
        <f t="shared" si="26"/>
        <v>0.37551340634949004</v>
      </c>
      <c r="C231">
        <f t="shared" si="26"/>
        <v>0.52246551513641504</v>
      </c>
      <c r="D231">
        <f t="shared" si="26"/>
        <v>0.6325474762073634</v>
      </c>
      <c r="E231">
        <f t="shared" si="26"/>
        <v>0.70549699154013867</v>
      </c>
      <c r="F231">
        <f t="shared" si="26"/>
        <v>0.74458174617179618</v>
      </c>
      <c r="G231">
        <f t="shared" si="26"/>
        <v>0.74267041884728036</v>
      </c>
      <c r="H231">
        <f t="shared" si="26"/>
        <v>0.57164802776880808</v>
      </c>
    </row>
    <row r="232" spans="1:8">
      <c r="A232" s="1">
        <f t="shared" si="23"/>
        <v>0.46</v>
      </c>
      <c r="B232">
        <f t="shared" ref="B232:H241" si="27">WEIBULL($A232,B$1,1,FALSE)</f>
        <v>0.37414353037865083</v>
      </c>
      <c r="C232">
        <f t="shared" si="27"/>
        <v>0.52094646320418625</v>
      </c>
      <c r="D232">
        <f t="shared" si="27"/>
        <v>0.63128364550692595</v>
      </c>
      <c r="E232">
        <f t="shared" si="27"/>
        <v>0.70481410059209926</v>
      </c>
      <c r="F232">
        <f t="shared" si="27"/>
        <v>0.74469058734969473</v>
      </c>
      <c r="G232">
        <f t="shared" si="27"/>
        <v>0.74454528031762546</v>
      </c>
      <c r="H232">
        <f t="shared" si="27"/>
        <v>0.57592301004868174</v>
      </c>
    </row>
    <row r="233" spans="1:8">
      <c r="A233" s="1">
        <f t="shared" si="23"/>
        <v>0.46200000000000002</v>
      </c>
      <c r="B233">
        <f t="shared" si="27"/>
        <v>0.37278337007693479</v>
      </c>
      <c r="C233">
        <f t="shared" si="27"/>
        <v>0.51943531104229357</v>
      </c>
      <c r="D233">
        <f t="shared" si="27"/>
        <v>0.63002233994191226</v>
      </c>
      <c r="E233">
        <f t="shared" si="27"/>
        <v>0.70412696720013568</v>
      </c>
      <c r="F233">
        <f t="shared" si="27"/>
        <v>0.74478911030609674</v>
      </c>
      <c r="G233">
        <f t="shared" si="27"/>
        <v>0.74640479347721389</v>
      </c>
      <c r="H233">
        <f t="shared" si="27"/>
        <v>0.58020162001473929</v>
      </c>
    </row>
    <row r="234" spans="1:8">
      <c r="A234" s="1">
        <f t="shared" si="23"/>
        <v>0.46400000000000002</v>
      </c>
      <c r="B234">
        <f t="shared" si="27"/>
        <v>0.37143281770183251</v>
      </c>
      <c r="C234">
        <f t="shared" si="27"/>
        <v>0.51793198880547486</v>
      </c>
      <c r="D234">
        <f t="shared" si="27"/>
        <v>0.62876355446709842</v>
      </c>
      <c r="E234">
        <f t="shared" si="27"/>
        <v>0.70343563890030125</v>
      </c>
      <c r="F234">
        <f t="shared" si="27"/>
        <v>0.74487737890633665</v>
      </c>
      <c r="G234">
        <f t="shared" si="27"/>
        <v>0.74824894201519876</v>
      </c>
      <c r="H234">
        <f t="shared" si="27"/>
        <v>0.58448362793210573</v>
      </c>
    </row>
    <row r="235" spans="1:8">
      <c r="A235" s="1">
        <f t="shared" si="23"/>
        <v>0.46600000000000003</v>
      </c>
      <c r="B235">
        <f t="shared" si="27"/>
        <v>0.37009176715166925</v>
      </c>
      <c r="C235">
        <f t="shared" si="27"/>
        <v>0.51643642756529506</v>
      </c>
      <c r="D235">
        <f t="shared" si="27"/>
        <v>0.62750728404734069</v>
      </c>
      <c r="E235">
        <f t="shared" si="27"/>
        <v>0.7027401627609462</v>
      </c>
      <c r="F235">
        <f t="shared" si="27"/>
        <v>0.74495545664224372</v>
      </c>
      <c r="G235">
        <f t="shared" si="27"/>
        <v>0.75007771014205904</v>
      </c>
      <c r="H235">
        <f t="shared" si="27"/>
        <v>0.58876880297740752</v>
      </c>
    </row>
    <row r="236" spans="1:8">
      <c r="A236" s="1">
        <f t="shared" si="23"/>
        <v>0.46800000000000003</v>
      </c>
      <c r="B236">
        <f t="shared" si="27"/>
        <v>0.36876011393378894</v>
      </c>
      <c r="C236">
        <f t="shared" si="27"/>
        <v>0.51494855929411043</v>
      </c>
      <c r="D236">
        <f t="shared" si="27"/>
        <v>0.62625352365755593</v>
      </c>
      <c r="E236">
        <f t="shared" si="27"/>
        <v>0.70204058538909053</v>
      </c>
      <c r="F236">
        <f t="shared" si="27"/>
        <v>0.74502340663663169</v>
      </c>
      <c r="G236">
        <f t="shared" si="27"/>
        <v>0.75189108258926596</v>
      </c>
      <c r="H236">
        <f t="shared" si="27"/>
        <v>0.5930569132514133</v>
      </c>
    </row>
    <row r="237" spans="1:8">
      <c r="A237" s="1">
        <f t="shared" si="23"/>
        <v>0.47</v>
      </c>
      <c r="B237">
        <f t="shared" si="27"/>
        <v>0.3674377551334877</v>
      </c>
      <c r="C237">
        <f t="shared" si="27"/>
        <v>0.51346831684938254</v>
      </c>
      <c r="D237">
        <f t="shared" si="27"/>
        <v>0.62500226828270078</v>
      </c>
      <c r="E237">
        <f t="shared" si="27"/>
        <v>0.70133695293667453</v>
      </c>
      <c r="F237">
        <f t="shared" si="27"/>
        <v>0.74508129164769266</v>
      </c>
      <c r="G237">
        <f t="shared" si="27"/>
        <v>0.75368904460892483</v>
      </c>
      <c r="H237">
        <f t="shared" si="27"/>
        <v>0.5973477257918961</v>
      </c>
    </row>
    <row r="238" spans="1:8">
      <c r="A238" s="1">
        <f t="shared" si="23"/>
        <v>0.47199999999999998</v>
      </c>
      <c r="B238">
        <f t="shared" si="27"/>
        <v>0.36612458938367576</v>
      </c>
      <c r="C238">
        <f t="shared" si="27"/>
        <v>0.51199563395833281</v>
      </c>
      <c r="D238">
        <f t="shared" si="27"/>
        <v>0.62375351291775216</v>
      </c>
      <c r="E238">
        <f t="shared" si="27"/>
        <v>0.70062931110669346</v>
      </c>
      <c r="F238">
        <f t="shared" si="27"/>
        <v>0.74512917407330448</v>
      </c>
      <c r="G238">
        <f t="shared" si="27"/>
        <v>0.75547158197339315</v>
      </c>
      <c r="H238">
        <f t="shared" si="27"/>
        <v>0.60164100658671937</v>
      </c>
    </row>
    <row r="239" spans="1:8">
      <c r="A239" s="1">
        <f t="shared" si="23"/>
        <v>0.47399999999999998</v>
      </c>
      <c r="B239">
        <f t="shared" si="27"/>
        <v>0.36482051683524674</v>
      </c>
      <c r="C239">
        <f t="shared" si="27"/>
        <v>0.51053044520292856</v>
      </c>
      <c r="D239">
        <f t="shared" si="27"/>
        <v>0.6225072525676868</v>
      </c>
      <c r="E239">
        <f t="shared" si="27"/>
        <v>0.69991770515921681</v>
      </c>
      <c r="F239">
        <f t="shared" si="27"/>
        <v>0.74516711595524954</v>
      </c>
      <c r="G239">
        <f t="shared" si="27"/>
        <v>0.75723868097487357</v>
      </c>
      <c r="H239">
        <f t="shared" si="27"/>
        <v>0.60593652058714187</v>
      </c>
    </row>
    <row r="240" spans="1:8">
      <c r="A240" s="1">
        <f t="shared" si="23"/>
        <v>0.47599999999999998</v>
      </c>
      <c r="B240">
        <f t="shared" si="27"/>
        <v>0.36352543912813651</v>
      </c>
      <c r="C240">
        <f t="shared" si="27"/>
        <v>0.50907268600519195</v>
      </c>
      <c r="D240">
        <f t="shared" si="27"/>
        <v>0.62126348224746175</v>
      </c>
      <c r="E240">
        <f t="shared" si="27"/>
        <v>0.69920217991729616</v>
      </c>
      <c r="F240">
        <f t="shared" si="27"/>
        <v>0.74519517898334497</v>
      </c>
      <c r="G240">
        <f t="shared" si="27"/>
        <v>0.75899032842498371</v>
      </c>
      <c r="H240">
        <f t="shared" si="27"/>
        <v>0.61023403172134516</v>
      </c>
    </row>
    <row r="241" spans="1:8">
      <c r="A241" s="1">
        <f t="shared" si="23"/>
        <v>0.47799999999999998</v>
      </c>
      <c r="B241">
        <f t="shared" si="27"/>
        <v>0.36223925936305096</v>
      </c>
      <c r="C241">
        <f t="shared" si="27"/>
        <v>0.50762229261282266</v>
      </c>
      <c r="D241">
        <f t="shared" si="27"/>
        <v>0.62002219698199401</v>
      </c>
      <c r="E241">
        <f t="shared" si="27"/>
        <v>0.69848277977276196</v>
      </c>
      <c r="F241">
        <f t="shared" si="27"/>
        <v>0.74521342449949435</v>
      </c>
      <c r="G241">
        <f t="shared" si="27"/>
        <v>0.76072651165430127</v>
      </c>
      <c r="H241">
        <f t="shared" si="27"/>
        <v>0.61453330290818264</v>
      </c>
    </row>
    <row r="242" spans="1:8">
      <c r="A242" s="1">
        <f t="shared" si="23"/>
        <v>0.48</v>
      </c>
      <c r="B242">
        <f t="shared" ref="B242:H251" si="28">WEIBULL($A242,B$1,1,FALSE)</f>
        <v>0.36096188207384572</v>
      </c>
      <c r="C242">
        <f t="shared" si="28"/>
        <v>0.50617920208512945</v>
      </c>
      <c r="D242">
        <f t="shared" si="28"/>
        <v>0.61878339180614084</v>
      </c>
      <c r="E242">
        <f t="shared" si="28"/>
        <v>0.69775954869191537</v>
      </c>
      <c r="F242">
        <f t="shared" si="28"/>
        <v>0.7452219135016539</v>
      </c>
      <c r="G242">
        <f t="shared" si="28"/>
        <v>0.76244721851188479</v>
      </c>
      <c r="H242">
        <f t="shared" si="28"/>
        <v>0.61883409607114803</v>
      </c>
    </row>
    <row r="243" spans="1:8">
      <c r="A243" s="1">
        <f t="shared" si="23"/>
        <v>0.48199999999999998</v>
      </c>
      <c r="B243">
        <f t="shared" si="28"/>
        <v>0.35969321320054048</v>
      </c>
      <c r="C243">
        <f t="shared" si="28"/>
        <v>0.5047433522792576</v>
      </c>
      <c r="D243">
        <f t="shared" si="28"/>
        <v>0.61754706176467999</v>
      </c>
      <c r="E243">
        <f t="shared" si="28"/>
        <v>0.69703253022111489</v>
      </c>
      <c r="F243">
        <f t="shared" si="28"/>
        <v>0.745220706647721</v>
      </c>
      <c r="G243">
        <f t="shared" si="28"/>
        <v>0.76415243736477156</v>
      </c>
      <c r="H243">
        <f t="shared" si="28"/>
        <v>0.62313617215256367</v>
      </c>
    </row>
    <row r="244" spans="1:8">
      <c r="A244" s="1">
        <f t="shared" si="23"/>
        <v>0.48399999999999999</v>
      </c>
      <c r="B244">
        <f t="shared" si="28"/>
        <v>0.35843316006294912</v>
      </c>
      <c r="C244">
        <f t="shared" si="28"/>
        <v>0.50331468183671002</v>
      </c>
      <c r="D244">
        <f t="shared" si="28"/>
        <v>0.61631320191228967</v>
      </c>
      <c r="E244">
        <f t="shared" si="28"/>
        <v>0.69630176749226014</v>
      </c>
      <c r="F244">
        <f t="shared" si="28"/>
        <v>0.74520986425934421</v>
      </c>
      <c r="G244">
        <f t="shared" si="28"/>
        <v>0.76584215709745085</v>
      </c>
      <c r="H244">
        <f t="shared" si="28"/>
        <v>0.62743929112799013</v>
      </c>
    </row>
    <row r="245" spans="1:8">
      <c r="A245" s="1">
        <f t="shared" si="23"/>
        <v>0.48599999999999999</v>
      </c>
      <c r="B245">
        <f t="shared" si="28"/>
        <v>0.35718163133491071</v>
      </c>
      <c r="C245">
        <f t="shared" si="28"/>
        <v>0.50189313017015103</v>
      </c>
      <c r="D245">
        <f t="shared" si="28"/>
        <v>0.61508180731352868</v>
      </c>
      <c r="E245">
        <f t="shared" si="28"/>
        <v>0.69556730322817795</v>
      </c>
      <c r="F245">
        <f t="shared" si="28"/>
        <v>0.74518944632565853</v>
      </c>
      <c r="G245">
        <f t="shared" si="28"/>
        <v>0.76751636711131288</v>
      </c>
      <c r="H245">
        <f t="shared" si="28"/>
        <v>0.63174321202085404</v>
      </c>
    </row>
    <row r="246" spans="1:8">
      <c r="A246" s="1">
        <f t="shared" si="23"/>
        <v>0.48799999999999999</v>
      </c>
      <c r="B246">
        <f t="shared" si="28"/>
        <v>0.35593853701910477</v>
      </c>
      <c r="C246">
        <f t="shared" si="28"/>
        <v>0.50047863745048671</v>
      </c>
      <c r="D246">
        <f t="shared" si="28"/>
        <v>0.6138528730428171</v>
      </c>
      <c r="E246">
        <f t="shared" si="28"/>
        <v>0.69482917974790892</v>
      </c>
      <c r="F246">
        <f t="shared" si="28"/>
        <v>0.74515951250694512</v>
      </c>
      <c r="G246">
        <f t="shared" si="28"/>
        <v>0.76917505732407543</v>
      </c>
      <c r="H246">
        <f t="shared" si="28"/>
        <v>0.63604769291729357</v>
      </c>
    </row>
    <row r="247" spans="1:8">
      <c r="A247" s="1">
        <f t="shared" si="23"/>
        <v>0.49</v>
      </c>
      <c r="B247">
        <f t="shared" si="28"/>
        <v>0.35470378842243538</v>
      </c>
      <c r="C247">
        <f t="shared" si="28"/>
        <v>0.49907114459421559</v>
      </c>
      <c r="D247">
        <f t="shared" si="28"/>
        <v>0.61262639418441611</v>
      </c>
      <c r="E247">
        <f t="shared" si="28"/>
        <v>0.69408743897190039</v>
      </c>
      <c r="F247">
        <f t="shared" si="28"/>
        <v>0.74512012213821899</v>
      </c>
      <c r="G247">
        <f t="shared" si="28"/>
        <v>0.77081821816918583</v>
      </c>
      <c r="H247">
        <f t="shared" si="28"/>
        <v>0.64035249098122449</v>
      </c>
    </row>
    <row r="248" spans="1:8">
      <c r="A248" s="1">
        <f t="shared" si="23"/>
        <v>0.49199999999999999</v>
      </c>
      <c r="B248">
        <f t="shared" si="28"/>
        <v>0.35347729813196804</v>
      </c>
      <c r="C248">
        <f t="shared" si="28"/>
        <v>0.49767059325104285</v>
      </c>
      <c r="D248">
        <f t="shared" si="28"/>
        <v>0.6114023658324087</v>
      </c>
      <c r="E248">
        <f t="shared" si="28"/>
        <v>0.6933421224271058</v>
      </c>
      <c r="F248">
        <f t="shared" si="28"/>
        <v>0.74507133423274841</v>
      </c>
      <c r="G248">
        <f t="shared" si="28"/>
        <v>0.77244584059519927</v>
      </c>
      <c r="H248">
        <f t="shared" si="28"/>
        <v>0.64465736246962158</v>
      </c>
    </row>
    <row r="249" spans="1:8">
      <c r="A249" s="1">
        <f t="shared" si="23"/>
        <v>0.49399999999999999</v>
      </c>
      <c r="B249">
        <f t="shared" si="28"/>
        <v>0.35225897999140637</v>
      </c>
      <c r="C249">
        <f t="shared" si="28"/>
        <v>0.4962769257917487</v>
      </c>
      <c r="D249">
        <f t="shared" si="28"/>
        <v>0.6101807830906798</v>
      </c>
      <c r="E249">
        <f t="shared" si="28"/>
        <v>0.69259327125199333</v>
      </c>
      <c r="F249">
        <f t="shared" si="28"/>
        <v>0.74501320748550159</v>
      </c>
      <c r="G249">
        <f t="shared" si="28"/>
        <v>0.7740579160651343</v>
      </c>
      <c r="H249">
        <f t="shared" si="28"/>
        <v>0.64896206274801815</v>
      </c>
    </row>
    <row r="250" spans="1:8">
      <c r="A250" s="1">
        <f t="shared" si="23"/>
        <v>0.496</v>
      </c>
      <c r="B250">
        <f t="shared" si="28"/>
        <v>0.35104874907809341</v>
      </c>
      <c r="C250">
        <f t="shared" si="28"/>
        <v>0.49489008529631068</v>
      </c>
      <c r="D250">
        <f t="shared" si="28"/>
        <v>0.60896164107289685</v>
      </c>
      <c r="E250">
        <f t="shared" si="28"/>
        <v>0.69184092620146509</v>
      </c>
      <c r="F250">
        <f t="shared" si="28"/>
        <v>0.74494580027652846</v>
      </c>
      <c r="G250">
        <f t="shared" si="28"/>
        <v>0.77565443655580435</v>
      </c>
      <c r="H250">
        <f t="shared" si="28"/>
        <v>0.65326634630622149</v>
      </c>
    </row>
    <row r="251" spans="1:8">
      <c r="A251" s="1">
        <f t="shared" si="23"/>
        <v>0.498</v>
      </c>
      <c r="B251">
        <f t="shared" si="28"/>
        <v>0.34984652168052321</v>
      </c>
      <c r="C251">
        <f t="shared" si="28"/>
        <v>0.49351001554226592</v>
      </c>
      <c r="D251">
        <f t="shared" si="28"/>
        <v>0.60774493490249015</v>
      </c>
      <c r="E251">
        <f t="shared" si="28"/>
        <v>0.69108512765169006</v>
      </c>
      <c r="F251">
        <f t="shared" si="28"/>
        <v>0.74486917067427738</v>
      </c>
      <c r="G251">
        <f t="shared" si="28"/>
        <v>0.77723539455712609</v>
      </c>
      <c r="H251">
        <f t="shared" si="28"/>
        <v>0.65756996677424362</v>
      </c>
    </row>
    <row r="252" spans="1:8">
      <c r="A252" s="1">
        <f t="shared" si="23"/>
        <v>0.5</v>
      </c>
      <c r="B252">
        <f t="shared" ref="B252:H261" si="29">WEIBULL($A252,B$1,1,FALSE)</f>
        <v>0.3486522152763511</v>
      </c>
      <c r="C252">
        <f t="shared" si="29"/>
        <v>0.49213666099331521</v>
      </c>
      <c r="D252">
        <f t="shared" si="29"/>
        <v>0.60653065971263342</v>
      </c>
      <c r="E252">
        <f t="shared" si="29"/>
        <v>0.69032591560485301</v>
      </c>
      <c r="F252">
        <f t="shared" si="29"/>
        <v>0.74478337643884407</v>
      </c>
      <c r="G252">
        <f t="shared" si="29"/>
        <v>0.77880078307140488</v>
      </c>
      <c r="H252">
        <f t="shared" si="29"/>
        <v>0.66187267693844654</v>
      </c>
    </row>
    <row r="253" spans="1:8">
      <c r="A253" s="1">
        <f t="shared" si="23"/>
        <v>0.502</v>
      </c>
      <c r="B253">
        <f t="shared" si="29"/>
        <v>0.34746574851088802</v>
      </c>
      <c r="C253">
        <f t="shared" si="29"/>
        <v>0.49076996678815588</v>
      </c>
      <c r="D253">
        <f t="shared" si="29"/>
        <v>0.60531881064622428</v>
      </c>
      <c r="E253">
        <f t="shared" si="29"/>
        <v>0.68956332969381795</v>
      </c>
      <c r="F253">
        <f t="shared" si="29"/>
        <v>0.74468847502516189</v>
      </c>
      <c r="G253">
        <f t="shared" si="29"/>
        <v>0.78035059561259668</v>
      </c>
      <c r="H253">
        <f t="shared" si="29"/>
        <v>0.66617422875790266</v>
      </c>
    </row>
    <row r="254" spans="1:8">
      <c r="A254" s="1">
        <f t="shared" si="23"/>
        <v>0.504</v>
      </c>
      <c r="B254">
        <f t="shared" si="29"/>
        <v>0.34628704117606701</v>
      </c>
      <c r="C254">
        <f t="shared" si="29"/>
        <v>0.48940987872954389</v>
      </c>
      <c r="D254">
        <f t="shared" si="29"/>
        <v>0.60410938285586468</v>
      </c>
      <c r="E254">
        <f t="shared" si="29"/>
        <v>0.68879740918671228</v>
      </c>
      <c r="F254">
        <f t="shared" si="29"/>
        <v>0.74458452358612881</v>
      </c>
      <c r="G254">
        <f t="shared" si="29"/>
        <v>0.78188482620554678</v>
      </c>
      <c r="H254">
        <f t="shared" si="29"/>
        <v>0.67047437338096716</v>
      </c>
    </row>
    <row r="255" spans="1:8">
      <c r="A255" s="1">
        <f t="shared" si="23"/>
        <v>0.50600000000000001</v>
      </c>
      <c r="B255">
        <f t="shared" si="29"/>
        <v>0.34511601418987009</v>
      </c>
      <c r="C255">
        <f t="shared" si="29"/>
        <v>0.48805634327357544</v>
      </c>
      <c r="D255">
        <f t="shared" si="29"/>
        <v>0.60290237150384207</v>
      </c>
      <c r="E255">
        <f t="shared" si="29"/>
        <v>0.68802819299143148</v>
      </c>
      <c r="F255">
        <f t="shared" si="29"/>
        <v>0.74447157897567384</v>
      </c>
      <c r="G255">
        <f t="shared" si="29"/>
        <v>0.783403469385206</v>
      </c>
      <c r="H255">
        <f t="shared" si="29"/>
        <v>0.67477286116206237</v>
      </c>
    </row>
    <row r="256" spans="1:8">
      <c r="A256" s="1">
        <f t="shared" si="23"/>
        <v>0.50800000000000001</v>
      </c>
      <c r="B256">
        <f t="shared" si="29"/>
        <v>0.34395258957620267</v>
      </c>
      <c r="C256">
        <f t="shared" si="29"/>
        <v>0.4867093075191844</v>
      </c>
      <c r="D256">
        <f t="shared" si="29"/>
        <v>0.60169777176210937</v>
      </c>
      <c r="E256">
        <f t="shared" si="29"/>
        <v>0.68725571966006538</v>
      </c>
      <c r="F256">
        <f t="shared" si="29"/>
        <v>0.74434969775176607</v>
      </c>
      <c r="G256">
        <f t="shared" si="29"/>
        <v>0.78490652019582352</v>
      </c>
      <c r="H256">
        <f t="shared" si="29"/>
        <v>0.67906944167867511</v>
      </c>
    </row>
    <row r="257" spans="1:8">
      <c r="A257" s="1">
        <f t="shared" si="23"/>
        <v>0.51</v>
      </c>
      <c r="B257">
        <f t="shared" si="29"/>
        <v>0.34279669044520544</v>
      </c>
      <c r="C257">
        <f t="shared" si="29"/>
        <v>0.48536871919785141</v>
      </c>
      <c r="D257">
        <f t="shared" si="29"/>
        <v>0.6004955788122659</v>
      </c>
      <c r="E257">
        <f t="shared" si="29"/>
        <v>0.68648002739324809</v>
      </c>
      <c r="F257">
        <f t="shared" si="29"/>
        <v>0.74421893617936674</v>
      </c>
      <c r="G257">
        <f t="shared" si="29"/>
        <v>0.78639397419011758</v>
      </c>
      <c r="H257">
        <f t="shared" si="29"/>
        <v>0.68336386374856251</v>
      </c>
    </row>
    <row r="258" spans="1:8">
      <c r="A258" s="1">
        <f t="shared" si="23"/>
        <v>0.51200000000000001</v>
      </c>
      <c r="B258">
        <f t="shared" si="29"/>
        <v>0.34164824097399088</v>
      </c>
      <c r="C258">
        <f t="shared" si="29"/>
        <v>0.48403452666351693</v>
      </c>
      <c r="D258">
        <f t="shared" si="29"/>
        <v>0.59929578784553839</v>
      </c>
      <c r="E258">
        <f t="shared" si="29"/>
        <v>0.68570115404443588</v>
      </c>
      <c r="F258">
        <f t="shared" si="29"/>
        <v>0.74407935023332394</v>
      </c>
      <c r="G258">
        <f t="shared" si="29"/>
        <v>0.78786582742842293</v>
      </c>
      <c r="H258">
        <f t="shared" si="29"/>
        <v>0.68765587544716777</v>
      </c>
    </row>
    <row r="259" spans="1:8">
      <c r="A259" s="1">
        <f t="shared" ref="A259:A322" si="30">(ROW(A259)-2)/500</f>
        <v>0.51400000000000001</v>
      </c>
      <c r="B259">
        <f t="shared" si="29"/>
        <v>0.34050716638779527</v>
      </c>
      <c r="C259">
        <f t="shared" si="29"/>
        <v>0.48270667888269586</v>
      </c>
      <c r="D259">
        <f t="shared" si="29"/>
        <v>0.59809839406276133</v>
      </c>
      <c r="E259">
        <f t="shared" si="29"/>
        <v>0.68491913712410923</v>
      </c>
      <c r="F259">
        <f t="shared" si="29"/>
        <v>0.7439309956012139</v>
      </c>
      <c r="G259">
        <f t="shared" si="29"/>
        <v>0.78932207647781527</v>
      </c>
      <c r="H259">
        <f t="shared" si="29"/>
        <v>0.69194522412524517</v>
      </c>
    </row>
    <row r="260" spans="1:8">
      <c r="A260" s="1">
        <f t="shared" si="30"/>
        <v>0.51600000000000001</v>
      </c>
      <c r="B260">
        <f t="shared" si="29"/>
        <v>0.33937339294153446</v>
      </c>
      <c r="C260">
        <f t="shared" si="29"/>
        <v>0.48138512542478817</v>
      </c>
      <c r="D260">
        <f t="shared" si="29"/>
        <v>0.59690339267435799</v>
      </c>
      <c r="E260">
        <f t="shared" si="29"/>
        <v>0.68413401380390571</v>
      </c>
      <c r="F260">
        <f t="shared" si="29"/>
        <v>0.74377392768612927</v>
      </c>
      <c r="G260">
        <f t="shared" si="29"/>
        <v>0.79076271841121448</v>
      </c>
      <c r="H260">
        <f t="shared" si="29"/>
        <v>0.69623165642669083</v>
      </c>
    </row>
    <row r="261" spans="1:8">
      <c r="A261" s="1">
        <f t="shared" si="30"/>
        <v>0.51800000000000002</v>
      </c>
      <c r="B261">
        <f t="shared" si="29"/>
        <v>0.33824684790175391</v>
      </c>
      <c r="C261">
        <f t="shared" si="29"/>
        <v>0.48006981645257896</v>
      </c>
      <c r="D261">
        <f t="shared" si="29"/>
        <v>0.5957107789003212</v>
      </c>
      <c r="E261">
        <f t="shared" si="29"/>
        <v>0.6833458209206833</v>
      </c>
      <c r="F261">
        <f t="shared" si="29"/>
        <v>0.74360820160941332</v>
      </c>
      <c r="G261">
        <f t="shared" si="29"/>
        <v>0.7921877508064642</v>
      </c>
      <c r="H261">
        <f t="shared" si="29"/>
        <v>0.70051491830658064</v>
      </c>
    </row>
    <row r="262" spans="1:8">
      <c r="A262" s="1">
        <f t="shared" si="30"/>
        <v>0.52</v>
      </c>
      <c r="B262">
        <f t="shared" ref="B262:H271" si="31">WEIBULL($A262,B$1,1,FALSE)</f>
        <v>0.33712745952896273</v>
      </c>
      <c r="C262">
        <f t="shared" si="31"/>
        <v>0.47876070271292809</v>
      </c>
      <c r="D262">
        <f t="shared" si="31"/>
        <v>0.59452054797019438</v>
      </c>
      <c r="E262">
        <f t="shared" si="31"/>
        <v>0.68255459498051374</v>
      </c>
      <c r="F262">
        <f t="shared" si="31"/>
        <v>0.74343387221334534</v>
      </c>
      <c r="G262">
        <f t="shared" si="31"/>
        <v>0.79359717174538946</v>
      </c>
      <c r="H262">
        <f t="shared" si="31"/>
        <v>0.70479475504941214</v>
      </c>
    </row>
    <row r="263" spans="1:8">
      <c r="A263" s="1">
        <f t="shared" si="30"/>
        <v>0.52200000000000002</v>
      </c>
      <c r="B263">
        <f t="shared" si="31"/>
        <v>0.3360151570603423</v>
      </c>
      <c r="C263">
        <f t="shared" si="31"/>
        <v>0.47745773552763915</v>
      </c>
      <c r="D263">
        <f t="shared" si="31"/>
        <v>0.59333269512305198</v>
      </c>
      <c r="E263">
        <f t="shared" si="31"/>
        <v>0.68176037216261265</v>
      </c>
      <c r="F263">
        <f t="shared" si="31"/>
        <v>0.74325099406377426</v>
      </c>
      <c r="G263">
        <f t="shared" si="31"/>
        <v>0.79499097981283295</v>
      </c>
      <c r="H263">
        <f t="shared" si="31"/>
        <v>0.70907091128755051</v>
      </c>
    </row>
    <row r="264" spans="1:8">
      <c r="A264" s="1">
        <f t="shared" si="30"/>
        <v>0.52400000000000002</v>
      </c>
      <c r="B264">
        <f t="shared" si="31"/>
        <v>0.33490987069282019</v>
      </c>
      <c r="C264">
        <f t="shared" si="31"/>
        <v>0.47616086678450881</v>
      </c>
      <c r="D264">
        <f t="shared" si="31"/>
        <v>0.59214721560748129</v>
      </c>
      <c r="E264">
        <f t="shared" si="31"/>
        <v>0.6809631883231998</v>
      </c>
      <c r="F264">
        <f t="shared" si="31"/>
        <v>0.74305962145270577</v>
      </c>
      <c r="G264">
        <f t="shared" si="31"/>
        <v>0.79636917409566743</v>
      </c>
      <c r="H264">
        <f t="shared" si="31"/>
        <v>0.71334313101987767</v>
      </c>
    </row>
    <row r="265" spans="1:8">
      <c r="A265" s="1">
        <f t="shared" si="30"/>
        <v>0.52600000000000002</v>
      </c>
      <c r="B265">
        <f t="shared" si="31"/>
        <v>0.33381153156650006</v>
      </c>
      <c r="C265">
        <f t="shared" si="31"/>
        <v>0.47487004892854789</v>
      </c>
      <c r="D265">
        <f t="shared" si="31"/>
        <v>0.59096410468156257</v>
      </c>
      <c r="E265">
        <f t="shared" si="31"/>
        <v>0.68016307899930006</v>
      </c>
      <c r="F265">
        <f t="shared" si="31"/>
        <v>0.74285980840083832</v>
      </c>
      <c r="G265">
        <f t="shared" si="31"/>
        <v>0.7977317541817871</v>
      </c>
      <c r="H265">
        <f t="shared" si="31"/>
        <v>0.71761115763064154</v>
      </c>
    </row>
    <row r="266" spans="1:8">
      <c r="A266" s="1">
        <f t="shared" si="30"/>
        <v>0.52800000000000002</v>
      </c>
      <c r="B266">
        <f t="shared" si="31"/>
        <v>0.33272007174843904</v>
      </c>
      <c r="C266">
        <f t="shared" si="31"/>
        <v>0.47358523495337446</v>
      </c>
      <c r="D266">
        <f t="shared" si="31"/>
        <v>0.58978335761285039</v>
      </c>
      <c r="E266">
        <f t="shared" si="31"/>
        <v>0.67936007941247822</v>
      </c>
      <c r="F266">
        <f t="shared" si="31"/>
        <v>0.74265160866005708</v>
      </c>
      <c r="G266">
        <f t="shared" si="31"/>
        <v>0.7990787201590781</v>
      </c>
      <c r="H266">
        <f t="shared" si="31"/>
        <v>0.72187473390850498</v>
      </c>
    </row>
    <row r="267" spans="1:8">
      <c r="A267" s="1">
        <f t="shared" si="30"/>
        <v>0.53</v>
      </c>
      <c r="B267">
        <f t="shared" si="31"/>
        <v>0.33163542421676373</v>
      </c>
      <c r="C267">
        <f t="shared" si="31"/>
        <v>0.47230637839277079</v>
      </c>
      <c r="D267">
        <f t="shared" si="31"/>
        <v>0.58860496967835518</v>
      </c>
      <c r="E267">
        <f t="shared" si="31"/>
        <v>0.67855422447251446</v>
      </c>
      <c r="F267">
        <f t="shared" si="31"/>
        <v>0.74243507571587775</v>
      </c>
      <c r="G267">
        <f t="shared" si="31"/>
        <v>0.80041007261436492</v>
      </c>
      <c r="H267">
        <f t="shared" si="31"/>
        <v>0.72613360206579391</v>
      </c>
    </row>
    <row r="268" spans="1:8">
      <c r="A268" s="1">
        <f t="shared" si="30"/>
        <v>0.53200000000000003</v>
      </c>
      <c r="B268">
        <f t="shared" si="31"/>
        <v>0.33055752284511664</v>
      </c>
      <c r="C268">
        <f t="shared" si="31"/>
        <v>0.47103343331240427</v>
      </c>
      <c r="D268">
        <f t="shared" si="31"/>
        <v>0.58742893616452341</v>
      </c>
      <c r="E268">
        <f t="shared" si="31"/>
        <v>0.67774554878102011</v>
      </c>
      <c r="F268">
        <f t="shared" si="31"/>
        <v>0.74221026278984936</v>
      </c>
      <c r="G268">
        <f t="shared" si="31"/>
        <v>0.80172581263233711</v>
      </c>
      <c r="H268">
        <f t="shared" si="31"/>
        <v>0.73038750375794126</v>
      </c>
    </row>
    <row r="269" spans="1:8">
      <c r="A269" s="1">
        <f t="shared" si="30"/>
        <v>0.53400000000000003</v>
      </c>
      <c r="B269">
        <f t="shared" si="31"/>
        <v>0.32948630238742538</v>
      </c>
      <c r="C269">
        <f t="shared" si="31"/>
        <v>0.4697663543017051</v>
      </c>
      <c r="D269">
        <f t="shared" si="31"/>
        <v>0.58625525236721965</v>
      </c>
      <c r="E269">
        <f t="shared" si="31"/>
        <v>0.67693408663499322</v>
      </c>
      <c r="F269">
        <f t="shared" si="31"/>
        <v>0.74197722284191159</v>
      </c>
      <c r="G269">
        <f t="shared" si="31"/>
        <v>0.80302594179445286</v>
      </c>
      <c r="H269">
        <f t="shared" si="31"/>
        <v>0.73463618010312814</v>
      </c>
    </row>
    <row r="270" spans="1:8">
      <c r="A270" s="1">
        <f t="shared" si="30"/>
        <v>0.53600000000000003</v>
      </c>
      <c r="B270">
        <f t="shared" si="31"/>
        <v>0.32842169846298574</v>
      </c>
      <c r="C270">
        <f t="shared" si="31"/>
        <v>0.46850509646589983</v>
      </c>
      <c r="D270">
        <f t="shared" si="31"/>
        <v>0.58508391359170686</v>
      </c>
      <c r="E270">
        <f t="shared" si="31"/>
        <v>0.67611987203031743</v>
      </c>
      <c r="F270">
        <f t="shared" si="31"/>
        <v>0.74173600857270949</v>
      </c>
      <c r="G270">
        <f t="shared" si="31"/>
        <v>0.80431046217782276</v>
      </c>
      <c r="H270">
        <f t="shared" si="31"/>
        <v>0.73887937170211659</v>
      </c>
    </row>
    <row r="271" spans="1:8">
      <c r="A271" s="1">
        <f t="shared" si="30"/>
        <v>0.53800000000000003</v>
      </c>
      <c r="B271">
        <f t="shared" si="31"/>
        <v>0.32736364754185204</v>
      </c>
      <c r="C271">
        <f t="shared" si="31"/>
        <v>0.46724961541819465</v>
      </c>
      <c r="D271">
        <f t="shared" si="31"/>
        <v>0.58391491515262872</v>
      </c>
      <c r="E271">
        <f t="shared" si="31"/>
        <v>0.67530293866520585</v>
      </c>
      <c r="F271">
        <f t="shared" si="31"/>
        <v>0.7414866724258673</v>
      </c>
      <c r="G271">
        <f t="shared" si="31"/>
        <v>0.80557937635406984</v>
      </c>
      <c r="H271">
        <f t="shared" si="31"/>
        <v>0.74311681865827661</v>
      </c>
    </row>
    <row r="272" spans="1:8">
      <c r="A272" s="1">
        <f t="shared" si="30"/>
        <v>0.54</v>
      </c>
      <c r="B272">
        <f t="shared" ref="B272:H281" si="32">WEIBULL($A272,B$1,1,FALSE)</f>
        <v>0.32631208693052705</v>
      </c>
      <c r="C272">
        <f t="shared" si="32"/>
        <v>0.46599986727210918</v>
      </c>
      <c r="D272">
        <f t="shared" si="32"/>
        <v>0.58274825237398964</v>
      </c>
      <c r="E272">
        <f t="shared" si="32"/>
        <v>0.67448331994358668</v>
      </c>
      <c r="F272">
        <f t="shared" si="32"/>
        <v>0.74122926659022204</v>
      </c>
      <c r="G272">
        <f t="shared" si="32"/>
        <v>0.80683268738817127</v>
      </c>
      <c r="H272">
        <f t="shared" si="32"/>
        <v>0.74734826059780357</v>
      </c>
    </row>
    <row r="273" spans="1:8">
      <c r="A273" s="1">
        <f t="shared" si="30"/>
        <v>0.54200000000000004</v>
      </c>
      <c r="B273">
        <f t="shared" si="32"/>
        <v>0.3252669547579437</v>
      </c>
      <c r="C273">
        <f t="shared" si="32"/>
        <v>0.46475580863395149</v>
      </c>
      <c r="D273">
        <f t="shared" si="32"/>
        <v>0.5815839205891371</v>
      </c>
      <c r="E273">
        <f t="shared" si="32"/>
        <v>0.67366104897843759</v>
      </c>
      <c r="F273">
        <f t="shared" si="32"/>
        <v>0.7409638430020149</v>
      </c>
      <c r="G273">
        <f t="shared" si="32"/>
        <v>0.80807039883727616</v>
      </c>
      <c r="H273">
        <f t="shared" si="32"/>
        <v>0.75157343669012366</v>
      </c>
    </row>
    <row r="274" spans="1:8">
      <c r="A274" s="1">
        <f t="shared" si="30"/>
        <v>0.54400000000000004</v>
      </c>
      <c r="B274">
        <f t="shared" si="32"/>
        <v>0.32422818996173264</v>
      </c>
      <c r="C274">
        <f t="shared" si="32"/>
        <v>0.46351739659543656</v>
      </c>
      <c r="D274">
        <f t="shared" si="32"/>
        <v>0.58042191514074237</v>
      </c>
      <c r="E274">
        <f t="shared" si="32"/>
        <v>0.67283615859506629</v>
      </c>
      <c r="F274">
        <f t="shared" si="32"/>
        <v>0.74069045334704586</v>
      </c>
      <c r="G274">
        <f t="shared" si="32"/>
        <v>0.8092925147495037</v>
      </c>
      <c r="H274">
        <f t="shared" si="32"/>
        <v>0.75579208566848799</v>
      </c>
    </row>
    <row r="275" spans="1:8">
      <c r="A275" s="1">
        <f t="shared" si="30"/>
        <v>0.54600000000000004</v>
      </c>
      <c r="B275">
        <f t="shared" si="32"/>
        <v>0.32319573227476739</v>
      </c>
      <c r="C275">
        <f t="shared" si="32"/>
        <v>0.46228458872644151</v>
      </c>
      <c r="D275">
        <f t="shared" si="32"/>
        <v>0.57926223138078203</v>
      </c>
      <c r="E275">
        <f t="shared" si="32"/>
        <v>0.67200868133433889</v>
      </c>
      <c r="F275">
        <f t="shared" si="32"/>
        <v>0.74040914906278987</v>
      </c>
      <c r="G275">
        <f t="shared" si="32"/>
        <v>0.8104990396627203</v>
      </c>
      <c r="H275">
        <f t="shared" si="32"/>
        <v>0.76000394585075182</v>
      </c>
    </row>
    <row r="276" spans="1:8">
      <c r="A276" s="1">
        <f t="shared" si="30"/>
        <v>0.54800000000000004</v>
      </c>
      <c r="B276">
        <f t="shared" si="32"/>
        <v>0.32216952221198247</v>
      </c>
      <c r="C276">
        <f t="shared" si="32"/>
        <v>0.46105734306789714</v>
      </c>
      <c r="D276">
        <f t="shared" si="32"/>
        <v>0.57810486467051958</v>
      </c>
      <c r="E276">
        <f t="shared" si="32"/>
        <v>0.67117864945585803</v>
      </c>
      <c r="F276">
        <f t="shared" si="32"/>
        <v>0.74011998134047419</v>
      </c>
      <c r="G276">
        <f t="shared" si="32"/>
        <v>0.81168997860329595</v>
      </c>
      <c r="H276">
        <f t="shared" si="32"/>
        <v>0.76420875516033782</v>
      </c>
    </row>
    <row r="277" spans="1:8">
      <c r="A277" s="1">
        <f t="shared" si="30"/>
        <v>0.55000000000000004</v>
      </c>
      <c r="B277">
        <f t="shared" si="32"/>
        <v>0.32114950105745516</v>
      </c>
      <c r="C277">
        <f t="shared" si="32"/>
        <v>0.45983561812480928</v>
      </c>
      <c r="D277">
        <f t="shared" si="32"/>
        <v>0.57694981038048665</v>
      </c>
      <c r="E277">
        <f t="shared" si="32"/>
        <v>0.67034609494109043</v>
      </c>
      <c r="F277">
        <f t="shared" si="32"/>
        <v>0.73982300112712029</v>
      </c>
      <c r="G277">
        <f t="shared" si="32"/>
        <v>0.81286533708483877</v>
      </c>
      <c r="H277">
        <f t="shared" si="32"/>
        <v>0.76840625114738126</v>
      </c>
    </row>
    <row r="278" spans="1:8">
      <c r="A278" s="1">
        <f t="shared" si="30"/>
        <v>0.55200000000000005</v>
      </c>
      <c r="B278">
        <f t="shared" si="32"/>
        <v>0.32013561085174796</v>
      </c>
      <c r="C278">
        <f t="shared" si="32"/>
        <v>0.45861937285941157</v>
      </c>
      <c r="D278">
        <f t="shared" si="32"/>
        <v>0.57579706389046448</v>
      </c>
      <c r="E278">
        <f t="shared" si="32"/>
        <v>0.66951104949644669</v>
      </c>
      <c r="F278">
        <f t="shared" si="32"/>
        <v>0.73951825912755076</v>
      </c>
      <c r="G278">
        <f t="shared" si="32"/>
        <v>0.8140251211069105</v>
      </c>
      <c r="H278">
        <f t="shared" si="32"/>
        <v>0.77259617101005562</v>
      </c>
    </row>
    <row r="279" spans="1:8">
      <c r="A279" s="1">
        <f t="shared" si="30"/>
        <v>0.55400000000000005</v>
      </c>
      <c r="B279">
        <f t="shared" si="32"/>
        <v>0.31912779437950306</v>
      </c>
      <c r="C279">
        <f t="shared" si="32"/>
        <v>0.45740856668444246</v>
      </c>
      <c r="D279">
        <f t="shared" si="32"/>
        <v>0.5746466205894657</v>
      </c>
      <c r="E279">
        <f t="shared" si="32"/>
        <v>0.66867354455631234</v>
      </c>
      <c r="F279">
        <f t="shared" si="32"/>
        <v>0.73920580580636031</v>
      </c>
      <c r="G279">
        <f t="shared" si="32"/>
        <v>0.81516933715372064</v>
      </c>
      <c r="H279">
        <f t="shared" si="32"/>
        <v>0.77677825161607561</v>
      </c>
    </row>
    <row r="280" spans="1:8">
      <c r="A280" s="1">
        <f t="shared" si="30"/>
        <v>0.55600000000000005</v>
      </c>
      <c r="B280">
        <f t="shared" si="32"/>
        <v>0.31812599515728401</v>
      </c>
      <c r="C280">
        <f t="shared" si="32"/>
        <v>0.45620315945654649</v>
      </c>
      <c r="D280">
        <f t="shared" si="32"/>
        <v>0.57349847587571534</v>
      </c>
      <c r="E280">
        <f t="shared" si="32"/>
        <v>0.66783361128603302</v>
      </c>
      <c r="F280">
        <f t="shared" si="32"/>
        <v>0.73888569138985172</v>
      </c>
      <c r="G280">
        <f t="shared" si="32"/>
        <v>0.81629799219280064</v>
      </c>
      <c r="H280">
        <f t="shared" si="32"/>
        <v>0.78095222952437837</v>
      </c>
    </row>
    <row r="281" spans="1:8">
      <c r="A281" s="1">
        <f t="shared" si="30"/>
        <v>0.55800000000000005</v>
      </c>
      <c r="B281">
        <f t="shared" si="32"/>
        <v>0.3171301574216584</v>
      </c>
      <c r="C281">
        <f t="shared" si="32"/>
        <v>0.45500311146979566</v>
      </c>
      <c r="D281">
        <f t="shared" si="32"/>
        <v>0.57235262515663321</v>
      </c>
      <c r="E281">
        <f t="shared" si="32"/>
        <v>0.66699128058485235</v>
      </c>
      <c r="F281">
        <f t="shared" si="32"/>
        <v>0.73855796586793954</v>
      </c>
      <c r="G281">
        <f t="shared" si="32"/>
        <v>0.81741109367365672</v>
      </c>
      <c r="H281">
        <f t="shared" si="32"/>
        <v>0.78511784100697735</v>
      </c>
    </row>
    <row r="282" spans="1:8">
      <c r="A282" s="1">
        <f t="shared" si="30"/>
        <v>0.56000000000000005</v>
      </c>
      <c r="B282">
        <f t="shared" ref="B282:H291" si="33">WEIBULL($A282,B$1,1,FALSE)</f>
        <v>0.31614022611751663</v>
      </c>
      <c r="C282">
        <f t="shared" si="33"/>
        <v>0.45380838344933044</v>
      </c>
      <c r="D282">
        <f t="shared" si="33"/>
        <v>0.57120906384881487</v>
      </c>
      <c r="E282">
        <f t="shared" si="33"/>
        <v>0.66614658308880603</v>
      </c>
      <c r="F282">
        <f t="shared" si="33"/>
        <v>0.73822267899602212</v>
      </c>
      <c r="G282">
        <f t="shared" si="33"/>
        <v>0.81850864952640445</v>
      </c>
      <c r="H282">
        <f t="shared" si="33"/>
        <v>0.7892748220709882</v>
      </c>
    </row>
    <row r="283" spans="1:8">
      <c r="A283" s="1">
        <f t="shared" si="30"/>
        <v>0.56200000000000006</v>
      </c>
      <c r="B283">
        <f t="shared" si="33"/>
        <v>0.3151561468866203</v>
      </c>
      <c r="C283">
        <f t="shared" si="33"/>
        <v>0.45261893654511365</v>
      </c>
      <c r="D283">
        <f t="shared" si="33"/>
        <v>0.57006778737801345</v>
      </c>
      <c r="E283">
        <f t="shared" si="33"/>
        <v>0.66529954917357181</v>
      </c>
      <c r="F283">
        <f t="shared" si="33"/>
        <v>0.73787988029681795</v>
      </c>
      <c r="G283">
        <f t="shared" si="33"/>
        <v>0.81959066816038151</v>
      </c>
      <c r="H283">
        <f t="shared" si="33"/>
        <v>0.79342290848082675</v>
      </c>
    </row>
    <row r="284" spans="1:8">
      <c r="A284" s="1">
        <f t="shared" si="30"/>
        <v>0.56399999999999995</v>
      </c>
      <c r="B284">
        <f t="shared" si="33"/>
        <v>0.31417786605637577</v>
      </c>
      <c r="C284">
        <f t="shared" si="33"/>
        <v>0.45143473232579906</v>
      </c>
      <c r="D284">
        <f t="shared" si="33"/>
        <v>0.56892879117912176</v>
      </c>
      <c r="E284">
        <f t="shared" si="33"/>
        <v>0.66445020895727491</v>
      </c>
      <c r="F284">
        <f t="shared" si="33"/>
        <v>0.73752961906217485</v>
      </c>
      <c r="G284">
        <f t="shared" si="33"/>
        <v>0.82065715846274201</v>
      </c>
      <c r="H284">
        <f t="shared" si="33"/>
        <v>0.79756183578057216</v>
      </c>
    </row>
    <row r="285" spans="1:8">
      <c r="A285" s="1">
        <f t="shared" si="30"/>
        <v>0.56599999999999995</v>
      </c>
      <c r="B285">
        <f t="shared" si="33"/>
        <v>0.31320533062882649</v>
      </c>
      <c r="C285">
        <f t="shared" si="33"/>
        <v>0.4502557327727103</v>
      </c>
      <c r="D285">
        <f t="shared" si="33"/>
        <v>0.56779207069615334</v>
      </c>
      <c r="E285">
        <f t="shared" si="33"/>
        <v>0.66359859230325235</v>
      </c>
      <c r="F285">
        <f t="shared" si="33"/>
        <v>0.73717194435484501</v>
      </c>
      <c r="G285">
        <f t="shared" si="33"/>
        <v>0.82170812979703001</v>
      </c>
      <c r="H285">
        <f t="shared" si="33"/>
        <v>0.80169133931650038</v>
      </c>
    </row>
    <row r="286" spans="1:8">
      <c r="A286" s="1">
        <f t="shared" si="30"/>
        <v>0.56799999999999995</v>
      </c>
      <c r="B286">
        <f t="shared" si="33"/>
        <v>0.31223848826986145</v>
      </c>
      <c r="C286">
        <f t="shared" si="33"/>
        <v>0.44908190027392758</v>
      </c>
      <c r="D286">
        <f t="shared" si="33"/>
        <v>0.56665762138222464</v>
      </c>
      <c r="E286">
        <f t="shared" si="33"/>
        <v>0.66274472882277491</v>
      </c>
      <c r="F286">
        <f t="shared" si="33"/>
        <v>0.73680690501023183</v>
      </c>
      <c r="G286">
        <f t="shared" si="33"/>
        <v>0.82274359200173386</v>
      </c>
      <c r="H286">
        <f t="shared" si="33"/>
        <v>0.80581115425977512</v>
      </c>
    </row>
    <row r="287" spans="1:8">
      <c r="A287" s="1">
        <f t="shared" si="30"/>
        <v>0.56999999999999995</v>
      </c>
      <c r="B287">
        <f t="shared" si="33"/>
        <v>0.31127728729863124</v>
      </c>
      <c r="C287">
        <f t="shared" si="33"/>
        <v>0.44791319761847981</v>
      </c>
      <c r="D287">
        <f t="shared" si="33"/>
        <v>0.56552543869953709</v>
      </c>
      <c r="E287">
        <f t="shared" si="33"/>
        <v>0.66188864787772872</v>
      </c>
      <c r="F287">
        <f t="shared" si="33"/>
        <v>0.73643454963810717</v>
      </c>
      <c r="G287">
        <f t="shared" si="33"/>
        <v>0.82376355538882073</v>
      </c>
      <c r="H287">
        <f t="shared" si="33"/>
        <v>0.80992101562930585</v>
      </c>
    </row>
    <row r="288" spans="1:8">
      <c r="A288" s="1">
        <f t="shared" si="30"/>
        <v>0.57199999999999995</v>
      </c>
      <c r="B288">
        <f t="shared" si="33"/>
        <v>0.31032167667717103</v>
      </c>
      <c r="C288">
        <f t="shared" si="33"/>
        <v>0.44674958799064163</v>
      </c>
      <c r="D288">
        <f t="shared" si="33"/>
        <v>0.5643955181193584</v>
      </c>
      <c r="E288">
        <f t="shared" si="33"/>
        <v>0.66103037858325664</v>
      </c>
      <c r="F288">
        <f t="shared" si="33"/>
        <v>0.73605492662429883</v>
      </c>
      <c r="G288">
        <f t="shared" si="33"/>
        <v>0.82476803074225224</v>
      </c>
      <c r="H288">
        <f t="shared" si="33"/>
        <v>0.81402065831476156</v>
      </c>
    </row>
    <row r="289" spans="1:8">
      <c r="A289" s="1">
        <f t="shared" si="30"/>
        <v>0.57399999999999995</v>
      </c>
      <c r="B289">
        <f t="shared" si="33"/>
        <v>0.30937160600022173</v>
      </c>
      <c r="C289">
        <f t="shared" si="33"/>
        <v>0.44559103496432967</v>
      </c>
      <c r="D289">
        <f t="shared" si="33"/>
        <v>0.56326785512200472</v>
      </c>
      <c r="E289">
        <f t="shared" si="33"/>
        <v>0.6601699498103607</v>
      </c>
      <c r="F289">
        <f t="shared" si="33"/>
        <v>0.73566808413235107</v>
      </c>
      <c r="G289">
        <f t="shared" si="33"/>
        <v>0.82575702931648076</v>
      </c>
      <c r="H289">
        <f t="shared" si="33"/>
        <v>0.81810981709974251</v>
      </c>
    </row>
    <row r="290" spans="1:8">
      <c r="A290" s="1">
        <f t="shared" si="30"/>
        <v>0.57599999999999996</v>
      </c>
      <c r="B290">
        <f t="shared" si="33"/>
        <v>0.30842702548524858</v>
      </c>
      <c r="C290">
        <f t="shared" si="33"/>
        <v>0.44443750249760022</v>
      </c>
      <c r="D290">
        <f t="shared" si="33"/>
        <v>0.56214244519682244</v>
      </c>
      <c r="E290">
        <f t="shared" si="33"/>
        <v>0.65930739018846485</v>
      </c>
      <c r="F290">
        <f t="shared" si="33"/>
        <v>0.73527407010515655</v>
      </c>
      <c r="G290">
        <f t="shared" si="33"/>
        <v>0.82673056283492585</v>
      </c>
      <c r="H290">
        <f t="shared" si="33"/>
        <v>0.82218822668510538</v>
      </c>
    </row>
    <row r="291" spans="1:8">
      <c r="A291" s="1">
        <f t="shared" si="30"/>
        <v>0.57799999999999996</v>
      </c>
      <c r="B291">
        <f t="shared" si="33"/>
        <v>0.30748788596264942</v>
      </c>
      <c r="C291">
        <f t="shared" si="33"/>
        <v>0.44328895492724202</v>
      </c>
      <c r="D291">
        <f t="shared" si="33"/>
        <v>0.56101928384217059</v>
      </c>
      <c r="E291">
        <f t="shared" si="33"/>
        <v>0.65844272810794191</v>
      </c>
      <c r="F291">
        <f t="shared" si="33"/>
        <v>0.73487293226656158</v>
      </c>
      <c r="G291">
        <f t="shared" si="33"/>
        <v>0.82768864348843274</v>
      </c>
      <c r="H291">
        <f t="shared" si="33"/>
        <v>0.82625562171244171</v>
      </c>
    </row>
    <row r="292" spans="1:8">
      <c r="A292" s="1">
        <f t="shared" si="30"/>
        <v>0.57999999999999996</v>
      </c>
      <c r="B292">
        <f t="shared" ref="B292:H301" si="34">WEIBULL($A292,B$1,1,FALSE)</f>
        <v>0.30655413886615113</v>
      </c>
      <c r="C292">
        <f t="shared" si="34"/>
        <v>0.44214535696346574</v>
      </c>
      <c r="D292">
        <f t="shared" si="34"/>
        <v>0.55989836656540204</v>
      </c>
      <c r="E292">
        <f t="shared" si="34"/>
        <v>0.65757599172260217</v>
      </c>
      <c r="F292">
        <f t="shared" si="34"/>
        <v>0.73446471812294456</v>
      </c>
      <c r="G292">
        <f t="shared" si="34"/>
        <v>0.82863128393371066</v>
      </c>
      <c r="H292">
        <f t="shared" si="34"/>
        <v>0.83031173678770387</v>
      </c>
    </row>
    <row r="293" spans="1:8">
      <c r="A293" s="1">
        <f t="shared" si="30"/>
        <v>0.58199999999999996</v>
      </c>
      <c r="B293">
        <f t="shared" si="34"/>
        <v>0.30562573622338779</v>
      </c>
      <c r="C293">
        <f t="shared" si="34"/>
        <v>0.44100667368468494</v>
      </c>
      <c r="D293">
        <f t="shared" si="34"/>
        <v>0.55877968888284635</v>
      </c>
      <c r="E293">
        <f t="shared" si="34"/>
        <v>0.65670720895214552</v>
      </c>
      <c r="F293">
        <f t="shared" si="34"/>
        <v>0.7340494749647698</v>
      </c>
      <c r="G293">
        <f t="shared" si="34"/>
        <v>0.82955849729175435</v>
      </c>
      <c r="H293">
        <f t="shared" si="34"/>
        <v>0.83435630650497949</v>
      </c>
    </row>
    <row r="294" spans="1:8">
      <c r="A294" s="1">
        <f t="shared" si="30"/>
        <v>0.58399999999999996</v>
      </c>
      <c r="B294">
        <f t="shared" si="34"/>
        <v>0.30470263064665837</v>
      </c>
      <c r="C294">
        <f t="shared" si="34"/>
        <v>0.43987287053238933</v>
      </c>
      <c r="D294">
        <f t="shared" si="34"/>
        <v>0.55766324631979125</v>
      </c>
      <c r="E294">
        <f t="shared" si="34"/>
        <v>0.65583640748457828</v>
      </c>
      <c r="F294">
        <f t="shared" si="34"/>
        <v>0.73362724986811378</v>
      </c>
      <c r="G294">
        <f t="shared" si="34"/>
        <v>0.83047029714624465</v>
      </c>
      <c r="H294">
        <f t="shared" si="34"/>
        <v>0.83838906547040948</v>
      </c>
    </row>
    <row r="295" spans="1:8">
      <c r="A295" s="1">
        <f t="shared" si="30"/>
        <v>0.58599999999999997</v>
      </c>
      <c r="B295">
        <f t="shared" si="34"/>
        <v>0.30378477532385834</v>
      </c>
      <c r="C295">
        <f t="shared" si="34"/>
        <v>0.43874391330610668</v>
      </c>
      <c r="D295">
        <f t="shared" si="34"/>
        <v>0.55654903441046488</v>
      </c>
      <c r="E295">
        <f t="shared" si="34"/>
        <v>0.6549636147785961</v>
      </c>
      <c r="F295">
        <f t="shared" si="34"/>
        <v>0.73319808969616873</v>
      </c>
      <c r="G295">
        <f t="shared" si="34"/>
        <v>0.8313666975419326</v>
      </c>
      <c r="H295">
        <f t="shared" si="34"/>
        <v>0.84240974832624727</v>
      </c>
    </row>
    <row r="296" spans="1:8">
      <c r="A296" s="1">
        <f t="shared" si="30"/>
        <v>0.58799999999999997</v>
      </c>
      <c r="B296">
        <f t="shared" si="34"/>
        <v>0.30287212400958219</v>
      </c>
      <c r="C296">
        <f t="shared" si="34"/>
        <v>0.43761976815845166</v>
      </c>
      <c r="D296">
        <f t="shared" si="34"/>
        <v>0.55543704869801824</v>
      </c>
      <c r="E296">
        <f t="shared" si="34"/>
        <v>0.65408885806593031</v>
      </c>
      <c r="F296">
        <f t="shared" si="34"/>
        <v>0.73276204110071919</v>
      </c>
      <c r="G296">
        <f t="shared" si="34"/>
        <v>0.8322477129830036</v>
      </c>
      <c r="H296">
        <f t="shared" si="34"/>
        <v>0.84641808977505784</v>
      </c>
    </row>
    <row r="297" spans="1:8">
      <c r="A297" s="1">
        <f t="shared" si="30"/>
        <v>0.59</v>
      </c>
      <c r="B297">
        <f t="shared" si="34"/>
        <v>0.30196463101639337</v>
      </c>
      <c r="C297">
        <f t="shared" si="34"/>
        <v>0.43650040159026127</v>
      </c>
      <c r="D297">
        <f t="shared" si="34"/>
        <v>0.5543272847345071</v>
      </c>
      <c r="E297">
        <f t="shared" si="34"/>
        <v>0.65321216435366236</v>
      </c>
      <c r="F297">
        <f t="shared" si="34"/>
        <v>0.73231915052359897</v>
      </c>
      <c r="G297">
        <f t="shared" si="34"/>
        <v>0.83311335843142487</v>
      </c>
      <c r="H297">
        <f t="shared" si="34"/>
        <v>0.85041382460405224</v>
      </c>
    </row>
    <row r="298" spans="1:8">
      <c r="A298" s="1">
        <f t="shared" si="30"/>
        <v>0.59199999999999997</v>
      </c>
      <c r="B298">
        <f t="shared" si="34"/>
        <v>0.3010622512062569</v>
      </c>
      <c r="C298">
        <f t="shared" si="34"/>
        <v>0.43538578044581283</v>
      </c>
      <c r="D298">
        <f t="shared" si="34"/>
        <v>0.55321973808087388</v>
      </c>
      <c r="E298">
        <f t="shared" si="34"/>
        <v>0.6523335604265047</v>
      </c>
      <c r="F298">
        <f t="shared" si="34"/>
        <v>0.73186946419812016</v>
      </c>
      <c r="G298">
        <f t="shared" si="34"/>
        <v>0.83396364930527334</v>
      </c>
      <c r="H298">
        <f t="shared" si="34"/>
        <v>0.85439668770955746</v>
      </c>
    </row>
    <row r="299" spans="1:8">
      <c r="A299" s="1">
        <f t="shared" si="30"/>
        <v>0.59399999999999997</v>
      </c>
      <c r="B299">
        <f t="shared" si="34"/>
        <v>0.30016493998213239</v>
      </c>
      <c r="C299">
        <f t="shared" si="34"/>
        <v>0.43427587190812467</v>
      </c>
      <c r="D299">
        <f t="shared" si="34"/>
        <v>0.5521144043069306</v>
      </c>
      <c r="E299">
        <f t="shared" si="34"/>
        <v>0.65145307284904885</v>
      </c>
      <c r="F299">
        <f t="shared" si="34"/>
        <v>0.7314130281504817</v>
      </c>
      <c r="G299">
        <f t="shared" si="34"/>
        <v>0.83479860147704732</v>
      </c>
      <c r="H299">
        <f t="shared" si="34"/>
        <v>0.85836641412161385</v>
      </c>
    </row>
    <row r="300" spans="1:8">
      <c r="A300" s="1">
        <f t="shared" si="30"/>
        <v>0.59599999999999997</v>
      </c>
      <c r="B300">
        <f t="shared" si="34"/>
        <v>0.29927265327972258</v>
      </c>
      <c r="C300">
        <f t="shared" si="34"/>
        <v>0.43317064349433693</v>
      </c>
      <c r="D300">
        <f t="shared" si="34"/>
        <v>0.55101127899134072</v>
      </c>
      <c r="E300">
        <f t="shared" si="34"/>
        <v>0.65057072796798221</v>
      </c>
      <c r="F300">
        <f t="shared" si="34"/>
        <v>0.73094988820115581</v>
      </c>
      <c r="G300">
        <f t="shared" si="34"/>
        <v>0.83561823127195789</v>
      </c>
      <c r="H300">
        <f t="shared" si="34"/>
        <v>0.86232273902870371</v>
      </c>
    </row>
    <row r="301" spans="1:8">
      <c r="A301" s="1">
        <f t="shared" si="30"/>
        <v>0.59799999999999998</v>
      </c>
      <c r="B301">
        <f t="shared" si="34"/>
        <v>0.29838534755937512</v>
      </c>
      <c r="C301">
        <f t="shared" si="34"/>
        <v>0.43207006305117096</v>
      </c>
      <c r="D301">
        <f t="shared" si="34"/>
        <v>0.54991035772160157</v>
      </c>
      <c r="E301">
        <f t="shared" si="34"/>
        <v>0.64968655191427283</v>
      </c>
      <c r="F301">
        <f t="shared" si="34"/>
        <v>0.73048008996625091</v>
      </c>
      <c r="G301">
        <f t="shared" si="34"/>
        <v>0.83642255546620559</v>
      </c>
      <c r="H301">
        <f t="shared" si="34"/>
        <v>0.86626539780260348</v>
      </c>
    </row>
    <row r="302" spans="1:8">
      <c r="A302" s="1">
        <f t="shared" si="30"/>
        <v>0.6</v>
      </c>
      <c r="B302">
        <f t="shared" ref="B302:H311" si="35">WEIBULL($A302,B$1,1,FALSE)</f>
        <v>0.29750297979813367</v>
      </c>
      <c r="C302">
        <f t="shared" si="35"/>
        <v>0.43097409875046649</v>
      </c>
      <c r="D302">
        <f t="shared" si="35"/>
        <v>0.54881163609402639</v>
      </c>
      <c r="E302">
        <f t="shared" si="35"/>
        <v>0.64880057060532426</v>
      </c>
      <c r="F302">
        <f t="shared" si="35"/>
        <v>0.73000367885885475</v>
      </c>
      <c r="G302">
        <f t="shared" si="35"/>
        <v>0.83721159128523726</v>
      </c>
      <c r="H302">
        <f t="shared" si="35"/>
        <v>0.87019412602335811</v>
      </c>
    </row>
    <row r="303" spans="1:8">
      <c r="A303" s="1">
        <f t="shared" si="30"/>
        <v>0.60199999999999998</v>
      </c>
      <c r="B303">
        <f t="shared" si="35"/>
        <v>0.29662550748193511</v>
      </c>
      <c r="C303">
        <f t="shared" si="35"/>
        <v>0.42988271908479275</v>
      </c>
      <c r="D303">
        <f t="shared" si="35"/>
        <v>0.5477151097137275</v>
      </c>
      <c r="E303">
        <f t="shared" si="35"/>
        <v>0.64791280974709997</v>
      </c>
      <c r="F303">
        <f t="shared" si="35"/>
        <v>0.72952070009035508</v>
      </c>
      <c r="G303">
        <f t="shared" si="35"/>
        <v>0.83798535640198657</v>
      </c>
      <c r="H303">
        <f t="shared" si="35"/>
        <v>0.87410865950437411</v>
      </c>
    </row>
    <row r="304" spans="1:8">
      <c r="A304" s="1">
        <f t="shared" si="30"/>
        <v>0.60399999999999998</v>
      </c>
      <c r="B304">
        <f t="shared" si="35"/>
        <v>0.29575288859795013</v>
      </c>
      <c r="C304">
        <f t="shared" si="35"/>
        <v>0.42879589286313569</v>
      </c>
      <c r="D304">
        <f t="shared" si="35"/>
        <v>0.54662077419459765</v>
      </c>
      <c r="E304">
        <f t="shared" si="35"/>
        <v>0.64702329483621779</v>
      </c>
      <c r="F304">
        <f t="shared" si="35"/>
        <v>0.72903119867174127</v>
      </c>
      <c r="G304">
        <f t="shared" si="35"/>
        <v>0.83874386893509711</v>
      </c>
      <c r="H304">
        <f t="shared" si="35"/>
        <v>0.87800873431763071</v>
      </c>
    </row>
    <row r="305" spans="1:8">
      <c r="A305" s="1">
        <f t="shared" si="30"/>
        <v>0.60599999999999998</v>
      </c>
      <c r="B305">
        <f t="shared" si="35"/>
        <v>0.29488508162706356</v>
      </c>
      <c r="C305">
        <f t="shared" si="35"/>
        <v>0.42771358920665536</v>
      </c>
      <c r="D305">
        <f t="shared" si="35"/>
        <v>0.54552862515929335</v>
      </c>
      <c r="E305">
        <f t="shared" si="35"/>
        <v>0.64613205116201611</v>
      </c>
      <c r="F305">
        <f t="shared" si="35"/>
        <v>0.72853521941488264</v>
      </c>
      <c r="G305">
        <f t="shared" si="35"/>
        <v>0.83948714744712793</v>
      </c>
      <c r="H305">
        <f t="shared" si="35"/>
        <v>0.88189408681900239</v>
      </c>
    </row>
    <row r="306" spans="1:8">
      <c r="A306" s="1">
        <f t="shared" si="30"/>
        <v>0.60799999999999998</v>
      </c>
      <c r="B306">
        <f t="shared" si="35"/>
        <v>0.29402204553649169</v>
      </c>
      <c r="C306">
        <f t="shared" si="35"/>
        <v>0.42663577754451709</v>
      </c>
      <c r="D306">
        <f t="shared" si="35"/>
        <v>0.54443865823921711</v>
      </c>
      <c r="E306">
        <f t="shared" si="35"/>
        <v>0.64523910380859073</v>
      </c>
      <c r="F306">
        <f t="shared" si="35"/>
        <v>0.72803280693379246</v>
      </c>
      <c r="G306">
        <f t="shared" si="35"/>
        <v>0.84021521094274332</v>
      </c>
      <c r="H306">
        <f t="shared" si="35"/>
        <v>0.88576445367369272</v>
      </c>
    </row>
    <row r="307" spans="1:8">
      <c r="A307" s="1">
        <f t="shared" si="30"/>
        <v>0.61</v>
      </c>
      <c r="B307">
        <f t="shared" si="35"/>
        <v>0.29316373977253368</v>
      </c>
      <c r="C307">
        <f t="shared" si="35"/>
        <v>0.42556242760978907</v>
      </c>
      <c r="D307">
        <f t="shared" si="35"/>
        <v>0.54335086907449981</v>
      </c>
      <c r="E307">
        <f t="shared" si="35"/>
        <v>0.64434447765680403</v>
      </c>
      <c r="F307">
        <f t="shared" si="35"/>
        <v>0.72752400564586572</v>
      </c>
      <c r="G307">
        <f t="shared" si="35"/>
        <v>0.84092807886688414</v>
      </c>
      <c r="H307">
        <f t="shared" si="35"/>
        <v>0.88961957188177321</v>
      </c>
    </row>
    <row r="308" spans="1:8">
      <c r="A308" s="1">
        <f t="shared" si="30"/>
        <v>0.61199999999999999</v>
      </c>
      <c r="B308">
        <f t="shared" si="35"/>
        <v>0.29231012425345421</v>
      </c>
      <c r="C308">
        <f t="shared" si="35"/>
        <v>0.42449350943541081</v>
      </c>
      <c r="D308">
        <f t="shared" si="35"/>
        <v>0.54226525331398323</v>
      </c>
      <c r="E308">
        <f t="shared" si="35"/>
        <v>0.64344819738626713</v>
      </c>
      <c r="F308">
        <f t="shared" si="35"/>
        <v>0.72700885977310381</v>
      </c>
      <c r="G308">
        <f t="shared" si="35"/>
        <v>0.84162577110292347</v>
      </c>
      <c r="H308">
        <f t="shared" si="35"/>
        <v>0.89345917880382975</v>
      </c>
    </row>
    <row r="309" spans="1:8">
      <c r="A309" s="1">
        <f t="shared" si="30"/>
        <v>0.61399999999999999</v>
      </c>
      <c r="B309">
        <f t="shared" si="35"/>
        <v>0.291461159362494</v>
      </c>
      <c r="C309">
        <f t="shared" si="35"/>
        <v>0.42342899335022743</v>
      </c>
      <c r="D309">
        <f t="shared" si="35"/>
        <v>0.54118180661520288</v>
      </c>
      <c r="E309">
        <f t="shared" si="35"/>
        <v>0.64255028747729348</v>
      </c>
      <c r="F309">
        <f t="shared" si="35"/>
        <v>0.72648741334331735</v>
      </c>
      <c r="G309">
        <f t="shared" si="35"/>
        <v>0.84230830797080614</v>
      </c>
      <c r="H309">
        <f t="shared" si="35"/>
        <v>0.89728301218670492</v>
      </c>
    </row>
    <row r="310" spans="1:8">
      <c r="A310" s="1">
        <f t="shared" si="30"/>
        <v>0.61599999999999999</v>
      </c>
      <c r="B310">
        <f t="shared" si="35"/>
        <v>0.29061680594100719</v>
      </c>
      <c r="C310">
        <f t="shared" si="35"/>
        <v>0.422368849975089</v>
      </c>
      <c r="D310">
        <f t="shared" si="35"/>
        <v>0.54010052464437064</v>
      </c>
      <c r="E310">
        <f t="shared" si="35"/>
        <v>0.64165077221282796</v>
      </c>
      <c r="F310">
        <f t="shared" si="35"/>
        <v>0.72595971019131134</v>
      </c>
      <c r="G310">
        <f t="shared" si="35"/>
        <v>0.84297571022517015</v>
      </c>
      <c r="H310">
        <f t="shared" si="35"/>
        <v>0.90109081018934289</v>
      </c>
    </row>
    <row r="311" spans="1:8">
      <c r="A311" s="1">
        <f t="shared" si="30"/>
        <v>0.61799999999999999</v>
      </c>
      <c r="B311">
        <f t="shared" si="35"/>
        <v>0.28977702528172028</v>
      </c>
      <c r="C311">
        <f t="shared" si="35"/>
        <v>0.42131305021901522</v>
      </c>
      <c r="D311">
        <f t="shared" si="35"/>
        <v>0.53902140307635704</v>
      </c>
      <c r="E311">
        <f t="shared" si="35"/>
        <v>0.64074967568034868</v>
      </c>
      <c r="F311">
        <f t="shared" si="35"/>
        <v>0.72542579396005358</v>
      </c>
      <c r="G311">
        <f t="shared" si="35"/>
        <v>0.84362799905345431</v>
      </c>
      <c r="H311">
        <f t="shared" si="35"/>
        <v>0.90488231140872366</v>
      </c>
    </row>
    <row r="312" spans="1:8">
      <c r="A312" s="1">
        <f t="shared" si="30"/>
        <v>0.62</v>
      </c>
      <c r="B312">
        <f t="shared" ref="B312:H321" si="36">WEIBULL($A312,B$1,1,FALSE)</f>
        <v>0.28894177912211244</v>
      </c>
      <c r="C312">
        <f t="shared" si="36"/>
        <v>0.42026156527542208</v>
      </c>
      <c r="D312">
        <f t="shared" si="36"/>
        <v>0.53794443759467447</v>
      </c>
      <c r="E312">
        <f t="shared" si="36"/>
        <v>0.63984702177374253</v>
      </c>
      <c r="F312">
        <f t="shared" si="36"/>
        <v>0.72488570810182384</v>
      </c>
      <c r="G312">
        <f t="shared" si="36"/>
        <v>0.84426519607398665</v>
      </c>
      <c r="H312">
        <f t="shared" si="36"/>
        <v>0.90865725490589144</v>
      </c>
    </row>
    <row r="313" spans="1:8">
      <c r="A313" s="1">
        <f t="shared" si="30"/>
        <v>0.622</v>
      </c>
      <c r="B313">
        <f t="shared" si="36"/>
        <v>0.28811102963791346</v>
      </c>
      <c r="C313">
        <f t="shared" si="36"/>
        <v>0.41921436661841055</v>
      </c>
      <c r="D313">
        <f t="shared" si="36"/>
        <v>0.53686962389145954</v>
      </c>
      <c r="E313">
        <f t="shared" si="36"/>
        <v>0.63894283419515796</v>
      </c>
      <c r="F313">
        <f t="shared" si="36"/>
        <v>0.72433949587934698</v>
      </c>
      <c r="G313">
        <f t="shared" si="36"/>
        <v>0.8448873233340608</v>
      </c>
      <c r="H313">
        <f t="shared" si="36"/>
        <v>0.91241538023206947</v>
      </c>
    </row>
    <row r="314" spans="1:8">
      <c r="A314" s="1">
        <f t="shared" si="30"/>
        <v>0.624</v>
      </c>
      <c r="B314">
        <f t="shared" si="36"/>
        <v>0.28728473943671695</v>
      </c>
      <c r="C314">
        <f t="shared" si="36"/>
        <v>0.4181714259991165</v>
      </c>
      <c r="D314">
        <f t="shared" si="36"/>
        <v>0.53579695766745605</v>
      </c>
      <c r="E314">
        <f t="shared" si="36"/>
        <v>0.63803713645682958</v>
      </c>
      <c r="F314">
        <f t="shared" si="36"/>
        <v>0.72378720036690969</v>
      </c>
      <c r="G314">
        <f t="shared" si="36"/>
        <v>0.8454944033079923</v>
      </c>
      <c r="H314">
        <f t="shared" si="36"/>
        <v>0.91615642745485926</v>
      </c>
    </row>
    <row r="315" spans="1:8">
      <c r="A315" s="1">
        <f t="shared" si="30"/>
        <v>0.626</v>
      </c>
      <c r="B315">
        <f t="shared" si="36"/>
        <v>0.2864628715517068</v>
      </c>
      <c r="C315">
        <f t="shared" si="36"/>
        <v>0.41713271544211861</v>
      </c>
      <c r="D315">
        <f t="shared" si="36"/>
        <v>0.53472643463199754</v>
      </c>
      <c r="E315">
        <f t="shared" si="36"/>
        <v>0.63712995188288157</v>
      </c>
      <c r="F315">
        <f t="shared" si="36"/>
        <v>0.72322886445145917</v>
      </c>
      <c r="G315">
        <f t="shared" si="36"/>
        <v>0.84608645889516298</v>
      </c>
      <c r="H315">
        <f t="shared" si="36"/>
        <v>0.91988013718451889</v>
      </c>
    </row>
    <row r="316" spans="1:8">
      <c r="A316" s="1">
        <f t="shared" si="30"/>
        <v>0.628</v>
      </c>
      <c r="B316">
        <f t="shared" si="36"/>
        <v>0.285645389435494</v>
      </c>
      <c r="C316">
        <f t="shared" si="36"/>
        <v>0.41609820724190566</v>
      </c>
      <c r="D316">
        <f t="shared" si="36"/>
        <v>0.53365805050299064</v>
      </c>
      <c r="E316">
        <f t="shared" si="36"/>
        <v>0.63622130361110607</v>
      </c>
      <c r="F316">
        <f t="shared" si="36"/>
        <v>0.72266453083368731</v>
      </c>
      <c r="G316">
        <f t="shared" si="36"/>
        <v>0.84666351341804702</v>
      </c>
      <c r="H316">
        <f t="shared" si="36"/>
        <v>0.92358625060032151</v>
      </c>
    </row>
    <row r="317" spans="1:8">
      <c r="A317" s="1">
        <f t="shared" si="30"/>
        <v>0.63</v>
      </c>
      <c r="B317">
        <f t="shared" si="36"/>
        <v>0.28483225695406228</v>
      </c>
      <c r="C317">
        <f t="shared" si="36"/>
        <v>0.41506787395940026</v>
      </c>
      <c r="D317">
        <f t="shared" si="36"/>
        <v>0.53259180100689718</v>
      </c>
      <c r="E317">
        <f t="shared" si="36"/>
        <v>0.63531121459471729</v>
      </c>
      <c r="F317">
        <f t="shared" si="36"/>
        <v>0.72209424202909711</v>
      </c>
      <c r="G317">
        <f t="shared" si="36"/>
        <v>0.8472255906202234</v>
      </c>
      <c r="H317">
        <f t="shared" si="36"/>
        <v>0.92727450947698564</v>
      </c>
    </row>
    <row r="318" spans="1:8">
      <c r="A318" s="1">
        <f t="shared" si="30"/>
        <v>0.63200000000000001</v>
      </c>
      <c r="B318">
        <f t="shared" si="36"/>
        <v>0.28402343838081917</v>
      </c>
      <c r="C318">
        <f t="shared" si="36"/>
        <v>0.41404168841853911</v>
      </c>
      <c r="D318">
        <f t="shared" si="36"/>
        <v>0.53152768187871791</v>
      </c>
      <c r="E318">
        <f t="shared" si="36"/>
        <v>0.63439970760408404</v>
      </c>
      <c r="F318">
        <f t="shared" si="36"/>
        <v>0.72151804036905709</v>
      </c>
      <c r="G318">
        <f t="shared" si="36"/>
        <v>0.84777271466437287</v>
      </c>
      <c r="H318">
        <f t="shared" si="36"/>
        <v>0.93094465621117528</v>
      </c>
    </row>
    <row r="319" spans="1:8">
      <c r="A319" s="1">
        <f t="shared" si="30"/>
        <v>0.63400000000000001</v>
      </c>
      <c r="B319">
        <f t="shared" si="36"/>
        <v>0.28321889839075176</v>
      </c>
      <c r="C319">
        <f t="shared" si="36"/>
        <v>0.4130196237029069</v>
      </c>
      <c r="D319">
        <f t="shared" si="36"/>
        <v>0.53046568886197487</v>
      </c>
      <c r="E319">
        <f t="shared" si="36"/>
        <v>0.63348680522843759</v>
      </c>
      <c r="F319">
        <f t="shared" si="36"/>
        <v>0.72093596800183546</v>
      </c>
      <c r="G319">
        <f t="shared" si="36"/>
        <v>0.84830491013025833</v>
      </c>
      <c r="H319">
        <f t="shared" si="36"/>
        <v>0.93459643384806845</v>
      </c>
    </row>
    <row r="320" spans="1:8">
      <c r="A320" s="1">
        <f t="shared" si="30"/>
        <v>0.63600000000000001</v>
      </c>
      <c r="B320">
        <f t="shared" si="36"/>
        <v>0.28241860205468383</v>
      </c>
      <c r="C320">
        <f t="shared" si="36"/>
        <v>0.41200165315242582</v>
      </c>
      <c r="D320">
        <f t="shared" si="36"/>
        <v>0.52940581770869455</v>
      </c>
      <c r="E320">
        <f t="shared" si="36"/>
        <v>0.63257252987756074</v>
      </c>
      <c r="F320">
        <f t="shared" si="36"/>
        <v>0.72034806689362441</v>
      </c>
      <c r="G320">
        <f t="shared" si="36"/>
        <v>0.84882220201269287</v>
      </c>
      <c r="H320">
        <f t="shared" si="36"/>
        <v>0.93822958610798712</v>
      </c>
    </row>
    <row r="321" spans="1:8">
      <c r="A321" s="1">
        <f t="shared" si="30"/>
        <v>0.63800000000000001</v>
      </c>
      <c r="B321">
        <f t="shared" si="36"/>
        <v>0.28162251483363265</v>
      </c>
      <c r="C321">
        <f t="shared" si="36"/>
        <v>0.41098775036009588</v>
      </c>
      <c r="D321">
        <f t="shared" si="36"/>
        <v>0.52834806417939095</v>
      </c>
      <c r="E321">
        <f t="shared" si="36"/>
        <v>0.63165690378345007</v>
      </c>
      <c r="F321">
        <f t="shared" si="36"/>
        <v>0.71975437882954585</v>
      </c>
      <c r="G321">
        <f t="shared" si="36"/>
        <v>0.84932461571949114</v>
      </c>
      <c r="H321">
        <f t="shared" si="36"/>
        <v>0.94184385741308796</v>
      </c>
    </row>
    <row r="322" spans="1:8">
      <c r="A322" s="1">
        <f t="shared" si="30"/>
        <v>0.64</v>
      </c>
      <c r="B322">
        <f t="shared" ref="B322:H331" si="37">WEIBULL($A322,B$1,1,FALSE)</f>
        <v>0.28083060257326348</v>
      </c>
      <c r="C322">
        <f t="shared" si="37"/>
        <v>0.40997788916878908</v>
      </c>
      <c r="D322">
        <f t="shared" si="37"/>
        <v>0.52729242404304855</v>
      </c>
      <c r="E322">
        <f t="shared" si="37"/>
        <v>0.63073994900196173</v>
      </c>
      <c r="F322">
        <f t="shared" si="37"/>
        <v>0.7191549454146462</v>
      </c>
      <c r="G322">
        <f t="shared" si="37"/>
        <v>0.84981217706940615</v>
      </c>
      <c r="H322">
        <f t="shared" si="37"/>
        <v>0.9454389929141076</v>
      </c>
    </row>
    <row r="323" spans="1:8">
      <c r="A323" s="1">
        <f t="shared" ref="A323:A386" si="38">(ROW(A323)-2)/500</f>
        <v>0.64200000000000002</v>
      </c>
      <c r="B323">
        <f t="shared" si="37"/>
        <v>0.28004283149844028</v>
      </c>
      <c r="C323">
        <f t="shared" si="37"/>
        <v>0.40897204366809237</v>
      </c>
      <c r="D323">
        <f t="shared" si="37"/>
        <v>0.52623889307710536</v>
      </c>
      <c r="E323">
        <f t="shared" si="37"/>
        <v>0.62982168741443256</v>
      </c>
      <c r="F323">
        <f t="shared" si="37"/>
        <v>0.71854980807487334</v>
      </c>
      <c r="G323">
        <f t="shared" si="37"/>
        <v>0.85028491229005276</v>
      </c>
      <c r="H323">
        <f t="shared" si="37"/>
        <v>0.94901473851716056</v>
      </c>
    </row>
    <row r="324" spans="1:8">
      <c r="A324" s="1">
        <f t="shared" si="38"/>
        <v>0.64400000000000002</v>
      </c>
      <c r="B324">
        <f t="shared" si="37"/>
        <v>0.27925916820786933</v>
      </c>
      <c r="C324">
        <f t="shared" si="37"/>
        <v>0.4079701881912024</v>
      </c>
      <c r="D324">
        <f t="shared" si="37"/>
        <v>0.52518746706743613</v>
      </c>
      <c r="E324">
        <f t="shared" si="37"/>
        <v>0.62890214072928163</v>
      </c>
      <c r="F324">
        <f t="shared" si="37"/>
        <v>0.71793900805804389</v>
      </c>
      <c r="G324">
        <f t="shared" si="37"/>
        <v>0.85074284801581612</v>
      </c>
      <c r="H324">
        <f t="shared" si="37"/>
        <v>0.95257084091058564</v>
      </c>
    </row>
    <row r="325" spans="1:8">
      <c r="A325" s="1">
        <f t="shared" si="38"/>
        <v>0.64600000000000002</v>
      </c>
      <c r="B325">
        <f t="shared" si="37"/>
        <v>0.27847957966883513</v>
      </c>
      <c r="C325">
        <f t="shared" si="37"/>
        <v>0.40697229731186718</v>
      </c>
      <c r="D325">
        <f t="shared" si="37"/>
        <v>0.5241381418083354</v>
      </c>
      <c r="E325">
        <f t="shared" si="37"/>
        <v>0.62798133048359139</v>
      </c>
      <c r="F325">
        <f t="shared" si="37"/>
        <v>0.71732258643479418</v>
      </c>
      <c r="G325">
        <f t="shared" si="37"/>
        <v>0.85118601128574567</v>
      </c>
      <c r="H325">
        <f t="shared" si="37"/>
        <v>0.95610704759183618</v>
      </c>
    </row>
    <row r="326" spans="1:8">
      <c r="A326" s="1">
        <f t="shared" si="38"/>
        <v>0.64800000000000002</v>
      </c>
      <c r="B326">
        <f t="shared" si="37"/>
        <v>0.27770403321202647</v>
      </c>
      <c r="C326">
        <f t="shared" si="37"/>
        <v>0.40597834584137737</v>
      </c>
      <c r="D326">
        <f t="shared" si="37"/>
        <v>0.52309091310250078</v>
      </c>
      <c r="E326">
        <f t="shared" si="37"/>
        <v>0.62705927804466888</v>
      </c>
      <c r="F326">
        <f t="shared" si="37"/>
        <v>0.71670058409951864</v>
      </c>
      <c r="G326">
        <f t="shared" si="37"/>
        <v>0.85161442954143585</v>
      </c>
      <c r="H326">
        <f t="shared" si="37"/>
        <v>0.95962310689441233</v>
      </c>
    </row>
    <row r="327" spans="1:8">
      <c r="A327" s="1">
        <f t="shared" si="38"/>
        <v>0.65</v>
      </c>
      <c r="B327">
        <f t="shared" si="37"/>
        <v>0.27693249652645041</v>
      </c>
      <c r="C327">
        <f t="shared" si="37"/>
        <v>0.40498830882560372</v>
      </c>
      <c r="D327">
        <f t="shared" si="37"/>
        <v>0.52204577676101604</v>
      </c>
      <c r="E327">
        <f t="shared" si="37"/>
        <v>0.62613600461158647</v>
      </c>
      <c r="F327">
        <f t="shared" si="37"/>
        <v>0.71607304177129605</v>
      </c>
      <c r="G327">
        <f t="shared" si="37"/>
        <v>0.85202813062489269</v>
      </c>
      <c r="H327">
        <f t="shared" si="37"/>
        <v>0.96311876801482899</v>
      </c>
    </row>
    <row r="328" spans="1:8">
      <c r="A328" s="1">
        <f t="shared" si="38"/>
        <v>0.65200000000000002</v>
      </c>
      <c r="B328">
        <f t="shared" si="37"/>
        <v>0.27616493765443273</v>
      </c>
      <c r="C328">
        <f t="shared" si="37"/>
        <v>0.40400216154208063</v>
      </c>
      <c r="D328">
        <f t="shared" si="37"/>
        <v>0.52100272860333441</v>
      </c>
      <c r="E328">
        <f t="shared" si="37"/>
        <v>0.62521153121670403</v>
      </c>
      <c r="F328">
        <f t="shared" si="37"/>
        <v>0.71543999999480135</v>
      </c>
      <c r="G328">
        <f t="shared" si="37"/>
        <v>0.8524271427763862</v>
      </c>
      <c r="H328">
        <f t="shared" si="37"/>
        <v>0.96659378103961591</v>
      </c>
    </row>
    <row r="329" spans="1:8">
      <c r="A329" s="1">
        <f t="shared" si="38"/>
        <v>0.65400000000000003</v>
      </c>
      <c r="B329">
        <f t="shared" si="37"/>
        <v>0.27540132498670311</v>
      </c>
      <c r="C329">
        <f t="shared" si="37"/>
        <v>0.40301987949713636</v>
      </c>
      <c r="D329">
        <f t="shared" si="37"/>
        <v>0.51996176445726183</v>
      </c>
      <c r="E329">
        <f t="shared" si="37"/>
        <v>0.62428587872717134</v>
      </c>
      <c r="F329">
        <f t="shared" si="37"/>
        <v>0.71480149914120861</v>
      </c>
      <c r="G329">
        <f t="shared" si="37"/>
        <v>0.85281149463229045</v>
      </c>
      <c r="H329">
        <f t="shared" si="37"/>
        <v>0.9700478969723505</v>
      </c>
    </row>
    <row r="330" spans="1:8">
      <c r="A330" s="1">
        <f t="shared" si="38"/>
        <v>0.65600000000000003</v>
      </c>
      <c r="B330">
        <f t="shared" si="37"/>
        <v>0.27464162725756347</v>
      </c>
      <c r="C330">
        <f t="shared" si="37"/>
        <v>0.40204143842306528</v>
      </c>
      <c r="D330">
        <f t="shared" si="37"/>
        <v>0.51892288015894039</v>
      </c>
      <c r="E330">
        <f t="shared" si="37"/>
        <v>0.62335906784641149</v>
      </c>
      <c r="F330">
        <f t="shared" si="37"/>
        <v>0.71415757940907598</v>
      </c>
      <c r="G330">
        <f t="shared" si="37"/>
        <v>0.8531812152229088</v>
      </c>
      <c r="H330">
        <f t="shared" si="37"/>
        <v>0.97348086776071197</v>
      </c>
    </row>
    <row r="331" spans="1:8">
      <c r="A331" s="1">
        <f t="shared" si="38"/>
        <v>0.65800000000000003</v>
      </c>
      <c r="B331">
        <f t="shared" si="37"/>
        <v>0.2738858135401373</v>
      </c>
      <c r="C331">
        <f t="shared" si="37"/>
        <v>0.40106681427534641</v>
      </c>
      <c r="D331">
        <f t="shared" si="37"/>
        <v>0.5178860715528314</v>
      </c>
      <c r="E331">
        <f t="shared" si="37"/>
        <v>0.62243111911558691</v>
      </c>
      <c r="F331">
        <f t="shared" si="37"/>
        <v>0.71350828082522477</v>
      </c>
      <c r="G331">
        <f t="shared" si="37"/>
        <v>0.8535363339702865</v>
      </c>
      <c r="H331">
        <f t="shared" si="37"/>
        <v>0.97689244632355865</v>
      </c>
    </row>
    <row r="332" spans="1:8">
      <c r="A332" s="1">
        <f t="shared" si="38"/>
        <v>0.66</v>
      </c>
      <c r="B332">
        <f t="shared" ref="B332:H341" si="39">WEIBULL($A332,B$1,1,FALSE)</f>
        <v>0.27313385324169903</v>
      </c>
      <c r="C332">
        <f t="shared" si="39"/>
        <v>0.40009598322990314</v>
      </c>
      <c r="D332">
        <f t="shared" si="39"/>
        <v>0.51685133449169918</v>
      </c>
      <c r="E332">
        <f t="shared" si="39"/>
        <v>0.62150205291504623</v>
      </c>
      <c r="F332">
        <f t="shared" si="39"/>
        <v>0.71285364324560285</v>
      </c>
      <c r="G332">
        <f t="shared" si="39"/>
        <v>0.85387688068601142</v>
      </c>
      <c r="H332">
        <f t="shared" si="39"/>
        <v>0.98028238657802325</v>
      </c>
    </row>
    <row r="333" spans="1:8">
      <c r="A333" s="1">
        <f t="shared" si="38"/>
        <v>0.66200000000000003</v>
      </c>
      <c r="B333">
        <f t="shared" si="39"/>
        <v>0.27238571609908152</v>
      </c>
      <c r="C333">
        <f t="shared" si="39"/>
        <v>0.39912892168040509</v>
      </c>
      <c r="D333">
        <f t="shared" si="39"/>
        <v>0.51581866483659411</v>
      </c>
      <c r="E333">
        <f t="shared" si="39"/>
        <v>0.62057188946575303</v>
      </c>
      <c r="F333">
        <f t="shared" si="39"/>
        <v>0.71219370635613777</v>
      </c>
      <c r="G333">
        <f t="shared" si="39"/>
        <v>0.85420288556899948</v>
      </c>
      <c r="H333">
        <f t="shared" si="39"/>
        <v>0.98365044346661779</v>
      </c>
    </row>
    <row r="334" spans="1:8">
      <c r="A334" s="1">
        <f t="shared" si="38"/>
        <v>0.66400000000000003</v>
      </c>
      <c r="B334">
        <f t="shared" si="39"/>
        <v>0.27164137217416029</v>
      </c>
      <c r="C334">
        <f t="shared" si="39"/>
        <v>0.3981656062356122</v>
      </c>
      <c r="D334">
        <f t="shared" si="39"/>
        <v>0.51478805845683617</v>
      </c>
      <c r="E334">
        <f t="shared" si="39"/>
        <v>0.6196406488306988</v>
      </c>
      <c r="F334">
        <f t="shared" si="39"/>
        <v>0.71152850967357839</v>
      </c>
      <c r="G334">
        <f t="shared" si="39"/>
        <v>0.85451437920326945</v>
      </c>
      <c r="H334">
        <f t="shared" si="39"/>
        <v>0.9869963729843535</v>
      </c>
    </row>
    <row r="335" spans="1:8">
      <c r="A335" s="1">
        <f t="shared" si="38"/>
        <v>0.66600000000000004</v>
      </c>
      <c r="B335">
        <f t="shared" si="39"/>
        <v>0.27090079184941257</v>
      </c>
      <c r="C335">
        <f t="shared" si="39"/>
        <v>0.39720601371675873</v>
      </c>
      <c r="D335">
        <f t="shared" si="39"/>
        <v>0.5137595112299983</v>
      </c>
      <c r="E335">
        <f t="shared" si="39"/>
        <v>0.61870835091629561</v>
      </c>
      <c r="F335">
        <f t="shared" si="39"/>
        <v>0.71085809254632648</v>
      </c>
      <c r="G335">
        <f t="shared" si="39"/>
        <v>0.85481139255570404</v>
      </c>
      <c r="H335">
        <f t="shared" si="39"/>
        <v>0.99031993220586023</v>
      </c>
    </row>
    <row r="336" spans="1:8">
      <c r="A336" s="1">
        <f t="shared" si="38"/>
        <v>0.66800000000000004</v>
      </c>
      <c r="B336">
        <f t="shared" si="39"/>
        <v>0.2701639458235503</v>
      </c>
      <c r="C336">
        <f t="shared" si="39"/>
        <v>0.3962501211549766</v>
      </c>
      <c r="D336">
        <f t="shared" si="39"/>
        <v>0.5127330190418905</v>
      </c>
      <c r="E336">
        <f t="shared" si="39"/>
        <v>0.61777501547375446</v>
      </c>
      <c r="F336">
        <f t="shared" si="39"/>
        <v>0.71018249415525592</v>
      </c>
      <c r="G336">
        <f t="shared" si="39"/>
        <v>0.85509395697379942</v>
      </c>
      <c r="H336">
        <f t="shared" si="39"/>
        <v>0.99362087931251142</v>
      </c>
    </row>
    <row r="337" spans="1:8">
      <c r="A337" s="1">
        <f t="shared" si="38"/>
        <v>0.67</v>
      </c>
      <c r="B337">
        <f t="shared" si="39"/>
        <v>0.26943080510722495</v>
      </c>
      <c r="C337">
        <f t="shared" si="39"/>
        <v>0.39529790578875884</v>
      </c>
      <c r="D337">
        <f t="shared" si="39"/>
        <v>0.51170857778654244</v>
      </c>
      <c r="E337">
        <f t="shared" si="39"/>
        <v>0.61684066210044575</v>
      </c>
      <c r="F337">
        <f t="shared" si="39"/>
        <v>0.70950175351452172</v>
      </c>
      <c r="G337">
        <f t="shared" si="39"/>
        <v>0.85536210418340053</v>
      </c>
      <c r="H337">
        <f t="shared" si="39"/>
        <v>0.99689897361954161</v>
      </c>
    </row>
    <row r="338" spans="1:8">
      <c r="A338" s="1">
        <f t="shared" si="38"/>
        <v>0.67200000000000004</v>
      </c>
      <c r="B338">
        <f t="shared" si="39"/>
        <v>0.26870134101880427</v>
      </c>
      <c r="C338">
        <f t="shared" si="39"/>
        <v>0.39434934506146047</v>
      </c>
      <c r="D338">
        <f t="shared" si="39"/>
        <v>0.51068618336618787</v>
      </c>
      <c r="E338">
        <f t="shared" si="39"/>
        <v>0.61590531024124318</v>
      </c>
      <c r="F338">
        <f t="shared" si="39"/>
        <v>0.70881590947235951</v>
      </c>
      <c r="G338">
        <f t="shared" si="39"/>
        <v>0.85561586628642761</v>
      </c>
      <c r="H338">
        <f t="shared" si="39"/>
        <v>1.0001539756031614</v>
      </c>
    </row>
    <row r="339" spans="1:8">
      <c r="A339" s="1">
        <f t="shared" si="38"/>
        <v>0.67400000000000004</v>
      </c>
      <c r="B339">
        <f t="shared" si="39"/>
        <v>0.26797552518021667</v>
      </c>
      <c r="C339">
        <f t="shared" si="39"/>
        <v>0.39340441661883752</v>
      </c>
      <c r="D339">
        <f t="shared" si="39"/>
        <v>0.50966583169124757</v>
      </c>
      <c r="E339">
        <f t="shared" si="39"/>
        <v>0.61496897918985127</v>
      </c>
      <c r="F339">
        <f t="shared" si="39"/>
        <v>0.70812500071187401</v>
      </c>
      <c r="G339">
        <f t="shared" si="39"/>
        <v>0.85585527575858689</v>
      </c>
      <c r="H339">
        <f t="shared" si="39"/>
        <v>1.003385646927657</v>
      </c>
    </row>
    <row r="340" spans="1:8">
      <c r="A340" s="1">
        <f t="shared" si="38"/>
        <v>0.67600000000000005</v>
      </c>
      <c r="B340">
        <f t="shared" si="39"/>
        <v>0.2672533295128654</v>
      </c>
      <c r="C340">
        <f t="shared" si="39"/>
        <v>0.39246309830662301</v>
      </c>
      <c r="D340">
        <f t="shared" si="39"/>
        <v>0.50864751868031366</v>
      </c>
      <c r="E340">
        <f t="shared" si="39"/>
        <v>0.61403168809011799</v>
      </c>
      <c r="F340">
        <f t="shared" si="39"/>
        <v>0.70742906575181697</v>
      </c>
      <c r="G340">
        <f t="shared" si="39"/>
        <v>0.85608036544707278</v>
      </c>
      <c r="H340">
        <f t="shared" si="39"/>
        <v>1.0065937504724773</v>
      </c>
    </row>
    <row r="341" spans="1:8">
      <c r="A341" s="1">
        <f t="shared" si="38"/>
        <v>0.67800000000000005</v>
      </c>
      <c r="B341">
        <f t="shared" si="39"/>
        <v>0.26653472623360852</v>
      </c>
      <c r="C341">
        <f t="shared" si="39"/>
        <v>0.39152536816813899</v>
      </c>
      <c r="D341">
        <f t="shared" si="39"/>
        <v>0.50763124026013273</v>
      </c>
      <c r="E341">
        <f t="shared" si="39"/>
        <v>0.61309345593733</v>
      </c>
      <c r="F341">
        <f t="shared" si="39"/>
        <v>0.70672814294735697</v>
      </c>
      <c r="G341">
        <f t="shared" si="39"/>
        <v>0.85629116856825682</v>
      </c>
      <c r="H341">
        <f t="shared" si="39"/>
        <v>1.0097780503592986</v>
      </c>
    </row>
    <row r="342" spans="1:8">
      <c r="A342" s="1">
        <f t="shared" si="38"/>
        <v>0.68</v>
      </c>
      <c r="B342">
        <f t="shared" ref="B342:H351" si="40">WEIBULL($A342,B$1,1,FALSE)</f>
        <v>0.26581968785080495</v>
      </c>
      <c r="C342">
        <f t="shared" si="40"/>
        <v>0.39059120444194445</v>
      </c>
      <c r="D342">
        <f t="shared" si="40"/>
        <v>0.50661699236558955</v>
      </c>
      <c r="E342">
        <f t="shared" si="40"/>
        <v>0.61215430157949446</v>
      </c>
      <c r="F342">
        <f t="shared" si="40"/>
        <v>0.70602227049083766</v>
      </c>
      <c r="G342">
        <f t="shared" si="40"/>
        <v>0.85648771870536433</v>
      </c>
      <c r="H342">
        <f t="shared" si="40"/>
        <v>1.0129383119790671</v>
      </c>
    </row>
    <row r="343" spans="1:8">
      <c r="A343" s="1">
        <f t="shared" si="38"/>
        <v>0.68200000000000005</v>
      </c>
      <c r="B343">
        <f t="shared" si="40"/>
        <v>0.26510818716042428</v>
      </c>
      <c r="C343">
        <f t="shared" si="40"/>
        <v>0.3896605855595181</v>
      </c>
      <c r="D343">
        <f t="shared" si="40"/>
        <v>0.50560477093969147</v>
      </c>
      <c r="E343">
        <f t="shared" si="40"/>
        <v>0.61121424371860322</v>
      </c>
      <c r="F343">
        <f t="shared" si="40"/>
        <v>0.70531148641252739</v>
      </c>
      <c r="G343">
        <f t="shared" si="40"/>
        <v>0.85667004980614259</v>
      </c>
      <c r="H343">
        <f t="shared" si="40"/>
        <v>1.0160743020190131</v>
      </c>
    </row>
    <row r="344" spans="1:8">
      <c r="A344" s="1">
        <f t="shared" si="38"/>
        <v>0.68400000000000005</v>
      </c>
      <c r="B344">
        <f t="shared" si="40"/>
        <v>0.26440019724221986</v>
      </c>
      <c r="C344">
        <f t="shared" si="40"/>
        <v>0.38873349014297581</v>
      </c>
      <c r="D344">
        <f t="shared" si="40"/>
        <v>0.50459457193355117</v>
      </c>
      <c r="E344">
        <f t="shared" si="40"/>
        <v>0.61027330091188448</v>
      </c>
      <c r="F344">
        <f t="shared" si="40"/>
        <v>0.70459582858136061</v>
      </c>
      <c r="G344">
        <f t="shared" si="40"/>
        <v>0.85683819618051449</v>
      </c>
      <c r="H344">
        <f t="shared" si="40"/>
        <v>1.0191857884896298</v>
      </c>
    </row>
    <row r="345" spans="1:8">
      <c r="A345" s="1">
        <f t="shared" si="38"/>
        <v>0.68600000000000005</v>
      </c>
      <c r="B345">
        <f t="shared" si="40"/>
        <v>0.26369569145596389</v>
      </c>
      <c r="C345">
        <f t="shared" si="40"/>
        <v>0.38780989700282137</v>
      </c>
      <c r="D345">
        <f t="shared" si="40"/>
        <v>0.50358639130637139</v>
      </c>
      <c r="E345">
        <f t="shared" si="40"/>
        <v>0.60933149157303768</v>
      </c>
      <c r="F345">
        <f t="shared" si="40"/>
        <v>0.70387533470566788</v>
      </c>
      <c r="G345">
        <f t="shared" si="40"/>
        <v>0.856992192498224</v>
      </c>
      <c r="H345">
        <f t="shared" si="40"/>
        <v>1.0222725407516202</v>
      </c>
    </row>
    <row r="346" spans="1:8">
      <c r="A346" s="1">
        <f t="shared" si="38"/>
        <v>0.68799999999999994</v>
      </c>
      <c r="B346">
        <f t="shared" si="40"/>
        <v>0.26299464343774276</v>
      </c>
      <c r="C346">
        <f t="shared" si="40"/>
        <v>0.3868897851357313</v>
      </c>
      <c r="D346">
        <f t="shared" si="40"/>
        <v>0.50258022502542843</v>
      </c>
      <c r="E346">
        <f t="shared" si="40"/>
        <v>0.60838883397345578</v>
      </c>
      <c r="F346">
        <f t="shared" si="40"/>
        <v>0.70315004233389877</v>
      </c>
      <c r="G346">
        <f t="shared" si="40"/>
        <v>0.85713207378646838</v>
      </c>
      <c r="H346">
        <f t="shared" si="40"/>
        <v>1.0253343295427981</v>
      </c>
    </row>
    <row r="347" spans="1:8">
      <c r="A347" s="1">
        <f t="shared" si="38"/>
        <v>0.69</v>
      </c>
      <c r="B347">
        <f t="shared" si="40"/>
        <v>0.2622970270963122</v>
      </c>
      <c r="C347">
        <f t="shared" si="40"/>
        <v>0.38597313372237091</v>
      </c>
      <c r="D347">
        <f t="shared" si="40"/>
        <v>0.50157606906605556</v>
      </c>
      <c r="E347">
        <f t="shared" si="40"/>
        <v>0.60744534624343105</v>
      </c>
      <c r="F347">
        <f t="shared" si="40"/>
        <v>0.70241998885533563</v>
      </c>
      <c r="G347">
        <f t="shared" si="40"/>
        <v>0.85725787542752208</v>
      </c>
      <c r="H347">
        <f t="shared" si="40"/>
        <v>1.028370927004947</v>
      </c>
    </row>
    <row r="348" spans="1:8">
      <c r="A348" s="1">
        <f t="shared" si="38"/>
        <v>0.69199999999999995</v>
      </c>
      <c r="B348">
        <f t="shared" si="40"/>
        <v>0.26160281660951057</v>
      </c>
      <c r="C348">
        <f t="shared" si="40"/>
        <v>0.38505992212524365</v>
      </c>
      <c r="D348">
        <f t="shared" si="40"/>
        <v>0.50057391941162777</v>
      </c>
      <c r="E348">
        <f t="shared" si="40"/>
        <v>0.60650104637334856</v>
      </c>
      <c r="F348">
        <f t="shared" si="40"/>
        <v>0.70168521150079854</v>
      </c>
      <c r="G348">
        <f t="shared" si="40"/>
        <v>0.8573696331563484</v>
      </c>
      <c r="H348">
        <f t="shared" si="40"/>
        <v>1.0313821067106259</v>
      </c>
    </row>
    <row r="349" spans="1:8">
      <c r="A349" s="1">
        <f t="shared" si="38"/>
        <v>0.69399999999999995</v>
      </c>
      <c r="B349">
        <f t="shared" si="40"/>
        <v>0.26091198642072977</v>
      </c>
      <c r="C349">
        <f t="shared" si="40"/>
        <v>0.3841501298865716</v>
      </c>
      <c r="D349">
        <f t="shared" si="40"/>
        <v>0.49957377205354497</v>
      </c>
      <c r="E349">
        <f t="shared" si="40"/>
        <v>0.60555595221486547</v>
      </c>
      <c r="F349">
        <f t="shared" si="40"/>
        <v>0.70094574734334103</v>
      </c>
      <c r="G349">
        <f t="shared" si="40"/>
        <v>0.85746738305820169</v>
      </c>
      <c r="H349">
        <f t="shared" si="40"/>
        <v>1.0343676436899238</v>
      </c>
    </row>
    <row r="350" spans="1:8">
      <c r="A350" s="1">
        <f t="shared" si="38"/>
        <v>0.69599999999999995</v>
      </c>
      <c r="B350">
        <f t="shared" si="40"/>
        <v>0.26022451123544199</v>
      </c>
      <c r="C350">
        <f t="shared" si="40"/>
        <v>0.38324373672620604</v>
      </c>
      <c r="D350">
        <f t="shared" si="40"/>
        <v>0.49857562299121655</v>
      </c>
      <c r="E350">
        <f t="shared" si="40"/>
        <v>0.60461008148207618</v>
      </c>
      <c r="F350">
        <f t="shared" si="40"/>
        <v>0.70020163329894047</v>
      </c>
      <c r="G350">
        <f t="shared" si="40"/>
        <v>0.85755116156621825</v>
      </c>
      <c r="H350">
        <f t="shared" si="40"/>
        <v>1.0373273144571542</v>
      </c>
    </row>
    <row r="351" spans="1:8">
      <c r="A351" s="1">
        <f t="shared" si="38"/>
        <v>0.69799999999999995</v>
      </c>
      <c r="B351">
        <f t="shared" si="40"/>
        <v>0.25954036601778174</v>
      </c>
      <c r="C351">
        <f t="shared" si="40"/>
        <v>0.38234072253956974</v>
      </c>
      <c r="D351">
        <f t="shared" si="40"/>
        <v>0.49757946823204485</v>
      </c>
      <c r="E351">
        <f t="shared" si="40"/>
        <v>0.60366345175266445</v>
      </c>
      <c r="F351">
        <f t="shared" si="40"/>
        <v>0.69945290612717581</v>
      </c>
      <c r="G351">
        <f t="shared" si="40"/>
        <v>0.85762100545899955</v>
      </c>
      <c r="H351">
        <f t="shared" si="40"/>
        <v>1.0402608970374856</v>
      </c>
    </row>
    <row r="352" spans="1:8">
      <c r="A352" s="1">
        <f t="shared" si="38"/>
        <v>0.7</v>
      </c>
      <c r="B352">
        <f t="shared" ref="B352:H361" si="41">WEIBULL($A352,B$1,1,FALSE)</f>
        <v>0.25885952598718226</v>
      </c>
      <c r="C352">
        <f t="shared" si="41"/>
        <v>0.38144106739562794</v>
      </c>
      <c r="D352">
        <f t="shared" si="41"/>
        <v>0.49658530379140953</v>
      </c>
      <c r="E352">
        <f t="shared" si="41"/>
        <v>0.6027160804690419</v>
      </c>
      <c r="F352">
        <f t="shared" si="41"/>
        <v>0.6986996024319021</v>
      </c>
      <c r="G352">
        <f t="shared" si="41"/>
        <v>0.85767695185818249</v>
      </c>
      <c r="H352">
        <f t="shared" si="41"/>
        <v>1.0431681709935066</v>
      </c>
    </row>
    <row r="353" spans="1:8">
      <c r="A353" s="1">
        <f t="shared" si="38"/>
        <v>0.70199999999999996</v>
      </c>
      <c r="B353">
        <f t="shared" si="41"/>
        <v>0.25818196661506426</v>
      </c>
      <c r="C353">
        <f t="shared" si="41"/>
        <v>0.38054475153488948</v>
      </c>
      <c r="D353">
        <f t="shared" si="41"/>
        <v>0.49559312569265146</v>
      </c>
      <c r="E353">
        <f t="shared" si="41"/>
        <v>0.60176798493947414</v>
      </c>
      <c r="F353">
        <f t="shared" si="41"/>
        <v>0.69794175866191321</v>
      </c>
      <c r="G353">
        <f t="shared" si="41"/>
        <v>0.85771903822600282</v>
      </c>
      <c r="H353">
        <f t="shared" si="41"/>
        <v>1.046048917451718</v>
      </c>
    </row>
    <row r="354" spans="1:8">
      <c r="A354" s="1">
        <f t="shared" si="38"/>
        <v>0.70399999999999996</v>
      </c>
      <c r="B354">
        <f t="shared" si="41"/>
        <v>0.2575076636215779</v>
      </c>
      <c r="C354">
        <f t="shared" si="41"/>
        <v>0.37965175536743595</v>
      </c>
      <c r="D354">
        <f t="shared" si="41"/>
        <v>0.49460292996705701</v>
      </c>
      <c r="E354">
        <f t="shared" si="41"/>
        <v>0.60081918233919362</v>
      </c>
      <c r="F354">
        <f t="shared" si="41"/>
        <v>0.69717941111160031</v>
      </c>
      <c r="G354">
        <f t="shared" si="41"/>
        <v>0.85774730236284691</v>
      </c>
      <c r="H354">
        <f t="shared" si="41"/>
        <v>1.0489029191289483</v>
      </c>
    </row>
    <row r="355" spans="1:8">
      <c r="A355" s="1">
        <f t="shared" si="38"/>
        <v>0.70599999999999996</v>
      </c>
      <c r="B355">
        <f t="shared" si="41"/>
        <v>0.25683659297239519</v>
      </c>
      <c r="C355">
        <f t="shared" si="41"/>
        <v>0.37876205947097991</v>
      </c>
      <c r="D355">
        <f t="shared" si="41"/>
        <v>0.49361471265384183</v>
      </c>
      <c r="E355">
        <f t="shared" si="41"/>
        <v>0.59986968971150023</v>
      </c>
      <c r="F355">
        <f t="shared" si="41"/>
        <v>0.69641259592160021</v>
      </c>
      <c r="G355">
        <f t="shared" si="41"/>
        <v>0.85776178240479573</v>
      </c>
      <c r="H355">
        <f t="shared" si="41"/>
        <v>1.0517299603586874</v>
      </c>
    </row>
    <row r="356" spans="1:8">
      <c r="A356" s="1">
        <f t="shared" si="38"/>
        <v>0.70799999999999996</v>
      </c>
      <c r="B356">
        <f t="shared" si="41"/>
        <v>0.25616873087555231</v>
      </c>
      <c r="C356">
        <f t="shared" si="41"/>
        <v>0.37787564458895062</v>
      </c>
      <c r="D356">
        <f t="shared" si="41"/>
        <v>0.49262846980013547</v>
      </c>
      <c r="E356">
        <f t="shared" si="41"/>
        <v>0.59891952396884829</v>
      </c>
      <c r="F356">
        <f t="shared" si="41"/>
        <v>0.69564134907943753</v>
      </c>
      <c r="G356">
        <f t="shared" si="41"/>
        <v>0.85776251682115789</v>
      </c>
      <c r="H356">
        <f t="shared" si="41"/>
        <v>1.054529827117338</v>
      </c>
    </row>
    <row r="357" spans="1:8">
      <c r="A357" s="1">
        <f t="shared" si="38"/>
        <v>0.71</v>
      </c>
      <c r="B357">
        <f t="shared" si="41"/>
        <v>0.25550405377834262</v>
      </c>
      <c r="C357">
        <f t="shared" si="41"/>
        <v>0.37699249162860671</v>
      </c>
      <c r="D357">
        <f t="shared" si="41"/>
        <v>0.4916441974609651</v>
      </c>
      <c r="E357">
        <f t="shared" si="41"/>
        <v>0.5979687018939237</v>
      </c>
      <c r="F357">
        <f t="shared" si="41"/>
        <v>0.69486570642015988</v>
      </c>
      <c r="G357">
        <f t="shared" si="41"/>
        <v>0.85774954441199613</v>
      </c>
      <c r="H357">
        <f t="shared" si="41"/>
        <v>1.0573023070503746</v>
      </c>
    </row>
    <row r="358" spans="1:8">
      <c r="A358" s="1">
        <f t="shared" si="38"/>
        <v>0.71199999999999997</v>
      </c>
      <c r="B358">
        <f t="shared" si="41"/>
        <v>0.25484253836425608</v>
      </c>
      <c r="C358">
        <f t="shared" si="41"/>
        <v>0.37611258165917683</v>
      </c>
      <c r="D358">
        <f t="shared" si="41"/>
        <v>0.49066189169924013</v>
      </c>
      <c r="E358">
        <f t="shared" si="41"/>
        <v>0.5970172401407059</v>
      </c>
      <c r="F358">
        <f t="shared" si="41"/>
        <v>0.69408570362696587</v>
      </c>
      <c r="G358">
        <f t="shared" si="41"/>
        <v>0.85772290430564191</v>
      </c>
      <c r="H358">
        <f t="shared" si="41"/>
        <v>1.0600471894984091</v>
      </c>
    </row>
    <row r="359" spans="1:8">
      <c r="A359" s="1">
        <f t="shared" si="38"/>
        <v>0.71399999999999997</v>
      </c>
      <c r="B359">
        <f t="shared" si="41"/>
        <v>0.25418416154996798</v>
      </c>
      <c r="C359">
        <f t="shared" si="41"/>
        <v>0.37523589591002543</v>
      </c>
      <c r="D359">
        <f t="shared" si="41"/>
        <v>0.4896815485857362</v>
      </c>
      <c r="E359">
        <f t="shared" si="41"/>
        <v>0.59606515523552139</v>
      </c>
      <c r="F359">
        <f t="shared" si="41"/>
        <v>0.69330137623182475</v>
      </c>
      <c r="G359">
        <f t="shared" si="41"/>
        <v>0.85768263595620398</v>
      </c>
      <c r="H359">
        <f t="shared" si="41"/>
        <v>1.0627642655231573</v>
      </c>
    </row>
    <row r="360" spans="1:8">
      <c r="A360" s="1">
        <f t="shared" si="38"/>
        <v>0.71599999999999997</v>
      </c>
      <c r="B360">
        <f t="shared" si="41"/>
        <v>0.25352890048237298</v>
      </c>
      <c r="C360">
        <f t="shared" si="41"/>
        <v>0.37436241576884532</v>
      </c>
      <c r="D360">
        <f t="shared" si="41"/>
        <v>0.4887031641990795</v>
      </c>
      <c r="E360">
        <f t="shared" si="41"/>
        <v>0.59511246357808223</v>
      </c>
      <c r="F360">
        <f t="shared" si="41"/>
        <v>0.69251275961609171</v>
      </c>
      <c r="G360">
        <f t="shared" si="41"/>
        <v>0.85762877914106728</v>
      </c>
      <c r="H360">
        <f t="shared" si="41"/>
        <v>1.0654533279333023</v>
      </c>
    </row>
    <row r="361" spans="1:8">
      <c r="A361" s="1">
        <f t="shared" si="38"/>
        <v>0.71799999999999997</v>
      </c>
      <c r="B361">
        <f t="shared" si="41"/>
        <v>0.252876732535666</v>
      </c>
      <c r="C361">
        <f t="shared" si="41"/>
        <v>0.37349212277987559</v>
      </c>
      <c r="D361">
        <f t="shared" si="41"/>
        <v>0.48772673462573118</v>
      </c>
      <c r="E361">
        <f t="shared" si="41"/>
        <v>0.59415918144251501</v>
      </c>
      <c r="F361">
        <f t="shared" si="41"/>
        <v>0.69171988901111447</v>
      </c>
      <c r="G361">
        <f t="shared" si="41"/>
        <v>0.85756137395838217</v>
      </c>
      <c r="H361">
        <f t="shared" si="41"/>
        <v>1.0681141713102504</v>
      </c>
    </row>
    <row r="362" spans="1:8">
      <c r="A362" s="1">
        <f t="shared" si="38"/>
        <v>0.72</v>
      </c>
      <c r="B362">
        <f t="shared" ref="B362:H371" si="42">WEIBULL($A362,B$1,1,FALSE)</f>
        <v>0.25222763530846709</v>
      </c>
      <c r="C362">
        <f t="shared" si="42"/>
        <v>0.37262499864214449</v>
      </c>
      <c r="D362">
        <f t="shared" si="42"/>
        <v>0.48675225595997168</v>
      </c>
      <c r="E362">
        <f t="shared" si="42"/>
        <v>0.59320532497837852</v>
      </c>
      <c r="F362">
        <f t="shared" si="42"/>
        <v>0.69092279949883451</v>
      </c>
      <c r="G362">
        <f t="shared" si="42"/>
        <v>0.85748046082454854</v>
      </c>
      <c r="H362">
        <f t="shared" si="42"/>
        <v>1.0707465920337742</v>
      </c>
    </row>
    <row r="363" spans="1:8">
      <c r="A363" s="1">
        <f t="shared" si="38"/>
        <v>0.72199999999999998</v>
      </c>
      <c r="B363">
        <f t="shared" si="42"/>
        <v>0.25158158662099112</v>
      </c>
      <c r="C363">
        <f t="shared" si="42"/>
        <v>0.37176102520773707</v>
      </c>
      <c r="D363">
        <f t="shared" si="42"/>
        <v>0.485779724303885</v>
      </c>
      <c r="E363">
        <f t="shared" si="42"/>
        <v>0.59225091021166942</v>
      </c>
      <c r="F363">
        <f t="shared" si="42"/>
        <v>0.69012152601238108</v>
      </c>
      <c r="G363">
        <f t="shared" si="42"/>
        <v>0.85738608047168852</v>
      </c>
      <c r="H363">
        <f t="shared" si="42"/>
        <v>1.0733503883075393</v>
      </c>
    </row>
    <row r="364" spans="1:8">
      <c r="A364" s="1">
        <f t="shared" si="38"/>
        <v>0.72399999999999998</v>
      </c>
      <c r="B364">
        <f t="shared" si="42"/>
        <v>0.25093856451226054</v>
      </c>
      <c r="C364">
        <f t="shared" si="42"/>
        <v>0.37090018448008766</v>
      </c>
      <c r="D364">
        <f t="shared" si="42"/>
        <v>0.48480913576734325</v>
      </c>
      <c r="E364">
        <f t="shared" si="42"/>
        <v>0.5912959530458165</v>
      </c>
      <c r="F364">
        <f t="shared" si="42"/>
        <v>0.68931610333665994</v>
      </c>
      <c r="G364">
        <f t="shared" si="42"/>
        <v>0.85727827394511369</v>
      </c>
      <c r="H364">
        <f t="shared" si="42"/>
        <v>1.0759253601845087</v>
      </c>
    </row>
    <row r="365" spans="1:8">
      <c r="A365" s="1">
        <f t="shared" si="38"/>
        <v>0.72599999999999998</v>
      </c>
      <c r="B365">
        <f t="shared" si="42"/>
        <v>0.25029854723736072</v>
      </c>
      <c r="C365">
        <f t="shared" si="42"/>
        <v>0.37004245861229462</v>
      </c>
      <c r="D365">
        <f t="shared" si="42"/>
        <v>0.48384048646799099</v>
      </c>
      <c r="E365">
        <f t="shared" si="42"/>
        <v>0.5903404692626657</v>
      </c>
      <c r="F365">
        <f t="shared" si="42"/>
        <v>0.68850656610893401</v>
      </c>
      <c r="G365">
        <f t="shared" si="42"/>
        <v>0.8571570826007836</v>
      </c>
      <c r="H365">
        <f t="shared" si="42"/>
        <v>1.0784713095922223</v>
      </c>
    </row>
    <row r="366" spans="1:8">
      <c r="A366" s="1">
        <f t="shared" si="38"/>
        <v>0.72799999999999998</v>
      </c>
      <c r="B366">
        <f t="shared" si="42"/>
        <v>0.24966151326473729</v>
      </c>
      <c r="C366">
        <f t="shared" si="42"/>
        <v>0.36918782990546029</v>
      </c>
      <c r="D366">
        <f t="shared" si="42"/>
        <v>0.48287377253122976</v>
      </c>
      <c r="E366">
        <f t="shared" si="42"/>
        <v>0.58938447452345311</v>
      </c>
      <c r="F366">
        <f t="shared" si="42"/>
        <v>0.68769294881940024</v>
      </c>
      <c r="G366">
        <f t="shared" si="42"/>
        <v>0.85702254810275658</v>
      </c>
      <c r="H366">
        <f t="shared" si="42"/>
        <v>1.0809880403579457</v>
      </c>
    </row>
    <row r="367" spans="1:8">
      <c r="A367" s="1">
        <f t="shared" si="38"/>
        <v>0.73</v>
      </c>
      <c r="B367">
        <f t="shared" si="42"/>
        <v>0.24902744127353402</v>
      </c>
      <c r="C367">
        <f t="shared" si="42"/>
        <v>0.36833628080705344</v>
      </c>
      <c r="D367">
        <f t="shared" si="42"/>
        <v>0.48190899009020244</v>
      </c>
      <c r="E367">
        <f t="shared" si="42"/>
        <v>0.58842798436976773</v>
      </c>
      <c r="F367">
        <f t="shared" si="42"/>
        <v>0.68687528581175938</v>
      </c>
      <c r="G367">
        <f t="shared" si="42"/>
        <v>0.85687471242063329</v>
      </c>
      <c r="H367">
        <f t="shared" si="42"/>
        <v>1.0834753582336827</v>
      </c>
    </row>
    <row r="368" spans="1:8">
      <c r="A368" s="1">
        <f t="shared" si="38"/>
        <v>0.73199999999999998</v>
      </c>
      <c r="B368">
        <f t="shared" si="42"/>
        <v>0.24839631015097152</v>
      </c>
      <c r="C368">
        <f t="shared" si="42"/>
        <v>0.36748779390929337</v>
      </c>
      <c r="D368">
        <f t="shared" si="42"/>
        <v>0.48094613528577801</v>
      </c>
      <c r="E368">
        <f t="shared" si="42"/>
        <v>0.5874710142245041</v>
      </c>
      <c r="F368">
        <f t="shared" si="42"/>
        <v>0.68605361128377962</v>
      </c>
      <c r="G368">
        <f t="shared" si="42"/>
        <v>0.8567136178269944</v>
      </c>
      <c r="H368">
        <f t="shared" si="42"/>
        <v>1.0859330709210508</v>
      </c>
    </row>
    <row r="369" spans="1:8">
      <c r="A369" s="1">
        <f t="shared" si="38"/>
        <v>0.73399999999999999</v>
      </c>
      <c r="B369">
        <f t="shared" si="42"/>
        <v>0.24776809898976546</v>
      </c>
      <c r="C369">
        <f t="shared" si="42"/>
        <v>0.36664235194755818</v>
      </c>
      <c r="D369">
        <f t="shared" si="42"/>
        <v>0.47998520426653601</v>
      </c>
      <c r="E369">
        <f t="shared" si="42"/>
        <v>0.58651357939280402</v>
      </c>
      <c r="F369">
        <f t="shared" si="42"/>
        <v>0.68522795928785518</v>
      </c>
      <c r="G369">
        <f t="shared" si="42"/>
        <v>0.85653930689482771</v>
      </c>
      <c r="H369">
        <f t="shared" si="42"/>
        <v>1.0883609880960108</v>
      </c>
    </row>
    <row r="370" spans="1:8">
      <c r="A370" s="1">
        <f t="shared" si="38"/>
        <v>0.73599999999999999</v>
      </c>
      <c r="B370">
        <f t="shared" si="42"/>
        <v>0.2471427870855834</v>
      </c>
      <c r="C370">
        <f t="shared" si="42"/>
        <v>0.3657999377988132</v>
      </c>
      <c r="D370">
        <f t="shared" si="42"/>
        <v>0.47902619318875111</v>
      </c>
      <c r="E370">
        <f t="shared" si="42"/>
        <v>0.58555569506298932</v>
      </c>
      <c r="F370">
        <f t="shared" si="42"/>
        <v>0.68439836373155871</v>
      </c>
      <c r="G370">
        <f t="shared" si="42"/>
        <v>0.85635182249495279</v>
      </c>
      <c r="H370">
        <f t="shared" si="42"/>
        <v>1.0907589214334463</v>
      </c>
    </row>
    <row r="371" spans="1:8">
      <c r="A371" s="1">
        <f t="shared" si="38"/>
        <v>0.73799999999999999</v>
      </c>
      <c r="B371">
        <f t="shared" si="42"/>
        <v>0.24652035393454022</v>
      </c>
      <c r="C371">
        <f t="shared" si="42"/>
        <v>0.36496053448006255</v>
      </c>
      <c r="D371">
        <f t="shared" si="42"/>
        <v>0.47806909821637761</v>
      </c>
      <c r="E371">
        <f t="shared" si="42"/>
        <v>0.58459737630748343</v>
      </c>
      <c r="F371">
        <f t="shared" si="42"/>
        <v>0.68356485837818892</v>
      </c>
      <c r="G371">
        <f t="shared" si="42"/>
        <v>0.85615120779343534</v>
      </c>
      <c r="H371">
        <f t="shared" si="42"/>
        <v>1.0931266846315952</v>
      </c>
    </row>
    <row r="372" spans="1:8">
      <c r="A372" s="1">
        <f t="shared" si="38"/>
        <v>0.74</v>
      </c>
      <c r="B372">
        <f t="shared" ref="B372:H381" si="43">WEIBULL($A372,B$1,1,FALSE)</f>
        <v>0.24590077923073062</v>
      </c>
      <c r="C372">
        <f t="shared" si="43"/>
        <v>0.36412412514682002</v>
      </c>
      <c r="D372">
        <f t="shared" si="43"/>
        <v>0.47711391552103438</v>
      </c>
      <c r="E372">
        <f t="shared" si="43"/>
        <v>0.58363863808372385</v>
      </c>
      <c r="F372">
        <f t="shared" si="43"/>
        <v>0.68272747684731194</v>
      </c>
      <c r="G372">
        <f t="shared" si="43"/>
        <v>0.85593750624899723</v>
      </c>
      <c r="H372">
        <f t="shared" si="43"/>
        <v>1.0954640934363167</v>
      </c>
    </row>
    <row r="373" spans="1:8">
      <c r="A373" s="1">
        <f t="shared" si="38"/>
        <v>0.74199999999999999</v>
      </c>
      <c r="B373">
        <f t="shared" si="43"/>
        <v>0.24528404286379893</v>
      </c>
      <c r="C373">
        <f t="shared" si="43"/>
        <v>0.36329069309160311</v>
      </c>
      <c r="D373">
        <f t="shared" si="43"/>
        <v>0.47616064128198943</v>
      </c>
      <c r="E373">
        <f t="shared" si="43"/>
        <v>0.58267949523506524</v>
      </c>
      <c r="F373">
        <f t="shared" si="43"/>
        <v>0.68188625261529823</v>
      </c>
      <c r="G373">
        <f t="shared" si="43"/>
        <v>0.85571076161041859</v>
      </c>
      <c r="H373">
        <f t="shared" si="43"/>
        <v>1.0977709656652013</v>
      </c>
    </row>
    <row r="374" spans="1:8">
      <c r="A374" s="1">
        <f t="shared" si="38"/>
        <v>0.74399999999999999</v>
      </c>
      <c r="B374">
        <f t="shared" si="43"/>
        <v>0.24467012491654491</v>
      </c>
      <c r="C374">
        <f t="shared" si="43"/>
        <v>0.36246022174244569</v>
      </c>
      <c r="D374">
        <f t="shared" si="43"/>
        <v>0.47520927168614446</v>
      </c>
      <c r="E374">
        <f t="shared" si="43"/>
        <v>0.58171996249167179</v>
      </c>
      <c r="F374">
        <f t="shared" si="43"/>
        <v>0.68104121901585324</v>
      </c>
      <c r="G374">
        <f t="shared" si="43"/>
        <v>0.85547101791393432</v>
      </c>
      <c r="H374">
        <f t="shared" si="43"/>
        <v>1.1000471212315126</v>
      </c>
    </row>
    <row r="375" spans="1:8">
      <c r="A375" s="1">
        <f t="shared" si="38"/>
        <v>0.746</v>
      </c>
      <c r="B375">
        <f t="shared" si="43"/>
        <v>0.24405900566256503</v>
      </c>
      <c r="C375">
        <f t="shared" si="43"/>
        <v>0.36163269466143177</v>
      </c>
      <c r="D375">
        <f t="shared" si="43"/>
        <v>0.47425980292801989</v>
      </c>
      <c r="E375">
        <f t="shared" si="43"/>
        <v>0.58076005447140178</v>
      </c>
      <c r="F375">
        <f t="shared" si="43"/>
        <v>0.6801924092405438</v>
      </c>
      <c r="G375">
        <f t="shared" si="43"/>
        <v>0.85521831948062554</v>
      </c>
      <c r="H375">
        <f t="shared" si="43"/>
        <v>1.1022923821679558</v>
      </c>
    </row>
    <row r="376" spans="1:8">
      <c r="A376" s="1">
        <f t="shared" si="38"/>
        <v>0.748</v>
      </c>
      <c r="B376">
        <f t="shared" si="43"/>
        <v>0.24345066556392903</v>
      </c>
      <c r="C376">
        <f t="shared" si="43"/>
        <v>0.36080809554324889</v>
      </c>
      <c r="D376">
        <f t="shared" si="43"/>
        <v>0.47331223120973931</v>
      </c>
      <c r="E376">
        <f t="shared" si="43"/>
        <v>0.57979978568068102</v>
      </c>
      <c r="F376">
        <f t="shared" si="43"/>
        <v>0.6793398563393197</v>
      </c>
      <c r="G376">
        <f t="shared" si="43"/>
        <v>0.85495271091380254</v>
      </c>
      <c r="H376">
        <f t="shared" si="43"/>
        <v>1.1045065726502734</v>
      </c>
    </row>
    <row r="377" spans="1:8">
      <c r="A377" s="1">
        <f t="shared" si="38"/>
        <v>0.75</v>
      </c>
      <c r="B377">
        <f t="shared" si="43"/>
        <v>0.24284508526889054</v>
      </c>
      <c r="C377">
        <f t="shared" si="43"/>
        <v>0.35998640821376127</v>
      </c>
      <c r="D377">
        <f t="shared" si="43"/>
        <v>0.47236655274101469</v>
      </c>
      <c r="E377">
        <f t="shared" si="43"/>
        <v>0.57883917051536971</v>
      </c>
      <c r="F377">
        <f t="shared" si="43"/>
        <v>0.6784835932210298</v>
      </c>
      <c r="G377">
        <f t="shared" si="43"/>
        <v>0.85467423709638446</v>
      </c>
      <c r="H377">
        <f t="shared" si="43"/>
        <v>1.1066895190206587</v>
      </c>
    </row>
    <row r="378" spans="1:8">
      <c r="A378" s="1">
        <f t="shared" si="38"/>
        <v>0.752</v>
      </c>
      <c r="B378">
        <f t="shared" si="43"/>
        <v>0.24224224560963195</v>
      </c>
      <c r="C378">
        <f t="shared" si="43"/>
        <v>0.35916761662860175</v>
      </c>
      <c r="D378">
        <f t="shared" si="43"/>
        <v>0.47142276373913089</v>
      </c>
      <c r="E378">
        <f t="shared" si="43"/>
        <v>0.57787822326161686</v>
      </c>
      <c r="F378">
        <f t="shared" si="43"/>
        <v>0.67762365265393265</v>
      </c>
      <c r="G378">
        <f t="shared" si="43"/>
        <v>0.85438294318827268</v>
      </c>
      <c r="H378">
        <f t="shared" si="43"/>
        <v>1.1088410498109857</v>
      </c>
    </row>
    <row r="379" spans="1:8">
      <c r="A379" s="1">
        <f t="shared" si="38"/>
        <v>0.754</v>
      </c>
      <c r="B379">
        <f t="shared" si="43"/>
        <v>0.24164212760004128</v>
      </c>
      <c r="C379">
        <f t="shared" si="43"/>
        <v>0.35835170487178314</v>
      </c>
      <c r="D379">
        <f t="shared" si="43"/>
        <v>0.47048086042893056</v>
      </c>
      <c r="E379">
        <f t="shared" si="43"/>
        <v>0.57691695809670984</v>
      </c>
      <c r="F379">
        <f t="shared" si="43"/>
        <v>0.67676006726620375</v>
      </c>
      <c r="G379">
        <f t="shared" si="43"/>
        <v>0.85407887462371734</v>
      </c>
      <c r="H379">
        <f t="shared" si="43"/>
        <v>1.1109609957658484</v>
      </c>
    </row>
    <row r="380" spans="1:8">
      <c r="A380" s="1">
        <f t="shared" si="38"/>
        <v>0.75600000000000001</v>
      </c>
      <c r="B380">
        <f t="shared" si="43"/>
        <v>0.24104471243352335</v>
      </c>
      <c r="C380">
        <f t="shared" si="43"/>
        <v>0.35753865715432775</v>
      </c>
      <c r="D380">
        <f t="shared" si="43"/>
        <v>0.46954083904279925</v>
      </c>
      <c r="E380">
        <f t="shared" si="43"/>
        <v>0.57595538908991106</v>
      </c>
      <c r="F380">
        <f t="shared" si="43"/>
        <v>0.67589286954643801</v>
      </c>
      <c r="G380">
        <f t="shared" si="43"/>
        <v>0.85376207710868135</v>
      </c>
      <c r="H380">
        <f t="shared" si="43"/>
        <v>1.113049189865406</v>
      </c>
    </row>
    <row r="381" spans="1:8">
      <c r="A381" s="1">
        <f t="shared" si="38"/>
        <v>0.75800000000000001</v>
      </c>
      <c r="B381">
        <f t="shared" si="43"/>
        <v>0.24044998148084135</v>
      </c>
      <c r="C381">
        <f t="shared" si="43"/>
        <v>0.35672845781291551</v>
      </c>
      <c r="D381">
        <f t="shared" si="43"/>
        <v>0.46860269582065023</v>
      </c>
      <c r="E381">
        <f t="shared" si="43"/>
        <v>0.5749935302032898</v>
      </c>
      <c r="F381">
        <f t="shared" si="43"/>
        <v>0.67502209184414674</v>
      </c>
      <c r="G381">
        <f t="shared" si="43"/>
        <v>0.8534325966181967</v>
      </c>
      <c r="H381">
        <f t="shared" si="43"/>
        <v>1.1151054673480338</v>
      </c>
    </row>
    <row r="382" spans="1:8">
      <c r="A382" s="1">
        <f t="shared" si="38"/>
        <v>0.76</v>
      </c>
      <c r="B382">
        <f t="shared" ref="B382:H391" si="44">WEIBULL($A382,B$1,1,FALSE)</f>
        <v>0.23985791628799122</v>
      </c>
      <c r="C382">
        <f t="shared" si="44"/>
        <v>0.35592109130854988</v>
      </c>
      <c r="D382">
        <f t="shared" si="44"/>
        <v>0.46766642700990924</v>
      </c>
      <c r="E382">
        <f t="shared" si="44"/>
        <v>0.57403139529254277</v>
      </c>
      <c r="F382">
        <f t="shared" si="44"/>
        <v>0.6741477663702502</v>
      </c>
      <c r="G382">
        <f t="shared" si="44"/>
        <v>0.85309047939371707</v>
      </c>
      <c r="H382">
        <f t="shared" si="44"/>
        <v>1.1171296657327665</v>
      </c>
    </row>
    <row r="383" spans="1:8">
      <c r="A383" s="1">
        <f t="shared" si="38"/>
        <v>0.76200000000000001</v>
      </c>
      <c r="B383">
        <f t="shared" si="44"/>
        <v>0.23926849857410584</v>
      </c>
      <c r="C383">
        <f t="shared" si="44"/>
        <v>0.35511654222524192</v>
      </c>
      <c r="D383">
        <f t="shared" si="44"/>
        <v>0.46673202886549986</v>
      </c>
      <c r="E383">
        <f t="shared" si="44"/>
        <v>0.57306899810780709</v>
      </c>
      <c r="F383">
        <f t="shared" si="44"/>
        <v>0.67326992519756734</v>
      </c>
      <c r="G383">
        <f t="shared" si="44"/>
        <v>0.8527357719404659</v>
      </c>
      <c r="H383">
        <f t="shared" si="44"/>
        <v>1.1191216248415363</v>
      </c>
    </row>
    <row r="384" spans="1:8">
      <c r="A384" s="1">
        <f t="shared" si="38"/>
        <v>0.76400000000000001</v>
      </c>
      <c r="B384">
        <f t="shared" si="44"/>
        <v>0.23868171022939069</v>
      </c>
      <c r="C384">
        <f t="shared" si="44"/>
        <v>0.35431479526871118</v>
      </c>
      <c r="D384">
        <f t="shared" si="44"/>
        <v>0.46579949764982825</v>
      </c>
      <c r="E384">
        <f t="shared" si="44"/>
        <v>0.57210635229446616</v>
      </c>
      <c r="F384">
        <f t="shared" si="44"/>
        <v>0.6723886002612991</v>
      </c>
      <c r="G384">
        <f t="shared" si="44"/>
        <v>0.85236852102477856</v>
      </c>
      <c r="H384">
        <f t="shared" si="44"/>
        <v>1.1210811868212005</v>
      </c>
    </row>
    <row r="385" spans="1:8">
      <c r="A385" s="1">
        <f t="shared" si="38"/>
        <v>0.76600000000000001</v>
      </c>
      <c r="B385">
        <f t="shared" si="44"/>
        <v>0.23809753331308844</v>
      </c>
      <c r="C385">
        <f t="shared" si="44"/>
        <v>0.35351583526510427</v>
      </c>
      <c r="D385">
        <f t="shared" si="44"/>
        <v>0.46486882963276827</v>
      </c>
      <c r="E385">
        <f t="shared" si="44"/>
        <v>0.57114347139394572</v>
      </c>
      <c r="F385">
        <f t="shared" si="44"/>
        <v>0.6715038233595092</v>
      </c>
      <c r="G385">
        <f t="shared" si="44"/>
        <v>0.85198877367144255</v>
      </c>
      <c r="H385">
        <f t="shared" si="44"/>
        <v>1.1230081961653533</v>
      </c>
    </row>
    <row r="386" spans="1:8">
      <c r="A386" s="1">
        <f t="shared" si="38"/>
        <v>0.76800000000000002</v>
      </c>
      <c r="B386">
        <f t="shared" si="44"/>
        <v>0.23751595005147352</v>
      </c>
      <c r="C386">
        <f t="shared" si="44"/>
        <v>0.35271964715972987</v>
      </c>
      <c r="D386">
        <f t="shared" si="44"/>
        <v>0.46394002109164673</v>
      </c>
      <c r="E386">
        <f t="shared" si="44"/>
        <v>0.57018036884450252</v>
      </c>
      <c r="F386">
        <f t="shared" si="44"/>
        <v>0.67061562615359971</v>
      </c>
      <c r="G386">
        <f t="shared" si="44"/>
        <v>0.8515965771610291</v>
      </c>
      <c r="H386">
        <f t="shared" si="44"/>
        <v>1.1249024997359129</v>
      </c>
    </row>
    <row r="387" spans="1:8">
      <c r="A387" s="1">
        <f t="shared" ref="A387:A450" si="45">(ROW(A387)-2)/500</f>
        <v>0.77</v>
      </c>
      <c r="B387">
        <f t="shared" si="44"/>
        <v>0.23693694283587574</v>
      </c>
      <c r="C387">
        <f t="shared" si="44"/>
        <v>0.35192621601581126</v>
      </c>
      <c r="D387">
        <f t="shared" si="44"/>
        <v>0.46301306831122807</v>
      </c>
      <c r="E387">
        <f t="shared" si="44"/>
        <v>0.56921705798200528</v>
      </c>
      <c r="F387">
        <f t="shared" si="44"/>
        <v>0.66972404016878329</v>
      </c>
      <c r="G387">
        <f t="shared" si="44"/>
        <v>0.85119197902722654</v>
      </c>
      <c r="H387">
        <f t="shared" si="44"/>
        <v>1.1267639467844921</v>
      </c>
    </row>
    <row r="388" spans="1:8">
      <c r="A388" s="1">
        <f t="shared" si="45"/>
        <v>0.77200000000000002</v>
      </c>
      <c r="B388">
        <f t="shared" si="44"/>
        <v>0.23636049422073144</v>
      </c>
      <c r="C388">
        <f t="shared" si="44"/>
        <v>0.35113552701325357</v>
      </c>
      <c r="D388">
        <f t="shared" si="44"/>
        <v>0.46208796758370002</v>
      </c>
      <c r="E388">
        <f t="shared" si="44"/>
        <v>0.56825355204070782</v>
      </c>
      <c r="F388">
        <f t="shared" si="44"/>
        <v>0.66882909679455005</v>
      </c>
      <c r="G388">
        <f t="shared" si="44"/>
        <v>0.85077502705416441</v>
      </c>
      <c r="H388">
        <f t="shared" si="44"/>
        <v>1.1285923889735314</v>
      </c>
    </row>
    <row r="389" spans="1:8">
      <c r="A389" s="1">
        <f t="shared" si="45"/>
        <v>0.77400000000000002</v>
      </c>
      <c r="B389">
        <f t="shared" si="44"/>
        <v>0.2357865869216636</v>
      </c>
      <c r="C389">
        <f t="shared" si="44"/>
        <v>0.35034756544742929</v>
      </c>
      <c r="D389">
        <f t="shared" si="44"/>
        <v>0.46116471520865843</v>
      </c>
      <c r="E389">
        <f t="shared" si="44"/>
        <v>0.56728986415401339</v>
      </c>
      <c r="F389">
        <f t="shared" si="44"/>
        <v>0.66793082728513342</v>
      </c>
      <c r="G389">
        <f t="shared" si="44"/>
        <v>0.85034576927373595</v>
      </c>
      <c r="H389">
        <f t="shared" si="44"/>
        <v>1.1303876803972042</v>
      </c>
    </row>
    <row r="390" spans="1:8">
      <c r="A390" s="1">
        <f t="shared" si="45"/>
        <v>0.77600000000000002</v>
      </c>
      <c r="B390">
        <f t="shared" si="44"/>
        <v>0.23521520381358865</v>
      </c>
      <c r="C390">
        <f t="shared" si="44"/>
        <v>0.34956231672797761</v>
      </c>
      <c r="D390">
        <f t="shared" si="44"/>
        <v>0.46024330749309256</v>
      </c>
      <c r="E390">
        <f t="shared" si="44"/>
        <v>0.56632600735523309</v>
      </c>
      <c r="F390">
        <f t="shared" si="44"/>
        <v>0.66702926275996866</v>
      </c>
      <c r="G390">
        <f t="shared" si="44"/>
        <v>0.84990425396291824</v>
      </c>
      <c r="H390">
        <f t="shared" si="44"/>
        <v>1.1321496776020827</v>
      </c>
    </row>
    <row r="391" spans="1:8">
      <c r="A391" s="1">
        <f t="shared" si="45"/>
        <v>0.77800000000000002</v>
      </c>
      <c r="B391">
        <f t="shared" si="44"/>
        <v>0.2346463279288506</v>
      </c>
      <c r="C391">
        <f t="shared" si="44"/>
        <v>0.3487797663776207</v>
      </c>
      <c r="D391">
        <f t="shared" si="44"/>
        <v>0.45932374075137034</v>
      </c>
      <c r="E391">
        <f t="shared" si="44"/>
        <v>0.56536199457833569</v>
      </c>
      <c r="F391">
        <f t="shared" si="44"/>
        <v>0.66612443420415002</v>
      </c>
      <c r="G391">
        <f t="shared" si="44"/>
        <v>0.84945052964108558</v>
      </c>
      <c r="H391">
        <f t="shared" si="44"/>
        <v>1.133878239607562</v>
      </c>
    </row>
    <row r="392" spans="1:8">
      <c r="A392" s="1">
        <f t="shared" si="45"/>
        <v>0.78</v>
      </c>
      <c r="B392">
        <f t="shared" ref="B392:H401" si="46">WEIBULL($A392,B$1,1,FALSE)</f>
        <v>0.23407994245538163</v>
      </c>
      <c r="C392">
        <f t="shared" si="46"/>
        <v>0.3479999000309949</v>
      </c>
      <c r="D392">
        <f t="shared" si="46"/>
        <v>0.45840601130522352</v>
      </c>
      <c r="E392">
        <f t="shared" si="46"/>
        <v>0.56439783865868987</v>
      </c>
      <c r="F392">
        <f t="shared" si="46"/>
        <v>0.66521637246888299</v>
      </c>
      <c r="G392">
        <f t="shared" si="46"/>
        <v>0.84898464506732352</v>
      </c>
      <c r="H392">
        <f t="shared" si="46"/>
        <v>1.1355732279260367</v>
      </c>
    </row>
    <row r="393" spans="1:8">
      <c r="A393" s="1">
        <f t="shared" si="45"/>
        <v>0.78200000000000003</v>
      </c>
      <c r="B393">
        <f t="shared" si="46"/>
        <v>0.23351603073488872</v>
      </c>
      <c r="C393">
        <f t="shared" si="46"/>
        <v>0.34722270343349687</v>
      </c>
      <c r="D393">
        <f t="shared" si="46"/>
        <v>0.45749011548373314</v>
      </c>
      <c r="E393">
        <f t="shared" si="46"/>
        <v>0.56343355233379988</v>
      </c>
      <c r="F393">
        <f t="shared" si="46"/>
        <v>0.6643051082719339</v>
      </c>
      <c r="G393">
        <f t="shared" si="46"/>
        <v>0.84850664923773567</v>
      </c>
      <c r="H393">
        <f t="shared" si="46"/>
        <v>1.1372345065828298</v>
      </c>
    </row>
    <row r="394" spans="1:8">
      <c r="A394" s="1">
        <f t="shared" si="45"/>
        <v>0.78400000000000003</v>
      </c>
      <c r="B394">
        <f t="shared" si="46"/>
        <v>0.23295457626106628</v>
      </c>
      <c r="C394">
        <f t="shared" si="46"/>
        <v>0.34644816244014492</v>
      </c>
      <c r="D394">
        <f t="shared" si="46"/>
        <v>0.45657604962331472</v>
      </c>
      <c r="E394">
        <f t="shared" si="46"/>
        <v>0.5624691482440336</v>
      </c>
      <c r="F394">
        <f t="shared" si="46"/>
        <v>0.6633906721980749</v>
      </c>
      <c r="G394">
        <f t="shared" si="46"/>
        <v>0.84801659138275143</v>
      </c>
      <c r="H394">
        <f t="shared" si="46"/>
        <v>1.1388619421358646</v>
      </c>
    </row>
    <row r="395" spans="1:8">
      <c r="A395" s="1">
        <f t="shared" si="45"/>
        <v>0.78600000000000003</v>
      </c>
      <c r="B395">
        <f t="shared" si="46"/>
        <v>0.2323955626778331</v>
      </c>
      <c r="C395">
        <f t="shared" si="46"/>
        <v>0.34567626301445487</v>
      </c>
      <c r="D395">
        <f t="shared" si="46"/>
        <v>0.45566381006770351</v>
      </c>
      <c r="E395">
        <f t="shared" si="46"/>
        <v>0.56150463893334324</v>
      </c>
      <c r="F395">
        <f t="shared" si="46"/>
        <v>0.6624730946995262</v>
      </c>
      <c r="G395">
        <f t="shared" si="46"/>
        <v>0.84751452096442703</v>
      </c>
      <c r="H395">
        <f t="shared" si="46"/>
        <v>1.1404554036950794</v>
      </c>
    </row>
    <row r="396" spans="1:8">
      <c r="A396" s="1">
        <f t="shared" si="45"/>
        <v>0.78800000000000003</v>
      </c>
      <c r="B396">
        <f t="shared" si="46"/>
        <v>0.23183897377759535</v>
      </c>
      <c r="C396">
        <f t="shared" si="46"/>
        <v>0.34490699122733037</v>
      </c>
      <c r="D396">
        <f t="shared" si="46"/>
        <v>0.45475339316794017</v>
      </c>
      <c r="E396">
        <f t="shared" si="46"/>
        <v>0.56054003684997955</v>
      </c>
      <c r="F396">
        <f t="shared" si="46"/>
        <v>0.66155240609639498</v>
      </c>
      <c r="G396">
        <f t="shared" si="46"/>
        <v>0.84700048767374758</v>
      </c>
      <c r="H396">
        <f t="shared" si="46"/>
        <v>1.1420147629415769</v>
      </c>
    </row>
    <row r="397" spans="1:8">
      <c r="A397" s="1">
        <f t="shared" si="45"/>
        <v>0.79</v>
      </c>
      <c r="B397">
        <f t="shared" si="46"/>
        <v>0.23128479349953313</v>
      </c>
      <c r="C397">
        <f t="shared" si="46"/>
        <v>0.34414033325596749</v>
      </c>
      <c r="D397">
        <f t="shared" si="46"/>
        <v>0.45384479528235583</v>
      </c>
      <c r="E397">
        <f t="shared" si="46"/>
        <v>0.55957535434719829</v>
      </c>
      <c r="F397">
        <f t="shared" si="46"/>
        <v>0.6606286365771098</v>
      </c>
      <c r="G397">
        <f t="shared" si="46"/>
        <v>0.84647454142792389</v>
      </c>
      <c r="H397">
        <f t="shared" si="46"/>
        <v>1.14353989414651</v>
      </c>
    </row>
    <row r="398" spans="1:8">
      <c r="A398" s="1">
        <f t="shared" si="45"/>
        <v>0.79200000000000004</v>
      </c>
      <c r="B398">
        <f t="shared" si="46"/>
        <v>0.23073300592791104</v>
      </c>
      <c r="C398">
        <f t="shared" si="46"/>
        <v>0.34337627538277293</v>
      </c>
      <c r="D398">
        <f t="shared" si="46"/>
        <v>0.45293801277655771</v>
      </c>
      <c r="E398">
        <f t="shared" si="46"/>
        <v>0.5586106036839612</v>
      </c>
      <c r="F398">
        <f t="shared" si="46"/>
        <v>0.65970181619885304</v>
      </c>
      <c r="G398">
        <f t="shared" si="46"/>
        <v>0.84593673236768818</v>
      </c>
      <c r="H398">
        <f t="shared" si="46"/>
        <v>1.1450306741896932</v>
      </c>
    </row>
    <row r="399" spans="1:8">
      <c r="A399" s="1">
        <f t="shared" si="45"/>
        <v>0.79400000000000004</v>
      </c>
      <c r="B399">
        <f t="shared" si="46"/>
        <v>0.23018359529041288</v>
      </c>
      <c r="C399">
        <f t="shared" si="46"/>
        <v>0.34261480399429689</v>
      </c>
      <c r="D399">
        <f t="shared" si="46"/>
        <v>0.45203304202341466</v>
      </c>
      <c r="E399">
        <f t="shared" si="46"/>
        <v>0.55764579702562866</v>
      </c>
      <c r="F399">
        <f t="shared" si="46"/>
        <v>0.65877197488799011</v>
      </c>
      <c r="G399">
        <f t="shared" si="46"/>
        <v>0.84538711085458684</v>
      </c>
      <c r="H399">
        <f t="shared" si="46"/>
        <v>1.1464869825779407</v>
      </c>
    </row>
    <row r="400" spans="1:8">
      <c r="A400" s="1">
        <f t="shared" si="45"/>
        <v>0.79600000000000004</v>
      </c>
      <c r="B400">
        <f t="shared" si="46"/>
        <v>0.22963654595649891</v>
      </c>
      <c r="C400">
        <f t="shared" si="46"/>
        <v>0.34185590558017825</v>
      </c>
      <c r="D400">
        <f t="shared" si="46"/>
        <v>0.45112987940304233</v>
      </c>
      <c r="E400">
        <f t="shared" si="46"/>
        <v>0.5566809464446465</v>
      </c>
      <c r="F400">
        <f t="shared" si="46"/>
        <v>0.65783914244049335</v>
      </c>
      <c r="G400">
        <f t="shared" si="46"/>
        <v>0.84482572746827256</v>
      </c>
      <c r="H400">
        <f t="shared" si="46"/>
        <v>1.1479087014631237</v>
      </c>
    </row>
    <row r="401" spans="1:8">
      <c r="A401" s="1">
        <f t="shared" si="45"/>
        <v>0.79800000000000004</v>
      </c>
      <c r="B401">
        <f t="shared" si="46"/>
        <v>0.22909184243578648</v>
      </c>
      <c r="C401">
        <f t="shared" si="46"/>
        <v>0.34109956673210434</v>
      </c>
      <c r="D401">
        <f t="shared" si="46"/>
        <v>0.45022852130278923</v>
      </c>
      <c r="E401">
        <f t="shared" si="46"/>
        <v>0.55571606392122586</v>
      </c>
      <c r="F401">
        <f t="shared" si="46"/>
        <v>0.65690334852236654</v>
      </c>
      <c r="G401">
        <f t="shared" si="46"/>
        <v>0.84425263300379283</v>
      </c>
      <c r="H401">
        <f t="shared" si="46"/>
        <v>1.1492957156599466</v>
      </c>
    </row>
    <row r="402" spans="1:8">
      <c r="A402" s="1">
        <f t="shared" si="45"/>
        <v>0.8</v>
      </c>
      <c r="B402">
        <f t="shared" ref="B402:H411" si="47">WEIBULL($A402,B$1,1,FALSE)</f>
        <v>0.22854946937645293</v>
      </c>
      <c r="C402">
        <f t="shared" si="47"/>
        <v>0.34034577414278305</v>
      </c>
      <c r="D402">
        <f t="shared" si="47"/>
        <v>0.44932896411722156</v>
      </c>
      <c r="E402">
        <f t="shared" si="47"/>
        <v>0.55475116134401792</v>
      </c>
      <c r="F402">
        <f t="shared" si="47"/>
        <v>0.6559646226700625</v>
      </c>
      <c r="G402">
        <f t="shared" si="47"/>
        <v>0.8436678784688777</v>
      </c>
      <c r="H402">
        <f t="shared" si="47"/>
        <v>1.1506479126634337</v>
      </c>
    </row>
    <row r="403" spans="1:8">
      <c r="A403" s="1">
        <f t="shared" si="45"/>
        <v>0.80200000000000005</v>
      </c>
      <c r="B403">
        <f t="shared" si="47"/>
        <v>0.22800941156366022</v>
      </c>
      <c r="C403">
        <f t="shared" si="47"/>
        <v>0.33959451460492818</v>
      </c>
      <c r="D403">
        <f t="shared" si="47"/>
        <v>0.44843120424810951</v>
      </c>
      <c r="E403">
        <f t="shared" si="47"/>
        <v>0.55378625051077968</v>
      </c>
      <c r="F403">
        <f t="shared" si="47"/>
        <v>0.65502299429089983</v>
      </c>
      <c r="G403">
        <f t="shared" si="47"/>
        <v>0.8430715150812258</v>
      </c>
      <c r="H403">
        <f t="shared" si="47"/>
        <v>1.1519651826661257</v>
      </c>
    </row>
    <row r="404" spans="1:8">
      <c r="A404" s="1">
        <f t="shared" si="45"/>
        <v>0.80400000000000005</v>
      </c>
      <c r="B404">
        <f t="shared" si="47"/>
        <v>0.22747165391800211</v>
      </c>
      <c r="C404">
        <f t="shared" si="47"/>
        <v>0.33884577501025764</v>
      </c>
      <c r="D404">
        <f t="shared" si="47"/>
        <v>0.44753523810441237</v>
      </c>
      <c r="E404">
        <f t="shared" si="47"/>
        <v>0.55282134312903564</v>
      </c>
      <c r="F404">
        <f t="shared" si="47"/>
        <v>0.65407849266347706</v>
      </c>
      <c r="G404">
        <f t="shared" si="47"/>
        <v>0.84246359426578943</v>
      </c>
      <c r="H404">
        <f t="shared" si="47"/>
        <v>1.1532474185749804</v>
      </c>
    </row>
    <row r="405" spans="1:8">
      <c r="A405" s="1">
        <f t="shared" si="45"/>
        <v>0.80600000000000005</v>
      </c>
      <c r="B405">
        <f t="shared" si="47"/>
        <v>0.22693618149397191</v>
      </c>
      <c r="C405">
        <f t="shared" si="47"/>
        <v>0.33809954234850392</v>
      </c>
      <c r="D405">
        <f t="shared" si="47"/>
        <v>0.44664106210226434</v>
      </c>
      <c r="E405">
        <f t="shared" si="47"/>
        <v>0.5518564508167324</v>
      </c>
      <c r="F405">
        <f t="shared" si="47"/>
        <v>0.65313114693808205</v>
      </c>
      <c r="G405">
        <f t="shared" si="47"/>
        <v>0.84184416765205705</v>
      </c>
      <c r="H405">
        <f t="shared" si="47"/>
        <v>1.1544945160279769</v>
      </c>
    </row>
    <row r="406" spans="1:8">
      <c r="A406" s="1">
        <f t="shared" si="45"/>
        <v>0.80800000000000005</v>
      </c>
      <c r="B406">
        <f t="shared" si="47"/>
        <v>0.22640297947845159</v>
      </c>
      <c r="C406">
        <f t="shared" si="47"/>
        <v>0.33735580370643753</v>
      </c>
      <c r="D406">
        <f t="shared" si="47"/>
        <v>0.44574867266496021</v>
      </c>
      <c r="E406">
        <f t="shared" si="47"/>
        <v>0.55089158510288683</v>
      </c>
      <c r="F406">
        <f t="shared" si="47"/>
        <v>0.65218098613710029</v>
      </c>
      <c r="G406">
        <f t="shared" si="47"/>
        <v>0.84121328707133569</v>
      </c>
      <c r="H406">
        <f t="shared" si="47"/>
        <v>1.1557063734104136</v>
      </c>
    </row>
    <row r="407" spans="1:8">
      <c r="A407" s="1">
        <f t="shared" si="45"/>
        <v>0.81</v>
      </c>
      <c r="B407">
        <f t="shared" si="47"/>
        <v>0.22587203318922175</v>
      </c>
      <c r="C407">
        <f t="shared" si="47"/>
        <v>0.33661454626690185</v>
      </c>
      <c r="D407">
        <f t="shared" si="47"/>
        <v>0.44485806622294111</v>
      </c>
      <c r="E407">
        <f t="shared" si="47"/>
        <v>0.54992675742822827</v>
      </c>
      <c r="F407">
        <f t="shared" si="47"/>
        <v>0.65122803915542005</v>
      </c>
      <c r="G407">
        <f t="shared" si="47"/>
        <v>0.84057100455403277</v>
      </c>
      <c r="H407">
        <f t="shared" si="47"/>
        <v>1.1568828918709013</v>
      </c>
    </row>
    <row r="408" spans="1:8">
      <c r="A408" s="1">
        <f t="shared" si="45"/>
        <v>0.81200000000000006</v>
      </c>
      <c r="B408">
        <f t="shared" si="47"/>
        <v>0.22534332807349156</v>
      </c>
      <c r="C408">
        <f t="shared" si="47"/>
        <v>0.3358757573078604</v>
      </c>
      <c r="D408">
        <f t="shared" si="47"/>
        <v>0.44396923921378006</v>
      </c>
      <c r="E408">
        <f t="shared" si="47"/>
        <v>0.54896197914583578</v>
      </c>
      <c r="F408">
        <f t="shared" si="47"/>
        <v>0.65027233476083313</v>
      </c>
      <c r="G408">
        <f t="shared" si="47"/>
        <v>0.83991737232693664</v>
      </c>
      <c r="H408">
        <f t="shared" si="47"/>
        <v>1.1580239753370476</v>
      </c>
    </row>
    <row r="409" spans="1:8">
      <c r="A409" s="1">
        <f t="shared" si="45"/>
        <v>0.81399999999999995</v>
      </c>
      <c r="B409">
        <f t="shared" si="47"/>
        <v>0.2248168497064493</v>
      </c>
      <c r="C409">
        <f t="shared" si="47"/>
        <v>0.33513942420145626</v>
      </c>
      <c r="D409">
        <f t="shared" si="47"/>
        <v>0.44308218808216782</v>
      </c>
      <c r="E409">
        <f t="shared" si="47"/>
        <v>0.54799726152176764</v>
      </c>
      <c r="F409">
        <f t="shared" si="47"/>
        <v>0.64931390159443603</v>
      </c>
      <c r="G409">
        <f t="shared" si="47"/>
        <v>0.83925244281049505</v>
      </c>
      <c r="H409">
        <f t="shared" si="47"/>
        <v>1.159129530530824</v>
      </c>
    </row>
    <row r="410" spans="1:8">
      <c r="A410" s="1">
        <f t="shared" si="45"/>
        <v>0.81599999999999995</v>
      </c>
      <c r="B410">
        <f t="shared" si="47"/>
        <v>0.22429258378983191</v>
      </c>
      <c r="C410">
        <f t="shared" si="47"/>
        <v>0.33440553441308252</v>
      </c>
      <c r="D410">
        <f t="shared" si="47"/>
        <v>0.44219690927989869</v>
      </c>
      <c r="E410">
        <f t="shared" si="47"/>
        <v>0.54703261573568596</v>
      </c>
      <c r="F410">
        <f t="shared" si="47"/>
        <v>0.6483527681710255</v>
      </c>
      <c r="G410">
        <f t="shared" si="47"/>
        <v>0.83857626861609669</v>
      </c>
      <c r="H410">
        <f t="shared" si="47"/>
        <v>1.1601994669836173</v>
      </c>
    </row>
    <row r="411" spans="1:8">
      <c r="A411" s="1">
        <f t="shared" si="45"/>
        <v>0.81799999999999995</v>
      </c>
      <c r="B411">
        <f t="shared" si="47"/>
        <v>0.22377051615051452</v>
      </c>
      <c r="C411">
        <f t="shared" si="47"/>
        <v>0.33367407550046468</v>
      </c>
      <c r="D411">
        <f t="shared" si="47"/>
        <v>0.44131339926585622</v>
      </c>
      <c r="E411">
        <f t="shared" si="47"/>
        <v>0.54606805288147597</v>
      </c>
      <c r="F411">
        <f t="shared" si="47"/>
        <v>0.64738896287949377</v>
      </c>
      <c r="G411">
        <f t="shared" si="47"/>
        <v>0.83788890254334802</v>
      </c>
      <c r="H411">
        <f t="shared" si="47"/>
        <v>1.1612336970509605</v>
      </c>
    </row>
    <row r="412" spans="1:8">
      <c r="A412" s="1">
        <f t="shared" si="45"/>
        <v>0.82</v>
      </c>
      <c r="B412">
        <f t="shared" ref="B412:H421" si="48">WEIBULL($A412,B$1,1,FALSE)</f>
        <v>0.22325063273911877</v>
      </c>
      <c r="C412">
        <f t="shared" si="48"/>
        <v>0.33294503511275397</v>
      </c>
      <c r="D412">
        <f t="shared" si="48"/>
        <v>0.4404316545059993</v>
      </c>
      <c r="E412">
        <f t="shared" si="48"/>
        <v>0.54510358396785907</v>
      </c>
      <c r="F412">
        <f t="shared" si="48"/>
        <v>0.64642251398321893</v>
      </c>
      <c r="G412">
        <f t="shared" si="48"/>
        <v>0.83719039757735447</v>
      </c>
      <c r="H412">
        <f t="shared" si="48"/>
        <v>1.1622321359269372</v>
      </c>
    </row>
    <row r="413" spans="1:8">
      <c r="A413" s="1">
        <f t="shared" si="45"/>
        <v>0.82199999999999995</v>
      </c>
      <c r="B413">
        <f t="shared" si="48"/>
        <v>0.22273291962864</v>
      </c>
      <c r="C413">
        <f t="shared" si="48"/>
        <v>0.33221840098963229</v>
      </c>
      <c r="D413">
        <f t="shared" si="48"/>
        <v>0.43955167147334762</v>
      </c>
      <c r="E413">
        <f t="shared" si="48"/>
        <v>0.54413921991899938</v>
      </c>
      <c r="F413">
        <f t="shared" si="48"/>
        <v>0.64545344962045581</v>
      </c>
      <c r="G413">
        <f t="shared" si="48"/>
        <v>0.83648080688599669</v>
      </c>
      <c r="H413">
        <f t="shared" si="48"/>
        <v>1.163194701658258</v>
      </c>
    </row>
    <row r="414" spans="1:8">
      <c r="A414" s="1">
        <f t="shared" si="45"/>
        <v>0.82399999999999995</v>
      </c>
      <c r="B414">
        <f t="shared" si="48"/>
        <v>0.22221736301309294</v>
      </c>
      <c r="C414">
        <f t="shared" si="48"/>
        <v>0.33149416096042744</v>
      </c>
      <c r="D414">
        <f t="shared" si="48"/>
        <v>0.43867344664796787</v>
      </c>
      <c r="E414">
        <f t="shared" si="48"/>
        <v>0.54317497157510697</v>
      </c>
      <c r="F414">
        <f t="shared" si="48"/>
        <v>0.64448179780472115</v>
      </c>
      <c r="G414">
        <f t="shared" si="48"/>
        <v>0.83576018381721207</v>
      </c>
      <c r="H414">
        <f t="shared" si="48"/>
        <v>1.1641213151580063</v>
      </c>
    </row>
    <row r="415" spans="1:8">
      <c r="A415" s="1">
        <f t="shared" si="45"/>
        <v>0.82599999999999996</v>
      </c>
      <c r="B415">
        <f t="shared" si="48"/>
        <v>0.22170394920617553</v>
      </c>
      <c r="C415">
        <f t="shared" si="48"/>
        <v>0.3307723029432405</v>
      </c>
      <c r="D415">
        <f t="shared" si="48"/>
        <v>0.43779697651695965</v>
      </c>
      <c r="E415">
        <f t="shared" si="48"/>
        <v>0.54221084969303246</v>
      </c>
      <c r="F415">
        <f t="shared" si="48"/>
        <v>0.64350758642517902</v>
      </c>
      <c r="G415">
        <f t="shared" si="48"/>
        <v>0.83502858189627205</v>
      </c>
      <c r="H415">
        <f t="shared" si="48"/>
        <v>1.1650119002190475</v>
      </c>
    </row>
    <row r="416" spans="1:8">
      <c r="A416" s="1">
        <f t="shared" si="45"/>
        <v>0.82799999999999996</v>
      </c>
      <c r="B416">
        <f t="shared" si="48"/>
        <v>0.22119266463995077</v>
      </c>
      <c r="C416">
        <f t="shared" si="48"/>
        <v>0.33005281494408184</v>
      </c>
      <c r="D416">
        <f t="shared" si="48"/>
        <v>0.4369222575744412</v>
      </c>
      <c r="E416">
        <f t="shared" si="48"/>
        <v>0.54124686494685981</v>
      </c>
      <c r="F416">
        <f t="shared" si="48"/>
        <v>0.64253084324702248</v>
      </c>
      <c r="G416">
        <f t="shared" si="48"/>
        <v>0.83428605482306295</v>
      </c>
      <c r="H416">
        <f t="shared" si="48"/>
        <v>1.1658663835270997</v>
      </c>
    </row>
    <row r="417" spans="1:8">
      <c r="A417" s="1">
        <f t="shared" si="45"/>
        <v>0.83</v>
      </c>
      <c r="B417">
        <f t="shared" si="48"/>
        <v>0.22068349586354605</v>
      </c>
      <c r="C417">
        <f t="shared" si="48"/>
        <v>0.32933568505601957</v>
      </c>
      <c r="D417">
        <f t="shared" si="48"/>
        <v>0.43604928632153561</v>
      </c>
      <c r="E417">
        <f t="shared" si="48"/>
        <v>0.54028302792849037</v>
      </c>
      <c r="F417">
        <f t="shared" si="48"/>
        <v>0.6415515959118534</v>
      </c>
      <c r="G417">
        <f t="shared" si="48"/>
        <v>0.83353265646936581</v>
      </c>
      <c r="H417">
        <f t="shared" si="48"/>
        <v>1.1666846946734635</v>
      </c>
    </row>
    <row r="418" spans="1:8">
      <c r="A418" s="1">
        <f t="shared" si="45"/>
        <v>0.83199999999999996</v>
      </c>
      <c r="B418">
        <f t="shared" si="48"/>
        <v>0.22017642954186983</v>
      </c>
      <c r="C418">
        <f t="shared" si="48"/>
        <v>0.32862090145833733</v>
      </c>
      <c r="D418">
        <f t="shared" si="48"/>
        <v>0.43517805926635672</v>
      </c>
      <c r="E418">
        <f t="shared" si="48"/>
        <v>0.53931934914822399</v>
      </c>
      <c r="F418">
        <f t="shared" si="48"/>
        <v>0.6405698719380597</v>
      </c>
      <c r="G418">
        <f t="shared" si="48"/>
        <v>0.83276844087613744</v>
      </c>
      <c r="H418">
        <f t="shared" si="48"/>
        <v>1.1674667661674043</v>
      </c>
    </row>
    <row r="419" spans="1:8">
      <c r="A419" s="1">
        <f t="shared" si="45"/>
        <v>0.83399999999999996</v>
      </c>
      <c r="B419">
        <f t="shared" si="48"/>
        <v>0.21967145245434552</v>
      </c>
      <c r="C419">
        <f t="shared" si="48"/>
        <v>0.3279084524157021</v>
      </c>
      <c r="D419">
        <f t="shared" si="48"/>
        <v>0.43430857292399511</v>
      </c>
      <c r="E419">
        <f t="shared" si="48"/>
        <v>0.53835583903533368</v>
      </c>
      <c r="F419">
        <f t="shared" si="48"/>
        <v>0.63958569872119064</v>
      </c>
      <c r="G419">
        <f t="shared" si="48"/>
        <v>0.83199346225079274</v>
      </c>
      <c r="H419">
        <f t="shared" si="48"/>
        <v>1.1682125334481901</v>
      </c>
    </row>
    <row r="420" spans="1:8">
      <c r="A420" s="1">
        <f t="shared" si="45"/>
        <v>0.83599999999999997</v>
      </c>
      <c r="B420">
        <f t="shared" si="48"/>
        <v>0.21916855149366216</v>
      </c>
      <c r="C420">
        <f t="shared" si="48"/>
        <v>0.32719832627734319</v>
      </c>
      <c r="D420">
        <f t="shared" si="48"/>
        <v>0.43344082381650428</v>
      </c>
      <c r="E420">
        <f t="shared" si="48"/>
        <v>0.53739250793863547</v>
      </c>
      <c r="F420">
        <f t="shared" si="48"/>
        <v>0.63859910353433025</v>
      </c>
      <c r="G420">
        <f t="shared" si="48"/>
        <v>0.83120777496448683</v>
      </c>
      <c r="H420">
        <f t="shared" si="48"/>
        <v>1.1689219348967723</v>
      </c>
    </row>
    <row r="421" spans="1:8">
      <c r="A421" s="1">
        <f t="shared" si="45"/>
        <v>0.83799999999999997</v>
      </c>
      <c r="B421">
        <f t="shared" si="48"/>
        <v>0.21866771366454157</v>
      </c>
      <c r="C421">
        <f t="shared" si="48"/>
        <v>0.32649051147623981</v>
      </c>
      <c r="D421">
        <f t="shared" si="48"/>
        <v>0.43257480847288665</v>
      </c>
      <c r="E421">
        <f t="shared" si="48"/>
        <v>0.53642936612705328</v>
      </c>
      <c r="F421">
        <f t="shared" si="48"/>
        <v>0.63761011352846775</v>
      </c>
      <c r="G421">
        <f t="shared" si="48"/>
        <v>0.83041143354939961</v>
      </c>
      <c r="H421">
        <f t="shared" si="48"/>
        <v>1.1695949118471167</v>
      </c>
    </row>
    <row r="422" spans="1:8">
      <c r="A422" s="1">
        <f t="shared" si="45"/>
        <v>0.84</v>
      </c>
      <c r="B422">
        <f t="shared" ref="B422:H431" si="49">WEIBULL($A422,B$1,1,FALSE)</f>
        <v>0.21816892608252164</v>
      </c>
      <c r="C422">
        <f t="shared" si="49"/>
        <v>0.32578499652831927</v>
      </c>
      <c r="D422">
        <f t="shared" si="49"/>
        <v>0.43171052342907973</v>
      </c>
      <c r="E422">
        <f t="shared" si="49"/>
        <v>0.53546642379017828</v>
      </c>
      <c r="F422">
        <f t="shared" si="49"/>
        <v>0.63661875573286664</v>
      </c>
      <c r="G422">
        <f t="shared" si="49"/>
        <v>0.82960449269602154</v>
      </c>
      <c r="H422">
        <f t="shared" si="49"/>
        <v>1.1702314085971726</v>
      </c>
    </row>
    <row r="423" spans="1:8">
      <c r="A423" s="1">
        <f t="shared" si="45"/>
        <v>0.84199999999999997</v>
      </c>
      <c r="B423">
        <f t="shared" si="49"/>
        <v>0.21767217597275593</v>
      </c>
      <c r="C423">
        <f t="shared" si="49"/>
        <v>0.32508177003166422</v>
      </c>
      <c r="D423">
        <f t="shared" si="49"/>
        <v>0.43084796522794205</v>
      </c>
      <c r="E423">
        <f t="shared" si="49"/>
        <v>0.53450369103882445</v>
      </c>
      <c r="F423">
        <f t="shared" si="49"/>
        <v>0.63562505705543104</v>
      </c>
      <c r="G423">
        <f t="shared" si="49"/>
        <v>0.82878700725043986</v>
      </c>
      <c r="H423">
        <f t="shared" si="49"/>
        <v>1.1708313724194854</v>
      </c>
    </row>
    <row r="424" spans="1:8">
      <c r="A424" s="1">
        <f t="shared" si="45"/>
        <v>0.84399999999999997</v>
      </c>
      <c r="B424">
        <f t="shared" si="49"/>
        <v>0.21717745066882907</v>
      </c>
      <c r="C424">
        <f t="shared" si="49"/>
        <v>0.32438082066572999</v>
      </c>
      <c r="D424">
        <f t="shared" si="49"/>
        <v>0.4299871304192398</v>
      </c>
      <c r="E424">
        <f t="shared" si="49"/>
        <v>0.5335411779055772</v>
      </c>
      <c r="F424">
        <f t="shared" si="49"/>
        <v>0.63462904428307121</v>
      </c>
      <c r="G424">
        <f t="shared" si="49"/>
        <v>0.82795903221162781</v>
      </c>
      <c r="H424">
        <f t="shared" si="49"/>
        <v>1.1713947535714397</v>
      </c>
    </row>
    <row r="425" spans="1:8">
      <c r="A425" s="1">
        <f t="shared" si="45"/>
        <v>0.84599999999999997</v>
      </c>
      <c r="B425">
        <f t="shared" si="49"/>
        <v>0.21668473761158738</v>
      </c>
      <c r="C425">
        <f t="shared" si="49"/>
        <v>0.32368213719057082</v>
      </c>
      <c r="D425">
        <f t="shared" si="49"/>
        <v>0.42912801555963254</v>
      </c>
      <c r="E425">
        <f t="shared" si="49"/>
        <v>0.53257889434533889</v>
      </c>
      <c r="F425">
        <f t="shared" si="49"/>
        <v>0.63363074408206532</v>
      </c>
      <c r="G425">
        <f t="shared" si="49"/>
        <v>0.82712062272873454</v>
      </c>
      <c r="H425">
        <f t="shared" si="49"/>
        <v>1.1719215053051408</v>
      </c>
    </row>
    <row r="426" spans="1:8">
      <c r="A426" s="1">
        <f t="shared" si="45"/>
        <v>0.84799999999999998</v>
      </c>
      <c r="B426">
        <f t="shared" si="49"/>
        <v>0.21619402434798501</v>
      </c>
      <c r="C426">
        <f t="shared" si="49"/>
        <v>0.3229857084460756</v>
      </c>
      <c r="D426">
        <f t="shared" si="49"/>
        <v>0.42827061721265969</v>
      </c>
      <c r="E426">
        <f t="shared" si="49"/>
        <v>0.53161685023586935</v>
      </c>
      <c r="F426">
        <f t="shared" si="49"/>
        <v>0.63263018299842133</v>
      </c>
      <c r="G426">
        <f t="shared" si="49"/>
        <v>0.8262718340983769</v>
      </c>
      <c r="H426">
        <f t="shared" si="49"/>
        <v>1.1724115838769247</v>
      </c>
    </row>
    <row r="427" spans="1:8">
      <c r="A427" s="1">
        <f t="shared" si="45"/>
        <v>0.85</v>
      </c>
      <c r="B427">
        <f t="shared" si="49"/>
        <v>0.21570529852994522</v>
      </c>
      <c r="C427">
        <f t="shared" si="49"/>
        <v>0.32229152335121214</v>
      </c>
      <c r="D427">
        <f t="shared" si="49"/>
        <v>0.42741493194872671</v>
      </c>
      <c r="E427">
        <f t="shared" si="49"/>
        <v>0.53065505537832025</v>
      </c>
      <c r="F427">
        <f t="shared" si="49"/>
        <v>0.63162738745823477</v>
      </c>
      <c r="G427">
        <f t="shared" si="49"/>
        <v>0.82541272176193514</v>
      </c>
      <c r="H427">
        <f t="shared" si="49"/>
        <v>1.1728649485564933</v>
      </c>
    </row>
    <row r="428" spans="1:8">
      <c r="A428" s="1">
        <f t="shared" si="45"/>
        <v>0.85199999999999998</v>
      </c>
      <c r="B428">
        <f t="shared" si="49"/>
        <v>0.21521854791323639</v>
      </c>
      <c r="C428">
        <f t="shared" si="49"/>
        <v>0.32159957090328134</v>
      </c>
      <c r="D428">
        <f t="shared" si="49"/>
        <v>0.42656095634509139</v>
      </c>
      <c r="E428">
        <f t="shared" si="49"/>
        <v>0.52969351949776677</v>
      </c>
      <c r="F428">
        <f t="shared" si="49"/>
        <v>0.63062238376804602</v>
      </c>
      <c r="G428">
        <f t="shared" si="49"/>
        <v>0.82454334130284757</v>
      </c>
      <c r="H428">
        <f t="shared" si="49"/>
        <v>1.1732815616356806</v>
      </c>
    </row>
    <row r="429" spans="1:8">
      <c r="A429" s="1">
        <f t="shared" si="45"/>
        <v>0.85399999999999998</v>
      </c>
      <c r="B429">
        <f t="shared" si="49"/>
        <v>0.2147337603563626</v>
      </c>
      <c r="C429">
        <f t="shared" si="49"/>
        <v>0.320909840177179</v>
      </c>
      <c r="D429">
        <f t="shared" si="49"/>
        <v>0.42570868698585018</v>
      </c>
      <c r="E429">
        <f t="shared" si="49"/>
        <v>0.5287322522437331</v>
      </c>
      <c r="F429">
        <f t="shared" si="49"/>
        <v>0.62961519811519651</v>
      </c>
      <c r="G429">
        <f t="shared" si="49"/>
        <v>0.8236637484439111</v>
      </c>
      <c r="H429">
        <f t="shared" si="49"/>
        <v>1.173661388436833</v>
      </c>
    </row>
    <row r="430" spans="1:8">
      <c r="A430" s="1">
        <f t="shared" si="45"/>
        <v>0.85599999999999998</v>
      </c>
      <c r="B430">
        <f t="shared" si="49"/>
        <v>0.21425092381946859</v>
      </c>
      <c r="C430">
        <f t="shared" si="49"/>
        <v>0.32022232032466746</v>
      </c>
      <c r="D430">
        <f t="shared" si="49"/>
        <v>0.42485812046192456</v>
      </c>
      <c r="E430">
        <f t="shared" si="49"/>
        <v>0.5277712631907141</v>
      </c>
      <c r="F430">
        <f t="shared" si="49"/>
        <v>0.62860585656818047</v>
      </c>
      <c r="G430">
        <f t="shared" si="49"/>
        <v>0.82277399904458126</v>
      </c>
      <c r="H430">
        <f t="shared" si="49"/>
        <v>1.1740043973208165</v>
      </c>
    </row>
    <row r="431" spans="1:8">
      <c r="A431" s="1">
        <f t="shared" si="45"/>
        <v>0.85799999999999998</v>
      </c>
      <c r="B431">
        <f t="shared" si="49"/>
        <v>0.21377002636325892</v>
      </c>
      <c r="C431">
        <f t="shared" si="49"/>
        <v>0.31953700057365519</v>
      </c>
      <c r="D431">
        <f t="shared" si="49"/>
        <v>0.42400925337104728</v>
      </c>
      <c r="E431">
        <f t="shared" si="49"/>
        <v>0.52681056183869213</v>
      </c>
      <c r="F431">
        <f t="shared" si="49"/>
        <v>0.6275943850769975</v>
      </c>
      <c r="G431">
        <f t="shared" si="49"/>
        <v>0.82187414909827705</v>
      </c>
      <c r="H431">
        <f t="shared" si="49"/>
        <v>1.1743105596946366</v>
      </c>
    </row>
    <row r="432" spans="1:8">
      <c r="A432" s="1">
        <f t="shared" si="45"/>
        <v>0.86</v>
      </c>
      <c r="B432">
        <f t="shared" ref="B432:H441" si="50">WEIBULL($A432,B$1,1,FALSE)</f>
        <v>0.21329105614793131</v>
      </c>
      <c r="C432">
        <f t="shared" si="50"/>
        <v>0.31885387022748485</v>
      </c>
      <c r="D432">
        <f t="shared" si="50"/>
        <v>0.42316208231774882</v>
      </c>
      <c r="E432">
        <f t="shared" si="50"/>
        <v>0.5258501576136495</v>
      </c>
      <c r="F432">
        <f t="shared" si="50"/>
        <v>0.62658080947350214</v>
      </c>
      <c r="G432">
        <f t="shared" si="50"/>
        <v>0.82096425472968682</v>
      </c>
      <c r="H432">
        <f t="shared" si="50"/>
        <v>1.174579850018675</v>
      </c>
    </row>
    <row r="433" spans="1:8">
      <c r="A433" s="1">
        <f t="shared" si="45"/>
        <v>0.86199999999999999</v>
      </c>
      <c r="B433">
        <f t="shared" si="50"/>
        <v>0.21281400143212331</v>
      </c>
      <c r="C433">
        <f t="shared" si="50"/>
        <v>0.31817291866422981</v>
      </c>
      <c r="D433">
        <f t="shared" si="50"/>
        <v>0.42231660391334386</v>
      </c>
      <c r="E433">
        <f t="shared" si="50"/>
        <v>0.52489005986807669</v>
      </c>
      <c r="F433">
        <f t="shared" si="50"/>
        <v>0.6255651554717524</v>
      </c>
      <c r="G433">
        <f t="shared" si="50"/>
        <v>0.82004437219207871</v>
      </c>
      <c r="H433">
        <f t="shared" si="50"/>
        <v>1.1748122458135355</v>
      </c>
    </row>
    <row r="434" spans="1:8">
      <c r="A434" s="1">
        <f t="shared" si="45"/>
        <v>0.86399999999999999</v>
      </c>
      <c r="B434">
        <f t="shared" si="50"/>
        <v>0.21233885057187266</v>
      </c>
      <c r="C434">
        <f t="shared" si="50"/>
        <v>0.31749413533599891</v>
      </c>
      <c r="D434">
        <f t="shared" si="50"/>
        <v>0.42147281477591764</v>
      </c>
      <c r="E434">
        <f t="shared" si="50"/>
        <v>0.52393027788147617</v>
      </c>
      <c r="F434">
        <f t="shared" si="50"/>
        <v>0.6245474486683551</v>
      </c>
      <c r="G434">
        <f t="shared" si="50"/>
        <v>0.81911455786461329</v>
      </c>
      <c r="H434">
        <f t="shared" si="50"/>
        <v>1.1750077276665052</v>
      </c>
    </row>
    <row r="435" spans="1:8">
      <c r="A435" s="1">
        <f t="shared" si="45"/>
        <v>0.86599999999999999</v>
      </c>
      <c r="B435">
        <f t="shared" si="50"/>
        <v>0.21186559201959124</v>
      </c>
      <c r="C435">
        <f t="shared" si="50"/>
        <v>0.31681750976824935</v>
      </c>
      <c r="D435">
        <f t="shared" si="50"/>
        <v>0.42063071153031245</v>
      </c>
      <c r="E435">
        <f t="shared" si="50"/>
        <v>0.52297082086086111</v>
      </c>
      <c r="F435">
        <f t="shared" si="50"/>
        <v>0.62352771454281186</v>
      </c>
      <c r="G435">
        <f t="shared" si="50"/>
        <v>0.8181748682496589</v>
      </c>
      <c r="H435">
        <f t="shared" si="50"/>
        <v>1.1751662792376161</v>
      </c>
    </row>
    <row r="436" spans="1:8">
      <c r="A436" s="1">
        <f t="shared" si="45"/>
        <v>0.86799999999999999</v>
      </c>
      <c r="B436">
        <f t="shared" si="50"/>
        <v>0.21139421432305155</v>
      </c>
      <c r="C436">
        <f t="shared" si="50"/>
        <v>0.31614303155910745</v>
      </c>
      <c r="D436">
        <f t="shared" si="50"/>
        <v>0.41979029080811425</v>
      </c>
      <c r="E436">
        <f t="shared" si="50"/>
        <v>0.52201169794125146</v>
      </c>
      <c r="F436">
        <f t="shared" si="50"/>
        <v>0.6225059784578616</v>
      </c>
      <c r="G436">
        <f t="shared" si="50"/>
        <v>0.81722535997011103</v>
      </c>
      <c r="H436">
        <f t="shared" si="50"/>
        <v>1.175287887265319</v>
      </c>
    </row>
    <row r="437" spans="1:8">
      <c r="A437" s="1">
        <f t="shared" si="45"/>
        <v>0.87</v>
      </c>
      <c r="B437">
        <f t="shared" si="50"/>
        <v>0.21092470612438696</v>
      </c>
      <c r="C437">
        <f t="shared" si="50"/>
        <v>0.31547069037869724</v>
      </c>
      <c r="D437">
        <f t="shared" si="50"/>
        <v>0.418951549247639</v>
      </c>
      <c r="E437">
        <f t="shared" si="50"/>
        <v>0.52105291818616406</v>
      </c>
      <c r="F437">
        <f t="shared" si="50"/>
        <v>0.62148226565982223</v>
      </c>
      <c r="G437">
        <f t="shared" si="50"/>
        <v>0.81626608976671566</v>
      </c>
      <c r="H437">
        <f t="shared" si="50"/>
        <v>1.1753725415717549</v>
      </c>
    </row>
    <row r="438" spans="1:8">
      <c r="A438" s="1">
        <f t="shared" si="45"/>
        <v>0.872</v>
      </c>
      <c r="B438">
        <f t="shared" si="50"/>
        <v>0.21045705615910362</v>
      </c>
      <c r="C438">
        <f t="shared" si="50"/>
        <v>0.31480047596847704</v>
      </c>
      <c r="D438">
        <f t="shared" si="50"/>
        <v>0.41811448349391933</v>
      </c>
      <c r="E438">
        <f t="shared" si="50"/>
        <v>0.52009449058809942</v>
      </c>
      <c r="F438">
        <f t="shared" si="50"/>
        <v>0.62045660127893121</v>
      </c>
      <c r="G438">
        <f t="shared" si="50"/>
        <v>0.81529711449539499</v>
      </c>
      <c r="H438">
        <f t="shared" si="50"/>
        <v>1.1754202350676297</v>
      </c>
    </row>
    <row r="439" spans="1:8">
      <c r="A439" s="1">
        <f t="shared" si="45"/>
        <v>0.874</v>
      </c>
      <c r="B439">
        <f t="shared" si="50"/>
        <v>0.20999125325510604</v>
      </c>
      <c r="C439">
        <f t="shared" si="50"/>
        <v>0.31413237814058381</v>
      </c>
      <c r="D439">
        <f t="shared" si="50"/>
        <v>0.41727909019869114</v>
      </c>
      <c r="E439">
        <f t="shared" si="50"/>
        <v>0.51913642406902516</v>
      </c>
      <c r="F439">
        <f t="shared" si="50"/>
        <v>0.61942901032968289</v>
      </c>
      <c r="G439">
        <f t="shared" si="50"/>
        <v>0.81431849112457733</v>
      </c>
      <c r="H439">
        <f t="shared" si="50"/>
        <v>1.1754309637566918</v>
      </c>
    </row>
    <row r="440" spans="1:8">
      <c r="A440" s="1">
        <f t="shared" si="45"/>
        <v>0.876</v>
      </c>
      <c r="B440">
        <f t="shared" si="50"/>
        <v>0.20952728633173426</v>
      </c>
      <c r="C440">
        <f t="shared" si="50"/>
        <v>0.31346638677718425</v>
      </c>
      <c r="D440">
        <f t="shared" si="50"/>
        <v>0.41644536602038007</v>
      </c>
      <c r="E440">
        <f t="shared" si="50"/>
        <v>0.51817872748085347</v>
      </c>
      <c r="F440">
        <f t="shared" si="50"/>
        <v>0.61839951771116675</v>
      </c>
      <c r="G440">
        <f t="shared" si="50"/>
        <v>0.813330276732532</v>
      </c>
      <c r="H440">
        <f t="shared" si="50"/>
        <v>1.1754047267397973</v>
      </c>
    </row>
    <row r="441" spans="1:8">
      <c r="A441" s="1">
        <f t="shared" si="45"/>
        <v>0.878</v>
      </c>
      <c r="B441">
        <f t="shared" si="50"/>
        <v>0.2090651443988133</v>
      </c>
      <c r="C441">
        <f t="shared" si="50"/>
        <v>0.31280249182983444</v>
      </c>
      <c r="D441">
        <f t="shared" si="50"/>
        <v>0.41561330762408838</v>
      </c>
      <c r="E441">
        <f t="shared" si="50"/>
        <v>0.51722140960591623</v>
      </c>
      <c r="F441">
        <f t="shared" si="50"/>
        <v>0.61736814820740205</v>
      </c>
      <c r="G441">
        <f t="shared" si="50"/>
        <v>0.81233252850470594</v>
      </c>
      <c r="H441">
        <f t="shared" si="50"/>
        <v>1.1753415262185813</v>
      </c>
    </row>
    <row r="442" spans="1:8">
      <c r="A442" s="1">
        <f t="shared" si="45"/>
        <v>0.88</v>
      </c>
      <c r="B442">
        <f t="shared" ref="B442:H451" si="51">WEIBULL($A442,B$1,1,FALSE)</f>
        <v>0.208604816555715</v>
      </c>
      <c r="C442">
        <f t="shared" si="51"/>
        <v>0.31214068331884609</v>
      </c>
      <c r="D442">
        <f t="shared" si="51"/>
        <v>0.41478291168158138</v>
      </c>
      <c r="E442">
        <f t="shared" si="51"/>
        <v>0.51626447915743545</v>
      </c>
      <c r="F442">
        <f t="shared" si="51"/>
        <v>0.61633492648767241</v>
      </c>
      <c r="G442">
        <f t="shared" si="51"/>
        <v>0.81132530373106715</v>
      </c>
      <c r="H442">
        <f t="shared" si="51"/>
        <v>1.1752413674987143</v>
      </c>
    </row>
    <row r="443" spans="1:8">
      <c r="A443" s="1">
        <f t="shared" si="45"/>
        <v>0.88200000000000001</v>
      </c>
      <c r="B443">
        <f t="shared" si="51"/>
        <v>0.20814629199043114</v>
      </c>
      <c r="C443">
        <f t="shared" si="51"/>
        <v>0.31148095133266029</v>
      </c>
      <c r="D443">
        <f t="shared" si="51"/>
        <v>0.41395417487127412</v>
      </c>
      <c r="E443">
        <f t="shared" si="51"/>
        <v>0.51530794477998998</v>
      </c>
      <c r="F443">
        <f t="shared" si="51"/>
        <v>0.61529987710685807</v>
      </c>
      <c r="G443">
        <f t="shared" si="51"/>
        <v>0.81030865980345024</v>
      </c>
      <c r="H443">
        <f t="shared" si="51"/>
        <v>1.1751042589927543</v>
      </c>
    </row>
    <row r="444" spans="1:8">
      <c r="A444" s="1">
        <f t="shared" si="45"/>
        <v>0.88400000000000001</v>
      </c>
      <c r="B444">
        <f t="shared" si="51"/>
        <v>0.20768955997865865</v>
      </c>
      <c r="C444">
        <f t="shared" si="51"/>
        <v>0.31082328602722842</v>
      </c>
      <c r="D444">
        <f t="shared" si="51"/>
        <v>0.41312709387821822</v>
      </c>
      <c r="E444">
        <f t="shared" si="51"/>
        <v>0.51435181504997785</v>
      </c>
      <c r="F444">
        <f t="shared" si="51"/>
        <v>0.61426302450576775</v>
      </c>
      <c r="G444">
        <f t="shared" si="51"/>
        <v>0.80928265421290768</v>
      </c>
      <c r="H444">
        <f t="shared" si="51"/>
        <v>1.17493021222259</v>
      </c>
    </row>
    <row r="445" spans="1:8">
      <c r="A445" s="1">
        <f t="shared" si="45"/>
        <v>0.88600000000000001</v>
      </c>
      <c r="B445">
        <f t="shared" si="51"/>
        <v>0.20723460988289596</v>
      </c>
      <c r="C445">
        <f t="shared" si="51"/>
        <v>0.3101676776254001</v>
      </c>
      <c r="D445">
        <f t="shared" si="51"/>
        <v>0.41230166539408875</v>
      </c>
      <c r="E445">
        <f t="shared" si="51"/>
        <v>0.5133960984760757</v>
      </c>
      <c r="F445">
        <f t="shared" si="51"/>
        <v>0.61322439301146769</v>
      </c>
      <c r="G445">
        <f t="shared" si="51"/>
        <v>0.80824734454706493</v>
      </c>
      <c r="H445">
        <f t="shared" si="51"/>
        <v>1.1747192418214665</v>
      </c>
    </row>
    <row r="446" spans="1:8">
      <c r="A446" s="1">
        <f t="shared" si="45"/>
        <v>0.88800000000000001</v>
      </c>
      <c r="B446">
        <f t="shared" si="51"/>
        <v>0.20678143115155076</v>
      </c>
      <c r="C446">
        <f t="shared" si="51"/>
        <v>0.30951411641631793</v>
      </c>
      <c r="D446">
        <f t="shared" si="51"/>
        <v>0.41147788611717057</v>
      </c>
      <c r="E446">
        <f t="shared" si="51"/>
        <v>0.51244080349969323</v>
      </c>
      <c r="F446">
        <f t="shared" si="51"/>
        <v>0.61218400683761054</v>
      </c>
      <c r="G446">
        <f t="shared" si="51"/>
        <v>0.80720278848748095</v>
      </c>
      <c r="H446">
        <f t="shared" si="51"/>
        <v>1.1744713655356067</v>
      </c>
    </row>
    <row r="447" spans="1:8">
      <c r="A447" s="1">
        <f t="shared" si="45"/>
        <v>0.89</v>
      </c>
      <c r="B447">
        <f t="shared" si="51"/>
        <v>0.20633001331805897</v>
      </c>
      <c r="C447">
        <f t="shared" si="51"/>
        <v>0.30886259275481925</v>
      </c>
      <c r="D447">
        <f t="shared" si="51"/>
        <v>0.4106557527523455</v>
      </c>
      <c r="E447">
        <f t="shared" si="51"/>
        <v>0.51148593849542523</v>
      </c>
      <c r="F447">
        <f t="shared" si="51"/>
        <v>0.61114189008476327</v>
      </c>
      <c r="G447">
        <f t="shared" si="51"/>
        <v>0.80614904380701247</v>
      </c>
      <c r="H447">
        <f t="shared" si="51"/>
        <v>1.1741866042254097</v>
      </c>
    </row>
    <row r="448" spans="1:8">
      <c r="A448" s="1">
        <f t="shared" si="45"/>
        <v>0.89200000000000002</v>
      </c>
      <c r="B448">
        <f t="shared" si="51"/>
        <v>0.20588034600001462</v>
      </c>
      <c r="C448">
        <f t="shared" si="51"/>
        <v>0.30821309706084499</v>
      </c>
      <c r="D448">
        <f t="shared" si="51"/>
        <v>0.40983526201107895</v>
      </c>
      <c r="E448">
        <f t="shared" si="51"/>
        <v>0.51053151177149847</v>
      </c>
      <c r="F448">
        <f t="shared" si="51"/>
        <v>0.61009806674073186</v>
      </c>
      <c r="G448">
        <f t="shared" si="51"/>
        <v>0.80508616836718438</v>
      </c>
      <c r="H448">
        <f t="shared" si="51"/>
        <v>1.1738649818662388</v>
      </c>
    </row>
    <row r="449" spans="1:8">
      <c r="A449" s="1">
        <f t="shared" si="45"/>
        <v>0.89400000000000002</v>
      </c>
      <c r="B449">
        <f t="shared" si="51"/>
        <v>0.20543241889831046</v>
      </c>
      <c r="C449">
        <f t="shared" si="51"/>
        <v>0.30756561981885394</v>
      </c>
      <c r="D449">
        <f t="shared" si="51"/>
        <v>0.40901641061140692</v>
      </c>
      <c r="E449">
        <f t="shared" si="51"/>
        <v>0.50957753157021612</v>
      </c>
      <c r="F449">
        <f t="shared" si="51"/>
        <v>0.60905256068088698</v>
      </c>
      <c r="G449">
        <f t="shared" si="51"/>
        <v>0.80401422011556445</v>
      </c>
      <c r="H449">
        <f t="shared" si="51"/>
        <v>1.1735065255487898</v>
      </c>
    </row>
    <row r="450" spans="1:8">
      <c r="A450" s="1">
        <f t="shared" si="45"/>
        <v>0.89600000000000002</v>
      </c>
      <c r="B450">
        <f t="shared" si="51"/>
        <v>0.20498622179628936</v>
      </c>
      <c r="C450">
        <f t="shared" si="51"/>
        <v>0.30692015157724561</v>
      </c>
      <c r="D450">
        <f t="shared" si="51"/>
        <v>0.4081991952779227</v>
      </c>
      <c r="E450">
        <f t="shared" si="51"/>
        <v>0.50862400606839808</v>
      </c>
      <c r="F450">
        <f t="shared" si="51"/>
        <v>0.60800539566848688</v>
      </c>
      <c r="G450">
        <f t="shared" si="51"/>
        <v>0.80293325708314345</v>
      </c>
      <c r="H450">
        <f t="shared" si="51"/>
        <v>1.1731112654790425</v>
      </c>
    </row>
    <row r="451" spans="1:8">
      <c r="A451" s="1">
        <f t="shared" ref="A451:A514" si="52">(ROW(A451)-2)/500</f>
        <v>0.89800000000000002</v>
      </c>
      <c r="B451">
        <f t="shared" si="51"/>
        <v>0.20454174455890597</v>
      </c>
      <c r="C451">
        <f t="shared" si="51"/>
        <v>0.30627668294778765</v>
      </c>
      <c r="D451">
        <f t="shared" si="51"/>
        <v>0.40738361274176382</v>
      </c>
      <c r="E451">
        <f t="shared" si="51"/>
        <v>0.50767094337781726</v>
      </c>
      <c r="F451">
        <f t="shared" si="51"/>
        <v>0.60695659535499913</v>
      </c>
      <c r="G451">
        <f t="shared" si="51"/>
        <v>0.80184333738172042</v>
      </c>
      <c r="H451">
        <f t="shared" si="51"/>
        <v>1.1726792349777915</v>
      </c>
    </row>
    <row r="452" spans="1:8">
      <c r="A452" s="1">
        <f t="shared" si="52"/>
        <v>0.9</v>
      </c>
      <c r="B452">
        <f t="shared" ref="B452:H461" si="53">WEIBULL($A452,B$1,1,FALSE)</f>
        <v>0.20409897713189917</v>
      </c>
      <c r="C452">
        <f t="shared" si="53"/>
        <v>0.30563520460505078</v>
      </c>
      <c r="D452">
        <f t="shared" si="53"/>
        <v>0.40656965974059911</v>
      </c>
      <c r="E452">
        <f t="shared" si="53"/>
        <v>0.50671835154563316</v>
      </c>
      <c r="F452">
        <f t="shared" si="53"/>
        <v>0.60590618328042323</v>
      </c>
      <c r="G452">
        <f t="shared" si="53"/>
        <v>0.80074451920129397</v>
      </c>
      <c r="H452">
        <f t="shared" si="53"/>
        <v>1.172210470479756</v>
      </c>
    </row>
    <row r="453" spans="1:8">
      <c r="A453" s="1">
        <f t="shared" si="52"/>
        <v>0.90200000000000002</v>
      </c>
      <c r="B453">
        <f t="shared" si="53"/>
        <v>0.20365790954097404</v>
      </c>
      <c r="C453">
        <f t="shared" si="53"/>
        <v>0.30499570728584985</v>
      </c>
      <c r="D453">
        <f t="shared" si="53"/>
        <v>0.40575733301861544</v>
      </c>
      <c r="E453">
        <f t="shared" si="53"/>
        <v>0.50576623855482139</v>
      </c>
      <c r="F453">
        <f t="shared" si="53"/>
        <v>0.60485418287360826</v>
      </c>
      <c r="G453">
        <f t="shared" si="53"/>
        <v>0.79963686080745877</v>
      </c>
      <c r="H453">
        <f t="shared" si="53"/>
        <v>1.1717050115322694</v>
      </c>
    </row>
    <row r="454" spans="1:8">
      <c r="A454" s="1">
        <f t="shared" si="52"/>
        <v>0.90400000000000003</v>
      </c>
      <c r="B454">
        <f t="shared" si="53"/>
        <v>0.2032185318909947</v>
      </c>
      <c r="C454">
        <f t="shared" si="53"/>
        <v>0.30435818178869095</v>
      </c>
      <c r="D454">
        <f t="shared" si="53"/>
        <v>0.40494662932650488</v>
      </c>
      <c r="E454">
        <f t="shared" si="53"/>
        <v>0.50481461232459957</v>
      </c>
      <c r="F454">
        <f t="shared" si="53"/>
        <v>0.60380061745257296</v>
      </c>
      <c r="G454">
        <f t="shared" si="53"/>
        <v>0.79852042053880723</v>
      </c>
      <c r="H454">
        <f t="shared" si="53"/>
        <v>1.1711629007935458</v>
      </c>
    </row>
    <row r="455" spans="1:8">
      <c r="A455" s="1">
        <f t="shared" si="52"/>
        <v>0.90600000000000003</v>
      </c>
      <c r="B455">
        <f t="shared" si="53"/>
        <v>0.20278083436518615</v>
      </c>
      <c r="C455">
        <f t="shared" si="53"/>
        <v>0.30372261897322461</v>
      </c>
      <c r="D455">
        <f t="shared" si="53"/>
        <v>0.40413754542145153</v>
      </c>
      <c r="E455">
        <f t="shared" si="53"/>
        <v>0.50386348071085052</v>
      </c>
      <c r="F455">
        <f t="shared" si="53"/>
        <v>0.6027455102248227</v>
      </c>
      <c r="G455">
        <f t="shared" si="53"/>
        <v>0.79739525680433843</v>
      </c>
      <c r="H455">
        <f t="shared" si="53"/>
        <v>1.1705841840305233</v>
      </c>
    </row>
    <row r="456" spans="1:8">
      <c r="A456" s="1">
        <f t="shared" si="52"/>
        <v>0.90800000000000003</v>
      </c>
      <c r="B456">
        <f t="shared" si="53"/>
        <v>0.20234480722434656</v>
      </c>
      <c r="C456">
        <f t="shared" si="53"/>
        <v>0.30308900975970554</v>
      </c>
      <c r="D456">
        <f t="shared" si="53"/>
        <v>0.40333007806711874</v>
      </c>
      <c r="E456">
        <f t="shared" si="53"/>
        <v>0.5029128515065413</v>
      </c>
      <c r="F456">
        <f t="shared" si="53"/>
        <v>0.60168888428766587</v>
      </c>
      <c r="G456">
        <f t="shared" si="53"/>
        <v>0.79626142808087086</v>
      </c>
      <c r="H456">
        <f t="shared" si="53"/>
        <v>1.1699689101162822</v>
      </c>
    </row>
    <row r="457" spans="1:8">
      <c r="A457" s="1">
        <f t="shared" si="52"/>
        <v>0.91</v>
      </c>
      <c r="B457">
        <f t="shared" si="53"/>
        <v>0.20191044080606907</v>
      </c>
      <c r="C457">
        <f t="shared" si="53"/>
        <v>0.30245734512845751</v>
      </c>
      <c r="D457">
        <f t="shared" si="53"/>
        <v>0.40252422403363597</v>
      </c>
      <c r="E457">
        <f t="shared" si="53"/>
        <v>0.50196273244213951</v>
      </c>
      <c r="F457">
        <f t="shared" si="53"/>
        <v>0.60063076262852921</v>
      </c>
      <c r="G457">
        <f t="shared" si="53"/>
        <v>0.79511899291046439</v>
      </c>
      <c r="H457">
        <f t="shared" si="53"/>
        <v>1.1693171310270409</v>
      </c>
    </row>
    <row r="458" spans="1:8">
      <c r="A458" s="1">
        <f t="shared" si="52"/>
        <v>0.91200000000000003</v>
      </c>
      <c r="B458">
        <f t="shared" si="53"/>
        <v>0.20147772552397247</v>
      </c>
      <c r="C458">
        <f t="shared" si="53"/>
        <v>0.30182761611934555</v>
      </c>
      <c r="D458">
        <f t="shared" si="53"/>
        <v>0.40171998009758603</v>
      </c>
      <c r="E458">
        <f t="shared" si="53"/>
        <v>0.50101313118602542</v>
      </c>
      <c r="F458">
        <f t="shared" si="53"/>
        <v>0.59957116812527178</v>
      </c>
      <c r="G458">
        <f t="shared" si="53"/>
        <v>0.79396800989784466</v>
      </c>
      <c r="H458">
        <f t="shared" si="53"/>
        <v>1.1686289018387239</v>
      </c>
    </row>
    <row r="459" spans="1:8">
      <c r="A459" s="1">
        <f t="shared" si="52"/>
        <v>0.91400000000000003</v>
      </c>
      <c r="B459">
        <f t="shared" si="53"/>
        <v>0.20104665186694226</v>
      </c>
      <c r="C459">
        <f t="shared" si="53"/>
        <v>0.30119981383125205</v>
      </c>
      <c r="D459">
        <f t="shared" si="53"/>
        <v>0.40091734304199211</v>
      </c>
      <c r="E459">
        <f t="shared" si="53"/>
        <v>0.50006405534490184</v>
      </c>
      <c r="F459">
        <f t="shared" si="53"/>
        <v>0.59851012354649835</v>
      </c>
      <c r="G459">
        <f t="shared" si="53"/>
        <v>0.79280853770783699</v>
      </c>
      <c r="H459">
        <f t="shared" si="53"/>
        <v>1.1679042807231055</v>
      </c>
    </row>
    <row r="460" spans="1:8">
      <c r="A460" s="1">
        <f t="shared" si="52"/>
        <v>0.91600000000000004</v>
      </c>
      <c r="B460">
        <f t="shared" si="53"/>
        <v>0.20061721039837982</v>
      </c>
      <c r="C460">
        <f t="shared" si="53"/>
        <v>0.30057392942156042</v>
      </c>
      <c r="D460">
        <f t="shared" si="53"/>
        <v>0.40011630965630496</v>
      </c>
      <c r="E460">
        <f t="shared" si="53"/>
        <v>0.4991155124642</v>
      </c>
      <c r="F460">
        <f t="shared" si="53"/>
        <v>0.59744765155187141</v>
      </c>
      <c r="G460">
        <f t="shared" si="53"/>
        <v>0.79164063506280491</v>
      </c>
      <c r="H460">
        <f t="shared" si="53"/>
        <v>1.1671433289435262</v>
      </c>
    </row>
    <row r="461" spans="1:8">
      <c r="A461" s="1">
        <f t="shared" si="52"/>
        <v>0.91800000000000004</v>
      </c>
      <c r="B461">
        <f t="shared" si="53"/>
        <v>0.20018939175546155</v>
      </c>
      <c r="C461">
        <f t="shared" si="53"/>
        <v>0.29994995410564318</v>
      </c>
      <c r="D461">
        <f t="shared" si="53"/>
        <v>0.39931687673638988</v>
      </c>
      <c r="E461">
        <f t="shared" si="53"/>
        <v>0.49816751002848242</v>
      </c>
      <c r="F461">
        <f t="shared" si="53"/>
        <v>0.5963837746924221</v>
      </c>
      <c r="G461">
        <f t="shared" si="53"/>
        <v>0.79046436074009607</v>
      </c>
      <c r="H461">
        <f t="shared" si="53"/>
        <v>1.1663461108501854</v>
      </c>
    </row>
    <row r="462" spans="1:8">
      <c r="A462" s="1">
        <f t="shared" si="52"/>
        <v>0.92</v>
      </c>
      <c r="B462">
        <f t="shared" ref="B462:H471" si="54">WEIBULL($A462,B$1,1,FALSE)</f>
        <v>0.19976318664840634</v>
      </c>
      <c r="C462">
        <f t="shared" si="54"/>
        <v>0.29932787915635667</v>
      </c>
      <c r="D462">
        <f t="shared" si="54"/>
        <v>0.39851904108451414</v>
      </c>
      <c r="E462">
        <f t="shared" si="54"/>
        <v>0.49722005546184284</v>
      </c>
      <c r="F462">
        <f t="shared" si="54"/>
        <v>0.59531851541086012</v>
      </c>
      <c r="G462">
        <f t="shared" si="54"/>
        <v>0.7892797735694943</v>
      </c>
      <c r="H462">
        <f t="shared" si="54"/>
        <v>1.1655126938750022</v>
      </c>
    </row>
    <row r="463" spans="1:8">
      <c r="A463" s="1">
        <f t="shared" si="52"/>
        <v>0.92200000000000004</v>
      </c>
      <c r="B463">
        <f t="shared" si="54"/>
        <v>0.1993385858597522</v>
      </c>
      <c r="C463">
        <f t="shared" si="54"/>
        <v>0.29870769590354018</v>
      </c>
      <c r="D463">
        <f t="shared" si="54"/>
        <v>0.39772279950933415</v>
      </c>
      <c r="E463">
        <f t="shared" si="54"/>
        <v>0.49627315612830264</v>
      </c>
      <c r="F463">
        <f t="shared" si="54"/>
        <v>0.59425189604188289</v>
      </c>
      <c r="G463">
        <f t="shared" si="54"/>
        <v>0.78808693243067929</v>
      </c>
      <c r="H463">
        <f t="shared" si="54"/>
        <v>1.164643148526054</v>
      </c>
    </row>
    <row r="464" spans="1:8">
      <c r="A464" s="1">
        <f t="shared" si="52"/>
        <v>0.92400000000000004</v>
      </c>
      <c r="B464">
        <f t="shared" si="54"/>
        <v>0.19891558024364164</v>
      </c>
      <c r="C464">
        <f t="shared" si="54"/>
        <v>0.2980893957335215</v>
      </c>
      <c r="D464">
        <f t="shared" si="54"/>
        <v>0.39692814882588245</v>
      </c>
      <c r="E464">
        <f t="shared" si="54"/>
        <v>0.49532681933220402</v>
      </c>
      <c r="F464">
        <f t="shared" si="54"/>
        <v>0.59318393881248399</v>
      </c>
      <c r="G464">
        <f t="shared" si="54"/>
        <v>0.78688589625069183</v>
      </c>
      <c r="H464">
        <f t="shared" si="54"/>
        <v>1.1637375483815862</v>
      </c>
    </row>
    <row r="465" spans="1:8">
      <c r="A465" s="1">
        <f t="shared" si="52"/>
        <v>0.92600000000000005</v>
      </c>
      <c r="B465">
        <f t="shared" si="54"/>
        <v>0.19849416072511519</v>
      </c>
      <c r="C465">
        <f t="shared" si="54"/>
        <v>0.29747297008862722</v>
      </c>
      <c r="D465">
        <f t="shared" si="54"/>
        <v>0.39613508585555535</v>
      </c>
      <c r="E465">
        <f t="shared" si="54"/>
        <v>0.49438105231860124</v>
      </c>
      <c r="F465">
        <f t="shared" si="54"/>
        <v>0.59211466584226002</v>
      </c>
      <c r="G465">
        <f t="shared" si="54"/>
        <v>0.78567672400140787</v>
      </c>
      <c r="H465">
        <f t="shared" si="54"/>
        <v>1.1627959700835935</v>
      </c>
    </row>
    <row r="466" spans="1:8">
      <c r="A466" s="1">
        <f t="shared" si="52"/>
        <v>0.92800000000000005</v>
      </c>
      <c r="B466">
        <f t="shared" si="54"/>
        <v>0.19807431829941372</v>
      </c>
      <c r="C466">
        <f t="shared" si="54"/>
        <v>0.29685841046669886</v>
      </c>
      <c r="D466">
        <f t="shared" si="54"/>
        <v>0.39534360742609981</v>
      </c>
      <c r="E466">
        <f t="shared" si="54"/>
        <v>0.49343586227364694</v>
      </c>
      <c r="F466">
        <f t="shared" si="54"/>
        <v>0.59104409914371636</v>
      </c>
      <c r="G466">
        <f t="shared" si="54"/>
        <v>0.78445947469701838</v>
      </c>
      <c r="H466">
        <f t="shared" si="54"/>
        <v>1.1618184933309774</v>
      </c>
    </row>
    <row r="467" spans="1:8">
      <c r="A467" s="1">
        <f t="shared" si="52"/>
        <v>0.93</v>
      </c>
      <c r="B467">
        <f t="shared" si="54"/>
        <v>0.19765604403128917</v>
      </c>
      <c r="C467">
        <f t="shared" si="54"/>
        <v>0.29624570842061354</v>
      </c>
      <c r="D467">
        <f t="shared" si="54"/>
        <v>0.39455371037160109</v>
      </c>
      <c r="E467">
        <f t="shared" si="54"/>
        <v>0.49249125632497703</v>
      </c>
      <c r="F467">
        <f t="shared" si="54"/>
        <v>0.58997226062257269</v>
      </c>
      <c r="G467">
        <f t="shared" si="54"/>
        <v>0.78323420739151606</v>
      </c>
      <c r="H467">
        <f t="shared" si="54"/>
        <v>1.1608052008722731</v>
      </c>
    </row>
    <row r="468" spans="1:8">
      <c r="A468" s="1">
        <f t="shared" si="52"/>
        <v>0.93200000000000005</v>
      </c>
      <c r="B468">
        <f t="shared" si="54"/>
        <v>0.19723932905432345</v>
      </c>
      <c r="C468">
        <f t="shared" si="54"/>
        <v>0.29563485555781094</v>
      </c>
      <c r="D468">
        <f t="shared" si="54"/>
        <v>0.39376539153246998</v>
      </c>
      <c r="E468">
        <f t="shared" si="54"/>
        <v>0.49154724154209195</v>
      </c>
      <c r="F468">
        <f t="shared" si="54"/>
        <v>0.58889917207806808</v>
      </c>
      <c r="G468">
        <f t="shared" si="54"/>
        <v>0.78200098117619177</v>
      </c>
      <c r="H468">
        <f t="shared" si="54"/>
        <v>1.1597561784979515</v>
      </c>
    </row>
    <row r="469" spans="1:8">
      <c r="A469" s="1">
        <f t="shared" si="52"/>
        <v>0.93400000000000005</v>
      </c>
      <c r="B469">
        <f t="shared" si="54"/>
        <v>0.19682416457025489</v>
      </c>
      <c r="C469">
        <f t="shared" si="54"/>
        <v>0.29502584353982386</v>
      </c>
      <c r="D469">
        <f t="shared" si="54"/>
        <v>0.39297864775542996</v>
      </c>
      <c r="E469">
        <f t="shared" si="54"/>
        <v>0.49060382493673499</v>
      </c>
      <c r="F469">
        <f t="shared" si="54"/>
        <v>0.58782485520326322</v>
      </c>
      <c r="G469">
        <f t="shared" si="54"/>
        <v>0.78075985517713609</v>
      </c>
      <c r="H469">
        <f t="shared" si="54"/>
        <v>1.1586715150322979</v>
      </c>
    </row>
    <row r="470" spans="1:8">
      <c r="A470" s="1">
        <f t="shared" si="52"/>
        <v>0.93600000000000005</v>
      </c>
      <c r="B470">
        <f t="shared" si="54"/>
        <v>0.19641054184831358</v>
      </c>
      <c r="C470">
        <f t="shared" si="54"/>
        <v>0.29441866408181544</v>
      </c>
      <c r="D470">
        <f t="shared" si="54"/>
        <v>0.39219347589350495</v>
      </c>
      <c r="E470">
        <f t="shared" si="54"/>
        <v>0.48966101346326751</v>
      </c>
      <c r="F470">
        <f t="shared" si="54"/>
        <v>0.58674933158534393</v>
      </c>
      <c r="G470">
        <f t="shared" si="54"/>
        <v>0.7795108885527493</v>
      </c>
      <c r="H470">
        <f t="shared" si="54"/>
        <v>1.1575513023248571</v>
      </c>
    </row>
    <row r="471" spans="1:8">
      <c r="A471" s="1">
        <f t="shared" si="52"/>
        <v>0.93799999999999994</v>
      </c>
      <c r="B471">
        <f t="shared" si="54"/>
        <v>0.19599845222456394</v>
      </c>
      <c r="C471">
        <f t="shared" si="54"/>
        <v>0.29381330895211988</v>
      </c>
      <c r="D471">
        <f t="shared" si="54"/>
        <v>0.39140987280600653</v>
      </c>
      <c r="E471">
        <f t="shared" si="54"/>
        <v>0.4887188140190421</v>
      </c>
      <c r="F471">
        <f t="shared" si="54"/>
        <v>0.58567262270592246</v>
      </c>
      <c r="G471">
        <f t="shared" si="54"/>
        <v>0.77825414049125941</v>
      </c>
      <c r="H471">
        <f t="shared" si="54"/>
        <v>1.1563956352414628</v>
      </c>
    </row>
    <row r="472" spans="1:8">
      <c r="A472" s="1">
        <f t="shared" si="52"/>
        <v>0.94</v>
      </c>
      <c r="B472">
        <f t="shared" ref="B472:H481" si="55">WEIBULL($A472,B$1,1,FALSE)</f>
        <v>0.19558788710125519</v>
      </c>
      <c r="C472">
        <f t="shared" si="55"/>
        <v>0.29320976997178921</v>
      </c>
      <c r="D472">
        <f t="shared" si="55"/>
        <v>0.39062783535852114</v>
      </c>
      <c r="E472">
        <f t="shared" si="55"/>
        <v>0.48777723344477164</v>
      </c>
      <c r="F472">
        <f t="shared" si="55"/>
        <v>0.58459474994133831</v>
      </c>
      <c r="G472">
        <f t="shared" si="55"/>
        <v>0.77698967020824705</v>
      </c>
      <c r="H472">
        <f t="shared" si="55"/>
        <v>1.1552046116548342</v>
      </c>
    </row>
    <row r="473" spans="1:8">
      <c r="A473" s="1">
        <f t="shared" si="52"/>
        <v>0.94199999999999995</v>
      </c>
      <c r="B473">
        <f t="shared" si="55"/>
        <v>0.19517883794617971</v>
      </c>
      <c r="C473">
        <f t="shared" si="55"/>
        <v>0.29260803901414423</v>
      </c>
      <c r="D473">
        <f t="shared" si="55"/>
        <v>0.38984736042289797</v>
      </c>
      <c r="E473">
        <f t="shared" si="55"/>
        <v>0.48683627852489675</v>
      </c>
      <c r="F473">
        <f t="shared" si="55"/>
        <v>0.5835157345629588</v>
      </c>
      <c r="G473">
        <f t="shared" si="55"/>
        <v>0.77571753694418022</v>
      </c>
      <c r="H473">
        <f t="shared" si="55"/>
        <v>1.153978332434753</v>
      </c>
    </row>
    <row r="474" spans="1:8">
      <c r="A474" s="1">
        <f t="shared" si="52"/>
        <v>0.94399999999999995</v>
      </c>
      <c r="B474">
        <f t="shared" si="55"/>
        <v>0.19477129629203882</v>
      </c>
      <c r="C474">
        <f t="shared" si="55"/>
        <v>0.2920081080043308</v>
      </c>
      <c r="D474">
        <f t="shared" si="55"/>
        <v>0.38906844487723635</v>
      </c>
      <c r="E474">
        <f t="shared" si="55"/>
        <v>0.48589595598794921</v>
      </c>
      <c r="F474">
        <f t="shared" si="55"/>
        <v>0.58243559773747766</v>
      </c>
      <c r="G474">
        <f t="shared" si="55"/>
        <v>0.77443779996195483</v>
      </c>
      <c r="H474">
        <f t="shared" si="55"/>
        <v>1.1527169014378145</v>
      </c>
    </row>
    <row r="475" spans="1:8">
      <c r="A475" s="1">
        <f t="shared" si="52"/>
        <v>0.94599999999999995</v>
      </c>
      <c r="B475">
        <f t="shared" si="55"/>
        <v>0.19436525373581562</v>
      </c>
      <c r="C475">
        <f t="shared" si="55"/>
        <v>0.2914099689188801</v>
      </c>
      <c r="D475">
        <f t="shared" si="55"/>
        <v>0.388291085605873</v>
      </c>
      <c r="E475">
        <f t="shared" si="55"/>
        <v>0.48495627250691398</v>
      </c>
      <c r="F475">
        <f t="shared" si="55"/>
        <v>0.58135436052721412</v>
      </c>
      <c r="G475">
        <f t="shared" si="55"/>
        <v>0.77315051854444428</v>
      </c>
      <c r="H475">
        <f t="shared" si="55"/>
        <v>1.1514204254967593</v>
      </c>
    </row>
    <row r="476" spans="1:8">
      <c r="A476" s="1">
        <f t="shared" si="52"/>
        <v>0.94799999999999995</v>
      </c>
      <c r="B476">
        <f t="shared" si="55"/>
        <v>0.19396070193815595</v>
      </c>
      <c r="C476">
        <f t="shared" si="55"/>
        <v>0.29081361378527409</v>
      </c>
      <c r="D476">
        <f t="shared" si="55"/>
        <v>0.38751527949936976</v>
      </c>
      <c r="E476">
        <f t="shared" si="55"/>
        <v>0.48401723469958713</v>
      </c>
      <c r="F476">
        <f t="shared" si="55"/>
        <v>0.58027204389040965</v>
      </c>
      <c r="G476">
        <f t="shared" si="55"/>
        <v>0.77185575199205858</v>
      </c>
      <c r="H476">
        <f t="shared" si="55"/>
        <v>1.1500890144093794</v>
      </c>
    </row>
    <row r="477" spans="1:8">
      <c r="A477" s="1">
        <f t="shared" si="52"/>
        <v>0.95</v>
      </c>
      <c r="B477">
        <f t="shared" si="55"/>
        <v>0.19355763262275599</v>
      </c>
      <c r="C477">
        <f t="shared" si="55"/>
        <v>0.29021903468151578</v>
      </c>
      <c r="D477">
        <f t="shared" si="55"/>
        <v>0.38674102345450123</v>
      </c>
      <c r="E477">
        <f t="shared" si="55"/>
        <v>0.4830788491289324</v>
      </c>
      <c r="F477">
        <f t="shared" si="55"/>
        <v>0.57918866868152585</v>
      </c>
      <c r="G477">
        <f t="shared" si="55"/>
        <v>0.77055355962030903</v>
      </c>
      <c r="H477">
        <f t="shared" si="55"/>
        <v>1.1487227809270062</v>
      </c>
    </row>
    <row r="478" spans="1:8">
      <c r="A478" s="1">
        <f t="shared" si="52"/>
        <v>0.95199999999999996</v>
      </c>
      <c r="B478">
        <f t="shared" si="55"/>
        <v>0.19315603757575697</v>
      </c>
      <c r="C478">
        <f t="shared" si="55"/>
        <v>0.28962622373570351</v>
      </c>
      <c r="D478">
        <f t="shared" si="55"/>
        <v>0.38596831437424217</v>
      </c>
      <c r="E478">
        <f t="shared" si="55"/>
        <v>0.48214112230343331</v>
      </c>
      <c r="F478">
        <f t="shared" si="55"/>
        <v>0.57810425565154</v>
      </c>
      <c r="G478">
        <f t="shared" si="55"/>
        <v>0.76924400075738453</v>
      </c>
      <c r="H478">
        <f t="shared" si="55"/>
        <v>1.1473218407425796</v>
      </c>
    </row>
    <row r="479" spans="1:8">
      <c r="A479" s="1">
        <f t="shared" si="52"/>
        <v>0.95399999999999996</v>
      </c>
      <c r="B479">
        <f t="shared" si="55"/>
        <v>0.19275590864514763</v>
      </c>
      <c r="C479">
        <f t="shared" si="55"/>
        <v>0.28903517312560972</v>
      </c>
      <c r="D479">
        <f t="shared" si="55"/>
        <v>0.38519714916775522</v>
      </c>
      <c r="E479">
        <f t="shared" si="55"/>
        <v>0.48120406067744459</v>
      </c>
      <c r="F479">
        <f t="shared" si="55"/>
        <v>0.57701882544824035</v>
      </c>
      <c r="G479">
        <f t="shared" si="55"/>
        <v>0.76792713474173391</v>
      </c>
      <c r="H479">
        <f t="shared" si="55"/>
        <v>1.145886312478297</v>
      </c>
    </row>
    <row r="480" spans="1:8">
      <c r="A480" s="1">
        <f t="shared" si="52"/>
        <v>0.95599999999999996</v>
      </c>
      <c r="B480">
        <f t="shared" si="55"/>
        <v>0.19235723774017272</v>
      </c>
      <c r="C480">
        <f t="shared" si="55"/>
        <v>0.2884458750782648</v>
      </c>
      <c r="D480">
        <f t="shared" si="55"/>
        <v>0.38442752475037856</v>
      </c>
      <c r="E480">
        <f t="shared" si="55"/>
        <v>0.48026767065153975</v>
      </c>
      <c r="F480">
        <f t="shared" si="55"/>
        <v>0.57593239861652112</v>
      </c>
      <c r="G480">
        <f t="shared" si="55"/>
        <v>0.76660302091965826</v>
      </c>
      <c r="H480">
        <f t="shared" si="55"/>
        <v>1.1444163176728446</v>
      </c>
    </row>
    <row r="481" spans="1:8">
      <c r="A481" s="1">
        <f t="shared" si="52"/>
        <v>0.95799999999999996</v>
      </c>
      <c r="B481">
        <f t="shared" si="55"/>
        <v>0.19196001683074884</v>
      </c>
      <c r="C481">
        <f t="shared" si="55"/>
        <v>0.28785832186954446</v>
      </c>
      <c r="D481">
        <f t="shared" si="55"/>
        <v>0.38365943804361341</v>
      </c>
      <c r="E481">
        <f t="shared" si="55"/>
        <v>0.47933195857285615</v>
      </c>
      <c r="F481">
        <f t="shared" si="55"/>
        <v>0.57484499559867575</v>
      </c>
      <c r="G481">
        <f t="shared" si="55"/>
        <v>0.76527171864291232</v>
      </c>
      <c r="H481">
        <f t="shared" si="55"/>
        <v>1.1429119807682167</v>
      </c>
    </row>
    <row r="482" spans="1:8">
      <c r="A482" s="1">
        <f t="shared" si="52"/>
        <v>0.96</v>
      </c>
      <c r="B482">
        <f t="shared" ref="B482:H491" si="56">WEIBULL($A482,B$1,1,FALSE)</f>
        <v>0.19156423794688723</v>
      </c>
      <c r="C482">
        <f t="shared" si="56"/>
        <v>0.28727250582376246</v>
      </c>
      <c r="D482">
        <f t="shared" si="56"/>
        <v>0.38289288597511206</v>
      </c>
      <c r="E482">
        <f t="shared" si="56"/>
        <v>0.47839693073543804</v>
      </c>
      <c r="F482">
        <f t="shared" si="56"/>
        <v>0.57375663673469113</v>
      </c>
      <c r="G482">
        <f t="shared" si="56"/>
        <v>0.76393328726631293</v>
      </c>
      <c r="H482">
        <f t="shared" si="56"/>
        <v>1.1413734290961168</v>
      </c>
    </row>
    <row r="483" spans="1:8">
      <c r="A483" s="1">
        <f t="shared" si="52"/>
        <v>0.96199999999999997</v>
      </c>
      <c r="B483">
        <f t="shared" si="56"/>
        <v>0.19116989317812258</v>
      </c>
      <c r="C483">
        <f t="shared" si="56"/>
        <v>0.28668841931326661</v>
      </c>
      <c r="D483">
        <f t="shared" si="56"/>
        <v>0.38212786547866506</v>
      </c>
      <c r="E483">
        <f t="shared" si="56"/>
        <v>0.47746259338057634</v>
      </c>
      <c r="F483">
        <f t="shared" si="56"/>
        <v>0.5726673422625389</v>
      </c>
      <c r="G483">
        <f t="shared" si="56"/>
        <v>0.76258778614535894</v>
      </c>
      <c r="H483">
        <f t="shared" si="56"/>
        <v>1.1398007928639471</v>
      </c>
    </row>
    <row r="484" spans="1:8">
      <c r="A484" s="1">
        <f t="shared" si="52"/>
        <v>0.96399999999999997</v>
      </c>
      <c r="B484">
        <f t="shared" si="56"/>
        <v>0.19077697467294924</v>
      </c>
      <c r="C484">
        <f t="shared" si="56"/>
        <v>0.28610605475803902</v>
      </c>
      <c r="D484">
        <f t="shared" si="56"/>
        <v>0.38136437349418956</v>
      </c>
      <c r="E484">
        <f t="shared" si="56"/>
        <v>0.47652895269714624</v>
      </c>
      <c r="F484">
        <f t="shared" si="56"/>
        <v>0.57157713231846785</v>
      </c>
      <c r="G484">
        <f t="shared" si="56"/>
        <v>0.76123527463385821</v>
      </c>
      <c r="H484">
        <f t="shared" si="56"/>
        <v>1.138194205140389</v>
      </c>
    </row>
    <row r="485" spans="1:8">
      <c r="A485" s="1">
        <f t="shared" si="52"/>
        <v>0.96599999999999997</v>
      </c>
      <c r="B485">
        <f t="shared" si="56"/>
        <v>0.19038547463826311</v>
      </c>
      <c r="C485">
        <f t="shared" si="56"/>
        <v>0.28552540462530163</v>
      </c>
      <c r="D485">
        <f t="shared" si="56"/>
        <v>0.38060240696771647</v>
      </c>
      <c r="E485">
        <f t="shared" si="56"/>
        <v>0.47559601482194269</v>
      </c>
      <c r="F485">
        <f t="shared" si="56"/>
        <v>0.57048602693729522</v>
      </c>
      <c r="G485">
        <f t="shared" si="56"/>
        <v>0.75987581208156429</v>
      </c>
      <c r="H485">
        <f t="shared" si="56"/>
        <v>1.1365538018405716</v>
      </c>
    </row>
    <row r="486" spans="1:8">
      <c r="A486" s="1">
        <f t="shared" si="52"/>
        <v>0.96799999999999997</v>
      </c>
      <c r="B486">
        <f t="shared" si="56"/>
        <v>0.18999538533881047</v>
      </c>
      <c r="C486">
        <f t="shared" si="56"/>
        <v>0.28494646142912461</v>
      </c>
      <c r="D486">
        <f t="shared" si="56"/>
        <v>0.37984196285137872</v>
      </c>
      <c r="E486">
        <f t="shared" si="56"/>
        <v>0.47466378584001245</v>
      </c>
      <c r="F486">
        <f t="shared" si="56"/>
        <v>0.56939404605269694</v>
      </c>
      <c r="G486">
        <f t="shared" si="56"/>
        <v>0.75850945783182389</v>
      </c>
      <c r="H486">
        <f t="shared" si="56"/>
        <v>1.1348797217108322</v>
      </c>
    </row>
    <row r="487" spans="1:8">
      <c r="A487" s="1">
        <f t="shared" si="52"/>
        <v>0.97</v>
      </c>
      <c r="B487">
        <f t="shared" si="56"/>
        <v>0.18960669909664318</v>
      </c>
      <c r="C487">
        <f t="shared" si="56"/>
        <v>0.28436921773003965</v>
      </c>
      <c r="D487">
        <f t="shared" si="56"/>
        <v>0.37908303810339883</v>
      </c>
      <c r="E487">
        <f t="shared" si="56"/>
        <v>0.47373227178498478</v>
      </c>
      <c r="F487">
        <f t="shared" si="56"/>
        <v>0.56830120949749707</v>
      </c>
      <c r="G487">
        <f t="shared" si="56"/>
        <v>0.75713627121923111</v>
      </c>
      <c r="H487">
        <f t="shared" si="56"/>
        <v>1.1331721063130742</v>
      </c>
    </row>
    <row r="488" spans="1:8">
      <c r="A488" s="1">
        <f t="shared" si="52"/>
        <v>0.97199999999999998</v>
      </c>
      <c r="B488">
        <f t="shared" si="56"/>
        <v>0.18921940829057945</v>
      </c>
      <c r="C488">
        <f t="shared" si="56"/>
        <v>0.28379366613465629</v>
      </c>
      <c r="D488">
        <f t="shared" si="56"/>
        <v>0.37832562968807681</v>
      </c>
      <c r="E488">
        <f t="shared" si="56"/>
        <v>0.47280147863939881</v>
      </c>
      <c r="F488">
        <f t="shared" si="56"/>
        <v>0.5672075370039571</v>
      </c>
      <c r="G488">
        <f t="shared" si="56"/>
        <v>0.7557563115672925</v>
      </c>
      <c r="H488">
        <f t="shared" si="56"/>
        <v>1.1314311000087176</v>
      </c>
    </row>
    <row r="489" spans="1:8">
      <c r="A489" s="1">
        <f t="shared" si="52"/>
        <v>0.97399999999999998</v>
      </c>
      <c r="B489">
        <f t="shared" si="56"/>
        <v>0.18883350535567159</v>
      </c>
      <c r="C489">
        <f t="shared" si="56"/>
        <v>0.28321979929528363</v>
      </c>
      <c r="D489">
        <f t="shared" si="56"/>
        <v>0.37756973457577797</v>
      </c>
      <c r="E489">
        <f t="shared" si="56"/>
        <v>0.47187141233502916</v>
      </c>
      <c r="F489">
        <f t="shared" si="56"/>
        <v>0.56611304820406505</v>
      </c>
      <c r="G489">
        <f t="shared" si="56"/>
        <v>0.75436963818610259</v>
      </c>
      <c r="H489">
        <f t="shared" si="56"/>
        <v>1.1296568499422506</v>
      </c>
    </row>
    <row r="490" spans="1:8">
      <c r="A490" s="1">
        <f t="shared" si="52"/>
        <v>0.97599999999999998</v>
      </c>
      <c r="B490">
        <f t="shared" si="56"/>
        <v>0.18844898278267916</v>
      </c>
      <c r="C490">
        <f t="shared" si="56"/>
        <v>0.28264760990955434</v>
      </c>
      <c r="D490">
        <f t="shared" si="56"/>
        <v>0.37681534974292086</v>
      </c>
      <c r="E490">
        <f t="shared" si="56"/>
        <v>0.47094207875320859</v>
      </c>
      <c r="F490">
        <f t="shared" si="56"/>
        <v>0.56501776262982262</v>
      </c>
      <c r="G490">
        <f t="shared" si="56"/>
        <v>0.75297631037002721</v>
      </c>
      <c r="H490">
        <f t="shared" si="56"/>
        <v>1.1278495060243787</v>
      </c>
    </row>
    <row r="491" spans="1:8">
      <c r="A491" s="1">
        <f t="shared" si="52"/>
        <v>0.97799999999999998</v>
      </c>
      <c r="B491">
        <f t="shared" si="56"/>
        <v>0.18806583311754876</v>
      </c>
      <c r="C491">
        <f t="shared" si="56"/>
        <v>0.28207709072005394</v>
      </c>
      <c r="D491">
        <f t="shared" si="56"/>
        <v>0.37606247217196515</v>
      </c>
      <c r="E491">
        <f t="shared" si="56"/>
        <v>0.47001348372514856</v>
      </c>
      <c r="F491">
        <f t="shared" si="56"/>
        <v>0.56392169971353245</v>
      </c>
      <c r="G491">
        <f t="shared" si="56"/>
        <v>0.75157638739539789</v>
      </c>
      <c r="H491">
        <f t="shared" si="56"/>
        <v>1.1260092209147794</v>
      </c>
    </row>
    <row r="492" spans="1:8">
      <c r="A492" s="1">
        <f t="shared" si="52"/>
        <v>0.98</v>
      </c>
      <c r="B492">
        <f t="shared" ref="B492:H501" si="57">WEIBULL($A492,B$1,1,FALSE)</f>
        <v>0.1876840489608988</v>
      </c>
      <c r="C492">
        <f t="shared" si="57"/>
        <v>0.28150823451395313</v>
      </c>
      <c r="D492">
        <f t="shared" si="57"/>
        <v>0.37531109885139957</v>
      </c>
      <c r="E492">
        <f t="shared" si="57"/>
        <v>0.46908563303225825</v>
      </c>
      <c r="F492">
        <f t="shared" si="57"/>
        <v>0.56282487878808551</v>
      </c>
      <c r="G492">
        <f t="shared" si="57"/>
        <v>0.7501699285182154</v>
      </c>
      <c r="H492">
        <f t="shared" si="57"/>
        <v>1.1241361500044584</v>
      </c>
    </row>
    <row r="493" spans="1:8">
      <c r="A493" s="1">
        <f t="shared" si="52"/>
        <v>0.98199999999999998</v>
      </c>
      <c r="B493">
        <f t="shared" si="57"/>
        <v>0.18730362296751116</v>
      </c>
      <c r="C493">
        <f t="shared" si="57"/>
        <v>0.28094103412264376</v>
      </c>
      <c r="D493">
        <f t="shared" si="57"/>
        <v>0.37456122677572978</v>
      </c>
      <c r="E493">
        <f t="shared" si="57"/>
        <v>0.46815853240645922</v>
      </c>
      <c r="F493">
        <f t="shared" si="57"/>
        <v>0.56172731908724627</v>
      </c>
      <c r="G493">
        <f t="shared" si="57"/>
        <v>0.74875699297186349</v>
      </c>
      <c r="H493">
        <f t="shared" si="57"/>
        <v>1.122230451397717</v>
      </c>
    </row>
    <row r="494" spans="1:8">
      <c r="A494" s="1">
        <f t="shared" si="52"/>
        <v>0.98399999999999999</v>
      </c>
      <c r="B494">
        <f t="shared" si="57"/>
        <v>0.18692454784582779</v>
      </c>
      <c r="C494">
        <f t="shared" si="57"/>
        <v>0.28037548242137911</v>
      </c>
      <c r="D494">
        <f t="shared" si="57"/>
        <v>0.37381285294546651</v>
      </c>
      <c r="E494">
        <f t="shared" si="57"/>
        <v>0.46723218753050028</v>
      </c>
      <c r="F494">
        <f t="shared" si="57"/>
        <v>0.56062903974593847</v>
      </c>
      <c r="G494">
        <f t="shared" si="57"/>
        <v>0.7473376399648326</v>
      </c>
      <c r="H494">
        <f t="shared" si="57"/>
        <v>1.1202922858937245</v>
      </c>
    </row>
    <row r="495" spans="1:8">
      <c r="A495" s="1">
        <f t="shared" si="52"/>
        <v>0.98599999999999999</v>
      </c>
      <c r="B495">
        <f t="shared" si="57"/>
        <v>0.18654681635745324</v>
      </c>
      <c r="C495">
        <f t="shared" si="57"/>
        <v>0.27981157232891735</v>
      </c>
      <c r="D495">
        <f t="shared" si="57"/>
        <v>0.37306597436711342</v>
      </c>
      <c r="E495">
        <f t="shared" si="57"/>
        <v>0.46630660403826824</v>
      </c>
      <c r="F495">
        <f t="shared" si="57"/>
        <v>0.55953005980053039</v>
      </c>
      <c r="G495">
        <f t="shared" si="57"/>
        <v>0.74591192867845402</v>
      </c>
      <c r="H495">
        <f t="shared" si="57"/>
        <v>1.1183218169677072</v>
      </c>
    </row>
    <row r="496" spans="1:8">
      <c r="A496" s="1">
        <f t="shared" si="52"/>
        <v>0.98799999999999999</v>
      </c>
      <c r="B496">
        <f t="shared" si="57"/>
        <v>0.18617042131666295</v>
      </c>
      <c r="C496">
        <f t="shared" si="57"/>
        <v>0.27924929680716909</v>
      </c>
      <c r="D496">
        <f t="shared" si="57"/>
        <v>0.37232058805315521</v>
      </c>
      <c r="E496">
        <f t="shared" si="57"/>
        <v>0.46538178751509707</v>
      </c>
      <c r="F496">
        <f t="shared" si="57"/>
        <v>0.55843039818911866</v>
      </c>
      <c r="G496">
        <f t="shared" si="57"/>
        <v>0.74447991826464321</v>
      </c>
      <c r="H496">
        <f t="shared" si="57"/>
        <v>1.1163192107517486</v>
      </c>
    </row>
    <row r="497" spans="1:8">
      <c r="A497" s="1">
        <f t="shared" si="52"/>
        <v>0.99</v>
      </c>
      <c r="B497">
        <f t="shared" si="57"/>
        <v>0.18579535558991692</v>
      </c>
      <c r="C497">
        <f t="shared" si="57"/>
        <v>0.27868864886084782</v>
      </c>
      <c r="D497">
        <f t="shared" si="57"/>
        <v>0.37157669102204571</v>
      </c>
      <c r="E497">
        <f t="shared" si="57"/>
        <v>0.46445774349807512</v>
      </c>
      <c r="F497">
        <f t="shared" si="57"/>
        <v>0.5573300737518122</v>
      </c>
      <c r="G497">
        <f t="shared" si="57"/>
        <v>0.74304166784365455</v>
      </c>
      <c r="H497">
        <f t="shared" si="57"/>
        <v>1.1142846360152097</v>
      </c>
    </row>
    <row r="498" spans="1:8">
      <c r="A498" s="1">
        <f t="shared" si="52"/>
        <v>0.99199999999999999</v>
      </c>
      <c r="B498">
        <f t="shared" si="57"/>
        <v>0.18542161209537864</v>
      </c>
      <c r="C498">
        <f t="shared" si="57"/>
        <v>0.27812962153712456</v>
      </c>
      <c r="D498">
        <f t="shared" si="57"/>
        <v>0.37083428029819565</v>
      </c>
      <c r="E498">
        <f t="shared" si="57"/>
        <v>0.46353447747634963</v>
      </c>
      <c r="F498">
        <f t="shared" si="57"/>
        <v>0.55622910523101521</v>
      </c>
      <c r="G498">
        <f t="shared" si="57"/>
        <v>0.74159723650184584</v>
      </c>
      <c r="H498">
        <f t="shared" si="57"/>
        <v>1.1122182641447695</v>
      </c>
    </row>
    <row r="499" spans="1:8">
      <c r="A499" s="1">
        <f t="shared" si="52"/>
        <v>0.99399999999999999</v>
      </c>
      <c r="B499">
        <f t="shared" si="57"/>
        <v>0.18504918380243987</v>
      </c>
      <c r="C499">
        <f t="shared" si="57"/>
        <v>0.27757220792528575</v>
      </c>
      <c r="D499">
        <f t="shared" si="57"/>
        <v>0.37009335291196127</v>
      </c>
      <c r="E499">
        <f t="shared" si="57"/>
        <v>0.46261199489142923</v>
      </c>
      <c r="F499">
        <f t="shared" si="57"/>
        <v>0.55512751127171012</v>
      </c>
      <c r="G499">
        <f t="shared" si="57"/>
        <v>0.74014668328945332</v>
      </c>
      <c r="H499">
        <f t="shared" si="57"/>
        <v>1.1101202691240855</v>
      </c>
    </row>
    <row r="500" spans="1:8">
      <c r="A500" s="1">
        <f t="shared" si="52"/>
        <v>0.996</v>
      </c>
      <c r="B500">
        <f t="shared" si="57"/>
        <v>0.18467806373125012</v>
      </c>
      <c r="C500">
        <f t="shared" si="57"/>
        <v>0.27701640115639431</v>
      </c>
      <c r="D500">
        <f t="shared" si="57"/>
        <v>0.36935390589963202</v>
      </c>
      <c r="E500">
        <f t="shared" si="57"/>
        <v>0.46169030113748483</v>
      </c>
      <c r="F500">
        <f t="shared" si="57"/>
        <v>0.55402531042173975</v>
      </c>
      <c r="G500">
        <f t="shared" si="57"/>
        <v>0.73869006721837738</v>
      </c>
      <c r="H500">
        <f t="shared" si="57"/>
        <v>1.1079908275130845</v>
      </c>
    </row>
    <row r="501" spans="1:8">
      <c r="A501" s="1">
        <f t="shared" si="52"/>
        <v>0.998</v>
      </c>
      <c r="B501">
        <f t="shared" si="57"/>
        <v>0.18430824495225198</v>
      </c>
      <c r="C501">
        <f t="shared" si="57"/>
        <v>0.276462194402955</v>
      </c>
      <c r="D501">
        <f t="shared" si="57"/>
        <v>0.36861593630341882</v>
      </c>
      <c r="E501">
        <f t="shared" si="57"/>
        <v>0.46076940156164703</v>
      </c>
      <c r="F501">
        <f t="shared" si="57"/>
        <v>0.55292252113208851</v>
      </c>
      <c r="G501">
        <f t="shared" si="57"/>
        <v>0.73722744725997869</v>
      </c>
      <c r="H501">
        <f t="shared" si="57"/>
        <v>1.1058301184268811</v>
      </c>
    </row>
    <row r="502" spans="1:8">
      <c r="A502" s="1">
        <f t="shared" si="52"/>
        <v>1</v>
      </c>
      <c r="B502">
        <f t="shared" ref="B502:H511" si="58">WEIBULL($A502,B$1,1,FALSE)</f>
        <v>0.18393972058572117</v>
      </c>
      <c r="C502">
        <f t="shared" si="58"/>
        <v>0.27590958087858175</v>
      </c>
      <c r="D502">
        <f t="shared" si="58"/>
        <v>0.36787944117144233</v>
      </c>
      <c r="E502">
        <f t="shared" si="58"/>
        <v>0.45984930146430292</v>
      </c>
      <c r="F502">
        <f t="shared" si="58"/>
        <v>0.5518191617571635</v>
      </c>
      <c r="G502">
        <f t="shared" si="58"/>
        <v>0.73575888234288467</v>
      </c>
      <c r="H502">
        <f t="shared" si="58"/>
        <v>1.103638323514327</v>
      </c>
    </row>
    <row r="503" spans="1:8">
      <c r="A503" s="1">
        <f t="shared" si="52"/>
        <v>1.002</v>
      </c>
      <c r="B503">
        <f t="shared" si="58"/>
        <v>0.18357248380131175</v>
      </c>
      <c r="C503">
        <f t="shared" si="58"/>
        <v>0.27535855383766988</v>
      </c>
      <c r="D503">
        <f t="shared" si="58"/>
        <v>0.36714441755772104</v>
      </c>
      <c r="E503">
        <f t="shared" si="58"/>
        <v>0.45893000609938989</v>
      </c>
      <c r="F503">
        <f t="shared" si="58"/>
        <v>0.55071525055507531</v>
      </c>
      <c r="G503">
        <f t="shared" si="58"/>
        <v>0.73428443135080801</v>
      </c>
      <c r="H503">
        <f t="shared" si="58"/>
        <v>1.1014156269361974</v>
      </c>
    </row>
    <row r="504" spans="1:8">
      <c r="A504" s="1">
        <f t="shared" si="52"/>
        <v>1.004</v>
      </c>
      <c r="B504">
        <f t="shared" si="58"/>
        <v>0.1832065278176068</v>
      </c>
      <c r="C504">
        <f t="shared" si="58"/>
        <v>0.27480910657507035</v>
      </c>
      <c r="D504">
        <f t="shared" si="58"/>
        <v>0.36641086252215949</v>
      </c>
      <c r="E504">
        <f t="shared" si="58"/>
        <v>0.4580115206746877</v>
      </c>
      <c r="F504">
        <f t="shared" si="58"/>
        <v>0.54961080568791798</v>
      </c>
      <c r="G504">
        <f t="shared" si="58"/>
        <v>0.73280415312037406</v>
      </c>
      <c r="H504">
        <f t="shared" si="58"/>
        <v>1.0991622153430163</v>
      </c>
    </row>
    <row r="505" spans="1:8">
      <c r="A505" s="1">
        <f t="shared" si="52"/>
        <v>1.006</v>
      </c>
      <c r="B505">
        <f t="shared" si="58"/>
        <v>0.18284184590167318</v>
      </c>
      <c r="C505">
        <f t="shared" si="58"/>
        <v>0.27426123242576772</v>
      </c>
      <c r="D505">
        <f t="shared" si="58"/>
        <v>0.36567877313053654</v>
      </c>
      <c r="E505">
        <f t="shared" si="58"/>
        <v>0.45709385035210814</v>
      </c>
      <c r="F505">
        <f t="shared" si="58"/>
        <v>0.54850584522204826</v>
      </c>
      <c r="G505">
        <f t="shared" si="58"/>
        <v>0.73131810643896156</v>
      </c>
      <c r="H505">
        <f t="shared" si="58"/>
        <v>1.0968782778525223</v>
      </c>
    </row>
    <row r="506" spans="1:8">
      <c r="A506" s="1">
        <f t="shared" si="52"/>
        <v>1.008</v>
      </c>
      <c r="B506">
        <f t="shared" si="58"/>
        <v>0.18247843136862241</v>
      </c>
      <c r="C506">
        <f t="shared" si="58"/>
        <v>0.27371492476456188</v>
      </c>
      <c r="D506">
        <f t="shared" si="58"/>
        <v>0.36494814645449375</v>
      </c>
      <c r="E506">
        <f t="shared" si="58"/>
        <v>0.45617700024798319</v>
      </c>
      <c r="F506">
        <f t="shared" si="58"/>
        <v>0.54740038712836525</v>
      </c>
      <c r="G506">
        <f t="shared" si="58"/>
        <v>0.7298263500425517</v>
      </c>
      <c r="H506">
        <f t="shared" si="58"/>
        <v>1.0945640060267836</v>
      </c>
    </row>
    <row r="507" spans="1:8">
      <c r="A507" s="1">
        <f t="shared" si="52"/>
        <v>1.01</v>
      </c>
      <c r="B507">
        <f t="shared" si="58"/>
        <v>0.18211627758117513</v>
      </c>
      <c r="C507">
        <f t="shared" si="58"/>
        <v>0.27317017700575191</v>
      </c>
      <c r="D507">
        <f t="shared" si="58"/>
        <v>0.36421897957152333</v>
      </c>
      <c r="E507">
        <f t="shared" si="58"/>
        <v>0.45526097543335053</v>
      </c>
      <c r="F507">
        <f t="shared" si="58"/>
        <v>0.54629444928258797</v>
      </c>
      <c r="G507">
        <f t="shared" si="58"/>
        <v>0.72832894261359071</v>
      </c>
      <c r="H507">
        <f t="shared" si="58"/>
        <v>1.0922195938489545</v>
      </c>
    </row>
    <row r="508" spans="1:8">
      <c r="A508" s="1">
        <f t="shared" si="52"/>
        <v>1.012</v>
      </c>
      <c r="B508">
        <f t="shared" si="58"/>
        <v>0.18175537794923116</v>
      </c>
      <c r="C508">
        <f t="shared" si="58"/>
        <v>0.2726269826028237</v>
      </c>
      <c r="D508">
        <f t="shared" si="58"/>
        <v>0.36349126956495681</v>
      </c>
      <c r="E508">
        <f t="shared" si="58"/>
        <v>0.454345780934238</v>
      </c>
      <c r="F508">
        <f t="shared" si="58"/>
        <v>0.54518804946553434</v>
      </c>
      <c r="G508">
        <f t="shared" si="58"/>
        <v>0.72682594277886181</v>
      </c>
      <c r="H508">
        <f t="shared" si="58"/>
        <v>1.0898452376996963</v>
      </c>
    </row>
    <row r="509" spans="1:8">
      <c r="A509" s="1">
        <f t="shared" si="52"/>
        <v>1.014</v>
      </c>
      <c r="B509">
        <f t="shared" si="58"/>
        <v>0.18139572592944422</v>
      </c>
      <c r="C509">
        <f t="shared" si="58"/>
        <v>0.27208533504814075</v>
      </c>
      <c r="D509">
        <f t="shared" si="58"/>
        <v>0.36276501352395324</v>
      </c>
      <c r="E509">
        <f t="shared" si="58"/>
        <v>0.45343142173194451</v>
      </c>
      <c r="F509">
        <f t="shared" si="58"/>
        <v>0.54408120536339821</v>
      </c>
      <c r="G509">
        <f t="shared" si="58"/>
        <v>0.72531740910736886</v>
      </c>
      <c r="H509">
        <f t="shared" si="58"/>
        <v>1.0874411363332415</v>
      </c>
    </row>
    <row r="510" spans="1:8">
      <c r="A510" s="1">
        <f t="shared" si="52"/>
        <v>1.016</v>
      </c>
      <c r="B510">
        <f t="shared" si="58"/>
        <v>0.18103731502480072</v>
      </c>
      <c r="C510">
        <f t="shared" si="58"/>
        <v>0.27154522787263768</v>
      </c>
      <c r="D510">
        <f t="shared" si="58"/>
        <v>0.36204020854348745</v>
      </c>
      <c r="E510">
        <f t="shared" si="58"/>
        <v>0.45251790276332082</v>
      </c>
      <c r="F510">
        <f t="shared" si="58"/>
        <v>0.54297393456802701</v>
      </c>
      <c r="G510">
        <f t="shared" si="58"/>
        <v>0.72380340010823319</v>
      </c>
      <c r="H510">
        <f t="shared" si="58"/>
        <v>1.0850074908531282</v>
      </c>
    </row>
    <row r="511" spans="1:8">
      <c r="A511" s="1">
        <f t="shared" si="52"/>
        <v>1.018</v>
      </c>
      <c r="B511">
        <f t="shared" si="58"/>
        <v>0.18068013878420394</v>
      </c>
      <c r="C511">
        <f t="shared" si="58"/>
        <v>0.27100665464551715</v>
      </c>
      <c r="D511">
        <f t="shared" si="58"/>
        <v>0.36131685172433853</v>
      </c>
      <c r="E511">
        <f t="shared" si="58"/>
        <v>0.45160522892104726</v>
      </c>
      <c r="F511">
        <f t="shared" si="58"/>
        <v>0.54186625457719761</v>
      </c>
      <c r="G511">
        <f t="shared" si="58"/>
        <v>0.7222839742285978</v>
      </c>
      <c r="H511">
        <f t="shared" si="58"/>
        <v>1.0825445046875934</v>
      </c>
    </row>
    <row r="512" spans="1:8">
      <c r="A512" s="1">
        <f t="shared" si="52"/>
        <v>1.02</v>
      </c>
      <c r="B512">
        <f t="shared" ref="B512:H521" si="59">WEIBULL($A512,B$1,1,FALSE)</f>
        <v>0.18032419080206216</v>
      </c>
      <c r="C512">
        <f t="shared" si="59"/>
        <v>0.27046960897394906</v>
      </c>
      <c r="D512">
        <f t="shared" si="59"/>
        <v>0.3605949401730783</v>
      </c>
      <c r="E512">
        <f t="shared" si="59"/>
        <v>0.4506934050539092</v>
      </c>
      <c r="F512">
        <f t="shared" si="59"/>
        <v>0.54075818279489307</v>
      </c>
      <c r="G512">
        <f t="shared" si="59"/>
        <v>0.72075918985154686</v>
      </c>
      <c r="H512">
        <f t="shared" si="59"/>
        <v>1.0800523835646345</v>
      </c>
    </row>
    <row r="513" spans="1:8">
      <c r="A513" s="1">
        <f t="shared" si="52"/>
        <v>1.022</v>
      </c>
      <c r="B513">
        <f t="shared" si="59"/>
        <v>0.17996946471788144</v>
      </c>
      <c r="C513">
        <f t="shared" si="59"/>
        <v>0.26993408450277367</v>
      </c>
      <c r="D513">
        <f t="shared" si="59"/>
        <v>0.35987447100205955</v>
      </c>
      <c r="E513">
        <f t="shared" si="59"/>
        <v>0.44978243596707229</v>
      </c>
      <c r="F513">
        <f t="shared" si="59"/>
        <v>0.53964973653157866</v>
      </c>
      <c r="G513">
        <f t="shared" si="59"/>
        <v>0.71922910529403483</v>
      </c>
      <c r="H513">
        <f t="shared" si="59"/>
        <v>1.0775313354867455</v>
      </c>
    </row>
    <row r="514" spans="1:8">
      <c r="A514" s="1">
        <f t="shared" si="52"/>
        <v>1.024</v>
      </c>
      <c r="B514">
        <f t="shared" si="59"/>
        <v>0.17961595421586293</v>
      </c>
      <c r="C514">
        <f t="shared" si="59"/>
        <v>0.26940007491420709</v>
      </c>
      <c r="D514">
        <f t="shared" si="59"/>
        <v>0.35915544132940458</v>
      </c>
      <c r="E514">
        <f t="shared" si="59"/>
        <v>0.44887232642235364</v>
      </c>
      <c r="F514">
        <f t="shared" si="59"/>
        <v>0.53854093300447614</v>
      </c>
      <c r="G514">
        <f t="shared" si="59"/>
        <v>0.71769377880482788</v>
      </c>
      <c r="H514">
        <f t="shared" si="59"/>
        <v>1.0749815707053227</v>
      </c>
    </row>
    <row r="515" spans="1:8">
      <c r="A515" s="1">
        <f t="shared" ref="A515:A578" si="60">(ROW(A515)-2)/500</f>
        <v>1.026</v>
      </c>
      <c r="B515">
        <f t="shared" si="59"/>
        <v>0.17926365302450439</v>
      </c>
      <c r="C515">
        <f t="shared" si="59"/>
        <v>0.2688675739275494</v>
      </c>
      <c r="D515">
        <f t="shared" si="59"/>
        <v>0.35843784827899389</v>
      </c>
      <c r="E515">
        <f t="shared" si="59"/>
        <v>0.44796308113849259</v>
      </c>
      <c r="F515">
        <f t="shared" si="59"/>
        <v>0.53743178933784008</v>
      </c>
      <c r="G515">
        <f t="shared" si="59"/>
        <v>0.71615326856245554</v>
      </c>
      <c r="H515">
        <f t="shared" si="59"/>
        <v>1.0724033016947578</v>
      </c>
    </row>
    <row r="516" spans="1:8">
      <c r="A516" s="1">
        <f t="shared" si="60"/>
        <v>1.028</v>
      </c>
      <c r="B516">
        <f t="shared" si="59"/>
        <v>0.17891255491620622</v>
      </c>
      <c r="C516">
        <f t="shared" si="59"/>
        <v>0.26833657529889648</v>
      </c>
      <c r="D516">
        <f t="shared" si="59"/>
        <v>0.3577216889804542</v>
      </c>
      <c r="E516">
        <f t="shared" si="59"/>
        <v>0.44705470479141912</v>
      </c>
      <c r="F516">
        <f t="shared" si="59"/>
        <v>0.53632232256323054</v>
      </c>
      <c r="G516">
        <f t="shared" si="59"/>
        <v>0.71460763267317651</v>
      </c>
      <c r="H516">
        <f t="shared" si="59"/>
        <v>1.0697967431262105</v>
      </c>
    </row>
    <row r="517" spans="1:8">
      <c r="A517" s="1">
        <f t="shared" si="60"/>
        <v>1.03</v>
      </c>
      <c r="B517">
        <f t="shared" si="59"/>
        <v>0.17856265370688146</v>
      </c>
      <c r="C517">
        <f t="shared" si="59"/>
        <v>0.26780707282085353</v>
      </c>
      <c r="D517">
        <f t="shared" si="59"/>
        <v>0.35700696056914738</v>
      </c>
      <c r="E517">
        <f t="shared" si="59"/>
        <v>0.44614720201452085</v>
      </c>
      <c r="F517">
        <f t="shared" si="59"/>
        <v>0.53521254961978859</v>
      </c>
      <c r="G517">
        <f t="shared" si="59"/>
        <v>0.71305692916895413</v>
      </c>
      <c r="H517">
        <f t="shared" si="59"/>
        <v>1.067162111841069</v>
      </c>
    </row>
    <row r="518" spans="1:8">
      <c r="A518" s="1">
        <f t="shared" si="60"/>
        <v>1.032</v>
      </c>
      <c r="B518">
        <f t="shared" si="59"/>
        <v>0.17821394325557011</v>
      </c>
      <c r="C518">
        <f t="shared" si="59"/>
        <v>0.26727906032225229</v>
      </c>
      <c r="D518">
        <f t="shared" si="59"/>
        <v>0.35629366018615882</v>
      </c>
      <c r="E518">
        <f t="shared" si="59"/>
        <v>0.44524057739890766</v>
      </c>
      <c r="F518">
        <f t="shared" si="59"/>
        <v>0.53410248735450905</v>
      </c>
      <c r="G518">
        <f t="shared" si="59"/>
        <v>0.71150121600544436</v>
      </c>
      <c r="H518">
        <f t="shared" si="59"/>
        <v>1.0644996268241065</v>
      </c>
    </row>
    <row r="519" spans="1:8">
      <c r="A519" s="1">
        <f t="shared" si="60"/>
        <v>1.034</v>
      </c>
      <c r="B519">
        <f t="shared" si="59"/>
        <v>0.17786641746405782</v>
      </c>
      <c r="C519">
        <f t="shared" si="59"/>
        <v>0.26675253166787072</v>
      </c>
      <c r="D519">
        <f t="shared" si="59"/>
        <v>0.35558178497828613</v>
      </c>
      <c r="E519">
        <f t="shared" si="59"/>
        <v>0.44433483549367442</v>
      </c>
      <c r="F519">
        <f t="shared" si="59"/>
        <v>0.53299215252251397</v>
      </c>
      <c r="G519">
        <f t="shared" si="59"/>
        <v>0.70994055105999632</v>
      </c>
      <c r="H519">
        <f t="shared" si="59"/>
        <v>1.0618095091763313</v>
      </c>
    </row>
    <row r="520" spans="1:8">
      <c r="A520" s="1">
        <f t="shared" si="60"/>
        <v>1.036</v>
      </c>
      <c r="B520">
        <f t="shared" si="59"/>
        <v>0.17752007027649833</v>
      </c>
      <c r="C520">
        <f t="shared" si="59"/>
        <v>0.26622748075815517</v>
      </c>
      <c r="D520">
        <f t="shared" si="59"/>
        <v>0.3548713320980274</v>
      </c>
      <c r="E520">
        <f t="shared" si="59"/>
        <v>0.44342998080616242</v>
      </c>
      <c r="F520">
        <f t="shared" si="59"/>
        <v>0.53188156178732549</v>
      </c>
      <c r="G520">
        <f t="shared" si="59"/>
        <v>0.70837499212966359</v>
      </c>
      <c r="H520">
        <f t="shared" si="59"/>
        <v>1.0590919820875404</v>
      </c>
    </row>
    <row r="521" spans="1:8">
      <c r="A521" s="1">
        <f t="shared" si="60"/>
        <v>1.038</v>
      </c>
      <c r="B521">
        <f t="shared" si="59"/>
        <v>0.17717489567904013</v>
      </c>
      <c r="C521">
        <f t="shared" si="59"/>
        <v>0.26570390152894563</v>
      </c>
      <c r="D521">
        <f t="shared" si="59"/>
        <v>0.35416229870357024</v>
      </c>
      <c r="E521">
        <f t="shared" si="59"/>
        <v>0.4425260178022194</v>
      </c>
      <c r="F521">
        <f t="shared" si="59"/>
        <v>0.53077073172113731</v>
      </c>
      <c r="G521">
        <f t="shared" si="59"/>
        <v>0.70680459692922892</v>
      </c>
      <c r="H521">
        <f t="shared" si="59"/>
        <v>1.0563472708085777</v>
      </c>
    </row>
    <row r="522" spans="1:8">
      <c r="A522" s="1">
        <f t="shared" si="60"/>
        <v>1.04</v>
      </c>
      <c r="B522">
        <f t="shared" ref="B522:H531" si="61">WEIBULL($A522,B$1,1,FALSE)</f>
        <v>0.17683088769945707</v>
      </c>
      <c r="C522">
        <f t="shared" si="61"/>
        <v>0.26518178795120317</v>
      </c>
      <c r="D522">
        <f t="shared" si="61"/>
        <v>0.35345468195878016</v>
      </c>
      <c r="E522">
        <f t="shared" si="61"/>
        <v>0.44162295090645648</v>
      </c>
      <c r="F522">
        <f t="shared" si="61"/>
        <v>0.52965967880508791</v>
      </c>
      <c r="G522">
        <f t="shared" si="61"/>
        <v>0.70522942308923975</v>
      </c>
      <c r="H522">
        <f t="shared" si="61"/>
        <v>1.0535756026233045</v>
      </c>
    </row>
    <row r="523" spans="1:8">
      <c r="A523" s="1">
        <f t="shared" si="60"/>
        <v>1.042</v>
      </c>
      <c r="B523">
        <f t="shared" si="61"/>
        <v>0.17648804040678304</v>
      </c>
      <c r="C523">
        <f t="shared" si="61"/>
        <v>0.26466113403074065</v>
      </c>
      <c r="D523">
        <f t="shared" si="61"/>
        <v>0.35274847903318912</v>
      </c>
      <c r="E523">
        <f t="shared" si="61"/>
        <v>0.4407207845025044</v>
      </c>
      <c r="F523">
        <f t="shared" si="61"/>
        <v>0.5285484194295309</v>
      </c>
      <c r="G523">
        <f t="shared" si="61"/>
        <v>0.70364952815405668</v>
      </c>
      <c r="H523">
        <f t="shared" si="61"/>
        <v>1.0507772068202841</v>
      </c>
    </row>
    <row r="524" spans="1:8">
      <c r="A524" s="1">
        <f t="shared" si="60"/>
        <v>1.044</v>
      </c>
      <c r="B524">
        <f t="shared" si="61"/>
        <v>0.17614634791095019</v>
      </c>
      <c r="C524">
        <f t="shared" si="61"/>
        <v>0.2641419338079552</v>
      </c>
      <c r="D524">
        <f t="shared" si="61"/>
        <v>0.35204368710198458</v>
      </c>
      <c r="E524">
        <f t="shared" si="61"/>
        <v>0.43981952293326776</v>
      </c>
      <c r="F524">
        <f t="shared" si="61"/>
        <v>0.52743696989430711</v>
      </c>
      <c r="G524">
        <f t="shared" si="61"/>
        <v>0.70206496957991404</v>
      </c>
      <c r="H524">
        <f t="shared" si="61"/>
        <v>1.0479523146641851</v>
      </c>
    </row>
    <row r="525" spans="1:8">
      <c r="A525" s="1">
        <f t="shared" si="60"/>
        <v>1.046</v>
      </c>
      <c r="B525">
        <f t="shared" si="61"/>
        <v>0.17580580436243148</v>
      </c>
      <c r="C525">
        <f t="shared" si="61"/>
        <v>0.26362418135756416</v>
      </c>
      <c r="D525">
        <f t="shared" si="61"/>
        <v>0.35134030334599781</v>
      </c>
      <c r="E525">
        <f t="shared" si="61"/>
        <v>0.43891917050117779</v>
      </c>
      <c r="F525">
        <f t="shared" si="61"/>
        <v>0.52632534640901418</v>
      </c>
      <c r="G525">
        <f t="shared" si="61"/>
        <v>0.70047580473299198</v>
      </c>
      <c r="H525">
        <f t="shared" si="61"/>
        <v>1.0451011593669137</v>
      </c>
    </row>
    <row r="526" spans="1:8">
      <c r="A526" s="1">
        <f t="shared" si="60"/>
        <v>1.048</v>
      </c>
      <c r="B526">
        <f t="shared" si="61"/>
        <v>0.17546640395188667</v>
      </c>
      <c r="C526">
        <f t="shared" si="61"/>
        <v>0.26310787078834252</v>
      </c>
      <c r="D526">
        <f t="shared" si="61"/>
        <v>0.35063832495169295</v>
      </c>
      <c r="E526">
        <f t="shared" si="61"/>
        <v>0.43801973146844286</v>
      </c>
      <c r="F526">
        <f t="shared" si="61"/>
        <v>0.52521356509327821</v>
      </c>
      <c r="G526">
        <f t="shared" si="61"/>
        <v>0.69888209088750275</v>
      </c>
      <c r="H526">
        <f t="shared" si="61"/>
        <v>1.0422239760584702</v>
      </c>
    </row>
    <row r="527" spans="1:8">
      <c r="A527" s="1">
        <f t="shared" si="60"/>
        <v>1.05</v>
      </c>
      <c r="B527">
        <f t="shared" si="61"/>
        <v>0.17512814090981205</v>
      </c>
      <c r="C527">
        <f t="shared" si="61"/>
        <v>0.2625929962428642</v>
      </c>
      <c r="D527">
        <f t="shared" si="61"/>
        <v>0.34993774911115533</v>
      </c>
      <c r="E527">
        <f t="shared" si="61"/>
        <v>0.4371212100572977</v>
      </c>
      <c r="F527">
        <f t="shared" si="61"/>
        <v>0.52410164197702314</v>
      </c>
      <c r="G527">
        <f t="shared" si="61"/>
        <v>0.69728388522378737</v>
      </c>
      <c r="H527">
        <f t="shared" si="61"/>
        <v>1.0393210017575425</v>
      </c>
    </row>
    <row r="528" spans="1:8">
      <c r="A528" s="1">
        <f t="shared" si="60"/>
        <v>1.052</v>
      </c>
      <c r="B528">
        <f t="shared" si="61"/>
        <v>0.17479100950619425</v>
      </c>
      <c r="C528">
        <f t="shared" si="61"/>
        <v>0.26207955189724436</v>
      </c>
      <c r="D528">
        <f t="shared" si="61"/>
        <v>0.34923857302208078</v>
      </c>
      <c r="E528">
        <f t="shared" si="61"/>
        <v>0.43622361045025126</v>
      </c>
      <c r="F528">
        <f t="shared" si="61"/>
        <v>0.52298959300073944</v>
      </c>
      <c r="G528">
        <f t="shared" si="61"/>
        <v>0.69568124482642502</v>
      </c>
      <c r="H528">
        <f t="shared" si="61"/>
        <v>1.0363924753418412</v>
      </c>
    </row>
    <row r="529" spans="1:8">
      <c r="A529" s="1">
        <f t="shared" si="60"/>
        <v>1.054</v>
      </c>
      <c r="B529">
        <f t="shared" si="61"/>
        <v>0.17445500405016709</v>
      </c>
      <c r="C529">
        <f t="shared" si="61"/>
        <v>0.26156753196088522</v>
      </c>
      <c r="D529">
        <f t="shared" si="61"/>
        <v>0.34854079388776399</v>
      </c>
      <c r="E529">
        <f t="shared" si="61"/>
        <v>0.43532693679033169</v>
      </c>
      <c r="F529">
        <f t="shared" si="61"/>
        <v>0.52187743401575515</v>
      </c>
      <c r="G529">
        <f t="shared" si="61"/>
        <v>0.69407422668235697</v>
      </c>
      <c r="H529">
        <f t="shared" si="61"/>
        <v>1.0334386375181754</v>
      </c>
    </row>
    <row r="530" spans="1:8">
      <c r="A530" s="1">
        <f t="shared" si="60"/>
        <v>1.056</v>
      </c>
      <c r="B530">
        <f t="shared" si="61"/>
        <v>0.17412011888967277</v>
      </c>
      <c r="C530">
        <f t="shared" si="61"/>
        <v>0.26105693067622404</v>
      </c>
      <c r="D530">
        <f t="shared" si="61"/>
        <v>0.3478444089170874</v>
      </c>
      <c r="E530">
        <f t="shared" si="61"/>
        <v>0.43443119318133161</v>
      </c>
      <c r="F530">
        <f t="shared" si="61"/>
        <v>0.52076518078450318</v>
      </c>
      <c r="G530">
        <f t="shared" si="61"/>
        <v>0.69246288767901953</v>
      </c>
      <c r="H530">
        <f t="shared" si="61"/>
        <v>1.03045973079228</v>
      </c>
    </row>
    <row r="531" spans="1:8">
      <c r="A531" s="1">
        <f t="shared" si="60"/>
        <v>1.0580000000000001</v>
      </c>
      <c r="B531">
        <f t="shared" si="61"/>
        <v>0.17378634841112597</v>
      </c>
      <c r="C531">
        <f t="shared" si="61"/>
        <v>0.26054774231848282</v>
      </c>
      <c r="D531">
        <f t="shared" si="61"/>
        <v>0.34714941532451032</v>
      </c>
      <c r="E531">
        <f t="shared" si="61"/>
        <v>0.43353638368804998</v>
      </c>
      <c r="F531">
        <f t="shared" si="61"/>
        <v>0.51965284898079023</v>
      </c>
      <c r="G531">
        <f t="shared" si="61"/>
        <v>0.69084728460249356</v>
      </c>
      <c r="H531">
        <f t="shared" si="61"/>
        <v>1.0274559994383974</v>
      </c>
    </row>
    <row r="532" spans="1:8">
      <c r="A532" s="1">
        <f t="shared" si="60"/>
        <v>1.06</v>
      </c>
      <c r="B532">
        <f t="shared" ref="B532:H541" si="62">WEIBULL($A532,B$1,1,FALSE)</f>
        <v>0.17345368703908176</v>
      </c>
      <c r="C532">
        <f t="shared" si="62"/>
        <v>0.26003996119542172</v>
      </c>
      <c r="D532">
        <f t="shared" si="62"/>
        <v>0.3464558103300574</v>
      </c>
      <c r="E532">
        <f t="shared" si="62"/>
        <v>0.43264251233653334</v>
      </c>
      <c r="F532">
        <f t="shared" si="62"/>
        <v>0.518540454190065</v>
      </c>
      <c r="G532">
        <f t="shared" si="62"/>
        <v>0.6892274741356631</v>
      </c>
      <c r="H532">
        <f t="shared" si="62"/>
        <v>1.0244276894686208</v>
      </c>
    </row>
    <row r="533" spans="1:8">
      <c r="A533" s="1">
        <f t="shared" si="60"/>
        <v>1.0620000000000001</v>
      </c>
      <c r="B533">
        <f t="shared" si="62"/>
        <v>0.17312212923590711</v>
      </c>
      <c r="C533">
        <f t="shared" si="62"/>
        <v>0.25953358164709334</v>
      </c>
      <c r="D533">
        <f t="shared" si="62"/>
        <v>0.34576359115930777</v>
      </c>
      <c r="E533">
        <f t="shared" si="62"/>
        <v>0.43174958311431494</v>
      </c>
      <c r="F533">
        <f t="shared" si="62"/>
        <v>0.51742801190968624</v>
      </c>
      <c r="G533">
        <f t="shared" si="62"/>
        <v>0.6876035128563891</v>
      </c>
      <c r="H533">
        <f t="shared" si="62"/>
        <v>1.0213750486019968</v>
      </c>
    </row>
    <row r="534" spans="1:8">
      <c r="A534" s="1">
        <f t="shared" si="60"/>
        <v>1.0640000000000001</v>
      </c>
      <c r="B534">
        <f t="shared" si="62"/>
        <v>0.17279166950145561</v>
      </c>
      <c r="C534">
        <f t="shared" si="62"/>
        <v>0.25902859804560041</v>
      </c>
      <c r="D534">
        <f t="shared" si="62"/>
        <v>0.34507275504338375</v>
      </c>
      <c r="E534">
        <f t="shared" si="62"/>
        <v>0.43085759997065287</v>
      </c>
      <c r="F534">
        <f t="shared" si="62"/>
        <v>0.51631553754918891</v>
      </c>
      <c r="G534">
        <f t="shared" si="62"/>
        <v>0.68597545723569475</v>
      </c>
      <c r="H534">
        <f t="shared" si="62"/>
        <v>1.0182983262334089</v>
      </c>
    </row>
    <row r="535" spans="1:8">
      <c r="A535" s="1">
        <f t="shared" si="60"/>
        <v>1.0660000000000001</v>
      </c>
      <c r="B535">
        <f t="shared" si="62"/>
        <v>0.17246230237274562</v>
      </c>
      <c r="C535">
        <f t="shared" si="62"/>
        <v>0.25852500479485524</v>
      </c>
      <c r="D535">
        <f t="shared" si="62"/>
        <v>0.34438329921894001</v>
      </c>
      <c r="E535">
        <f t="shared" si="62"/>
        <v>0.42996656681676604</v>
      </c>
      <c r="F535">
        <f t="shared" si="62"/>
        <v>0.51520304643055259</v>
      </c>
      <c r="G535">
        <f t="shared" si="62"/>
        <v>0.68434336363596415</v>
      </c>
      <c r="H535">
        <f t="shared" si="62"/>
        <v>1.0151977734022242</v>
      </c>
    </row>
    <row r="536" spans="1:8">
      <c r="A536" s="1">
        <f t="shared" si="60"/>
        <v>1.0680000000000001</v>
      </c>
      <c r="B536">
        <f t="shared" si="62"/>
        <v>0.17213402242364198</v>
      </c>
      <c r="C536">
        <f t="shared" si="62"/>
        <v>0.25802279633034142</v>
      </c>
      <c r="D536">
        <f t="shared" si="62"/>
        <v>0.34369522092815236</v>
      </c>
      <c r="E536">
        <f t="shared" si="62"/>
        <v>0.42907648752606908</v>
      </c>
      <c r="F536">
        <f t="shared" si="62"/>
        <v>0.51409055378846791</v>
      </c>
      <c r="G536">
        <f t="shared" si="62"/>
        <v>0.68270728830915306</v>
      </c>
      <c r="H536">
        <f t="shared" si="62"/>
        <v>1.0120736427607324</v>
      </c>
    </row>
    <row r="537" spans="1:8">
      <c r="A537" s="1">
        <f t="shared" si="60"/>
        <v>1.07</v>
      </c>
      <c r="B537">
        <f t="shared" si="62"/>
        <v>0.17180682426454069</v>
      </c>
      <c r="C537">
        <f t="shared" si="62"/>
        <v>0.25752196711887826</v>
      </c>
      <c r="D537">
        <f t="shared" si="62"/>
        <v>0.34300851741870664</v>
      </c>
      <c r="E537">
        <f t="shared" si="62"/>
        <v>0.42818736593440537</v>
      </c>
      <c r="F537">
        <f t="shared" si="62"/>
        <v>0.51297807477060131</v>
      </c>
      <c r="G537">
        <f t="shared" si="62"/>
        <v>0.68106728739501343</v>
      </c>
      <c r="H537">
        <f t="shared" si="62"/>
        <v>1.0089261885423648</v>
      </c>
    </row>
    <row r="538" spans="1:8">
      <c r="A538" s="1">
        <f t="shared" si="60"/>
        <v>1.0720000000000001</v>
      </c>
      <c r="B538">
        <f t="shared" si="62"/>
        <v>0.17148070254205711</v>
      </c>
      <c r="C538">
        <f t="shared" si="62"/>
        <v>0.25702251165838647</v>
      </c>
      <c r="D538">
        <f t="shared" si="62"/>
        <v>0.34232318594378797</v>
      </c>
      <c r="E538">
        <f t="shared" si="62"/>
        <v>0.42729920584027853</v>
      </c>
      <c r="F538">
        <f t="shared" si="62"/>
        <v>0.51186562443786354</v>
      </c>
      <c r="G538">
        <f t="shared" si="62"/>
        <v>0.67942341691933039</v>
      </c>
      <c r="H538">
        <f t="shared" si="62"/>
        <v>1.0057556665297085</v>
      </c>
    </row>
    <row r="539" spans="1:8">
      <c r="A539" s="1">
        <f t="shared" si="60"/>
        <v>1.0740000000000001</v>
      </c>
      <c r="B539">
        <f t="shared" si="62"/>
        <v>0.17115565193871729</v>
      </c>
      <c r="C539">
        <f t="shared" si="62"/>
        <v>0.25652442447765722</v>
      </c>
      <c r="D539">
        <f t="shared" si="62"/>
        <v>0.34163922376206945</v>
      </c>
      <c r="E539">
        <f t="shared" si="62"/>
        <v>0.42641201100508241</v>
      </c>
      <c r="F539">
        <f t="shared" si="62"/>
        <v>0.51075321776467286</v>
      </c>
      <c r="G539">
        <f t="shared" si="62"/>
        <v>0.67777573279217274</v>
      </c>
      <c r="H539">
        <f t="shared" si="62"/>
        <v>1.0025623340223155</v>
      </c>
    </row>
    <row r="540" spans="1:8">
      <c r="A540" s="1">
        <f t="shared" si="60"/>
        <v>1.0760000000000001</v>
      </c>
      <c r="B540">
        <f t="shared" si="62"/>
        <v>0.17083166717265272</v>
      </c>
      <c r="C540">
        <f t="shared" si="62"/>
        <v>0.2560277001361223</v>
      </c>
      <c r="D540">
        <f t="shared" si="62"/>
        <v>0.34095662813770156</v>
      </c>
      <c r="E540">
        <f t="shared" si="62"/>
        <v>0.42552578515333056</v>
      </c>
      <c r="F540">
        <f t="shared" si="62"/>
        <v>0.50964086963922173</v>
      </c>
      <c r="G540">
        <f t="shared" si="62"/>
        <v>0.67612429080615499</v>
      </c>
      <c r="H540">
        <f t="shared" si="62"/>
        <v>0.99934644980431953</v>
      </c>
    </row>
    <row r="541" spans="1:8">
      <c r="A541" s="1">
        <f t="shared" si="60"/>
        <v>1.0780000000000001</v>
      </c>
      <c r="B541">
        <f t="shared" si="62"/>
        <v>0.17050874299729768</v>
      </c>
      <c r="C541">
        <f t="shared" si="62"/>
        <v>0.25553233322362723</v>
      </c>
      <c r="D541">
        <f t="shared" si="62"/>
        <v>0.3402753963403008</v>
      </c>
      <c r="E541">
        <f t="shared" si="62"/>
        <v>0.42464053197288215</v>
      </c>
      <c r="F541">
        <f t="shared" si="62"/>
        <v>0.50852859486374125</v>
      </c>
      <c r="G541">
        <f t="shared" si="62"/>
        <v>0.67446914663471425</v>
      </c>
      <c r="H541">
        <f t="shared" si="62"/>
        <v>0.99610827411185821</v>
      </c>
    </row>
    <row r="542" spans="1:8">
      <c r="A542" s="1">
        <f t="shared" si="60"/>
        <v>1.08</v>
      </c>
      <c r="B542">
        <f t="shared" ref="B542:H551" si="63">WEIBULL($A542,B$1,1,FALSE)</f>
        <v>0.17018687420109022</v>
      </c>
      <c r="C542">
        <f t="shared" si="63"/>
        <v>0.25503831836020585</v>
      </c>
      <c r="D542">
        <f t="shared" si="63"/>
        <v>0.33959552564493911</v>
      </c>
      <c r="E542">
        <f t="shared" si="63"/>
        <v>0.4237562551151684</v>
      </c>
      <c r="F542">
        <f t="shared" si="63"/>
        <v>0.50741640815476652</v>
      </c>
      <c r="G542">
        <f t="shared" si="63"/>
        <v>0.67281035583039928</v>
      </c>
      <c r="H542">
        <f t="shared" si="63"/>
        <v>0.99284806860031072</v>
      </c>
    </row>
    <row r="543" spans="1:8">
      <c r="A543" s="1">
        <f t="shared" si="60"/>
        <v>1.0820000000000001</v>
      </c>
      <c r="B543">
        <f t="shared" si="63"/>
        <v>0.16986605560717616</v>
      </c>
      <c r="C543">
        <f t="shared" si="63"/>
        <v>0.25454565019585723</v>
      </c>
      <c r="D543">
        <f t="shared" si="63"/>
        <v>0.33891701333213281</v>
      </c>
      <c r="E543">
        <f t="shared" si="63"/>
        <v>0.42287295819541648</v>
      </c>
      <c r="F543">
        <f t="shared" si="63"/>
        <v>0.50630432414339899</v>
      </c>
      <c r="G543">
        <f t="shared" si="63"/>
        <v>0.67114797382317315</v>
      </c>
      <c r="H543">
        <f t="shared" si="63"/>
        <v>0.98956609631135761</v>
      </c>
    </row>
    <row r="544" spans="1:8">
      <c r="A544" s="1">
        <f t="shared" si="60"/>
        <v>1.0840000000000001</v>
      </c>
      <c r="B544">
        <f t="shared" si="63"/>
        <v>0.16954628207311587</v>
      </c>
      <c r="C544">
        <f t="shared" si="63"/>
        <v>0.25405432341032508</v>
      </c>
      <c r="D544">
        <f t="shared" si="63"/>
        <v>0.33823985668783169</v>
      </c>
      <c r="E544">
        <f t="shared" si="63"/>
        <v>0.42199064479287207</v>
      </c>
      <c r="F544">
        <f t="shared" si="63"/>
        <v>0.50519235737557289</v>
      </c>
      <c r="G544">
        <f t="shared" si="63"/>
        <v>0.66948205591872811</v>
      </c>
      <c r="H544">
        <f t="shared" si="63"/>
        <v>0.98626262163986433</v>
      </c>
    </row>
    <row r="545" spans="1:8">
      <c r="A545" s="1">
        <f t="shared" si="60"/>
        <v>1.0860000000000001</v>
      </c>
      <c r="B545">
        <f t="shared" si="63"/>
        <v>0.16922754849059418</v>
      </c>
      <c r="C545">
        <f t="shared" si="63"/>
        <v>0.25356433271287843</v>
      </c>
      <c r="D545">
        <f t="shared" si="63"/>
        <v>0.33756405300340836</v>
      </c>
      <c r="E545">
        <f t="shared" si="63"/>
        <v>0.42110931845102112</v>
      </c>
      <c r="F545">
        <f t="shared" si="63"/>
        <v>0.5040805223123167</v>
      </c>
      <c r="G545">
        <f t="shared" si="63"/>
        <v>0.66781265729681472</v>
      </c>
      <c r="H545">
        <f t="shared" si="63"/>
        <v>0.98293791030059896</v>
      </c>
    </row>
    <row r="546" spans="1:8">
      <c r="A546" s="1">
        <f t="shared" si="60"/>
        <v>1.0880000000000001</v>
      </c>
      <c r="B546">
        <f t="shared" si="63"/>
        <v>0.16890984978513349</v>
      </c>
      <c r="C546">
        <f t="shared" si="63"/>
        <v>0.25307567284209487</v>
      </c>
      <c r="D546">
        <f t="shared" si="63"/>
        <v>0.33688959957564707</v>
      </c>
      <c r="E546">
        <f t="shared" si="63"/>
        <v>0.42022898267780956</v>
      </c>
      <c r="F546">
        <f t="shared" si="63"/>
        <v>0.5029688333300173</v>
      </c>
      <c r="G546">
        <f t="shared" si="63"/>
        <v>0.6661398330095839</v>
      </c>
      <c r="H546">
        <f t="shared" si="63"/>
        <v>0.97959222929478595</v>
      </c>
    </row>
    <row r="547" spans="1:8">
      <c r="A547" s="1">
        <f t="shared" si="60"/>
        <v>1.0900000000000001</v>
      </c>
      <c r="B547">
        <f t="shared" si="63"/>
        <v>0.16859318091580922</v>
      </c>
      <c r="C547">
        <f t="shared" si="63"/>
        <v>0.25258833856564539</v>
      </c>
      <c r="D547">
        <f t="shared" si="63"/>
        <v>0.33621649370673334</v>
      </c>
      <c r="E547">
        <f t="shared" si="63"/>
        <v>0.41934964094586119</v>
      </c>
      <c r="F547">
        <f t="shared" si="63"/>
        <v>0.50185730472068346</v>
      </c>
      <c r="G547">
        <f t="shared" si="63"/>
        <v>0.66446363797994201</v>
      </c>
      <c r="H547">
        <f t="shared" si="63"/>
        <v>0.97622584687650493</v>
      </c>
    </row>
    <row r="548" spans="1:8">
      <c r="A548" s="1">
        <f t="shared" si="60"/>
        <v>1.0920000000000001</v>
      </c>
      <c r="B548">
        <f t="shared" si="63"/>
        <v>0.16827753687496888</v>
      </c>
      <c r="C548">
        <f t="shared" si="63"/>
        <v>0.25210232468008192</v>
      </c>
      <c r="D548">
        <f t="shared" si="63"/>
        <v>0.33554473270424268</v>
      </c>
      <c r="E548">
        <f t="shared" si="63"/>
        <v>0.41847129669269545</v>
      </c>
      <c r="F548">
        <f t="shared" si="63"/>
        <v>0.50074595069220718</v>
      </c>
      <c r="G548">
        <f t="shared" si="63"/>
        <v>0.66278412699992006</v>
      </c>
      <c r="H548">
        <f t="shared" si="63"/>
        <v>0.97283903251893933</v>
      </c>
    </row>
    <row r="549" spans="1:8">
      <c r="A549" s="1">
        <f t="shared" si="60"/>
        <v>1.0940000000000001</v>
      </c>
      <c r="B549">
        <f t="shared" si="63"/>
        <v>0.16796291268795349</v>
      </c>
      <c r="C549">
        <f t="shared" si="63"/>
        <v>0.25161762601062559</v>
      </c>
      <c r="D549">
        <f t="shared" si="63"/>
        <v>0.3348743138811302</v>
      </c>
      <c r="E549">
        <f t="shared" si="63"/>
        <v>0.41759395332094279</v>
      </c>
      <c r="F549">
        <f t="shared" si="63"/>
        <v>0.49963478536862682</v>
      </c>
      <c r="G549">
        <f t="shared" si="63"/>
        <v>0.66110135472905451</v>
      </c>
      <c r="H549">
        <f t="shared" si="63"/>
        <v>0.96943205688047973</v>
      </c>
    </row>
    <row r="550" spans="1:8">
      <c r="A550" s="1">
        <f t="shared" si="60"/>
        <v>1.0960000000000001</v>
      </c>
      <c r="B550">
        <f t="shared" si="63"/>
        <v>0.167649303412822</v>
      </c>
      <c r="C550">
        <f t="shared" si="63"/>
        <v>0.25113423741095864</v>
      </c>
      <c r="D550">
        <f t="shared" si="63"/>
        <v>0.33420523455571977</v>
      </c>
      <c r="E550">
        <f t="shared" si="63"/>
        <v>0.41671761419855907</v>
      </c>
      <c r="F550">
        <f t="shared" si="63"/>
        <v>0.4985238227903892</v>
      </c>
      <c r="G550">
        <f t="shared" si="63"/>
        <v>0.65941537569278363</v>
      </c>
      <c r="H550">
        <f t="shared" si="63"/>
        <v>0.966005191770689</v>
      </c>
    </row>
    <row r="551" spans="1:8">
      <c r="A551" s="1">
        <f t="shared" si="60"/>
        <v>1.0980000000000001</v>
      </c>
      <c r="B551">
        <f t="shared" si="63"/>
        <v>0.16733670414007842</v>
      </c>
      <c r="C551">
        <f t="shared" si="63"/>
        <v>0.25065215376301631</v>
      </c>
      <c r="D551">
        <f t="shared" si="63"/>
        <v>0.3335374920516932</v>
      </c>
      <c r="E551">
        <f t="shared" si="63"/>
        <v>0.41584228265903828</v>
      </c>
      <c r="F551">
        <f t="shared" si="63"/>
        <v>0.49741307691461023</v>
      </c>
      <c r="G551">
        <f t="shared" si="63"/>
        <v>0.65772624428085602</v>
      </c>
      <c r="H551">
        <f t="shared" si="63"/>
        <v>0.96255871011613614</v>
      </c>
    </row>
    <row r="552" spans="1:8">
      <c r="A552" s="1">
        <f t="shared" si="60"/>
        <v>1.1000000000000001</v>
      </c>
      <c r="B552">
        <f t="shared" ref="B552:H561" si="64">WEIBULL($A552,B$1,1,FALSE)</f>
        <v>0.16702510999240189</v>
      </c>
      <c r="C552">
        <f t="shared" si="64"/>
        <v>0.25017136997678213</v>
      </c>
      <c r="D552">
        <f t="shared" si="64"/>
        <v>0.33287108369807955</v>
      </c>
      <c r="E552">
        <f t="shared" si="64"/>
        <v>0.41496796200162389</v>
      </c>
      <c r="F552">
        <f t="shared" si="64"/>
        <v>0.49630256161533765</v>
      </c>
      <c r="G552">
        <f t="shared" si="64"/>
        <v>0.65603401474575218</v>
      </c>
      <c r="H552">
        <f t="shared" si="64"/>
        <v>0.95909288592610309</v>
      </c>
    </row>
    <row r="553" spans="1:8">
      <c r="A553" s="1">
        <f t="shared" si="60"/>
        <v>1.1020000000000001</v>
      </c>
      <c r="B553">
        <f t="shared" si="64"/>
        <v>0.16671451612437935</v>
      </c>
      <c r="C553">
        <f t="shared" si="64"/>
        <v>0.24969188099008433</v>
      </c>
      <c r="D553">
        <f t="shared" si="64"/>
        <v>0.33220600682924445</v>
      </c>
      <c r="E553">
        <f t="shared" si="64"/>
        <v>0.41409465549152008</v>
      </c>
      <c r="F553">
        <f t="shared" si="64"/>
        <v>0.49519229068381088</v>
      </c>
      <c r="G553">
        <f t="shared" si="64"/>
        <v>0.65433874120112112</v>
      </c>
      <c r="H553">
        <f t="shared" si="64"/>
        <v>0.95560799425817056</v>
      </c>
    </row>
    <row r="554" spans="1:8">
      <c r="A554" s="1">
        <f t="shared" si="60"/>
        <v>1.1040000000000001</v>
      </c>
      <c r="B554">
        <f t="shared" si="64"/>
        <v>0.16640491772224078</v>
      </c>
      <c r="C554">
        <f t="shared" si="64"/>
        <v>0.24921368176839431</v>
      </c>
      <c r="D554">
        <f t="shared" si="64"/>
        <v>0.3315422587848797</v>
      </c>
      <c r="E554">
        <f t="shared" si="64"/>
        <v>0.41322236636009907</v>
      </c>
      <c r="F554">
        <f t="shared" si="64"/>
        <v>0.49408227782872205</v>
      </c>
      <c r="G554">
        <f t="shared" si="64"/>
        <v>0.65264047762022948</v>
      </c>
      <c r="H554">
        <f t="shared" si="64"/>
        <v>0.95210431118369188</v>
      </c>
    </row>
    <row r="555" spans="1:8">
      <c r="A555" s="1">
        <f t="shared" si="60"/>
        <v>1.1060000000000001</v>
      </c>
      <c r="B555">
        <f t="shared" si="64"/>
        <v>0.1660963100035974</v>
      </c>
      <c r="C555">
        <f t="shared" si="64"/>
        <v>0.24873676730462696</v>
      </c>
      <c r="D555">
        <f t="shared" si="64"/>
        <v>0.33087983690999206</v>
      </c>
      <c r="E555">
        <f t="shared" si="64"/>
        <v>0.41235109780511026</v>
      </c>
      <c r="F555">
        <f t="shared" si="64"/>
        <v>0.49297253667647661</v>
      </c>
      <c r="G555">
        <f t="shared" si="64"/>
        <v>0.65093927783442274</v>
      </c>
      <c r="H555">
        <f t="shared" si="64"/>
        <v>0.94858211375315737</v>
      </c>
    </row>
    <row r="556" spans="1:8">
      <c r="A556" s="1">
        <f t="shared" si="60"/>
        <v>1.1080000000000001</v>
      </c>
      <c r="B556">
        <f t="shared" si="64"/>
        <v>0.16578868821718226</v>
      </c>
      <c r="C556">
        <f t="shared" si="64"/>
        <v>0.2482611326189427</v>
      </c>
      <c r="D556">
        <f t="shared" si="64"/>
        <v>0.33021873855489331</v>
      </c>
      <c r="E556">
        <f t="shared" si="64"/>
        <v>0.41148085299088516</v>
      </c>
      <c r="F556">
        <f t="shared" si="64"/>
        <v>0.4918630807714533</v>
      </c>
      <c r="G556">
        <f t="shared" si="64"/>
        <v>0.6492351955316038</v>
      </c>
      <c r="H556">
        <f t="shared" si="64"/>
        <v>0.94504167996145683</v>
      </c>
    </row>
    <row r="557" spans="1:8">
      <c r="A557" s="1">
        <f t="shared" si="60"/>
        <v>1.1100000000000001</v>
      </c>
      <c r="B557">
        <f t="shared" si="64"/>
        <v>0.16548204764259342</v>
      </c>
      <c r="C557">
        <f t="shared" si="64"/>
        <v>0.24778677275855135</v>
      </c>
      <c r="D557">
        <f t="shared" si="64"/>
        <v>0.32955896107518906</v>
      </c>
      <c r="E557">
        <f t="shared" si="64"/>
        <v>0.41061163504854326</v>
      </c>
      <c r="F557">
        <f t="shared" si="64"/>
        <v>0.49075392357626346</v>
      </c>
      <c r="G557">
        <f t="shared" si="64"/>
        <v>0.6475282842547212</v>
      </c>
      <c r="H557">
        <f t="shared" si="64"/>
        <v>0.94148328871304743</v>
      </c>
    </row>
    <row r="558" spans="1:8">
      <c r="A558" s="1">
        <f t="shared" si="60"/>
        <v>1.1120000000000001</v>
      </c>
      <c r="B558">
        <f t="shared" si="64"/>
        <v>0.16517638359003997</v>
      </c>
      <c r="C558">
        <f t="shared" si="64"/>
        <v>0.2473136827975177</v>
      </c>
      <c r="D558">
        <f t="shared" si="64"/>
        <v>0.3289005018317685</v>
      </c>
      <c r="E558">
        <f t="shared" si="64"/>
        <v>0.4097434470761952</v>
      </c>
      <c r="F558">
        <f t="shared" si="64"/>
        <v>0.48964507847201161</v>
      </c>
      <c r="G558">
        <f t="shared" si="64"/>
        <v>0.64581859740027303</v>
      </c>
      <c r="H558">
        <f t="shared" si="64"/>
        <v>0.93790721978703162</v>
      </c>
    </row>
    <row r="559" spans="1:8">
      <c r="A559" s="1">
        <f t="shared" si="60"/>
        <v>1.1140000000000001</v>
      </c>
      <c r="B559">
        <f t="shared" si="64"/>
        <v>0.16487169140009025</v>
      </c>
      <c r="C559">
        <f t="shared" si="64"/>
        <v>0.2468418578365692</v>
      </c>
      <c r="D559">
        <f t="shared" si="64"/>
        <v>0.32824335819079375</v>
      </c>
      <c r="E559">
        <f t="shared" si="64"/>
        <v>0.40887629213914528</v>
      </c>
      <c r="F559">
        <f t="shared" si="64"/>
        <v>0.48853655875855273</v>
      </c>
      <c r="G559">
        <f t="shared" si="64"/>
        <v>0.64410618821682419</v>
      </c>
      <c r="H559">
        <f t="shared" si="64"/>
        <v>0.93431375380215298</v>
      </c>
    </row>
    <row r="560" spans="1:8">
      <c r="A560" s="1">
        <f t="shared" si="60"/>
        <v>1.1160000000000001</v>
      </c>
      <c r="B560">
        <f t="shared" si="64"/>
        <v>0.16456796644342284</v>
      </c>
      <c r="C560">
        <f t="shared" si="64"/>
        <v>0.2463712930029045</v>
      </c>
      <c r="D560">
        <f t="shared" si="64"/>
        <v>0.32758752752368953</v>
      </c>
      <c r="E560">
        <f t="shared" si="64"/>
        <v>0.40801017327009254</v>
      </c>
      <c r="F560">
        <f t="shared" si="64"/>
        <v>0.48742837765475305</v>
      </c>
      <c r="G560">
        <f t="shared" si="64"/>
        <v>0.64239110980353675</v>
      </c>
      <c r="H560">
        <f t="shared" si="64"/>
        <v>0.9307031721817125</v>
      </c>
    </row>
    <row r="561" spans="1:8">
      <c r="A561" s="1">
        <f t="shared" si="60"/>
        <v>1.1180000000000001</v>
      </c>
      <c r="B561">
        <f t="shared" si="64"/>
        <v>0.16426520412057979</v>
      </c>
      <c r="C561">
        <f t="shared" si="64"/>
        <v>0.24590198345000491</v>
      </c>
      <c r="D561">
        <f t="shared" si="64"/>
        <v>0.32693300720713209</v>
      </c>
      <c r="E561">
        <f t="shared" si="64"/>
        <v>0.40714509346933059</v>
      </c>
      <c r="F561">
        <f t="shared" si="64"/>
        <v>0.48632054829874732</v>
      </c>
      <c r="G561">
        <f t="shared" si="64"/>
        <v>0.64067341510871534</v>
      </c>
      <c r="H561">
        <f t="shared" si="64"/>
        <v>0.92707575711841783</v>
      </c>
    </row>
    <row r="562" spans="1:8">
      <c r="A562" s="1">
        <f t="shared" si="60"/>
        <v>1.1200000000000001</v>
      </c>
      <c r="B562">
        <f t="shared" ref="B562:H571" si="65">WEIBULL($A562,B$1,1,FALSE)</f>
        <v>0.16396339986172248</v>
      </c>
      <c r="C562">
        <f t="shared" si="65"/>
        <v>0.24543392435744671</v>
      </c>
      <c r="D562">
        <f t="shared" si="65"/>
        <v>0.32627979462303947</v>
      </c>
      <c r="E562">
        <f t="shared" si="65"/>
        <v>0.40628105570494649</v>
      </c>
      <c r="F562">
        <f t="shared" si="65"/>
        <v>0.48521308374819744</v>
      </c>
      <c r="G562">
        <f t="shared" si="65"/>
        <v>0.63895315692836352</v>
      </c>
      <c r="H562">
        <f t="shared" si="65"/>
        <v>0.92343179153916521</v>
      </c>
    </row>
    <row r="563" spans="1:8">
      <c r="A563" s="1">
        <f t="shared" si="60"/>
        <v>1.1220000000000001</v>
      </c>
      <c r="B563">
        <f t="shared" si="65"/>
        <v>0.16366254912638994</v>
      </c>
      <c r="C563">
        <f t="shared" si="65"/>
        <v>0.24496711093071499</v>
      </c>
      <c r="D563">
        <f t="shared" si="65"/>
        <v>0.32562788715856034</v>
      </c>
      <c r="E563">
        <f t="shared" si="65"/>
        <v>0.40541806291301757</v>
      </c>
      <c r="F563">
        <f t="shared" si="65"/>
        <v>0.48410599698055018</v>
      </c>
      <c r="G563">
        <f t="shared" si="65"/>
        <v>0.63723038790475761</v>
      </c>
      <c r="H563">
        <f t="shared" si="65"/>
        <v>0.91977155906976571</v>
      </c>
    </row>
    <row r="564" spans="1:8">
      <c r="A564" s="1">
        <f t="shared" si="60"/>
        <v>1.1240000000000001</v>
      </c>
      <c r="B564">
        <f t="shared" si="65"/>
        <v>0.16336264740325943</v>
      </c>
      <c r="C564">
        <f t="shared" si="65"/>
        <v>0.2445015384010199</v>
      </c>
      <c r="D564">
        <f t="shared" si="65"/>
        <v>0.32497728220606398</v>
      </c>
      <c r="E564">
        <f t="shared" si="65"/>
        <v>0.40455611799780811</v>
      </c>
      <c r="F564">
        <f t="shared" si="65"/>
        <v>0.48299930089329535</v>
      </c>
      <c r="G564">
        <f t="shared" si="65"/>
        <v>0.63550516052503092</v>
      </c>
      <c r="H564">
        <f t="shared" si="65"/>
        <v>0.91609534399961656</v>
      </c>
    </row>
    <row r="565" spans="1:8">
      <c r="A565" s="1">
        <f t="shared" si="60"/>
        <v>1.1259999999999999</v>
      </c>
      <c r="B565">
        <f t="shared" si="65"/>
        <v>0.16306369020990941</v>
      </c>
      <c r="C565">
        <f t="shared" si="65"/>
        <v>0.24403720202511442</v>
      </c>
      <c r="D565">
        <f t="shared" si="65"/>
        <v>0.32432797716312989</v>
      </c>
      <c r="E565">
        <f t="shared" si="65"/>
        <v>0.40369522383196366</v>
      </c>
      <c r="F565">
        <f t="shared" si="65"/>
        <v>0.48189300830422199</v>
      </c>
      <c r="G565">
        <f t="shared" si="65"/>
        <v>0.63377752711977375</v>
      </c>
      <c r="H565">
        <f t="shared" si="65"/>
        <v>0.91240343124633227</v>
      </c>
    </row>
    <row r="566" spans="1:8">
      <c r="A566" s="1">
        <f t="shared" si="60"/>
        <v>1.1279999999999999</v>
      </c>
      <c r="B566">
        <f t="shared" si="65"/>
        <v>0.16276567309258458</v>
      </c>
      <c r="C566">
        <f t="shared" si="65"/>
        <v>0.24357409708511246</v>
      </c>
      <c r="D566">
        <f t="shared" si="65"/>
        <v>0.3236799694325368</v>
      </c>
      <c r="E566">
        <f t="shared" si="65"/>
        <v>0.40283538325670548</v>
      </c>
      <c r="F566">
        <f t="shared" si="65"/>
        <v>0.48078713195167677</v>
      </c>
      <c r="G566">
        <f t="shared" si="65"/>
        <v>0.63204753986164575</v>
      </c>
      <c r="H566">
        <f t="shared" si="65"/>
        <v>0.90869610632032982</v>
      </c>
    </row>
    <row r="567" spans="1:8">
      <c r="A567" s="1">
        <f t="shared" si="60"/>
        <v>1.1299999999999999</v>
      </c>
      <c r="B567">
        <f t="shared" si="65"/>
        <v>0.16246859162596425</v>
      </c>
      <c r="C567">
        <f t="shared" si="65"/>
        <v>0.24311221888831072</v>
      </c>
      <c r="D567">
        <f t="shared" si="65"/>
        <v>0.32303325642225295</v>
      </c>
      <c r="E567">
        <f t="shared" si="65"/>
        <v>0.4019765990820221</v>
      </c>
      <c r="F567">
        <f t="shared" si="65"/>
        <v>0.47968168449481935</v>
      </c>
      <c r="G567">
        <f t="shared" si="65"/>
        <v>0.63031525076400363</v>
      </c>
      <c r="H567">
        <f t="shared" si="65"/>
        <v>0.90497365528938845</v>
      </c>
    </row>
    <row r="568" spans="1:8">
      <c r="A568" s="1">
        <f t="shared" si="60"/>
        <v>1.1319999999999999</v>
      </c>
      <c r="B568">
        <f t="shared" si="65"/>
        <v>0.16217244141293147</v>
      </c>
      <c r="C568">
        <f t="shared" si="65"/>
        <v>0.24265156276701036</v>
      </c>
      <c r="D568">
        <f t="shared" si="65"/>
        <v>0.32238783554542555</v>
      </c>
      <c r="E568">
        <f t="shared" si="65"/>
        <v>0.40111887408686164</v>
      </c>
      <c r="F568">
        <f t="shared" si="65"/>
        <v>0.47857667851387969</v>
      </c>
      <c r="G568">
        <f t="shared" si="65"/>
        <v>0.62858071167954166</v>
      </c>
      <c r="H568">
        <f t="shared" si="65"/>
        <v>0.9012363647431767</v>
      </c>
    </row>
    <row r="569" spans="1:8">
      <c r="A569" s="1">
        <f t="shared" si="60"/>
        <v>1.1339999999999999</v>
      </c>
      <c r="B569">
        <f t="shared" si="65"/>
        <v>0.16187721808434566</v>
      </c>
      <c r="C569">
        <f t="shared" si="65"/>
        <v>0.24219212407834098</v>
      </c>
      <c r="D569">
        <f t="shared" si="65"/>
        <v>0.32174370422037019</v>
      </c>
      <c r="E569">
        <f t="shared" si="65"/>
        <v>0.40026221101932152</v>
      </c>
      <c r="F569">
        <f t="shared" si="65"/>
        <v>0.47747212651041399</v>
      </c>
      <c r="G569">
        <f t="shared" si="65"/>
        <v>0.62684397429894556</v>
      </c>
      <c r="H569">
        <f t="shared" si="65"/>
        <v>0.89748452175776317</v>
      </c>
    </row>
    <row r="570" spans="1:8">
      <c r="A570" s="1">
        <f t="shared" si="60"/>
        <v>1.1359999999999999</v>
      </c>
      <c r="B570">
        <f t="shared" si="65"/>
        <v>0.16158291729881702</v>
      </c>
      <c r="C570">
        <f t="shared" si="65"/>
        <v>0.24173389820408631</v>
      </c>
      <c r="D570">
        <f t="shared" si="65"/>
        <v>0.3211008598705607</v>
      </c>
      <c r="E570">
        <f t="shared" si="65"/>
        <v>0.39940661259683696</v>
      </c>
      <c r="F570">
        <f t="shared" si="65"/>
        <v>0.4763680409075598</v>
      </c>
      <c r="G570">
        <f t="shared" si="65"/>
        <v>0.62510509014956184</v>
      </c>
      <c r="H570">
        <f t="shared" si="65"/>
        <v>0.89371841386011242</v>
      </c>
    </row>
    <row r="571" spans="1:8">
      <c r="A571" s="1">
        <f t="shared" si="60"/>
        <v>1.1379999999999999</v>
      </c>
      <c r="B571">
        <f t="shared" si="65"/>
        <v>0.16128953474248287</v>
      </c>
      <c r="C571">
        <f t="shared" si="65"/>
        <v>0.24127688055051061</v>
      </c>
      <c r="D571">
        <f t="shared" si="65"/>
        <v>0.3204592999246188</v>
      </c>
      <c r="E571">
        <f t="shared" si="65"/>
        <v>0.39855208150636923</v>
      </c>
      <c r="F571">
        <f t="shared" si="65"/>
        <v>0.47526443405029256</v>
      </c>
      <c r="G571">
        <f t="shared" si="65"/>
        <v>0.6233641105940787</v>
      </c>
      <c r="H571">
        <f t="shared" si="65"/>
        <v>0.88993832899257386</v>
      </c>
    </row>
    <row r="572" spans="1:8">
      <c r="A572" s="1">
        <f t="shared" si="60"/>
        <v>1.1399999999999999</v>
      </c>
      <c r="B572">
        <f t="shared" ref="B572:H581" si="66">WEIBULL($A572,B$1,1,FALSE)</f>
        <v>0.1609970661287867</v>
      </c>
      <c r="C572">
        <f t="shared" si="66"/>
        <v>0.240821066548188</v>
      </c>
      <c r="D572">
        <f t="shared" si="66"/>
        <v>0.31981902181630395</v>
      </c>
      <c r="E572">
        <f t="shared" si="66"/>
        <v>0.39769862040459264</v>
      </c>
      <c r="F572">
        <f t="shared" si="66"/>
        <v>0.47416131820568014</v>
      </c>
      <c r="G572">
        <f t="shared" si="66"/>
        <v>0.62162108682922346</v>
      </c>
      <c r="H572">
        <f t="shared" si="66"/>
        <v>0.88614455547736926</v>
      </c>
    </row>
    <row r="573" spans="1:8">
      <c r="A573" s="1">
        <f t="shared" si="60"/>
        <v>1.1419999999999999</v>
      </c>
      <c r="B573">
        <f t="shared" si="66"/>
        <v>0.16070550719825905</v>
      </c>
      <c r="C573">
        <f t="shared" si="66"/>
        <v>0.24036645165183146</v>
      </c>
      <c r="D573">
        <f t="shared" si="66"/>
        <v>0.31918002298450271</v>
      </c>
      <c r="E573">
        <f t="shared" si="66"/>
        <v>0.39684623191807916</v>
      </c>
      <c r="F573">
        <f t="shared" si="66"/>
        <v>0.47305870556313773</v>
      </c>
      <c r="G573">
        <f t="shared" si="66"/>
        <v>0.6198760698844713</v>
      </c>
      <c r="H573">
        <f t="shared" si="66"/>
        <v>0.88233738198108469</v>
      </c>
    </row>
    <row r="574" spans="1:8">
      <c r="A574" s="1">
        <f t="shared" si="60"/>
        <v>1.1439999999999999</v>
      </c>
      <c r="B574">
        <f t="shared" si="66"/>
        <v>0.16041485371830058</v>
      </c>
      <c r="C574">
        <f t="shared" si="66"/>
        <v>0.23991303134012529</v>
      </c>
      <c r="D574">
        <f t="shared" si="66"/>
        <v>0.318542300873219</v>
      </c>
      <c r="E574">
        <f t="shared" si="66"/>
        <v>0.39599491864348341</v>
      </c>
      <c r="F574">
        <f t="shared" si="66"/>
        <v>0.47195660823468266</v>
      </c>
      <c r="G574">
        <f t="shared" si="66"/>
        <v>0.61812911062076958</v>
      </c>
      <c r="H574">
        <f t="shared" si="66"/>
        <v>0.87851709747917761</v>
      </c>
    </row>
    <row r="575" spans="1:8">
      <c r="A575" s="1">
        <f t="shared" si="60"/>
        <v>1.1459999999999999</v>
      </c>
      <c r="B575">
        <f t="shared" si="66"/>
        <v>0.16012510148296719</v>
      </c>
      <c r="C575">
        <f t="shared" si="66"/>
        <v>0.2394608011155574</v>
      </c>
      <c r="D575">
        <f t="shared" si="66"/>
        <v>0.31790585293156354</v>
      </c>
      <c r="E575">
        <f t="shared" si="66"/>
        <v>0.39514468314772599</v>
      </c>
      <c r="F575">
        <f t="shared" si="66"/>
        <v>0.47085503825518898</v>
      </c>
      <c r="G575">
        <f t="shared" si="66"/>
        <v>0.61638025972927468</v>
      </c>
      <c r="H575">
        <f t="shared" si="66"/>
        <v>0.87468399122049711</v>
      </c>
    </row>
    <row r="576" spans="1:8">
      <c r="A576" s="1">
        <f t="shared" si="60"/>
        <v>1.1479999999999999</v>
      </c>
      <c r="B576">
        <f t="shared" si="66"/>
        <v>0.15983624631275756</v>
      </c>
      <c r="C576">
        <f t="shared" si="66"/>
        <v>0.23900975650425402</v>
      </c>
      <c r="D576">
        <f t="shared" si="66"/>
        <v>0.31727067661374364</v>
      </c>
      <c r="E576">
        <f t="shared" si="66"/>
        <v>0.3942955279681748</v>
      </c>
      <c r="F576">
        <f t="shared" si="66"/>
        <v>0.4697540075826403</v>
      </c>
      <c r="G576">
        <f t="shared" si="66"/>
        <v>0.61462956773010535</v>
      </c>
      <c r="H576">
        <f t="shared" si="66"/>
        <v>0.8708383526918333</v>
      </c>
    </row>
    <row r="577" spans="1:8">
      <c r="A577" s="1">
        <f t="shared" si="60"/>
        <v>1.1499999999999999</v>
      </c>
      <c r="B577">
        <f t="shared" si="66"/>
        <v>0.15954828405440202</v>
      </c>
      <c r="C577">
        <f t="shared" si="66"/>
        <v>0.23855989305581554</v>
      </c>
      <c r="D577">
        <f t="shared" si="66"/>
        <v>0.31663676937905327</v>
      </c>
      <c r="E577">
        <f t="shared" si="66"/>
        <v>0.39344745561282707</v>
      </c>
      <c r="F577">
        <f t="shared" si="66"/>
        <v>0.46865352809838529</v>
      </c>
      <c r="G577">
        <f t="shared" si="66"/>
        <v>0.61287708497110549</v>
      </c>
      <c r="H577">
        <f t="shared" si="66"/>
        <v>0.86698047158249292</v>
      </c>
    </row>
    <row r="578" spans="1:8">
      <c r="A578" s="1">
        <f t="shared" si="60"/>
        <v>1.1519999999999999</v>
      </c>
      <c r="B578">
        <f t="shared" si="66"/>
        <v>0.15926121058065448</v>
      </c>
      <c r="C578">
        <f t="shared" si="66"/>
        <v>0.23811120634315361</v>
      </c>
      <c r="D578">
        <f t="shared" si="66"/>
        <v>0.31600412869186256</v>
      </c>
      <c r="E578">
        <f t="shared" si="66"/>
        <v>0.39260046856048852</v>
      </c>
      <c r="F578">
        <f t="shared" si="66"/>
        <v>0.4675536116073894</v>
      </c>
      <c r="G578">
        <f t="shared" si="66"/>
        <v>0.61112286162662588</v>
      </c>
      <c r="H578">
        <f t="shared" si="66"/>
        <v>0.8631106377489175</v>
      </c>
    </row>
    <row r="579" spans="1:8">
      <c r="A579" s="1">
        <f t="shared" ref="A579:A642" si="67">(ROW(A579)-2)/500</f>
        <v>1.1539999999999999</v>
      </c>
      <c r="B579">
        <f t="shared" si="66"/>
        <v>0.15897502179008532</v>
      </c>
      <c r="C579">
        <f t="shared" si="66"/>
        <v>0.23766369196233017</v>
      </c>
      <c r="D579">
        <f t="shared" si="66"/>
        <v>0.31537275202160797</v>
      </c>
      <c r="E579">
        <f t="shared" si="66"/>
        <v>0.39175456926095248</v>
      </c>
      <c r="F579">
        <f t="shared" si="66"/>
        <v>0.4664542698384887</v>
      </c>
      <c r="G579">
        <f t="shared" si="66"/>
        <v>0.60936694769631572</v>
      </c>
      <c r="H579">
        <f t="shared" si="66"/>
        <v>0.8592291411793378</v>
      </c>
    </row>
    <row r="580" spans="1:8">
      <c r="A580" s="1">
        <f t="shared" si="67"/>
        <v>1.1559999999999999</v>
      </c>
      <c r="B580">
        <f t="shared" si="66"/>
        <v>0.158689713606877</v>
      </c>
      <c r="C580">
        <f t="shared" si="66"/>
        <v>0.23721734553239721</v>
      </c>
      <c r="D580">
        <f t="shared" si="66"/>
        <v>0.31474263684278192</v>
      </c>
      <c r="E580">
        <f t="shared" si="66"/>
        <v>0.39090976013517764</v>
      </c>
      <c r="F580">
        <f t="shared" si="66"/>
        <v>0.46535551444464318</v>
      </c>
      <c r="G580">
        <f t="shared" si="66"/>
        <v>0.60760939300393058</v>
      </c>
      <c r="H580">
        <f t="shared" si="66"/>
        <v>0.85533627195848594</v>
      </c>
    </row>
    <row r="581" spans="1:8">
      <c r="A581" s="1">
        <f t="shared" si="67"/>
        <v>1.1579999999999999</v>
      </c>
      <c r="B581">
        <f t="shared" si="66"/>
        <v>0.15840528198062137</v>
      </c>
      <c r="C581">
        <f t="shared" si="66"/>
        <v>0.23677216269523849</v>
      </c>
      <c r="D581">
        <f t="shared" si="66"/>
        <v>0.31411378063492296</v>
      </c>
      <c r="E581">
        <f t="shared" si="66"/>
        <v>0.39006604357546476</v>
      </c>
      <c r="F581">
        <f t="shared" si="66"/>
        <v>0.46425735700318843</v>
      </c>
      <c r="G581">
        <f t="shared" si="66"/>
        <v>0.60585024719615288</v>
      </c>
      <c r="H581">
        <f t="shared" si="66"/>
        <v>0.85143232023235571</v>
      </c>
    </row>
    <row r="582" spans="1:8">
      <c r="A582" s="1">
        <f t="shared" si="67"/>
        <v>1.1599999999999999</v>
      </c>
      <c r="B582">
        <f t="shared" ref="B582:H591" si="68">WEIBULL($A582,B$1,1,FALSE)</f>
        <v>0.15812172288611898</v>
      </c>
      <c r="C582">
        <f t="shared" si="68"/>
        <v>0.23632813911541217</v>
      </c>
      <c r="D582">
        <f t="shared" si="68"/>
        <v>0.31348618088260533</v>
      </c>
      <c r="E582">
        <f t="shared" si="68"/>
        <v>0.38922342194563159</v>
      </c>
      <c r="F582">
        <f t="shared" si="68"/>
        <v>0.46315980901608794</v>
      </c>
      <c r="G582">
        <f t="shared" si="68"/>
        <v>0.60408955974142731</v>
      </c>
      <c r="H582">
        <f t="shared" si="68"/>
        <v>0.84751757617303181</v>
      </c>
    </row>
    <row r="583" spans="1:8">
      <c r="A583" s="1">
        <f t="shared" si="67"/>
        <v>1.1619999999999999</v>
      </c>
      <c r="B583">
        <f t="shared" si="68"/>
        <v>0.15783903232318017</v>
      </c>
      <c r="C583">
        <f t="shared" si="68"/>
        <v>0.23588527047999541</v>
      </c>
      <c r="D583">
        <f t="shared" si="68"/>
        <v>0.31285983507542919</v>
      </c>
      <c r="E583">
        <f t="shared" si="68"/>
        <v>0.38838189758118863</v>
      </c>
      <c r="F583">
        <f t="shared" si="68"/>
        <v>0.46206288191018569</v>
      </c>
      <c r="G583">
        <f t="shared" si="68"/>
        <v>0.60232737992880947</v>
      </c>
      <c r="H583">
        <f t="shared" si="68"/>
        <v>0.84359232994358235</v>
      </c>
    </row>
    <row r="584" spans="1:8">
      <c r="A584" s="1">
        <f t="shared" si="67"/>
        <v>1.1639999999999999</v>
      </c>
      <c r="B584">
        <f t="shared" si="68"/>
        <v>0.15755720631642819</v>
      </c>
      <c r="C584">
        <f t="shared" si="68"/>
        <v>0.23544355249842946</v>
      </c>
      <c r="D584">
        <f t="shared" si="68"/>
        <v>0.31223474070801055</v>
      </c>
      <c r="E584">
        <f t="shared" si="68"/>
        <v>0.38754147278951123</v>
      </c>
      <c r="F584">
        <f t="shared" si="68"/>
        <v>0.46096658703745724</v>
      </c>
      <c r="G584">
        <f t="shared" si="68"/>
        <v>0.60056375686682817</v>
      </c>
      <c r="H584">
        <f t="shared" si="68"/>
        <v>0.83965687166303038</v>
      </c>
    </row>
    <row r="585" spans="1:8">
      <c r="A585" s="1">
        <f t="shared" si="67"/>
        <v>1.1659999999999999</v>
      </c>
      <c r="B585">
        <f t="shared" si="68"/>
        <v>0.15727624091510442</v>
      </c>
      <c r="C585">
        <f t="shared" si="68"/>
        <v>0.2350029809023669</v>
      </c>
      <c r="D585">
        <f t="shared" si="68"/>
        <v>0.31161089527997105</v>
      </c>
      <c r="E585">
        <f t="shared" si="68"/>
        <v>0.38670214985001355</v>
      </c>
      <c r="F585">
        <f t="shared" si="68"/>
        <v>0.45987093567526105</v>
      </c>
      <c r="G585">
        <f t="shared" si="68"/>
        <v>0.59879873948236273</v>
      </c>
      <c r="H585">
        <f t="shared" si="68"/>
        <v>0.83571149137140277</v>
      </c>
    </row>
    <row r="586" spans="1:8">
      <c r="A586" s="1">
        <f t="shared" si="67"/>
        <v>1.1679999999999999</v>
      </c>
      <c r="B586">
        <f t="shared" si="68"/>
        <v>0.15699613219287478</v>
      </c>
      <c r="C586">
        <f t="shared" si="68"/>
        <v>0.23456355144551938</v>
      </c>
      <c r="D586">
        <f t="shared" si="68"/>
        <v>0.31098829629592811</v>
      </c>
      <c r="E586">
        <f t="shared" si="68"/>
        <v>0.38586393101431815</v>
      </c>
      <c r="F586">
        <f t="shared" si="68"/>
        <v>0.4587759390265897</v>
      </c>
      <c r="G586">
        <f t="shared" si="68"/>
        <v>0.59703237651953323</v>
      </c>
      <c r="H586">
        <f t="shared" si="68"/>
        <v>0.83175647899486793</v>
      </c>
    </row>
    <row r="587" spans="1:8">
      <c r="A587" s="1">
        <f t="shared" si="67"/>
        <v>1.17</v>
      </c>
      <c r="B587">
        <f t="shared" si="68"/>
        <v>0.15671687624763886</v>
      </c>
      <c r="C587">
        <f t="shared" si="68"/>
        <v>0.23412525990350772</v>
      </c>
      <c r="D587">
        <f t="shared" si="68"/>
        <v>0.31036694126548503</v>
      </c>
      <c r="E587">
        <f t="shared" si="68"/>
        <v>0.385026818506428</v>
      </c>
      <c r="F587">
        <f t="shared" si="68"/>
        <v>0.4576816082203205</v>
      </c>
      <c r="G587">
        <f t="shared" si="68"/>
        <v>0.59526471653860491</v>
      </c>
      <c r="H587">
        <f t="shared" si="68"/>
        <v>0.82779212431096771</v>
      </c>
    </row>
    <row r="588" spans="1:8">
      <c r="A588" s="1">
        <f t="shared" si="67"/>
        <v>1.1719999999999999</v>
      </c>
      <c r="B588">
        <f t="shared" si="68"/>
        <v>0.15643846920134008</v>
      </c>
      <c r="C588">
        <f t="shared" si="68"/>
        <v>0.23368810207371202</v>
      </c>
      <c r="D588">
        <f t="shared" si="68"/>
        <v>0.30974682770322082</v>
      </c>
      <c r="E588">
        <f t="shared" si="68"/>
        <v>0.38419081452289477</v>
      </c>
      <c r="F588">
        <f t="shared" si="68"/>
        <v>0.45658795431146632</v>
      </c>
      <c r="G588">
        <f t="shared" si="68"/>
        <v>0.59349580791490675</v>
      </c>
      <c r="H588">
        <f t="shared" si="68"/>
        <v>0.82381871691394781</v>
      </c>
    </row>
    <row r="589" spans="1:8">
      <c r="A589" s="1">
        <f t="shared" si="67"/>
        <v>1.1739999999999999</v>
      </c>
      <c r="B589">
        <f t="shared" si="68"/>
        <v>0.1561609071997781</v>
      </c>
      <c r="C589">
        <f t="shared" si="68"/>
        <v>0.23325207377512441</v>
      </c>
      <c r="D589">
        <f t="shared" si="68"/>
        <v>0.30912795312868041</v>
      </c>
      <c r="E589">
        <f t="shared" si="68"/>
        <v>0.38335592123298784</v>
      </c>
      <c r="F589">
        <f t="shared" si="68"/>
        <v>0.45549498828142482</v>
      </c>
      <c r="G589">
        <f t="shared" si="68"/>
        <v>0.59172569883776338</v>
      </c>
      <c r="H589">
        <f t="shared" si="68"/>
        <v>0.81983654618019219</v>
      </c>
    </row>
    <row r="590" spans="1:8">
      <c r="A590" s="1">
        <f t="shared" si="67"/>
        <v>1.1759999999999999</v>
      </c>
      <c r="B590">
        <f t="shared" si="68"/>
        <v>0.15588418641242313</v>
      </c>
      <c r="C590">
        <f t="shared" si="68"/>
        <v>0.23281717084820164</v>
      </c>
      <c r="D590">
        <f t="shared" si="68"/>
        <v>0.30851031506636473</v>
      </c>
      <c r="E590">
        <f t="shared" si="68"/>
        <v>0.38252214077886099</v>
      </c>
      <c r="F590">
        <f t="shared" si="68"/>
        <v>0.45440272103822926</v>
      </c>
      <c r="G590">
        <f t="shared" si="68"/>
        <v>0.58995443730944164</v>
      </c>
      <c r="H590">
        <f t="shared" si="68"/>
        <v>0.81584590123377287</v>
      </c>
    </row>
    <row r="591" spans="1:8">
      <c r="A591" s="1">
        <f t="shared" si="67"/>
        <v>1.1779999999999999</v>
      </c>
      <c r="B591">
        <f t="shared" si="68"/>
        <v>0.15560830303223117</v>
      </c>
      <c r="C591">
        <f t="shared" si="68"/>
        <v>0.23238338915472007</v>
      </c>
      <c r="D591">
        <f t="shared" si="68"/>
        <v>0.30789391104572061</v>
      </c>
      <c r="E591">
        <f t="shared" si="68"/>
        <v>0.38168947527571956</v>
      </c>
      <c r="F591">
        <f t="shared" si="68"/>
        <v>0.45331116341679745</v>
      </c>
      <c r="G591">
        <f t="shared" si="68"/>
        <v>0.58818207114411014</v>
      </c>
      <c r="H591">
        <f t="shared" si="68"/>
        <v>0.81184707091211405</v>
      </c>
    </row>
    <row r="592" spans="1:8">
      <c r="A592" s="1">
        <f t="shared" si="67"/>
        <v>1.18</v>
      </c>
      <c r="B592">
        <f t="shared" ref="B592:H601" si="69">WEIBULL($A592,B$1,1,FALSE)</f>
        <v>0.15533325327546227</v>
      </c>
      <c r="C592">
        <f t="shared" si="69"/>
        <v>0.23195072457763152</v>
      </c>
      <c r="D592">
        <f t="shared" si="69"/>
        <v>0.30727873860113125</v>
      </c>
      <c r="E592">
        <f t="shared" si="69"/>
        <v>0.38085792681198477</v>
      </c>
      <c r="F592">
        <f t="shared" si="69"/>
        <v>0.45222032617918134</v>
      </c>
      <c r="G592">
        <f t="shared" si="69"/>
        <v>0.58640864796681391</v>
      </c>
      <c r="H592">
        <f t="shared" si="69"/>
        <v>0.8078403437317826</v>
      </c>
    </row>
    <row r="593" spans="1:8">
      <c r="A593" s="1">
        <f t="shared" si="67"/>
        <v>1.1819999999999999</v>
      </c>
      <c r="B593">
        <f t="shared" si="69"/>
        <v>0.15505903338149923</v>
      </c>
      <c r="C593">
        <f t="shared" si="69"/>
        <v>0.23151917302092004</v>
      </c>
      <c r="D593">
        <f t="shared" si="69"/>
        <v>0.30666479527190599</v>
      </c>
      <c r="E593">
        <f t="shared" si="69"/>
        <v>0.38002749744945896</v>
      </c>
      <c r="F593">
        <f t="shared" si="69"/>
        <v>0.45113022001481562</v>
      </c>
      <c r="G593">
        <f t="shared" si="69"/>
        <v>0.58463421521246128</v>
      </c>
      <c r="H593">
        <f t="shared" si="69"/>
        <v>0.80382600785440617</v>
      </c>
    </row>
    <row r="594" spans="1:8">
      <c r="A594" s="1">
        <f t="shared" si="67"/>
        <v>1.1839999999999999</v>
      </c>
      <c r="B594">
        <f t="shared" si="69"/>
        <v>0.15478563961266895</v>
      </c>
      <c r="C594">
        <f t="shared" si="69"/>
        <v>0.23108873040945993</v>
      </c>
      <c r="D594">
        <f t="shared" si="69"/>
        <v>0.30605207860227068</v>
      </c>
      <c r="E594">
        <f t="shared" si="69"/>
        <v>0.37919818922348852</v>
      </c>
      <c r="F594">
        <f t="shared" si="69"/>
        <v>0.45004085554076678</v>
      </c>
      <c r="G594">
        <f t="shared" si="69"/>
        <v>0.58285882012482615</v>
      </c>
      <c r="H594">
        <f t="shared" si="69"/>
        <v>0.7998043510527284</v>
      </c>
    </row>
    <row r="595" spans="1:8">
      <c r="A595" s="1">
        <f t="shared" si="67"/>
        <v>1.1859999999999999</v>
      </c>
      <c r="B595">
        <f t="shared" si="69"/>
        <v>0.15451306825406497</v>
      </c>
      <c r="C595">
        <f t="shared" si="69"/>
        <v>0.23065939268887586</v>
      </c>
      <c r="D595">
        <f t="shared" si="69"/>
        <v>0.30544058614135788</v>
      </c>
      <c r="E595">
        <f t="shared" si="69"/>
        <v>0.37837000414312622</v>
      </c>
      <c r="F595">
        <f t="shared" si="69"/>
        <v>0.44895224330198086</v>
      </c>
      <c r="G595">
        <f t="shared" si="69"/>
        <v>0.58108250975556319</v>
      </c>
      <c r="H595">
        <f t="shared" si="69"/>
        <v>0.79577566067680638</v>
      </c>
    </row>
    <row r="596" spans="1:8">
      <c r="A596" s="1">
        <f t="shared" si="67"/>
        <v>1.1879999999999999</v>
      </c>
      <c r="B596">
        <f t="shared" si="69"/>
        <v>0.15424131561337179</v>
      </c>
      <c r="C596">
        <f t="shared" si="69"/>
        <v>0.23023115582540279</v>
      </c>
      <c r="D596">
        <f t="shared" si="69"/>
        <v>0.30483031544319683</v>
      </c>
      <c r="E596">
        <f t="shared" si="69"/>
        <v>0.37754294419129353</v>
      </c>
      <c r="F596">
        <f t="shared" si="69"/>
        <v>0.4478643937715322</v>
      </c>
      <c r="G596">
        <f t="shared" si="69"/>
        <v>0.57930533096323789</v>
      </c>
      <c r="H596">
        <f t="shared" si="69"/>
        <v>0.79174022362035501</v>
      </c>
    </row>
    <row r="597" spans="1:8">
      <c r="A597" s="1">
        <f t="shared" si="67"/>
        <v>1.19</v>
      </c>
      <c r="B597">
        <f t="shared" si="69"/>
        <v>0.15397037802069075</v>
      </c>
      <c r="C597">
        <f t="shared" si="69"/>
        <v>0.22980401580574791</v>
      </c>
      <c r="D597">
        <f t="shared" si="69"/>
        <v>0.30422126406670408</v>
      </c>
      <c r="E597">
        <f t="shared" si="69"/>
        <v>0.37671701132493979</v>
      </c>
      <c r="F597">
        <f t="shared" si="69"/>
        <v>0.44677731735087051</v>
      </c>
      <c r="G597">
        <f t="shared" si="69"/>
        <v>0.57752733041236859</v>
      </c>
      <c r="H597">
        <f t="shared" si="69"/>
        <v>0.78769832628724312</v>
      </c>
    </row>
    <row r="598" spans="1:8">
      <c r="A598" s="1">
        <f t="shared" si="67"/>
        <v>1.1919999999999999</v>
      </c>
      <c r="B598">
        <f t="shared" si="69"/>
        <v>0.15370025182836794</v>
      </c>
      <c r="C598">
        <f t="shared" si="69"/>
        <v>0.22937796863695398</v>
      </c>
      <c r="D598">
        <f t="shared" si="69"/>
        <v>0.30361342957567317</v>
      </c>
      <c r="E598">
        <f t="shared" si="69"/>
        <v>0.37589220747520263</v>
      </c>
      <c r="F598">
        <f t="shared" si="69"/>
        <v>0.44569102437006891</v>
      </c>
      <c r="G598">
        <f t="shared" si="69"/>
        <v>0.57574855457248408</v>
      </c>
      <c r="H598">
        <f t="shared" si="69"/>
        <v>0.78365025455815329</v>
      </c>
    </row>
    <row r="599" spans="1:8">
      <c r="A599" s="1">
        <f t="shared" si="67"/>
        <v>1.194</v>
      </c>
      <c r="B599">
        <f t="shared" si="69"/>
        <v>0.15343093341082287</v>
      </c>
      <c r="C599">
        <f t="shared" si="69"/>
        <v>0.2289530103462627</v>
      </c>
      <c r="D599">
        <f t="shared" si="69"/>
        <v>0.30300680953876541</v>
      </c>
      <c r="E599">
        <f t="shared" si="69"/>
        <v>0.37506853454756656</v>
      </c>
      <c r="F599">
        <f t="shared" si="69"/>
        <v>0.44460552508807066</v>
      </c>
      <c r="G599">
        <f t="shared" si="69"/>
        <v>0.57396904971719487</v>
      </c>
      <c r="H599">
        <f t="shared" si="69"/>
        <v>0.77959629375740314</v>
      </c>
    </row>
    <row r="600" spans="1:8">
      <c r="A600" s="1">
        <f t="shared" si="67"/>
        <v>1.196</v>
      </c>
      <c r="B600">
        <f t="shared" si="69"/>
        <v>0.15316241916437984</v>
      </c>
      <c r="C600">
        <f t="shared" si="69"/>
        <v>0.22852913698098054</v>
      </c>
      <c r="D600">
        <f t="shared" si="69"/>
        <v>0.30240140152949979</v>
      </c>
      <c r="E600">
        <f t="shared" si="69"/>
        <v>0.37424599442202028</v>
      </c>
      <c r="F600">
        <f t="shared" si="69"/>
        <v>0.44352082969293621</v>
      </c>
      <c r="G600">
        <f t="shared" si="69"/>
        <v>0.57218886192327678</v>
      </c>
      <c r="H600">
        <f t="shared" si="69"/>
        <v>0.77553672861993717</v>
      </c>
    </row>
    <row r="601" spans="1:8">
      <c r="A601" s="1">
        <f t="shared" si="67"/>
        <v>1.198</v>
      </c>
      <c r="B601">
        <f t="shared" si="69"/>
        <v>0.15289470550709994</v>
      </c>
      <c r="C601">
        <f t="shared" si="69"/>
        <v>0.22810634460834486</v>
      </c>
      <c r="D601">
        <f t="shared" si="69"/>
        <v>0.30179720312624347</v>
      </c>
      <c r="E601">
        <f t="shared" si="69"/>
        <v>0.3734245889532139</v>
      </c>
      <c r="F601">
        <f t="shared" si="69"/>
        <v>0.44243694830208924</v>
      </c>
      <c r="G601">
        <f t="shared" si="69"/>
        <v>0.57040803706977039</v>
      </c>
      <c r="H601">
        <f t="shared" si="69"/>
        <v>0.77147184325849938</v>
      </c>
    </row>
    <row r="602" spans="1:8">
      <c r="A602" s="1">
        <f t="shared" si="67"/>
        <v>1.2</v>
      </c>
      <c r="B602">
        <f t="shared" ref="B602:H611" si="70">WEIBULL($A602,B$1,1,FALSE)</f>
        <v>0.152627788878615</v>
      </c>
      <c r="C602">
        <f t="shared" si="70"/>
        <v>0.22768462931539124</v>
      </c>
      <c r="D602">
        <f t="shared" si="70"/>
        <v>0.30119421191220214</v>
      </c>
      <c r="E602">
        <f t="shared" si="70"/>
        <v>0.37260431997061433</v>
      </c>
      <c r="F602">
        <f t="shared" si="70"/>
        <v>0.44135389096256378</v>
      </c>
      <c r="G602">
        <f t="shared" si="70"/>
        <v>0.56862662083709226</v>
      </c>
      <c r="H602">
        <f t="shared" si="70"/>
        <v>0.76740192113098304</v>
      </c>
    </row>
    <row r="603" spans="1:8">
      <c r="A603" s="1">
        <f t="shared" si="67"/>
        <v>1.202</v>
      </c>
      <c r="B603">
        <f t="shared" si="70"/>
        <v>0.15236166573996315</v>
      </c>
      <c r="C603">
        <f t="shared" si="70"/>
        <v>0.22726398720882229</v>
      </c>
      <c r="D603">
        <f t="shared" si="70"/>
        <v>0.30059242547540999</v>
      </c>
      <c r="E603">
        <f t="shared" si="70"/>
        <v>0.37178518927866044</v>
      </c>
      <c r="F603">
        <f t="shared" si="70"/>
        <v>0.44027166765124953</v>
      </c>
      <c r="G603">
        <f t="shared" si="70"/>
        <v>0.56684465870616141</v>
      </c>
      <c r="H603">
        <f t="shared" si="70"/>
        <v>0.76332724500797222</v>
      </c>
    </row>
    <row r="604" spans="1:8">
      <c r="A604" s="1">
        <f t="shared" si="67"/>
        <v>1.204</v>
      </c>
      <c r="B604">
        <f t="shared" si="70"/>
        <v>0.15209633257342578</v>
      </c>
      <c r="C604">
        <f t="shared" si="70"/>
        <v>0.22684441441487707</v>
      </c>
      <c r="D604">
        <f t="shared" si="70"/>
        <v>0.29999184140872048</v>
      </c>
      <c r="E604">
        <f t="shared" si="70"/>
        <v>0.37096719865691707</v>
      </c>
      <c r="F604">
        <f t="shared" si="70"/>
        <v>0.43919028827513706</v>
      </c>
      <c r="G604">
        <f t="shared" si="70"/>
        <v>0.56506219595753893</v>
      </c>
      <c r="H604">
        <f t="shared" si="70"/>
        <v>0.7592480969404739</v>
      </c>
    </row>
    <row r="605" spans="1:8">
      <c r="A605" s="1">
        <f t="shared" si="67"/>
        <v>1.206</v>
      </c>
      <c r="B605">
        <f t="shared" si="70"/>
        <v>0.15183178588236604</v>
      </c>
      <c r="C605">
        <f t="shared" si="70"/>
        <v>0.22642590707920215</v>
      </c>
      <c r="D605">
        <f t="shared" si="70"/>
        <v>0.29939245730979669</v>
      </c>
      <c r="E605">
        <f t="shared" si="70"/>
        <v>0.37015034986022799</v>
      </c>
      <c r="F605">
        <f t="shared" si="70"/>
        <v>0.43810976267156443</v>
      </c>
      <c r="G605">
        <f t="shared" si="70"/>
        <v>0.56327927767058106</v>
      </c>
      <c r="H605">
        <f t="shared" si="70"/>
        <v>0.75516475822785056</v>
      </c>
    </row>
    <row r="606" spans="1:8">
      <c r="A606" s="1">
        <f t="shared" si="67"/>
        <v>1.208</v>
      </c>
      <c r="B606">
        <f t="shared" si="70"/>
        <v>0.15156802219106869</v>
      </c>
      <c r="C606">
        <f t="shared" si="70"/>
        <v>0.22600846136672301</v>
      </c>
      <c r="D606">
        <f t="shared" si="70"/>
        <v>0.29879427078110127</v>
      </c>
      <c r="E606">
        <f t="shared" si="70"/>
        <v>0.3693346446188685</v>
      </c>
      <c r="F606">
        <f t="shared" si="70"/>
        <v>0.43703010060846104</v>
      </c>
      <c r="G606">
        <f t="shared" si="70"/>
        <v>0.56149594872260589</v>
      </c>
      <c r="H606">
        <f t="shared" si="70"/>
        <v>0.75107750938595874</v>
      </c>
    </row>
    <row r="607" spans="1:8">
      <c r="A607" s="1">
        <f t="shared" si="67"/>
        <v>1.21</v>
      </c>
      <c r="B607">
        <f t="shared" si="70"/>
        <v>0.15130503804458162</v>
      </c>
      <c r="C607">
        <f t="shared" si="70"/>
        <v>0.22559207346151719</v>
      </c>
      <c r="D607">
        <f t="shared" si="70"/>
        <v>0.29819727942988739</v>
      </c>
      <c r="E607">
        <f t="shared" si="70"/>
        <v>0.36852008463869634</v>
      </c>
      <c r="F607">
        <f t="shared" si="70"/>
        <v>0.4359513117845924</v>
      </c>
      <c r="G607">
        <f t="shared" si="70"/>
        <v>0.55971225378807532</v>
      </c>
      <c r="H607">
        <f t="shared" si="70"/>
        <v>0.74698663011549182</v>
      </c>
    </row>
    <row r="608" spans="1:8">
      <c r="A608" s="1">
        <f t="shared" si="67"/>
        <v>1.212</v>
      </c>
      <c r="B608">
        <f t="shared" si="70"/>
        <v>0.15104283000855892</v>
      </c>
      <c r="C608">
        <f t="shared" si="70"/>
        <v>0.22517673956668804</v>
      </c>
      <c r="D608">
        <f t="shared" si="70"/>
        <v>0.29760148086818883</v>
      </c>
      <c r="E608">
        <f t="shared" si="70"/>
        <v>0.36770667160130233</v>
      </c>
      <c r="F608">
        <f t="shared" si="70"/>
        <v>0.4348734058298051</v>
      </c>
      <c r="G608">
        <f t="shared" si="70"/>
        <v>0.55792823733778807</v>
      </c>
      <c r="H608">
        <f t="shared" si="70"/>
        <v>0.74289239927054529</v>
      </c>
    </row>
    <row r="609" spans="1:8">
      <c r="A609" s="1">
        <f t="shared" si="67"/>
        <v>1.214</v>
      </c>
      <c r="B609">
        <f t="shared" si="70"/>
        <v>0.1507813946691049</v>
      </c>
      <c r="C609">
        <f t="shared" si="70"/>
        <v>0.22476245590424002</v>
      </c>
      <c r="D609">
        <f t="shared" si="70"/>
        <v>0.29700687271281051</v>
      </c>
      <c r="E609">
        <f t="shared" si="70"/>
        <v>0.36689440716415994</v>
      </c>
      <c r="F609">
        <f t="shared" si="70"/>
        <v>0.43379639230527078</v>
      </c>
      <c r="G609">
        <f t="shared" si="70"/>
        <v>0.55614394363808872</v>
      </c>
      <c r="H609">
        <f t="shared" si="70"/>
        <v>0.73879509482739747</v>
      </c>
    </row>
    <row r="610" spans="1:8">
      <c r="A610" s="1">
        <f t="shared" si="67"/>
        <v>1.216</v>
      </c>
      <c r="B610">
        <f t="shared" si="70"/>
        <v>0.15052072863262006</v>
      </c>
      <c r="C610">
        <f t="shared" si="70"/>
        <v>0.22434921871495422</v>
      </c>
      <c r="D610">
        <f t="shared" si="70"/>
        <v>0.29641345258531909</v>
      </c>
      <c r="E610">
        <f t="shared" si="70"/>
        <v>0.36608329296077419</v>
      </c>
      <c r="F610">
        <f t="shared" si="70"/>
        <v>0.43272028070372931</v>
      </c>
      <c r="G610">
        <f t="shared" si="70"/>
        <v>0.55435941675008815</v>
      </c>
      <c r="H610">
        <f t="shared" si="70"/>
        <v>0.73469499385351678</v>
      </c>
    </row>
    <row r="611" spans="1:8">
      <c r="A611" s="1">
        <f t="shared" si="67"/>
        <v>1.218</v>
      </c>
      <c r="B611">
        <f t="shared" si="70"/>
        <v>0.15026082852564837</v>
      </c>
      <c r="C611">
        <f t="shared" si="70"/>
        <v>0.22393702425826567</v>
      </c>
      <c r="D611">
        <f t="shared" si="70"/>
        <v>0.29582121811203321</v>
      </c>
      <c r="E611">
        <f t="shared" si="70"/>
        <v>0.36527333060082912</v>
      </c>
      <c r="F611">
        <f t="shared" si="70"/>
        <v>0.43164508044973299</v>
      </c>
      <c r="G611">
        <f t="shared" si="70"/>
        <v>0.55257470052890012</v>
      </c>
      <c r="H611">
        <f t="shared" si="70"/>
        <v>0.73059237247680198</v>
      </c>
    </row>
    <row r="612" spans="1:8">
      <c r="A612" s="1">
        <f t="shared" si="67"/>
        <v>1.22</v>
      </c>
      <c r="B612">
        <f t="shared" ref="B612:H621" si="71">WEIBULL($A612,B$1,1,FALSE)</f>
        <v>0.15000169099472557</v>
      </c>
      <c r="C612">
        <f t="shared" si="71"/>
        <v>0.22352586881214109</v>
      </c>
      <c r="D612">
        <f t="shared" si="71"/>
        <v>0.29523016692401421</v>
      </c>
      <c r="E612">
        <f t="shared" si="71"/>
        <v>0.36446452167033516</v>
      </c>
      <c r="F612">
        <f t="shared" si="71"/>
        <v>0.43057080089988908</v>
      </c>
      <c r="G612">
        <f t="shared" si="71"/>
        <v>0.55078983862288922</v>
      </c>
      <c r="H612">
        <f t="shared" si="71"/>
        <v>0.72648750585505562</v>
      </c>
    </row>
    <row r="613" spans="1:8">
      <c r="A613" s="1">
        <f t="shared" si="67"/>
        <v>1.222</v>
      </c>
      <c r="B613">
        <f t="shared" si="71"/>
        <v>0.14974331270622931</v>
      </c>
      <c r="C613">
        <f t="shared" si="71"/>
        <v>0.22311574867295844</v>
      </c>
      <c r="D613">
        <f t="shared" si="71"/>
        <v>0.29464029665705654</v>
      </c>
      <c r="E613">
        <f t="shared" si="71"/>
        <v>0.36365686773177464</v>
      </c>
      <c r="F613">
        <f t="shared" si="71"/>
        <v>0.42949745134310313</v>
      </c>
      <c r="G613">
        <f t="shared" si="71"/>
        <v>0.54900487447293322</v>
      </c>
      <c r="H613">
        <f t="shared" si="71"/>
        <v>0.7223806681457019</v>
      </c>
    </row>
    <row r="614" spans="1:8">
      <c r="A614" s="1">
        <f t="shared" si="67"/>
        <v>1.224</v>
      </c>
      <c r="B614">
        <f t="shared" si="71"/>
        <v>0.14948569034623041</v>
      </c>
      <c r="C614">
        <f t="shared" si="71"/>
        <v>0.22270666015538626</v>
      </c>
      <c r="D614">
        <f t="shared" si="71"/>
        <v>0.29405160495167837</v>
      </c>
      <c r="E614">
        <f t="shared" si="71"/>
        <v>0.36285037032424838</v>
      </c>
      <c r="F614">
        <f t="shared" si="71"/>
        <v>0.42842504100082129</v>
      </c>
      <c r="G614">
        <f t="shared" si="71"/>
        <v>0.54721985131169903</v>
      </c>
      <c r="H614">
        <f t="shared" si="71"/>
        <v>0.7182721324757475</v>
      </c>
    </row>
    <row r="615" spans="1:8">
      <c r="A615" s="1">
        <f t="shared" si="67"/>
        <v>1.226</v>
      </c>
      <c r="B615">
        <f t="shared" si="71"/>
        <v>0.14922882062034554</v>
      </c>
      <c r="C615">
        <f t="shared" si="71"/>
        <v>0.222298599592265</v>
      </c>
      <c r="D615">
        <f t="shared" si="71"/>
        <v>0.29346408945311209</v>
      </c>
      <c r="E615">
        <f t="shared" si="71"/>
        <v>0.36204503096361873</v>
      </c>
      <c r="F615">
        <f t="shared" si="71"/>
        <v>0.42735357902727245</v>
      </c>
      <c r="G615">
        <f t="shared" si="71"/>
        <v>0.54543481216293244</v>
      </c>
      <c r="H615">
        <f t="shared" si="71"/>
        <v>0.71416217091199485</v>
      </c>
    </row>
    <row r="616" spans="1:8">
      <c r="A616" s="1">
        <f t="shared" si="67"/>
        <v>1.228</v>
      </c>
      <c r="B616">
        <f t="shared" si="71"/>
        <v>0.14897270025359133</v>
      </c>
      <c r="C616">
        <f t="shared" si="71"/>
        <v>0.22189156333448906</v>
      </c>
      <c r="D616">
        <f t="shared" si="71"/>
        <v>0.29287774781129489</v>
      </c>
      <c r="E616">
        <f t="shared" si="71"/>
        <v>0.36124085114265375</v>
      </c>
      <c r="F616">
        <f t="shared" si="71"/>
        <v>0.42628307450971004</v>
      </c>
      <c r="G616">
        <f t="shared" si="71"/>
        <v>0.54364979984076012</v>
      </c>
      <c r="H616">
        <f t="shared" si="71"/>
        <v>0.71005105443151295</v>
      </c>
    </row>
    <row r="617" spans="1:8">
      <c r="A617" s="1">
        <f t="shared" si="67"/>
        <v>1.23</v>
      </c>
      <c r="B617">
        <f t="shared" si="71"/>
        <v>0.14871732599023949</v>
      </c>
      <c r="C617">
        <f t="shared" si="71"/>
        <v>0.22148554775088938</v>
      </c>
      <c r="D617">
        <f t="shared" si="71"/>
        <v>0.29229257768085942</v>
      </c>
      <c r="E617">
        <f t="shared" si="71"/>
        <v>0.36043783233117055</v>
      </c>
      <c r="F617">
        <f t="shared" si="71"/>
        <v>0.42521353646865423</v>
      </c>
      <c r="G617">
        <f t="shared" si="71"/>
        <v>0.54186485694900666</v>
      </c>
      <c r="H617">
        <f t="shared" si="71"/>
        <v>0.70593905289236636</v>
      </c>
    </row>
    <row r="618" spans="1:8">
      <c r="A618" s="1">
        <f t="shared" si="67"/>
        <v>1.232</v>
      </c>
      <c r="B618">
        <f t="shared" si="71"/>
        <v>0.14846269459367356</v>
      </c>
      <c r="C618">
        <f t="shared" si="71"/>
        <v>0.22108054922811768</v>
      </c>
      <c r="D618">
        <f t="shared" si="71"/>
        <v>0.29170857672112438</v>
      </c>
      <c r="E618">
        <f t="shared" si="71"/>
        <v>0.35963597597617636</v>
      </c>
      <c r="F618">
        <f t="shared" si="71"/>
        <v>0.42414497385813216</v>
      </c>
      <c r="G618">
        <f t="shared" si="71"/>
        <v>0.54008002588052373</v>
      </c>
      <c r="H618">
        <f t="shared" si="71"/>
        <v>0.70182643500461128</v>
      </c>
    </row>
    <row r="619" spans="1:8">
      <c r="A619" s="1">
        <f t="shared" si="67"/>
        <v>1.234</v>
      </c>
      <c r="B619">
        <f t="shared" si="71"/>
        <v>0.14820880284624685</v>
      </c>
      <c r="C619">
        <f t="shared" si="71"/>
        <v>0.22067656417053103</v>
      </c>
      <c r="D619">
        <f t="shared" si="71"/>
        <v>0.2911257425960852</v>
      </c>
      <c r="E619">
        <f t="shared" si="71"/>
        <v>0.35883528350201033</v>
      </c>
      <c r="F619">
        <f t="shared" si="71"/>
        <v>0.42307739556591994</v>
      </c>
      <c r="G619">
        <f t="shared" si="71"/>
        <v>0.53829534881653329</v>
      </c>
      <c r="H619">
        <f t="shared" si="71"/>
        <v>0.69771346830156278</v>
      </c>
    </row>
    <row r="620" spans="1:8">
      <c r="A620" s="1">
        <f t="shared" si="67"/>
        <v>1.236</v>
      </c>
      <c r="B620">
        <f t="shared" si="71"/>
        <v>0.14795564754914176</v>
      </c>
      <c r="C620">
        <f t="shared" si="71"/>
        <v>0.22027358900007735</v>
      </c>
      <c r="D620">
        <f t="shared" si="71"/>
        <v>0.2905440729744046</v>
      </c>
      <c r="E620">
        <f t="shared" si="71"/>
        <v>0.35803575631048379</v>
      </c>
      <c r="F620">
        <f t="shared" si="71"/>
        <v>0.42201081041378263</v>
      </c>
      <c r="G620">
        <f t="shared" si="71"/>
        <v>0.53651086772598411</v>
      </c>
      <c r="H620">
        <f t="shared" si="71"/>
        <v>0.69360041911133408</v>
      </c>
    </row>
    <row r="621" spans="1:8">
      <c r="A621" s="1">
        <f t="shared" si="67"/>
        <v>1.238</v>
      </c>
      <c r="B621">
        <f t="shared" si="71"/>
        <v>0.14770322552222995</v>
      </c>
      <c r="C621">
        <f t="shared" si="71"/>
        <v>0.21987162015618275</v>
      </c>
      <c r="D621">
        <f t="shared" si="71"/>
        <v>0.28996356552940322</v>
      </c>
      <c r="E621">
        <f t="shared" si="71"/>
        <v>0.35723739578101932</v>
      </c>
      <c r="F621">
        <f t="shared" si="71"/>
        <v>0.42094522715771443</v>
      </c>
      <c r="G621">
        <f t="shared" si="71"/>
        <v>0.53472662436492124</v>
      </c>
      <c r="H621">
        <f t="shared" si="71"/>
        <v>0.68948755252865923</v>
      </c>
    </row>
    <row r="622" spans="1:8">
      <c r="A622" s="1">
        <f t="shared" si="67"/>
        <v>1.24</v>
      </c>
      <c r="B622">
        <f t="shared" ref="B622:H631" si="72">WEIBULL($A622,B$1,1,FALSE)</f>
        <v>0.14745153360393434</v>
      </c>
      <c r="C622">
        <f t="shared" si="72"/>
        <v>0.21947065409563851</v>
      </c>
      <c r="D622">
        <f t="shared" si="72"/>
        <v>0.28938421793905061</v>
      </c>
      <c r="E622">
        <f t="shared" si="72"/>
        <v>0.35644020327079035</v>
      </c>
      <c r="F622">
        <f t="shared" si="72"/>
        <v>0.41988065448817957</v>
      </c>
      <c r="G622">
        <f t="shared" si="72"/>
        <v>0.53294266027586934</v>
      </c>
      <c r="H622">
        <f t="shared" si="72"/>
        <v>0.68537513238699665</v>
      </c>
    </row>
    <row r="623" spans="1:8">
      <c r="A623" s="1">
        <f t="shared" si="67"/>
        <v>1.242</v>
      </c>
      <c r="B623">
        <f t="shared" si="72"/>
        <v>0.14720056865109202</v>
      </c>
      <c r="C623">
        <f t="shared" si="72"/>
        <v>0.21907068729248969</v>
      </c>
      <c r="D623">
        <f t="shared" si="72"/>
        <v>0.28880602788595566</v>
      </c>
      <c r="E623">
        <f t="shared" si="72"/>
        <v>0.35564418011485843</v>
      </c>
      <c r="F623">
        <f t="shared" si="72"/>
        <v>0.41881710103035069</v>
      </c>
      <c r="G623">
        <f t="shared" si="72"/>
        <v>0.53115901678722877</v>
      </c>
      <c r="H623">
        <f t="shared" si="72"/>
        <v>0.68126342123092209</v>
      </c>
    </row>
    <row r="624" spans="1:8">
      <c r="A624" s="1">
        <f t="shared" si="67"/>
        <v>1.244</v>
      </c>
      <c r="B624">
        <f t="shared" si="72"/>
        <v>0.14695032753881837</v>
      </c>
      <c r="C624">
        <f t="shared" si="72"/>
        <v>0.21867171623792458</v>
      </c>
      <c r="D624">
        <f t="shared" si="72"/>
        <v>0.28822899305735727</v>
      </c>
      <c r="E624">
        <f t="shared" si="72"/>
        <v>0.35484932762631077</v>
      </c>
      <c r="F624">
        <f t="shared" si="72"/>
        <v>0.41775457534434945</v>
      </c>
      <c r="G624">
        <f t="shared" si="72"/>
        <v>0.52937573501268542</v>
      </c>
      <c r="H624">
        <f t="shared" si="72"/>
        <v>0.67715268028881592</v>
      </c>
    </row>
    <row r="625" spans="1:8">
      <c r="A625" s="1">
        <f t="shared" si="67"/>
        <v>1.246</v>
      </c>
      <c r="B625">
        <f t="shared" si="72"/>
        <v>0.14670080716037254</v>
      </c>
      <c r="C625">
        <f t="shared" si="72"/>
        <v>0.21827373744016507</v>
      </c>
      <c r="D625">
        <f t="shared" si="72"/>
        <v>0.28765311114511538</v>
      </c>
      <c r="E625">
        <f t="shared" si="72"/>
        <v>0.35405564709639642</v>
      </c>
      <c r="F625">
        <f t="shared" si="72"/>
        <v>0.41669308592548426</v>
      </c>
      <c r="G625">
        <f t="shared" si="72"/>
        <v>0.52759285585063298</v>
      </c>
      <c r="H625">
        <f t="shared" si="72"/>
        <v>0.67304316944584452</v>
      </c>
    </row>
    <row r="626" spans="1:8">
      <c r="A626" s="1">
        <f t="shared" si="67"/>
        <v>1.248</v>
      </c>
      <c r="B626">
        <f t="shared" si="72"/>
        <v>0.14645200442702405</v>
      </c>
      <c r="C626">
        <f t="shared" si="72"/>
        <v>0.21787674742435736</v>
      </c>
      <c r="D626">
        <f t="shared" si="72"/>
        <v>0.28707837984570167</v>
      </c>
      <c r="E626">
        <f t="shared" si="72"/>
        <v>0.35326313979466217</v>
      </c>
      <c r="F626">
        <f t="shared" si="72"/>
        <v>0.41563264120449039</v>
      </c>
      <c r="G626">
        <f t="shared" si="72"/>
        <v>0.52581041998360911</v>
      </c>
      <c r="H626">
        <f t="shared" si="72"/>
        <v>0.66893514721724578</v>
      </c>
    </row>
    <row r="627" spans="1:8">
      <c r="A627" s="1">
        <f t="shared" si="67"/>
        <v>1.25</v>
      </c>
      <c r="B627">
        <f t="shared" si="72"/>
        <v>0.14620391626792065</v>
      </c>
      <c r="C627">
        <f t="shared" si="72"/>
        <v>0.21748074273246468</v>
      </c>
      <c r="D627">
        <f t="shared" si="72"/>
        <v>0.28650479686019009</v>
      </c>
      <c r="E627">
        <f t="shared" si="72"/>
        <v>0.35247180696908714</v>
      </c>
      <c r="F627">
        <f t="shared" si="72"/>
        <v>0.41457324954776698</v>
      </c>
      <c r="G627">
        <f t="shared" si="72"/>
        <v>0.52402846787774449</v>
      </c>
      <c r="H627">
        <f t="shared" si="72"/>
        <v>0.66482887072191799</v>
      </c>
    </row>
    <row r="628" spans="1:8">
      <c r="A628" s="1">
        <f t="shared" si="67"/>
        <v>1.252</v>
      </c>
      <c r="B628">
        <f t="shared" si="72"/>
        <v>0.14595653962995708</v>
      </c>
      <c r="C628">
        <f t="shared" si="72"/>
        <v>0.21708571992315945</v>
      </c>
      <c r="D628">
        <f t="shared" si="72"/>
        <v>0.28593235989424798</v>
      </c>
      <c r="E628">
        <f t="shared" si="72"/>
        <v>0.35168164984621675</v>
      </c>
      <c r="F628">
        <f t="shared" si="72"/>
        <v>0.41351491925761619</v>
      </c>
      <c r="G628">
        <f t="shared" si="72"/>
        <v>0.52224703978222531</v>
      </c>
      <c r="H628">
        <f t="shared" si="72"/>
        <v>0.66072459565632036</v>
      </c>
    </row>
    <row r="629" spans="1:8">
      <c r="A629" s="1">
        <f t="shared" si="67"/>
        <v>1.254</v>
      </c>
      <c r="B629">
        <f t="shared" si="72"/>
        <v>0.14570987147764555</v>
      </c>
      <c r="C629">
        <f t="shared" si="72"/>
        <v>0.21669167557171748</v>
      </c>
      <c r="D629">
        <f t="shared" si="72"/>
        <v>0.28536106665812666</v>
      </c>
      <c r="E629">
        <f t="shared" si="72"/>
        <v>0.35089266963129651</v>
      </c>
      <c r="F629">
        <f t="shared" si="72"/>
        <v>0.41245765857248023</v>
      </c>
      <c r="G629">
        <f t="shared" si="72"/>
        <v>0.52046617572876752</v>
      </c>
      <c r="H629">
        <f t="shared" si="72"/>
        <v>0.65662257626868359</v>
      </c>
    </row>
    <row r="630" spans="1:8">
      <c r="A630" s="1">
        <f t="shared" si="67"/>
        <v>1.256</v>
      </c>
      <c r="B630">
        <f t="shared" si="72"/>
        <v>0.14546390879298673</v>
      </c>
      <c r="C630">
        <f t="shared" si="72"/>
        <v>0.21629860626991226</v>
      </c>
      <c r="D630">
        <f t="shared" si="72"/>
        <v>0.28479091486665248</v>
      </c>
      <c r="E630">
        <f t="shared" si="72"/>
        <v>0.35010486750840425</v>
      </c>
      <c r="F630">
        <f t="shared" si="72"/>
        <v>0.41140147566717872</v>
      </c>
      <c r="G630">
        <f t="shared" si="72"/>
        <v>0.51868591553110621</v>
      </c>
      <c r="H630">
        <f t="shared" si="72"/>
        <v>0.65252306533354199</v>
      </c>
    </row>
    <row r="631" spans="1:8">
      <c r="A631" s="1">
        <f t="shared" si="67"/>
        <v>1.258</v>
      </c>
      <c r="B631">
        <f t="shared" si="72"/>
        <v>0.14521864857534231</v>
      </c>
      <c r="C631">
        <f t="shared" si="72"/>
        <v>0.2159065086259106</v>
      </c>
      <c r="D631">
        <f t="shared" si="72"/>
        <v>0.28422190223921745</v>
      </c>
      <c r="E631">
        <f t="shared" si="72"/>
        <v>0.34931824464058198</v>
      </c>
      <c r="F631">
        <f t="shared" si="72"/>
        <v>0.41034637865314649</v>
      </c>
      <c r="G631">
        <f t="shared" si="72"/>
        <v>0.5169062987844959</v>
      </c>
      <c r="H631">
        <f t="shared" si="72"/>
        <v>0.6484263141265838</v>
      </c>
    </row>
    <row r="632" spans="1:8">
      <c r="A632" s="1">
        <f t="shared" si="67"/>
        <v>1.26</v>
      </c>
      <c r="B632">
        <f t="shared" ref="B632:H641" si="73">WEIBULL($A632,B$1,1,FALSE)</f>
        <v>0.14497408784130864</v>
      </c>
      <c r="C632">
        <f t="shared" si="73"/>
        <v>0.21551537926416864</v>
      </c>
      <c r="D632">
        <f t="shared" si="73"/>
        <v>0.2836540264997704</v>
      </c>
      <c r="E632">
        <f t="shared" si="73"/>
        <v>0.34853280216996713</v>
      </c>
      <c r="F632">
        <f t="shared" si="73"/>
        <v>0.40929237557866927</v>
      </c>
      <c r="G632">
        <f t="shared" si="73"/>
        <v>0.51512736486522515</v>
      </c>
      <c r="H632">
        <f t="shared" si="73"/>
        <v>0.64433257239982655</v>
      </c>
    </row>
    <row r="633" spans="1:8">
      <c r="A633" s="1">
        <f t="shared" si="67"/>
        <v>1.262</v>
      </c>
      <c r="B633">
        <f t="shared" si="73"/>
        <v>0.1447302236245912</v>
      </c>
      <c r="C633">
        <f t="shared" si="73"/>
        <v>0.21512521482532923</v>
      </c>
      <c r="D633">
        <f t="shared" si="73"/>
        <v>0.2830872853768075</v>
      </c>
      <c r="E633">
        <f t="shared" si="73"/>
        <v>0.34774854121792242</v>
      </c>
      <c r="F633">
        <f t="shared" si="73"/>
        <v>0.4082394744291209</v>
      </c>
      <c r="G633">
        <f t="shared" si="73"/>
        <v>0.51334915293014427</v>
      </c>
      <c r="H633">
        <f t="shared" si="73"/>
        <v>0.64024208835712404</v>
      </c>
    </row>
    <row r="634" spans="1:8">
      <c r="A634" s="1">
        <f t="shared" si="67"/>
        <v>1.264</v>
      </c>
      <c r="B634">
        <f t="shared" si="73"/>
        <v>0.14448705297588063</v>
      </c>
      <c r="C634">
        <f t="shared" si="73"/>
        <v>0.21473601196611949</v>
      </c>
      <c r="D634">
        <f t="shared" si="73"/>
        <v>0.28252167660336358</v>
      </c>
      <c r="E634">
        <f t="shared" si="73"/>
        <v>0.34696546288516622</v>
      </c>
      <c r="F634">
        <f t="shared" si="73"/>
        <v>0.407187683127199</v>
      </c>
      <c r="G634">
        <f t="shared" si="73"/>
        <v>0.5115717019162036</v>
      </c>
      <c r="H634">
        <f t="shared" si="73"/>
        <v>0.63615510863000146</v>
      </c>
    </row>
    <row r="635" spans="1:8">
      <c r="A635" s="1">
        <f t="shared" si="67"/>
        <v>1.266</v>
      </c>
      <c r="B635">
        <f t="shared" si="73"/>
        <v>0.14424457296272941</v>
      </c>
      <c r="C635">
        <f t="shared" si="73"/>
        <v>0.21434776735924954</v>
      </c>
      <c r="D635">
        <f t="shared" si="73"/>
        <v>0.28195719791700274</v>
      </c>
      <c r="E635">
        <f t="shared" si="73"/>
        <v>0.3461835682519005</v>
      </c>
      <c r="F635">
        <f t="shared" si="73"/>
        <v>0.40613700953316084</v>
      </c>
      <c r="G635">
        <f t="shared" si="73"/>
        <v>0.5097950505400084</v>
      </c>
      <c r="H635">
        <f t="shared" si="73"/>
        <v>0.63207187825382827</v>
      </c>
    </row>
    <row r="636" spans="1:8">
      <c r="A636" s="1">
        <f t="shared" si="67"/>
        <v>1.268</v>
      </c>
      <c r="B636">
        <f t="shared" si="73"/>
        <v>0.14400278066942981</v>
      </c>
      <c r="C636">
        <f t="shared" si="73"/>
        <v>0.21396047769331222</v>
      </c>
      <c r="D636">
        <f t="shared" si="73"/>
        <v>0.28139384705980952</v>
      </c>
      <c r="E636">
        <f t="shared" si="73"/>
        <v>0.34540285837793983</v>
      </c>
      <c r="F636">
        <f t="shared" si="73"/>
        <v>0.40508746144505864</v>
      </c>
      <c r="G636">
        <f t="shared" si="73"/>
        <v>0.50801923729738285</v>
      </c>
      <c r="H636">
        <f t="shared" si="73"/>
        <v>0.62799264064433069</v>
      </c>
    </row>
    <row r="637" spans="1:8">
      <c r="A637" s="1">
        <f t="shared" si="67"/>
        <v>1.27</v>
      </c>
      <c r="B637">
        <f t="shared" si="73"/>
        <v>0.14376167319689323</v>
      </c>
      <c r="C637">
        <f t="shared" si="73"/>
        <v>0.21357413967268321</v>
      </c>
      <c r="D637">
        <f t="shared" si="73"/>
        <v>0.28083162177837978</v>
      </c>
      <c r="E637">
        <f t="shared" si="73"/>
        <v>0.34462333430283831</v>
      </c>
      <c r="F637">
        <f t="shared" si="73"/>
        <v>0.40403904659897438</v>
      </c>
      <c r="G637">
        <f t="shared" si="73"/>
        <v>0.50624430046294955</v>
      </c>
      <c r="H637">
        <f t="shared" si="73"/>
        <v>0.62391763757444563</v>
      </c>
    </row>
    <row r="638" spans="1:8">
      <c r="A638" s="1">
        <f t="shared" si="67"/>
        <v>1.272</v>
      </c>
      <c r="B638">
        <f t="shared" si="73"/>
        <v>0.14352124766252972</v>
      </c>
      <c r="C638">
        <f t="shared" si="73"/>
        <v>0.21318875001742207</v>
      </c>
      <c r="D638">
        <f t="shared" si="73"/>
        <v>0.28027051982381157</v>
      </c>
      <c r="E638">
        <f t="shared" si="73"/>
        <v>0.34384499704601634</v>
      </c>
      <c r="F638">
        <f t="shared" si="73"/>
        <v>0.40299177266925545</v>
      </c>
      <c r="G638">
        <f t="shared" si="73"/>
        <v>0.50447027808971978</v>
      </c>
      <c r="H638">
        <f t="shared" si="73"/>
        <v>0.61984710915152097</v>
      </c>
    </row>
    <row r="639" spans="1:8">
      <c r="A639" s="1">
        <f t="shared" si="67"/>
        <v>1.274</v>
      </c>
      <c r="B639">
        <f t="shared" si="73"/>
        <v>0.14328150120012972</v>
      </c>
      <c r="C639">
        <f t="shared" si="73"/>
        <v>0.212804305463174</v>
      </c>
      <c r="D639">
        <f t="shared" si="73"/>
        <v>0.27971053895169634</v>
      </c>
      <c r="E639">
        <f t="shared" si="73"/>
        <v>0.34306784760688652</v>
      </c>
      <c r="F639">
        <f t="shared" si="73"/>
        <v>0.40194564726874771</v>
      </c>
      <c r="G639">
        <f t="shared" si="73"/>
        <v>0.5026972080086981</v>
      </c>
      <c r="H639">
        <f t="shared" si="73"/>
        <v>0.61578129379486424</v>
      </c>
    </row>
    <row r="640" spans="1:8">
      <c r="A640" s="1">
        <f t="shared" si="67"/>
        <v>1.276</v>
      </c>
      <c r="B640">
        <f t="shared" si="73"/>
        <v>0.14304243095974589</v>
      </c>
      <c r="C640">
        <f t="shared" si="73"/>
        <v>0.21242080276107253</v>
      </c>
      <c r="D640">
        <f t="shared" si="73"/>
        <v>0.27915167692210985</v>
      </c>
      <c r="E640">
        <f t="shared" si="73"/>
        <v>0.34229188696497947</v>
      </c>
      <c r="F640">
        <f t="shared" si="73"/>
        <v>0.40090067794903039</v>
      </c>
      <c r="G640">
        <f t="shared" si="73"/>
        <v>0.50092512782849785</v>
      </c>
      <c r="H640">
        <f t="shared" si="73"/>
        <v>0.61172042821364414</v>
      </c>
    </row>
    <row r="641" spans="1:8">
      <c r="A641" s="1">
        <f t="shared" si="67"/>
        <v>1.278</v>
      </c>
      <c r="B641">
        <f t="shared" si="73"/>
        <v>0.14280403410757625</v>
      </c>
      <c r="C641">
        <f t="shared" si="73"/>
        <v>0.21203823867764315</v>
      </c>
      <c r="D641">
        <f t="shared" si="73"/>
        <v>0.27859393149960326</v>
      </c>
      <c r="E641">
        <f t="shared" si="73"/>
        <v>0.34151711608006768</v>
      </c>
      <c r="F641">
        <f t="shared" si="73"/>
        <v>0.39985687220064992</v>
      </c>
      <c r="G641">
        <f t="shared" si="73"/>
        <v>0.49915407493497116</v>
      </c>
      <c r="H641">
        <f t="shared" si="73"/>
        <v>0.60766474738514475</v>
      </c>
    </row>
    <row r="642" spans="1:8">
      <c r="A642" s="1">
        <f t="shared" si="67"/>
        <v>1.28</v>
      </c>
      <c r="B642">
        <f t="shared" ref="B642:H651" si="74">WEIBULL($A642,B$1,1,FALSE)</f>
        <v>0.14256630782584875</v>
      </c>
      <c r="C642">
        <f t="shared" si="74"/>
        <v>0.21165660999470695</v>
      </c>
      <c r="D642">
        <f t="shared" si="74"/>
        <v>0.27803730045319414</v>
      </c>
      <c r="E642">
        <f t="shared" si="74"/>
        <v>0.34074353589228962</v>
      </c>
      <c r="F642">
        <f t="shared" si="74"/>
        <v>0.39881423745335243</v>
      </c>
      <c r="G642">
        <f t="shared" si="74"/>
        <v>0.4973840864908497</v>
      </c>
      <c r="H642">
        <f t="shared" si="74"/>
        <v>0.60361448453338229</v>
      </c>
    </row>
    <row r="643" spans="1:8">
      <c r="A643" s="1">
        <f t="shared" ref="A643:A706" si="75">(ROW(A643)-2)/500</f>
        <v>1.282</v>
      </c>
      <c r="B643">
        <f t="shared" si="74"/>
        <v>0.14232924931270607</v>
      </c>
      <c r="C643">
        <f t="shared" si="74"/>
        <v>0.21127591350928571</v>
      </c>
      <c r="D643">
        <f t="shared" si="74"/>
        <v>0.2774817815563575</v>
      </c>
      <c r="E643">
        <f t="shared" si="74"/>
        <v>0.33997114732227346</v>
      </c>
      <c r="F643">
        <f t="shared" si="74"/>
        <v>0.39777278107631753</v>
      </c>
      <c r="G643">
        <f t="shared" si="74"/>
        <v>0.49561519943539922</v>
      </c>
      <c r="H643">
        <f t="shared" si="74"/>
        <v>0.59956987110807713</v>
      </c>
    </row>
    <row r="644" spans="1:8">
      <c r="A644" s="1">
        <f t="shared" si="75"/>
        <v>1.284</v>
      </c>
      <c r="B644">
        <f t="shared" si="74"/>
        <v>0.14209285578209219</v>
      </c>
      <c r="C644">
        <f t="shared" si="74"/>
        <v>0.21089614603350756</v>
      </c>
      <c r="D644">
        <f t="shared" si="74"/>
        <v>0.27692737258701711</v>
      </c>
      <c r="E644">
        <f t="shared" si="74"/>
        <v>0.33919995127125885</v>
      </c>
      <c r="F644">
        <f t="shared" si="74"/>
        <v>0.39673251037839069</v>
      </c>
      <c r="G644">
        <f t="shared" si="74"/>
        <v>0.49384745048408607</v>
      </c>
      <c r="H644">
        <f t="shared" si="74"/>
        <v>0.59553113676399316</v>
      </c>
    </row>
    <row r="645" spans="1:8">
      <c r="A645" s="1">
        <f t="shared" si="75"/>
        <v>1.286</v>
      </c>
      <c r="B645">
        <f t="shared" si="74"/>
        <v>0.14185712446363932</v>
      </c>
      <c r="C645">
        <f t="shared" si="74"/>
        <v>0.21051730439451333</v>
      </c>
      <c r="D645">
        <f t="shared" si="74"/>
        <v>0.27637407132753633</v>
      </c>
      <c r="E645">
        <f t="shared" si="74"/>
        <v>0.33842994862121911</v>
      </c>
      <c r="F645">
        <f t="shared" si="74"/>
        <v>0.39569343260831552</v>
      </c>
      <c r="G645">
        <f t="shared" si="74"/>
        <v>0.49208087612825596</v>
      </c>
      <c r="H645">
        <f t="shared" si="74"/>
        <v>0.59149850934064185</v>
      </c>
    </row>
    <row r="646" spans="1:8">
      <c r="A646" s="1">
        <f t="shared" si="75"/>
        <v>1.288</v>
      </c>
      <c r="B646">
        <f t="shared" si="74"/>
        <v>0.14162205260255631</v>
      </c>
      <c r="C646">
        <f t="shared" si="74"/>
        <v>0.21013938543436342</v>
      </c>
      <c r="D646">
        <f t="shared" si="74"/>
        <v>0.27582187556470933</v>
      </c>
      <c r="E646">
        <f t="shared" si="74"/>
        <v>0.33766114023498245</v>
      </c>
      <c r="F646">
        <f t="shared" si="74"/>
        <v>0.39465555495496596</v>
      </c>
      <c r="G646">
        <f t="shared" si="74"/>
        <v>0.49031551263482542</v>
      </c>
      <c r="H646">
        <f t="shared" si="74"/>
        <v>0.58747221484235512</v>
      </c>
    </row>
    <row r="647" spans="1:8">
      <c r="A647" s="1">
        <f t="shared" si="75"/>
        <v>1.29</v>
      </c>
      <c r="B647">
        <f t="shared" si="74"/>
        <v>0.14138763745951771</v>
      </c>
      <c r="C647">
        <f t="shared" si="74"/>
        <v>0.20976238600994587</v>
      </c>
      <c r="D647">
        <f t="shared" si="74"/>
        <v>0.27527078308975234</v>
      </c>
      <c r="E647">
        <f t="shared" si="74"/>
        <v>0.33689352695635227</v>
      </c>
      <c r="F647">
        <f t="shared" si="74"/>
        <v>0.39361888454757765</v>
      </c>
      <c r="G647">
        <f t="shared" si="74"/>
        <v>0.48855139604598535</v>
      </c>
      <c r="H647">
        <f t="shared" si="74"/>
        <v>0.58345247741873041</v>
      </c>
    </row>
    <row r="648" spans="1:8">
      <c r="A648" s="1">
        <f t="shared" si="75"/>
        <v>1.292</v>
      </c>
      <c r="B648">
        <f t="shared" si="74"/>
        <v>0.14115387631055373</v>
      </c>
      <c r="C648">
        <f t="shared" si="74"/>
        <v>0.20938630299288466</v>
      </c>
      <c r="D648">
        <f t="shared" si="74"/>
        <v>0.27472079169829472</v>
      </c>
      <c r="E648">
        <f t="shared" si="74"/>
        <v>0.33612710961022668</v>
      </c>
      <c r="F648">
        <f t="shared" si="74"/>
        <v>0.39258342845597916</v>
      </c>
      <c r="G648">
        <f t="shared" si="74"/>
        <v>0.48678856217891703</v>
      </c>
      <c r="H648">
        <f t="shared" si="74"/>
        <v>0.57943951934544635</v>
      </c>
    </row>
    <row r="649" spans="1:8">
      <c r="A649" s="1">
        <f t="shared" si="75"/>
        <v>1.294</v>
      </c>
      <c r="B649">
        <f t="shared" si="74"/>
        <v>0.14092076644694157</v>
      </c>
      <c r="C649">
        <f t="shared" si="74"/>
        <v>0.2090111332694489</v>
      </c>
      <c r="D649">
        <f t="shared" si="74"/>
        <v>0.27417189919037022</v>
      </c>
      <c r="E649">
        <f t="shared" si="74"/>
        <v>0.33536188900271846</v>
      </c>
      <c r="F649">
        <f t="shared" si="74"/>
        <v>0.39154919369082342</v>
      </c>
      <c r="G649">
        <f t="shared" si="74"/>
        <v>0.4850270466255206</v>
      </c>
      <c r="H649">
        <f t="shared" si="74"/>
        <v>0.57543356100545873</v>
      </c>
    </row>
    <row r="650" spans="1:8">
      <c r="A650" s="1">
        <f t="shared" si="75"/>
        <v>1.296</v>
      </c>
      <c r="B650">
        <f t="shared" si="74"/>
        <v>0.1406883051750972</v>
      </c>
      <c r="C650">
        <f t="shared" si="74"/>
        <v>0.20863687374046294</v>
      </c>
      <c r="D650">
        <f t="shared" si="74"/>
        <v>0.27362410337040804</v>
      </c>
      <c r="E650">
        <f t="shared" si="74"/>
        <v>0.33459786592127261</v>
      </c>
      <c r="F650">
        <f t="shared" si="74"/>
        <v>0.39051618720381742</v>
      </c>
      <c r="G650">
        <f t="shared" si="74"/>
        <v>0.48326688475215479</v>
      </c>
      <c r="H650">
        <f t="shared" si="74"/>
        <v>0.57143482087057229</v>
      </c>
    </row>
    <row r="651" spans="1:8">
      <c r="A651" s="1">
        <f t="shared" si="75"/>
        <v>1.298</v>
      </c>
      <c r="B651">
        <f t="shared" si="74"/>
        <v>0.14045648981646838</v>
      </c>
      <c r="C651">
        <f t="shared" si="74"/>
        <v>0.2082635213212167</v>
      </c>
      <c r="D651">
        <f t="shared" si="74"/>
        <v>0.27307740204722419</v>
      </c>
      <c r="E651">
        <f t="shared" si="74"/>
        <v>0.33383504113478485</v>
      </c>
      <c r="F651">
        <f t="shared" si="74"/>
        <v>0.38948441588795324</v>
      </c>
      <c r="G651">
        <f t="shared" si="74"/>
        <v>0.48150811169938978</v>
      </c>
      <c r="H651">
        <f t="shared" si="74"/>
        <v>0.56744351548339078</v>
      </c>
    </row>
    <row r="652" spans="1:8">
      <c r="A652" s="1">
        <f t="shared" si="75"/>
        <v>1.3</v>
      </c>
      <c r="B652">
        <f t="shared" ref="B652:H661" si="76">WEIBULL($A652,B$1,1,FALSE)</f>
        <v>0.14022531770742833</v>
      </c>
      <c r="C652">
        <f t="shared" si="76"/>
        <v>0.20789107294137721</v>
      </c>
      <c r="D652">
        <f t="shared" si="76"/>
        <v>0.27253179303401259</v>
      </c>
      <c r="E652">
        <f t="shared" si="76"/>
        <v>0.33307341539371826</v>
      </c>
      <c r="F652">
        <f t="shared" si="76"/>
        <v>0.38845388657773788</v>
      </c>
      <c r="G652">
        <f t="shared" si="76"/>
        <v>0.47975076238177211</v>
      </c>
      <c r="H652">
        <f t="shared" si="76"/>
        <v>0.56345985943965304</v>
      </c>
    </row>
    <row r="653" spans="1:8">
      <c r="A653" s="1">
        <f t="shared" si="75"/>
        <v>1.302</v>
      </c>
      <c r="B653">
        <f t="shared" si="76"/>
        <v>0.13999478619917072</v>
      </c>
      <c r="C653">
        <f t="shared" si="76"/>
        <v>0.20751952554490041</v>
      </c>
      <c r="D653">
        <f t="shared" si="76"/>
        <v>0.27198727414833651</v>
      </c>
      <c r="E653">
        <f t="shared" si="76"/>
        <v>0.33231298943022025</v>
      </c>
      <c r="F653">
        <f t="shared" si="76"/>
        <v>0.38742460604942186</v>
      </c>
      <c r="G653">
        <f t="shared" si="76"/>
        <v>0.47799487148760011</v>
      </c>
      <c r="H653">
        <f t="shared" si="76"/>
        <v>0.55948406537095097</v>
      </c>
    </row>
    <row r="654" spans="1:8">
      <c r="A654" s="1">
        <f t="shared" si="75"/>
        <v>1.304</v>
      </c>
      <c r="B654">
        <f t="shared" si="76"/>
        <v>0.13976489265760511</v>
      </c>
      <c r="C654">
        <f t="shared" si="76"/>
        <v>0.20714887608994398</v>
      </c>
      <c r="D654">
        <f t="shared" si="76"/>
        <v>0.27144384321211973</v>
      </c>
      <c r="E654">
        <f t="shared" si="76"/>
        <v>0.3315537639582381</v>
      </c>
      <c r="F654">
        <f t="shared" si="76"/>
        <v>0.38639658102122942</v>
      </c>
      <c r="G654">
        <f t="shared" si="76"/>
        <v>0.47624047347871429</v>
      </c>
      <c r="H654">
        <f t="shared" si="76"/>
        <v>0.55551634392783444</v>
      </c>
    </row>
    <row r="655" spans="1:8">
      <c r="A655" s="1">
        <f t="shared" si="75"/>
        <v>1.306</v>
      </c>
      <c r="B655">
        <f t="shared" si="76"/>
        <v>0.13953563446325359</v>
      </c>
      <c r="C655">
        <f t="shared" si="76"/>
        <v>0.20677912154878025</v>
      </c>
      <c r="D655">
        <f t="shared" si="76"/>
        <v>0.27090149805163766</v>
      </c>
      <c r="E655">
        <f t="shared" si="76"/>
        <v>0.33079573967363429</v>
      </c>
      <c r="F655">
        <f t="shared" si="76"/>
        <v>0.38536981815358701</v>
      </c>
      <c r="G655">
        <f t="shared" si="76"/>
        <v>0.47448760259029615</v>
      </c>
      <c r="H655">
        <f t="shared" si="76"/>
        <v>0.55155690376330324</v>
      </c>
    </row>
    <row r="656" spans="1:8">
      <c r="A656" s="1">
        <f t="shared" si="75"/>
        <v>1.3080000000000001</v>
      </c>
      <c r="B656">
        <f t="shared" si="76"/>
        <v>0.13930700901114815</v>
      </c>
      <c r="C656">
        <f t="shared" si="76"/>
        <v>0.2064102589077107</v>
      </c>
      <c r="D656">
        <f t="shared" si="76"/>
        <v>0.27036023649750901</v>
      </c>
      <c r="E656">
        <f t="shared" si="76"/>
        <v>0.33003891725430123</v>
      </c>
      <c r="F656">
        <f t="shared" si="76"/>
        <v>0.38434432404935115</v>
      </c>
      <c r="G656">
        <f t="shared" si="76"/>
        <v>0.4727362928306818</v>
      </c>
      <c r="H656">
        <f t="shared" si="76"/>
        <v>0.54760595151668889</v>
      </c>
    </row>
    <row r="657" spans="1:8">
      <c r="A657" s="1">
        <f t="shared" si="75"/>
        <v>1.31</v>
      </c>
      <c r="B657">
        <f t="shared" si="76"/>
        <v>0.13907901371072889</v>
      </c>
      <c r="C657">
        <f t="shared" si="76"/>
        <v>0.20604228516698023</v>
      </c>
      <c r="D657">
        <f t="shared" si="76"/>
        <v>0.26982005638468681</v>
      </c>
      <c r="E657">
        <f t="shared" si="76"/>
        <v>0.32928329736027484</v>
      </c>
      <c r="F657">
        <f t="shared" si="76"/>
        <v>0.38332010525403742</v>
      </c>
      <c r="G657">
        <f t="shared" si="76"/>
        <v>0.47098657798118559</v>
      </c>
      <c r="H657">
        <f t="shared" si="76"/>
        <v>0.54366369179792851</v>
      </c>
    </row>
    <row r="658" spans="1:8">
      <c r="A658" s="1">
        <f t="shared" si="75"/>
        <v>1.3120000000000001</v>
      </c>
      <c r="B658">
        <f t="shared" si="76"/>
        <v>0.13885164598574343</v>
      </c>
      <c r="C658">
        <f t="shared" si="76"/>
        <v>0.20567519734069253</v>
      </c>
      <c r="D658">
        <f t="shared" si="76"/>
        <v>0.26928095555244996</v>
      </c>
      <c r="E658">
        <f t="shared" si="76"/>
        <v>0.32852888063384844</v>
      </c>
      <c r="F658">
        <f t="shared" si="76"/>
        <v>0.38229716825604737</v>
      </c>
      <c r="G658">
        <f t="shared" si="76"/>
        <v>0.46923849159593645</v>
      </c>
      <c r="H658">
        <f t="shared" si="76"/>
        <v>0.53973032717222902</v>
      </c>
    </row>
    <row r="659" spans="1:8">
      <c r="A659" s="1">
        <f t="shared" si="75"/>
        <v>1.3140000000000001</v>
      </c>
      <c r="B659">
        <f t="shared" si="76"/>
        <v>0.13862490327414653</v>
      </c>
      <c r="C659">
        <f t="shared" si="76"/>
        <v>0.20530899245672604</v>
      </c>
      <c r="D659">
        <f t="shared" si="76"/>
        <v>0.26874293184439435</v>
      </c>
      <c r="E659">
        <f t="shared" si="76"/>
        <v>0.32777566769968486</v>
      </c>
      <c r="F659">
        <f t="shared" si="76"/>
        <v>0.3812755194868967</v>
      </c>
      <c r="G659">
        <f t="shared" si="76"/>
        <v>0.46749206700172563</v>
      </c>
      <c r="H659">
        <f t="shared" si="76"/>
        <v>0.53580605814512838</v>
      </c>
    </row>
    <row r="660" spans="1:8">
      <c r="A660" s="1">
        <f t="shared" si="75"/>
        <v>1.3160000000000001</v>
      </c>
      <c r="B660">
        <f t="shared" si="76"/>
        <v>0.13839878302800135</v>
      </c>
      <c r="C660">
        <f t="shared" si="76"/>
        <v>0.20494366755665047</v>
      </c>
      <c r="D660">
        <f t="shared" si="76"/>
        <v>0.26820598310842442</v>
      </c>
      <c r="E660">
        <f t="shared" si="76"/>
        <v>0.32702365916492898</v>
      </c>
      <c r="F660">
        <f t="shared" si="76"/>
        <v>0.38025516532144105</v>
      </c>
      <c r="G660">
        <f t="shared" si="76"/>
        <v>0.46574733729786616</v>
      </c>
      <c r="H660">
        <f t="shared" si="76"/>
        <v>0.53189108314794764</v>
      </c>
    </row>
    <row r="661" spans="1:8">
      <c r="A661" s="1">
        <f t="shared" si="75"/>
        <v>1.3180000000000001</v>
      </c>
      <c r="B661">
        <f t="shared" si="76"/>
        <v>0.13817328271338081</v>
      </c>
      <c r="C661">
        <f t="shared" si="76"/>
        <v>0.20457921969564399</v>
      </c>
      <c r="D661">
        <f t="shared" si="76"/>
        <v>0.26767010719674456</v>
      </c>
      <c r="E661">
        <f t="shared" si="76"/>
        <v>0.32627285561931885</v>
      </c>
      <c r="F661">
        <f t="shared" si="76"/>
        <v>0.37923611207810398</v>
      </c>
      <c r="G661">
        <f t="shared" si="76"/>
        <v>0.46400433535606356</v>
      </c>
      <c r="H661">
        <f t="shared" si="76"/>
        <v>0.52798559852364491</v>
      </c>
    </row>
    <row r="662" spans="1:8">
      <c r="A662" s="1">
        <f t="shared" si="75"/>
        <v>1.32</v>
      </c>
      <c r="B662">
        <f t="shared" ref="B662:H671" si="77">WEIBULL($A662,B$1,1,FALSE)</f>
        <v>0.13794839981027027</v>
      </c>
      <c r="C662">
        <f t="shared" si="77"/>
        <v>0.20421564594241115</v>
      </c>
      <c r="D662">
        <f t="shared" si="77"/>
        <v>0.26713530196585034</v>
      </c>
      <c r="E662">
        <f t="shared" si="77"/>
        <v>0.32552325763529688</v>
      </c>
      <c r="F662">
        <f t="shared" si="77"/>
        <v>0.37821836601910225</v>
      </c>
      <c r="G662">
        <f t="shared" si="77"/>
        <v>0.46226309382029929</v>
      </c>
      <c r="H662">
        <f t="shared" si="77"/>
        <v>0.5240897985130607</v>
      </c>
    </row>
    <row r="663" spans="1:8">
      <c r="A663" s="1">
        <f t="shared" si="75"/>
        <v>1.3220000000000001</v>
      </c>
      <c r="B663">
        <f t="shared" si="77"/>
        <v>0.13772413181247081</v>
      </c>
      <c r="C663">
        <f t="shared" si="77"/>
        <v>0.20385294337910118</v>
      </c>
      <c r="D663">
        <f t="shared" si="77"/>
        <v>0.26660156527652018</v>
      </c>
      <c r="E663">
        <f t="shared" si="77"/>
        <v>0.32477486576811992</v>
      </c>
      <c r="F663">
        <f t="shared" si="77"/>
        <v>0.37720193335067231</v>
      </c>
      <c r="G663">
        <f t="shared" si="77"/>
        <v>0.46052364510672417</v>
      </c>
      <c r="H663">
        <f t="shared" si="77"/>
        <v>0.52020387524156908</v>
      </c>
    </row>
    <row r="664" spans="1:8">
      <c r="A664" s="1">
        <f t="shared" si="75"/>
        <v>1.3240000000000001</v>
      </c>
      <c r="B664">
        <f t="shared" si="77"/>
        <v>0.13750047622750358</v>
      </c>
      <c r="C664">
        <f t="shared" si="77"/>
        <v>0.203491109101227</v>
      </c>
      <c r="D664">
        <f t="shared" si="77"/>
        <v>0.26606889499380665</v>
      </c>
      <c r="E664">
        <f t="shared" si="77"/>
        <v>0.32402768055596881</v>
      </c>
      <c r="F664">
        <f t="shared" si="77"/>
        <v>0.37618682022329503</v>
      </c>
      <c r="G664">
        <f t="shared" si="77"/>
        <v>0.45878602140356467</v>
      </c>
      <c r="H664">
        <f t="shared" si="77"/>
        <v>0.51632801870612033</v>
      </c>
    </row>
    <row r="665" spans="1:8">
      <c r="A665" s="1">
        <f t="shared" si="75"/>
        <v>1.3260000000000001</v>
      </c>
      <c r="B665">
        <f t="shared" si="77"/>
        <v>0.13727743057651445</v>
      </c>
      <c r="C665">
        <f t="shared" si="77"/>
        <v>0.20313014021758524</v>
      </c>
      <c r="D665">
        <f t="shared" si="77"/>
        <v>0.26553728898702778</v>
      </c>
      <c r="E665">
        <f t="shared" si="77"/>
        <v>0.32328170252005761</v>
      </c>
      <c r="F665">
        <f t="shared" si="77"/>
        <v>0.37517303273192182</v>
      </c>
      <c r="G665">
        <f t="shared" si="77"/>
        <v>0.4570502546710391</v>
      </c>
      <c r="H665">
        <f t="shared" si="77"/>
        <v>0.51246241676269111</v>
      </c>
    </row>
    <row r="666" spans="1:8">
      <c r="A666" s="1">
        <f t="shared" si="75"/>
        <v>1.3280000000000001</v>
      </c>
      <c r="B666">
        <f t="shared" si="77"/>
        <v>0.1370549923941799</v>
      </c>
      <c r="C666">
        <f t="shared" si="77"/>
        <v>0.20277003385017603</v>
      </c>
      <c r="D666">
        <f t="shared" si="77"/>
        <v>0.26500674512975891</v>
      </c>
      <c r="E666">
        <f t="shared" si="77"/>
        <v>0.32253693216474177</v>
      </c>
      <c r="F666">
        <f t="shared" si="77"/>
        <v>0.37416057691619886</v>
      </c>
      <c r="G666">
        <f t="shared" si="77"/>
        <v>0.4553163766412871</v>
      </c>
      <c r="H666">
        <f t="shared" si="77"/>
        <v>0.50860725511413007</v>
      </c>
    </row>
    <row r="667" spans="1:8">
      <c r="A667" s="1">
        <f t="shared" si="75"/>
        <v>1.33</v>
      </c>
      <c r="B667">
        <f t="shared" si="77"/>
        <v>0.1368331592286138</v>
      </c>
      <c r="C667">
        <f t="shared" si="77"/>
        <v>0.20241078713412416</v>
      </c>
      <c r="D667">
        <f t="shared" si="77"/>
        <v>0.26447726129982396</v>
      </c>
      <c r="E667">
        <f t="shared" si="77"/>
        <v>0.32179336997762625</v>
      </c>
      <c r="F667">
        <f t="shared" si="77"/>
        <v>0.37314945876069139</v>
      </c>
      <c r="G667">
        <f t="shared" si="77"/>
        <v>0.45358441881830819</v>
      </c>
      <c r="H667">
        <f t="shared" si="77"/>
        <v>0.50476271729840916</v>
      </c>
    </row>
    <row r="668" spans="1:8">
      <c r="A668" s="1">
        <f t="shared" si="75"/>
        <v>1.3320000000000001</v>
      </c>
      <c r="B668">
        <f t="shared" si="77"/>
        <v>0.13661192864127433</v>
      </c>
      <c r="C668">
        <f t="shared" si="77"/>
        <v>0.2020523972176006</v>
      </c>
      <c r="D668">
        <f t="shared" si="77"/>
        <v>0.26394883537928682</v>
      </c>
      <c r="E668">
        <f t="shared" si="77"/>
        <v>0.32105101642967276</v>
      </c>
      <c r="F668">
        <f t="shared" si="77"/>
        <v>0.37213968419510801</v>
      </c>
      <c r="G668">
        <f t="shared" si="77"/>
        <v>0.45185441247791397</v>
      </c>
      <c r="H668">
        <f t="shared" si="77"/>
        <v>0.50092898467727542</v>
      </c>
    </row>
    <row r="669" spans="1:8">
      <c r="A669" s="1">
        <f t="shared" si="75"/>
        <v>1.3340000000000001</v>
      </c>
      <c r="B669">
        <f t="shared" si="77"/>
        <v>0.13639129820687246</v>
      </c>
      <c r="C669">
        <f t="shared" si="77"/>
        <v>0.2016948612617443</v>
      </c>
      <c r="D669">
        <f t="shared" si="77"/>
        <v>0.2634214652544431</v>
      </c>
      <c r="E669">
        <f t="shared" si="77"/>
        <v>0.32030987197530636</v>
      </c>
      <c r="F669">
        <f t="shared" si="77"/>
        <v>0.37113125909452443</v>
      </c>
      <c r="G669">
        <f t="shared" si="77"/>
        <v>0.45012638866768911</v>
      </c>
      <c r="H669">
        <f t="shared" si="77"/>
        <v>0.4971062364253056</v>
      </c>
    </row>
    <row r="670" spans="1:8">
      <c r="A670" s="1">
        <f t="shared" si="75"/>
        <v>1.3360000000000001</v>
      </c>
      <c r="B670">
        <f t="shared" si="77"/>
        <v>0.13617126551328051</v>
      </c>
      <c r="C670">
        <f t="shared" si="77"/>
        <v>0.20133817644058488</v>
      </c>
      <c r="D670">
        <f t="shared" si="77"/>
        <v>0.26289514881581166</v>
      </c>
      <c r="E670">
        <f t="shared" si="77"/>
        <v>0.3195699370525214</v>
      </c>
      <c r="F670">
        <f t="shared" si="77"/>
        <v>0.37012418927960639</v>
      </c>
      <c r="G670">
        <f t="shared" si="77"/>
        <v>0.44840037820696493</v>
      </c>
      <c r="H670">
        <f t="shared" si="77"/>
        <v>0.4932946495193633</v>
      </c>
    </row>
    <row r="671" spans="1:8">
      <c r="A671" s="1">
        <f t="shared" si="75"/>
        <v>1.3380000000000001</v>
      </c>
      <c r="B671">
        <f t="shared" si="77"/>
        <v>0.13595182816144202</v>
      </c>
      <c r="C671">
        <f t="shared" si="77"/>
        <v>0.20098233994096598</v>
      </c>
      <c r="D671">
        <f t="shared" si="77"/>
        <v>0.26236988395812599</v>
      </c>
      <c r="E671">
        <f t="shared" si="77"/>
        <v>0.31883121208298731</v>
      </c>
      <c r="F671">
        <f t="shared" si="77"/>
        <v>0.36911848051683266</v>
      </c>
      <c r="G671">
        <f t="shared" si="77"/>
        <v>0.44667641168680433</v>
      </c>
      <c r="H671">
        <f t="shared" si="77"/>
        <v>0.48949439872846146</v>
      </c>
    </row>
    <row r="672" spans="1:8">
      <c r="A672" s="1">
        <f t="shared" si="75"/>
        <v>1.34</v>
      </c>
      <c r="B672">
        <f t="shared" ref="B672:H681" si="78">WEIBULL($A672,B$1,1,FALSE)</f>
        <v>0.13573298376528212</v>
      </c>
      <c r="C672">
        <f t="shared" si="78"/>
        <v>0.20062734896246917</v>
      </c>
      <c r="D672">
        <f t="shared" si="78"/>
        <v>0.26184566858032599</v>
      </c>
      <c r="E672">
        <f t="shared" si="78"/>
        <v>0.31809369747215321</v>
      </c>
      <c r="F672">
        <f t="shared" si="78"/>
        <v>0.36811413851871794</v>
      </c>
      <c r="G672">
        <f t="shared" si="78"/>
        <v>0.44495451946999626</v>
      </c>
      <c r="H672">
        <f t="shared" si="78"/>
        <v>0.48570565660402665</v>
      </c>
    </row>
    <row r="673" spans="1:8">
      <c r="A673" s="1">
        <f t="shared" si="75"/>
        <v>1.3420000000000001</v>
      </c>
      <c r="B673">
        <f t="shared" si="78"/>
        <v>0.13551472995161842</v>
      </c>
      <c r="C673">
        <f t="shared" si="78"/>
        <v>0.20027320071733787</v>
      </c>
      <c r="D673">
        <f t="shared" si="78"/>
        <v>0.2613225005855494</v>
      </c>
      <c r="E673">
        <f t="shared" si="78"/>
        <v>0.31735739360935256</v>
      </c>
      <c r="F673">
        <f t="shared" si="78"/>
        <v>0.36711116894403423</v>
      </c>
      <c r="G673">
        <f t="shared" si="78"/>
        <v>0.44323473169106242</v>
      </c>
      <c r="H673">
        <f t="shared" si="78"/>
        <v>0.48192859347056771</v>
      </c>
    </row>
    <row r="674" spans="1:8">
      <c r="A674" s="1">
        <f t="shared" si="75"/>
        <v>1.3440000000000001</v>
      </c>
      <c r="B674">
        <f t="shared" si="78"/>
        <v>0.13529706436007316</v>
      </c>
      <c r="C674">
        <f t="shared" si="78"/>
        <v>0.19991989243040237</v>
      </c>
      <c r="D674">
        <f t="shared" si="78"/>
        <v>0.26080037788112365</v>
      </c>
      <c r="E674">
        <f t="shared" si="78"/>
        <v>0.31662230086790705</v>
      </c>
      <c r="F674">
        <f t="shared" si="78"/>
        <v>0.36610957739803385</v>
      </c>
      <c r="G674">
        <f t="shared" si="78"/>
        <v>0.44151707825627468</v>
      </c>
      <c r="H674">
        <f t="shared" si="78"/>
        <v>0.47816337741674775</v>
      </c>
    </row>
    <row r="675" spans="1:8">
      <c r="A675" s="1">
        <f t="shared" si="75"/>
        <v>1.3460000000000001</v>
      </c>
      <c r="B675">
        <f t="shared" si="78"/>
        <v>0.13507998464298565</v>
      </c>
      <c r="C675">
        <f t="shared" si="78"/>
        <v>0.19956742133900576</v>
      </c>
      <c r="D675">
        <f t="shared" si="78"/>
        <v>0.26027929837855712</v>
      </c>
      <c r="E675">
        <f t="shared" si="78"/>
        <v>0.31588841960522934</v>
      </c>
      <c r="F675">
        <f t="shared" si="78"/>
        <v>0.36510936943266897</v>
      </c>
      <c r="G675">
        <f t="shared" si="78"/>
        <v>0.43980158884368248</v>
      </c>
      <c r="H675">
        <f t="shared" si="78"/>
        <v>0.47441017428685983</v>
      </c>
    </row>
    <row r="676" spans="1:8">
      <c r="A676" s="1">
        <f t="shared" si="75"/>
        <v>1.3480000000000001</v>
      </c>
      <c r="B676">
        <f t="shared" si="78"/>
        <v>0.13486348846532573</v>
      </c>
      <c r="C676">
        <f t="shared" si="78"/>
        <v>0.19921578469292928</v>
      </c>
      <c r="D676">
        <f t="shared" si="78"/>
        <v>0.25975925999353111</v>
      </c>
      <c r="E676">
        <f t="shared" si="78"/>
        <v>0.31515575016292613</v>
      </c>
      <c r="F676">
        <f t="shared" si="78"/>
        <v>0.36411055054681446</v>
      </c>
      <c r="G676">
        <f t="shared" si="78"/>
        <v>0.4380882929031521</v>
      </c>
      <c r="H676">
        <f t="shared" si="78"/>
        <v>0.4706691476727069</v>
      </c>
    </row>
    <row r="677" spans="1:8">
      <c r="A677" s="1">
        <f t="shared" si="75"/>
        <v>1.35</v>
      </c>
      <c r="B677">
        <f t="shared" si="78"/>
        <v>0.13464757350460749</v>
      </c>
      <c r="C677">
        <f t="shared" si="78"/>
        <v>0.19886497975431947</v>
      </c>
      <c r="D677">
        <f t="shared" si="78"/>
        <v>0.25924026064589151</v>
      </c>
      <c r="E677">
        <f t="shared" si="78"/>
        <v>0.31442429286690021</v>
      </c>
      <c r="F677">
        <f t="shared" si="78"/>
        <v>0.36311312618648744</v>
      </c>
      <c r="G677">
        <f t="shared" si="78"/>
        <v>0.4363772196564159</v>
      </c>
      <c r="H677">
        <f t="shared" si="78"/>
        <v>0.46694045890588359</v>
      </c>
    </row>
    <row r="678" spans="1:8">
      <c r="A678" s="1">
        <f t="shared" si="75"/>
        <v>1.3520000000000001</v>
      </c>
      <c r="B678">
        <f t="shared" si="78"/>
        <v>0.13443223745080449</v>
      </c>
      <c r="C678">
        <f t="shared" si="78"/>
        <v>0.19851500379761483</v>
      </c>
      <c r="D678">
        <f t="shared" si="78"/>
        <v>0.25872229825964005</v>
      </c>
      <c r="E678">
        <f t="shared" si="78"/>
        <v>0.31369404802745199</v>
      </c>
      <c r="F678">
        <f t="shared" si="78"/>
        <v>0.36211710174506773</v>
      </c>
      <c r="G678">
        <f t="shared" si="78"/>
        <v>0.43466839809713281</v>
      </c>
      <c r="H678">
        <f t="shared" si="78"/>
        <v>0.46322426705046155</v>
      </c>
    </row>
    <row r="679" spans="1:8">
      <c r="A679" s="1">
        <f t="shared" si="75"/>
        <v>1.3540000000000001</v>
      </c>
      <c r="B679">
        <f t="shared" si="78"/>
        <v>0.13421747800626477</v>
      </c>
      <c r="C679">
        <f t="shared" si="78"/>
        <v>0.19816585410947374</v>
      </c>
      <c r="D679">
        <f t="shared" si="78"/>
        <v>0.25820537076292666</v>
      </c>
      <c r="E679">
        <f t="shared" si="78"/>
        <v>0.31296501593938036</v>
      </c>
      <c r="F679">
        <f t="shared" si="78"/>
        <v>0.36112248256351781</v>
      </c>
      <c r="G679">
        <f t="shared" si="78"/>
        <v>0.43296185699095879</v>
      </c>
      <c r="H679">
        <f t="shared" si="78"/>
        <v>0.45952072889607687</v>
      </c>
    </row>
    <row r="680" spans="1:8">
      <c r="A680" s="1">
        <f t="shared" si="75"/>
        <v>1.3560000000000001</v>
      </c>
      <c r="B680">
        <f t="shared" si="78"/>
        <v>0.13400329288562723</v>
      </c>
      <c r="C680">
        <f t="shared" si="78"/>
        <v>0.19781752798870253</v>
      </c>
      <c r="D680">
        <f t="shared" si="78"/>
        <v>0.25768947608804055</v>
      </c>
      <c r="E680">
        <f t="shared" si="78"/>
        <v>0.31223719688208323</v>
      </c>
      <c r="F680">
        <f t="shared" si="78"/>
        <v>0.36012927393060201</v>
      </c>
      <c r="G680">
        <f t="shared" si="78"/>
        <v>0.43125762487562785</v>
      </c>
      <c r="H680">
        <f t="shared" si="78"/>
        <v>0.45582999895141968</v>
      </c>
    </row>
    <row r="681" spans="1:8">
      <c r="A681" s="1">
        <f t="shared" si="75"/>
        <v>1.3580000000000001</v>
      </c>
      <c r="B681">
        <f t="shared" si="78"/>
        <v>0.13378967981573844</v>
      </c>
      <c r="C681">
        <f t="shared" si="78"/>
        <v>0.19747002274618411</v>
      </c>
      <c r="D681">
        <f t="shared" si="78"/>
        <v>0.25717461217140242</v>
      </c>
      <c r="E681">
        <f t="shared" si="78"/>
        <v>0.31151059111965773</v>
      </c>
      <c r="F681">
        <f t="shared" si="78"/>
        <v>0.35913748108310584</v>
      </c>
      <c r="G681">
        <f t="shared" si="78"/>
        <v>0.42955573006104469</v>
      </c>
      <c r="H681">
        <f t="shared" si="78"/>
        <v>0.45215222943812516</v>
      </c>
    </row>
    <row r="682" spans="1:8">
      <c r="A682" s="1">
        <f t="shared" si="75"/>
        <v>1.36</v>
      </c>
      <c r="B682">
        <f t="shared" ref="B682:H691" si="79">WEIBULL($A682,B$1,1,FALSE)</f>
        <v>0.13357663653557003</v>
      </c>
      <c r="C682">
        <f t="shared" si="79"/>
        <v>0.19712333570480747</v>
      </c>
      <c r="D682">
        <f t="shared" si="79"/>
        <v>0.25666077695355588</v>
      </c>
      <c r="E682">
        <f t="shared" si="79"/>
        <v>0.31078519890099898</v>
      </c>
      <c r="F682">
        <f t="shared" si="79"/>
        <v>0.35814710920605458</v>
      </c>
      <c r="G682">
        <f t="shared" si="79"/>
        <v>0.42785620062938606</v>
      </c>
      <c r="H682">
        <f t="shared" si="79"/>
        <v>0.4484875702850632</v>
      </c>
    </row>
    <row r="683" spans="1:8">
      <c r="A683" s="1">
        <f t="shared" si="75"/>
        <v>1.3620000000000001</v>
      </c>
      <c r="B683">
        <f t="shared" si="79"/>
        <v>0.13336416079613703</v>
      </c>
      <c r="C683">
        <f t="shared" si="79"/>
        <v>0.19677746419939723</v>
      </c>
      <c r="D683">
        <f t="shared" si="79"/>
        <v>0.25614796837915932</v>
      </c>
      <c r="E683">
        <f t="shared" si="79"/>
        <v>0.31006102045989975</v>
      </c>
      <c r="F683">
        <f t="shared" si="79"/>
        <v>0.35715816343293127</v>
      </c>
      <c r="G683">
        <f t="shared" si="79"/>
        <v>0.42615906443521345</v>
      </c>
      <c r="H683">
        <f t="shared" si="79"/>
        <v>0.44483616912303031</v>
      </c>
    </row>
    <row r="684" spans="1:8">
      <c r="A684" s="1">
        <f t="shared" si="75"/>
        <v>1.3640000000000001</v>
      </c>
      <c r="B684">
        <f t="shared" si="79"/>
        <v>0.13315225036041667</v>
      </c>
      <c r="C684">
        <f t="shared" si="79"/>
        <v>0.19643240557664379</v>
      </c>
      <c r="D684">
        <f t="shared" si="79"/>
        <v>0.25563618439697783</v>
      </c>
      <c r="E684">
        <f t="shared" si="79"/>
        <v>0.30933805601514769</v>
      </c>
      <c r="F684">
        <f t="shared" si="79"/>
        <v>0.35617064884589522</v>
      </c>
      <c r="G684">
        <f t="shared" si="79"/>
        <v>0.42446434910559605</v>
      </c>
      <c r="H684">
        <f t="shared" si="79"/>
        <v>0.44119817127983962</v>
      </c>
    </row>
    <row r="685" spans="1:8">
      <c r="A685" s="1">
        <f t="shared" si="75"/>
        <v>1.3660000000000001</v>
      </c>
      <c r="B685">
        <f t="shared" si="79"/>
        <v>0.13294090300326772</v>
      </c>
      <c r="C685">
        <f t="shared" si="79"/>
        <v>0.19608815719503425</v>
      </c>
      <c r="D685">
        <f t="shared" si="79"/>
        <v>0.25512542295987478</v>
      </c>
      <c r="E685">
        <f t="shared" si="79"/>
        <v>0.30861630577062416</v>
      </c>
      <c r="F685">
        <f t="shared" si="79"/>
        <v>0.35518457047599894</v>
      </c>
      <c r="G685">
        <f t="shared" si="79"/>
        <v>0.42277208204024369</v>
      </c>
      <c r="H685">
        <f t="shared" si="79"/>
        <v>0.43757371977580589</v>
      </c>
    </row>
    <row r="686" spans="1:8">
      <c r="A686" s="1">
        <f t="shared" si="75"/>
        <v>1.3680000000000001</v>
      </c>
      <c r="B686">
        <f t="shared" si="79"/>
        <v>0.13273011651135111</v>
      </c>
      <c r="C686">
        <f t="shared" si="79"/>
        <v>0.19574471642478383</v>
      </c>
      <c r="D686">
        <f t="shared" si="79"/>
        <v>0.25461568202480372</v>
      </c>
      <c r="E686">
        <f t="shared" si="79"/>
        <v>0.30789576991540085</v>
      </c>
      <c r="F686">
        <f t="shared" si="79"/>
        <v>0.35419993330340521</v>
      </c>
      <c r="G686">
        <f t="shared" si="79"/>
        <v>0.4210822904116503</v>
      </c>
      <c r="H686">
        <f t="shared" si="79"/>
        <v>0.4339629553196328</v>
      </c>
    </row>
    <row r="687" spans="1:8">
      <c r="A687" s="1">
        <f t="shared" si="75"/>
        <v>1.37</v>
      </c>
      <c r="B687">
        <f t="shared" si="79"/>
        <v>0.13251988868305029</v>
      </c>
      <c r="C687">
        <f t="shared" si="79"/>
        <v>0.19540208064776729</v>
      </c>
      <c r="D687">
        <f t="shared" si="79"/>
        <v>0.25410695955280027</v>
      </c>
      <c r="E687">
        <f t="shared" si="79"/>
        <v>0.30717644862383642</v>
      </c>
      <c r="F687">
        <f t="shared" si="79"/>
        <v>0.35321674225760435</v>
      </c>
      <c r="G687">
        <f t="shared" si="79"/>
        <v>0.41939500116524669</v>
      </c>
      <c r="H687">
        <f t="shared" si="79"/>
        <v>0.43036601630469062</v>
      </c>
    </row>
    <row r="688" spans="1:8">
      <c r="A688" s="1">
        <f t="shared" si="75"/>
        <v>1.3720000000000001</v>
      </c>
      <c r="B688">
        <f t="shared" si="79"/>
        <v>0.13231021732839285</v>
      </c>
      <c r="C688">
        <f t="shared" si="79"/>
        <v>0.19506024725745161</v>
      </c>
      <c r="D688">
        <f t="shared" si="79"/>
        <v>0.25359925350897383</v>
      </c>
      <c r="E688">
        <f t="shared" si="79"/>
        <v>0.30645834205567313</v>
      </c>
      <c r="F688">
        <f t="shared" si="79"/>
        <v>0.35223500221762988</v>
      </c>
      <c r="G688">
        <f t="shared" si="79"/>
        <v>0.417710241019564</v>
      </c>
      <c r="H688">
        <f t="shared" si="79"/>
        <v>0.42678303880569007</v>
      </c>
    </row>
    <row r="689" spans="1:8">
      <c r="A689" s="1">
        <f t="shared" si="75"/>
        <v>1.3740000000000001</v>
      </c>
      <c r="B689">
        <f t="shared" si="79"/>
        <v>0.13210110026897284</v>
      </c>
      <c r="C689">
        <f t="shared" si="79"/>
        <v>0.19471921365882841</v>
      </c>
      <c r="D689">
        <f t="shared" si="79"/>
        <v>0.25309256186249957</v>
      </c>
      <c r="E689">
        <f t="shared" si="79"/>
        <v>0.30574145035613237</v>
      </c>
      <c r="F689">
        <f t="shared" si="79"/>
        <v>0.35125471801227448</v>
      </c>
      <c r="G689">
        <f t="shared" si="79"/>
        <v>0.41602803646640757</v>
      </c>
      <c r="H689">
        <f t="shared" si="79"/>
        <v>0.42321415657575129</v>
      </c>
    </row>
    <row r="690" spans="1:8">
      <c r="A690" s="1">
        <f t="shared" si="75"/>
        <v>1.3759999999999999</v>
      </c>
      <c r="B690">
        <f t="shared" si="79"/>
        <v>0.13189253533787318</v>
      </c>
      <c r="C690">
        <f t="shared" si="79"/>
        <v>0.19437897726834727</v>
      </c>
      <c r="D690">
        <f t="shared" si="79"/>
        <v>0.25258688258661027</v>
      </c>
      <c r="E690">
        <f t="shared" si="79"/>
        <v>0.30502577365600941</v>
      </c>
      <c r="F690">
        <f t="shared" si="79"/>
        <v>0.35027589442030632</v>
      </c>
      <c r="G690">
        <f t="shared" si="79"/>
        <v>0.41434841377103931</v>
      </c>
      <c r="H690">
        <f t="shared" si="79"/>
        <v>0.41965950104386202</v>
      </c>
    </row>
    <row r="691" spans="1:8">
      <c r="A691" s="1">
        <f t="shared" si="75"/>
        <v>1.3779999999999999</v>
      </c>
      <c r="B691">
        <f t="shared" si="79"/>
        <v>0.13168452037958919</v>
      </c>
      <c r="C691">
        <f t="shared" si="79"/>
        <v>0.1940395355138497</v>
      </c>
      <c r="D691">
        <f t="shared" si="79"/>
        <v>0.25208221365858802</v>
      </c>
      <c r="E691">
        <f t="shared" si="79"/>
        <v>0.30431131207176865</v>
      </c>
      <c r="F691">
        <f t="shared" si="79"/>
        <v>0.34929853617068274</v>
      </c>
      <c r="G691">
        <f t="shared" si="79"/>
        <v>0.41267139897237121</v>
      </c>
      <c r="H691">
        <f t="shared" si="79"/>
        <v>0.41611920131272456</v>
      </c>
    </row>
    <row r="692" spans="1:8">
      <c r="A692" s="1">
        <f t="shared" si="75"/>
        <v>1.38</v>
      </c>
      <c r="B692">
        <f t="shared" ref="B692:H701" si="80">WEIBULL($A692,B$1,1,FALSE)</f>
        <v>0.13147705324995257</v>
      </c>
      <c r="C692">
        <f t="shared" si="80"/>
        <v>0.19370088583450309</v>
      </c>
      <c r="D692">
        <f t="shared" si="80"/>
        <v>0.25157855305975652</v>
      </c>
      <c r="E692">
        <f t="shared" si="80"/>
        <v>0.30359806570563735</v>
      </c>
      <c r="F692">
        <f t="shared" si="80"/>
        <v>0.34832264794276635</v>
      </c>
      <c r="G692">
        <f t="shared" si="80"/>
        <v>0.41099701788316795</v>
      </c>
      <c r="H692">
        <f t="shared" si="80"/>
        <v>0.4125933841569972</v>
      </c>
    </row>
    <row r="693" spans="1:8">
      <c r="A693" s="1">
        <f t="shared" si="75"/>
        <v>1.3819999999999999</v>
      </c>
      <c r="B693">
        <f t="shared" si="80"/>
        <v>0.13127013181605604</v>
      </c>
      <c r="C693">
        <f t="shared" si="80"/>
        <v>0.19336302568073557</v>
      </c>
      <c r="D693">
        <f t="shared" si="80"/>
        <v>0.25107589877547271</v>
      </c>
      <c r="E693">
        <f t="shared" si="80"/>
        <v>0.30288603464569935</v>
      </c>
      <c r="F693">
        <f t="shared" si="80"/>
        <v>0.34734823436653822</v>
      </c>
      <c r="G693">
        <f t="shared" si="80"/>
        <v>0.40932529609025969</v>
      </c>
      <c r="H693">
        <f t="shared" si="80"/>
        <v>0.40908217402191616</v>
      </c>
    </row>
    <row r="694" spans="1:8">
      <c r="A694" s="1">
        <f t="shared" si="75"/>
        <v>1.3839999999999999</v>
      </c>
      <c r="B694">
        <f t="shared" si="80"/>
        <v>0.13106375395617845</v>
      </c>
      <c r="C694">
        <f t="shared" si="80"/>
        <v>0.19302595251417098</v>
      </c>
      <c r="D694">
        <f t="shared" si="80"/>
        <v>0.2505742487951188</v>
      </c>
      <c r="E694">
        <f t="shared" si="80"/>
        <v>0.30217521896598826</v>
      </c>
      <c r="F694">
        <f t="shared" si="80"/>
        <v>0.34637530002281269</v>
      </c>
      <c r="G694">
        <f t="shared" si="80"/>
        <v>0.40765625895476415</v>
      </c>
      <c r="H694">
        <f t="shared" si="80"/>
        <v>0.40558569302230685</v>
      </c>
    </row>
    <row r="695" spans="1:8">
      <c r="A695" s="1">
        <f t="shared" si="75"/>
        <v>1.3859999999999999</v>
      </c>
      <c r="B695">
        <f t="shared" si="80"/>
        <v>0.13085791755971049</v>
      </c>
      <c r="C695">
        <f t="shared" si="80"/>
        <v>0.19268966380756478</v>
      </c>
      <c r="D695">
        <f t="shared" si="80"/>
        <v>0.25007360111209415</v>
      </c>
      <c r="E695">
        <f t="shared" si="80"/>
        <v>0.30146561872658006</v>
      </c>
      <c r="F695">
        <f t="shared" si="80"/>
        <v>0.34540384944344982</v>
      </c>
      <c r="G695">
        <f t="shared" si="80"/>
        <v>0.40598993161231789</v>
      </c>
      <c r="H695">
        <f t="shared" si="80"/>
        <v>0.40210406094197604</v>
      </c>
    </row>
    <row r="696" spans="1:8">
      <c r="A696" s="1">
        <f t="shared" si="75"/>
        <v>1.3879999999999999</v>
      </c>
      <c r="B696">
        <f t="shared" si="80"/>
        <v>0.13065262052708149</v>
      </c>
      <c r="C696">
        <f t="shared" si="80"/>
        <v>0.19235415704473982</v>
      </c>
      <c r="D696">
        <f t="shared" si="80"/>
        <v>0.24957395372380733</v>
      </c>
      <c r="E696">
        <f t="shared" si="80"/>
        <v>0.30075723397368498</v>
      </c>
      <c r="F696">
        <f t="shared" si="80"/>
        <v>0.34443388711156969</v>
      </c>
      <c r="G696">
        <f t="shared" si="80"/>
        <v>0.40432633897331854</v>
      </c>
      <c r="H696">
        <f t="shared" si="80"/>
        <v>0.39863739523348846</v>
      </c>
    </row>
    <row r="697" spans="1:8">
      <c r="A697" s="1">
        <f t="shared" si="75"/>
        <v>1.39</v>
      </c>
      <c r="B697">
        <f t="shared" si="80"/>
        <v>0.13044786076968581</v>
      </c>
      <c r="C697">
        <f t="shared" si="80"/>
        <v>0.19201942972052319</v>
      </c>
      <c r="D697">
        <f t="shared" si="80"/>
        <v>0.24907530463166822</v>
      </c>
      <c r="E697">
        <f t="shared" si="80"/>
        <v>0.30005006473973994</v>
      </c>
      <c r="F697">
        <f t="shared" si="80"/>
        <v>0.34346541746176396</v>
      </c>
      <c r="G697">
        <f t="shared" si="80"/>
        <v>0.40266550572317467</v>
      </c>
      <c r="H697">
        <f t="shared" si="80"/>
        <v>0.39518581101831957</v>
      </c>
    </row>
    <row r="698" spans="1:8">
      <c r="A698" s="1">
        <f t="shared" si="75"/>
        <v>1.3919999999999999</v>
      </c>
      <c r="B698">
        <f t="shared" si="80"/>
        <v>0.13024363620981097</v>
      </c>
      <c r="C698">
        <f t="shared" si="80"/>
        <v>0.19168547934068289</v>
      </c>
      <c r="D698">
        <f t="shared" si="80"/>
        <v>0.24857765184107972</v>
      </c>
      <c r="E698">
        <f t="shared" si="80"/>
        <v>0.29934411104349823</v>
      </c>
      <c r="F698">
        <f t="shared" si="80"/>
        <v>0.34249844488030884</v>
      </c>
      <c r="G698">
        <f t="shared" si="80"/>
        <v>0.40100745632256607</v>
      </c>
      <c r="H698">
        <f t="shared" si="80"/>
        <v>0.39174942108738864</v>
      </c>
    </row>
    <row r="699" spans="1:8">
      <c r="A699" s="1">
        <f t="shared" si="75"/>
        <v>1.3939999999999999</v>
      </c>
      <c r="B699">
        <f t="shared" si="80"/>
        <v>0.13003994478056552</v>
      </c>
      <c r="C699">
        <f t="shared" si="80"/>
        <v>0.1913523034218656</v>
      </c>
      <c r="D699">
        <f t="shared" si="80"/>
        <v>0.24808099336143002</v>
      </c>
      <c r="E699">
        <f t="shared" si="80"/>
        <v>0.29863937289012171</v>
      </c>
      <c r="F699">
        <f t="shared" si="80"/>
        <v>0.34153297370537616</v>
      </c>
      <c r="G699">
        <f t="shared" si="80"/>
        <v>0.3993522150077134</v>
      </c>
      <c r="H699">
        <f t="shared" si="80"/>
        <v>0.38832833590196647</v>
      </c>
    </row>
    <row r="700" spans="1:8">
      <c r="A700" s="1">
        <f t="shared" si="75"/>
        <v>1.3959999999999999</v>
      </c>
      <c r="B700">
        <f t="shared" si="80"/>
        <v>0.12983678442580784</v>
      </c>
      <c r="C700">
        <f t="shared" si="80"/>
        <v>0.19101989949153453</v>
      </c>
      <c r="D700">
        <f t="shared" si="80"/>
        <v>0.24758532720608456</v>
      </c>
      <c r="E700">
        <f t="shared" si="80"/>
        <v>0.29793585027127018</v>
      </c>
      <c r="F700">
        <f t="shared" si="80"/>
        <v>0.34056900822724601</v>
      </c>
      <c r="G700">
        <f t="shared" si="80"/>
        <v>0.39769980579065695</v>
      </c>
      <c r="H700">
        <f t="shared" si="80"/>
        <v>0.38492266359495564</v>
      </c>
    </row>
    <row r="701" spans="1:8">
      <c r="A701" s="1">
        <f t="shared" si="75"/>
        <v>1.3979999999999999</v>
      </c>
      <c r="B701">
        <f t="shared" si="80"/>
        <v>0.12963415310007539</v>
      </c>
      <c r="C701">
        <f t="shared" si="80"/>
        <v>0.19068826508790751</v>
      </c>
      <c r="D701">
        <f t="shared" si="80"/>
        <v>0.24709065139237801</v>
      </c>
      <c r="E701">
        <f t="shared" si="80"/>
        <v>0.29723354316519085</v>
      </c>
      <c r="F701">
        <f t="shared" si="80"/>
        <v>0.33960655268851658</v>
      </c>
      <c r="G701">
        <f t="shared" si="80"/>
        <v>0.39605025245954395</v>
      </c>
      <c r="H701">
        <f t="shared" si="80"/>
        <v>0.38153250997254218</v>
      </c>
    </row>
    <row r="702" spans="1:8">
      <c r="A702" s="1">
        <f t="shared" si="75"/>
        <v>1.4</v>
      </c>
      <c r="B702">
        <f t="shared" ref="B702:H711" si="81">WEIBULL($A702,B$1,1,FALSE)</f>
        <v>0.12943204876851469</v>
      </c>
      <c r="C702">
        <f t="shared" si="81"/>
        <v>0.19035739775989613</v>
      </c>
      <c r="D702">
        <f t="shared" si="81"/>
        <v>0.24659696394160649</v>
      </c>
      <c r="E702">
        <f t="shared" si="81"/>
        <v>0.29653245153680824</v>
      </c>
      <c r="F702">
        <f t="shared" si="81"/>
        <v>0.33864561128431553</v>
      </c>
      <c r="G702">
        <f t="shared" si="81"/>
        <v>0.394403578578926</v>
      </c>
      <c r="H702">
        <f t="shared" si="81"/>
        <v>0.3781579785162158</v>
      </c>
    </row>
    <row r="703" spans="1:8">
      <c r="A703" s="1">
        <f t="shared" si="75"/>
        <v>1.4019999999999999</v>
      </c>
      <c r="B703">
        <f t="shared" si="81"/>
        <v>0.12923046940681163</v>
      </c>
      <c r="C703">
        <f t="shared" si="81"/>
        <v>0.19002729506704458</v>
      </c>
      <c r="D703">
        <f t="shared" si="81"/>
        <v>0.24610426287901954</v>
      </c>
      <c r="E703">
        <f t="shared" si="81"/>
        <v>0.29583257533781221</v>
      </c>
      <c r="F703">
        <f t="shared" si="81"/>
        <v>0.33768618816250962</v>
      </c>
      <c r="G703">
        <f t="shared" si="81"/>
        <v>0.39275980749006517</v>
      </c>
      <c r="H703">
        <f t="shared" si="81"/>
        <v>0.37479917038515731</v>
      </c>
    </row>
    <row r="704" spans="1:8">
      <c r="A704" s="1">
        <f t="shared" si="75"/>
        <v>1.4039999999999999</v>
      </c>
      <c r="B704">
        <f t="shared" si="81"/>
        <v>0.12902941300112244</v>
      </c>
      <c r="C704">
        <f t="shared" si="81"/>
        <v>0.18969795457946961</v>
      </c>
      <c r="D704">
        <f t="shared" si="81"/>
        <v>0.24561254623381226</v>
      </c>
      <c r="E704">
        <f t="shared" si="81"/>
        <v>0.29513391450674675</v>
      </c>
      <c r="F704">
        <f t="shared" si="81"/>
        <v>0.33672828742391481</v>
      </c>
      <c r="G704">
        <f t="shared" si="81"/>
        <v>0.39111896231124849</v>
      </c>
      <c r="H704">
        <f t="shared" si="81"/>
        <v>0.37145618441898753</v>
      </c>
    </row>
    <row r="705" spans="1:8">
      <c r="A705" s="1">
        <f t="shared" si="75"/>
        <v>1.4059999999999999</v>
      </c>
      <c r="B705">
        <f t="shared" si="81"/>
        <v>0.12882887754800529</v>
      </c>
      <c r="C705">
        <f t="shared" si="81"/>
        <v>0.18936937387780062</v>
      </c>
      <c r="D705">
        <f t="shared" si="81"/>
        <v>0.24512181203911737</v>
      </c>
      <c r="E705">
        <f t="shared" si="81"/>
        <v>0.29443646896909748</v>
      </c>
      <c r="F705">
        <f t="shared" si="81"/>
        <v>0.33577191312250609</v>
      </c>
      <c r="G705">
        <f t="shared" si="81"/>
        <v>0.38948106593811238</v>
      </c>
      <c r="H705">
        <f t="shared" si="81"/>
        <v>0.36812911714087981</v>
      </c>
    </row>
    <row r="706" spans="1:8">
      <c r="A706" s="1">
        <f t="shared" si="75"/>
        <v>1.4079999999999999</v>
      </c>
      <c r="B706">
        <f t="shared" si="81"/>
        <v>0.12862886105435231</v>
      </c>
      <c r="C706">
        <f t="shared" si="81"/>
        <v>0.18904155055311975</v>
      </c>
      <c r="D706">
        <f t="shared" si="81"/>
        <v>0.2446320583319975</v>
      </c>
      <c r="E706">
        <f t="shared" si="81"/>
        <v>0.29374023863737869</v>
      </c>
      <c r="F706">
        <f t="shared" si="81"/>
        <v>0.33481706926562493</v>
      </c>
      <c r="G706">
        <f t="shared" si="81"/>
        <v>0.38784614104397491</v>
      </c>
      <c r="H706">
        <f t="shared" si="81"/>
        <v>0.36481806276102874</v>
      </c>
    </row>
    <row r="707" spans="1:8">
      <c r="A707" s="1">
        <f t="shared" ref="A707:A770" si="82">(ROW(A707)-2)/500</f>
        <v>1.41</v>
      </c>
      <c r="B707">
        <f t="shared" si="81"/>
        <v>0.12842936153732215</v>
      </c>
      <c r="C707">
        <f t="shared" si="81"/>
        <v>0.1887144822069034</v>
      </c>
      <c r="D707">
        <f t="shared" si="81"/>
        <v>0.24414328315343711</v>
      </c>
      <c r="E707">
        <f t="shared" si="81"/>
        <v>0.29304522341122097</v>
      </c>
      <c r="F707">
        <f t="shared" si="81"/>
        <v>0.3338637598141897</v>
      </c>
      <c r="G707">
        <f t="shared" si="81"/>
        <v>0.38621421008017809</v>
      </c>
      <c r="H707">
        <f t="shared" si="81"/>
        <v>0.36152311318047747</v>
      </c>
    </row>
    <row r="708" spans="1:8">
      <c r="A708" s="1">
        <f t="shared" si="82"/>
        <v>1.4119999999999999</v>
      </c>
      <c r="B708">
        <f t="shared" si="81"/>
        <v>0.12823037702427326</v>
      </c>
      <c r="C708">
        <f t="shared" si="81"/>
        <v>0.18838816645096312</v>
      </c>
      <c r="D708">
        <f t="shared" si="81"/>
        <v>0.24365548454833486</v>
      </c>
      <c r="E708">
        <f t="shared" si="81"/>
        <v>0.29235142317745672</v>
      </c>
      <c r="F708">
        <f t="shared" si="81"/>
        <v>0.3329119886829025</v>
      </c>
      <c r="G708">
        <f t="shared" si="81"/>
        <v>0.38458529527643726</v>
      </c>
      <c r="H708">
        <f t="shared" si="81"/>
        <v>0.35824435799529464</v>
      </c>
    </row>
    <row r="709" spans="1:8">
      <c r="A709" s="1">
        <f t="shared" si="82"/>
        <v>1.4139999999999999</v>
      </c>
      <c r="B709">
        <f t="shared" si="81"/>
        <v>0.12803190555269731</v>
      </c>
      <c r="C709">
        <f t="shared" si="81"/>
        <v>0.18806260090738747</v>
      </c>
      <c r="D709">
        <f t="shared" si="81"/>
        <v>0.24316866056549566</v>
      </c>
      <c r="E709">
        <f t="shared" si="81"/>
        <v>0.29165883781020668</v>
      </c>
      <c r="F709">
        <f t="shared" si="81"/>
        <v>0.33196175974045694</v>
      </c>
      <c r="G709">
        <f t="shared" si="81"/>
        <v>0.38295941864120042</v>
      </c>
      <c r="H709">
        <f t="shared" si="81"/>
        <v>0.35498188450110435</v>
      </c>
    </row>
    <row r="710" spans="1:8">
      <c r="A710" s="1">
        <f t="shared" si="82"/>
        <v>1.4159999999999999</v>
      </c>
      <c r="B710">
        <f t="shared" si="81"/>
        <v>0.12783394517015359</v>
      </c>
      <c r="C710">
        <f t="shared" si="81"/>
        <v>0.1877377832084843</v>
      </c>
      <c r="D710">
        <f t="shared" si="81"/>
        <v>0.24268280925762298</v>
      </c>
      <c r="E710">
        <f t="shared" si="81"/>
        <v>0.29096746717096489</v>
      </c>
      <c r="F710">
        <f t="shared" si="81"/>
        <v>0.33101307680974623</v>
      </c>
      <c r="G710">
        <f t="shared" si="81"/>
        <v>0.38133660196201585</v>
      </c>
      <c r="H710">
        <f t="shared" si="81"/>
        <v>0.35173577769796233</v>
      </c>
    </row>
    <row r="711" spans="1:8">
      <c r="A711" s="1">
        <f t="shared" si="82"/>
        <v>1.4179999999999999</v>
      </c>
      <c r="B711">
        <f t="shared" si="81"/>
        <v>0.12763649393420373</v>
      </c>
      <c r="C711">
        <f t="shared" si="81"/>
        <v>0.18741371099672327</v>
      </c>
      <c r="D711">
        <f t="shared" si="81"/>
        <v>0.2421979286813109</v>
      </c>
      <c r="E711">
        <f t="shared" si="81"/>
        <v>0.29027731110868427</v>
      </c>
      <c r="F711">
        <f t="shared" si="81"/>
        <v>0.3300659436680688</v>
      </c>
      <c r="G711">
        <f t="shared" si="81"/>
        <v>0.37971686680590766</v>
      </c>
      <c r="H711">
        <f t="shared" si="81"/>
        <v>0.34850612029557576</v>
      </c>
    </row>
    <row r="712" spans="1:8">
      <c r="A712" s="1">
        <f t="shared" si="82"/>
        <v>1.42</v>
      </c>
      <c r="B712">
        <f t="shared" ref="B712:H721" si="83">WEIBULL($A712,B$1,1,FALSE)</f>
        <v>0.12743954991234657</v>
      </c>
      <c r="C712">
        <f t="shared" si="83"/>
        <v>0.18709038192467878</v>
      </c>
      <c r="D712">
        <f t="shared" si="83"/>
        <v>0.24171401689703645</v>
      </c>
      <c r="E712">
        <f t="shared" si="83"/>
        <v>0.28958836945986038</v>
      </c>
      <c r="F712">
        <f t="shared" si="83"/>
        <v>0.32912036404733575</v>
      </c>
      <c r="G712">
        <f t="shared" si="83"/>
        <v>0.37810023451976038</v>
      </c>
      <c r="H712">
        <f t="shared" si="83"/>
        <v>0.3452929927188661</v>
      </c>
    </row>
    <row r="713" spans="1:8">
      <c r="A713" s="1">
        <f t="shared" si="82"/>
        <v>1.4219999999999999</v>
      </c>
      <c r="B713">
        <f t="shared" si="83"/>
        <v>0.12724311118195439</v>
      </c>
      <c r="C713">
        <f t="shared" si="83"/>
        <v>0.1867677936549734</v>
      </c>
      <c r="D713">
        <f t="shared" si="83"/>
        <v>0.24123107196915192</v>
      </c>
      <c r="E713">
        <f t="shared" si="83"/>
        <v>0.28890064204861654</v>
      </c>
      <c r="F713">
        <f t="shared" si="83"/>
        <v>0.32817634163427639</v>
      </c>
      <c r="G713">
        <f t="shared" si="83"/>
        <v>0.376486726230712</v>
      </c>
      <c r="H713">
        <f t="shared" si="83"/>
        <v>0.34209647311386832</v>
      </c>
    </row>
    <row r="714" spans="1:8">
      <c r="A714" s="1">
        <f t="shared" si="82"/>
        <v>1.4239999999999999</v>
      </c>
      <c r="B714">
        <f t="shared" si="83"/>
        <v>0.12704717583020866</v>
      </c>
      <c r="C714">
        <f t="shared" si="83"/>
        <v>0.18644594386022148</v>
      </c>
      <c r="D714">
        <f t="shared" si="83"/>
        <v>0.24074909196587688</v>
      </c>
      <c r="E714">
        <f t="shared" si="83"/>
        <v>0.28821412868678636</v>
      </c>
      <c r="F714">
        <f t="shared" si="83"/>
        <v>0.32723388007064375</v>
      </c>
      <c r="G714">
        <f t="shared" si="83"/>
        <v>0.37487636284655446</v>
      </c>
      <c r="H714">
        <f t="shared" si="83"/>
        <v>0.33891663735396582</v>
      </c>
    </row>
    <row r="715" spans="1:8">
      <c r="A715" s="1">
        <f t="shared" si="82"/>
        <v>1.4259999999999999</v>
      </c>
      <c r="B715">
        <f t="shared" si="83"/>
        <v>0.1268517419540372</v>
      </c>
      <c r="C715">
        <f t="shared" si="83"/>
        <v>0.18612483022297366</v>
      </c>
      <c r="D715">
        <f t="shared" si="83"/>
        <v>0.2402680749592907</v>
      </c>
      <c r="E715">
        <f t="shared" si="83"/>
        <v>0.28752882917399791</v>
      </c>
      <c r="F715">
        <f t="shared" si="83"/>
        <v>0.32629298295341985</v>
      </c>
      <c r="G715">
        <f t="shared" si="83"/>
        <v>0.37326916505614338</v>
      </c>
      <c r="H715">
        <f t="shared" si="83"/>
        <v>0.33575355904645798</v>
      </c>
    </row>
    <row r="716" spans="1:8">
      <c r="A716" s="1">
        <f t="shared" si="82"/>
        <v>1.4279999999999999</v>
      </c>
      <c r="B716">
        <f t="shared" si="83"/>
        <v>0.126656807660051</v>
      </c>
      <c r="C716">
        <f t="shared" si="83"/>
        <v>0.18580445043566104</v>
      </c>
      <c r="D716">
        <f t="shared" si="83"/>
        <v>0.23978801902532471</v>
      </c>
      <c r="E716">
        <f t="shared" si="83"/>
        <v>0.28684474329775572</v>
      </c>
      <c r="F716">
        <f t="shared" si="83"/>
        <v>0.32535365383502041</v>
      </c>
      <c r="G716">
        <f t="shared" si="83"/>
        <v>0.37166515332981531</v>
      </c>
      <c r="H716">
        <f t="shared" si="83"/>
        <v>0.33260730953945544</v>
      </c>
    </row>
    <row r="717" spans="1:8">
      <c r="A717" s="1">
        <f t="shared" si="82"/>
        <v>1.43</v>
      </c>
      <c r="B717">
        <f t="shared" si="83"/>
        <v>0.12646237106448216</v>
      </c>
      <c r="C717">
        <f t="shared" si="83"/>
        <v>0.18548480220054034</v>
      </c>
      <c r="D717">
        <f t="shared" si="83"/>
        <v>0.23930892224375455</v>
      </c>
      <c r="E717">
        <f t="shared" si="83"/>
        <v>0.28616187083352379</v>
      </c>
      <c r="F717">
        <f t="shared" si="83"/>
        <v>0.32441589622349898</v>
      </c>
      <c r="G717">
        <f t="shared" si="83"/>
        <v>0.3700643479198133</v>
      </c>
      <c r="H717">
        <f t="shared" si="83"/>
        <v>0.32947795792909945</v>
      </c>
    </row>
    <row r="718" spans="1:8">
      <c r="A718" s="1">
        <f t="shared" si="82"/>
        <v>1.4319999999999999</v>
      </c>
      <c r="B718">
        <f t="shared" si="83"/>
        <v>0.12626843029312215</v>
      </c>
      <c r="C718">
        <f t="shared" si="83"/>
        <v>0.18516588322963928</v>
      </c>
      <c r="D718">
        <f t="shared" si="83"/>
        <v>0.23883078269819244</v>
      </c>
      <c r="E718">
        <f t="shared" si="83"/>
        <v>0.28548021154480668</v>
      </c>
      <c r="F718">
        <f t="shared" si="83"/>
        <v>0.32347971358275102</v>
      </c>
      <c r="G718">
        <f t="shared" si="83"/>
        <v>0.36846676886072061</v>
      </c>
      <c r="H718">
        <f t="shared" si="83"/>
        <v>0.32636557106710656</v>
      </c>
    </row>
    <row r="719" spans="1:8">
      <c r="A719" s="1">
        <f t="shared" si="82"/>
        <v>1.4339999999999999</v>
      </c>
      <c r="B719">
        <f t="shared" si="83"/>
        <v>0.12607498348126026</v>
      </c>
      <c r="C719">
        <f t="shared" si="83"/>
        <v>0.18484769124470204</v>
      </c>
      <c r="D719">
        <f t="shared" si="83"/>
        <v>0.23835359847607956</v>
      </c>
      <c r="E719">
        <f t="shared" si="83"/>
        <v>0.28479976518323169</v>
      </c>
      <c r="F719">
        <f t="shared" si="83"/>
        <v>0.32254510933271707</v>
      </c>
      <c r="G719">
        <f t="shared" si="83"/>
        <v>0.36687243596990193</v>
      </c>
      <c r="H719">
        <f t="shared" si="83"/>
        <v>0.3232702135686259</v>
      </c>
    </row>
    <row r="720" spans="1:8">
      <c r="A720" s="1">
        <f t="shared" si="82"/>
        <v>1.4359999999999999</v>
      </c>
      <c r="B720">
        <f t="shared" si="83"/>
        <v>0.12588202877362284</v>
      </c>
      <c r="C720">
        <f t="shared" si="83"/>
        <v>0.1845302239771355</v>
      </c>
      <c r="D720">
        <f t="shared" si="83"/>
        <v>0.2378773676686784</v>
      </c>
      <c r="E720">
        <f t="shared" si="83"/>
        <v>0.28412053148862931</v>
      </c>
      <c r="F720">
        <f t="shared" si="83"/>
        <v>0.32161208684958598</v>
      </c>
      <c r="G720">
        <f t="shared" si="83"/>
        <v>0.36528136884795281</v>
      </c>
      <c r="H720">
        <f t="shared" si="83"/>
        <v>0.32019194782041827</v>
      </c>
    </row>
    <row r="721" spans="1:8">
      <c r="A721" s="1">
        <f t="shared" si="82"/>
        <v>1.4379999999999999</v>
      </c>
      <c r="B721">
        <f t="shared" si="83"/>
        <v>0.12568956432431311</v>
      </c>
      <c r="C721">
        <f t="shared" si="83"/>
        <v>0.18421347916795577</v>
      </c>
      <c r="D721">
        <f t="shared" si="83"/>
        <v>0.23740208837106508</v>
      </c>
      <c r="E721">
        <f t="shared" si="83"/>
        <v>0.28344251018911448</v>
      </c>
      <c r="F721">
        <f t="shared" si="83"/>
        <v>0.32068064946599711</v>
      </c>
      <c r="G721">
        <f t="shared" si="83"/>
        <v>0.36369358687915748</v>
      </c>
      <c r="H721">
        <f t="shared" si="83"/>
        <v>0.31713083398934089</v>
      </c>
    </row>
    <row r="722" spans="1:8">
      <c r="A722" s="1">
        <f t="shared" si="82"/>
        <v>1.44</v>
      </c>
      <c r="B722">
        <f t="shared" ref="B722:H731" si="84">WEIBULL($A722,B$1,1,FALSE)</f>
        <v>0.12549758829675089</v>
      </c>
      <c r="C722">
        <f t="shared" si="84"/>
        <v>0.1838974545677349</v>
      </c>
      <c r="D722">
        <f t="shared" si="84"/>
        <v>0.23692775868212176</v>
      </c>
      <c r="E722">
        <f t="shared" si="84"/>
        <v>0.28276570100116571</v>
      </c>
      <c r="F722">
        <f t="shared" si="84"/>
        <v>0.31975080047124288</v>
      </c>
      <c r="G722">
        <f t="shared" si="84"/>
        <v>0.36210910923195233</v>
      </c>
      <c r="H722">
        <f t="shared" si="84"/>
        <v>0.31408693003114185</v>
      </c>
    </row>
    <row r="723" spans="1:8">
      <c r="A723" s="1">
        <f t="shared" si="82"/>
        <v>1.4419999999999999</v>
      </c>
      <c r="B723">
        <f t="shared" si="84"/>
        <v>0.12530609886361352</v>
      </c>
      <c r="C723">
        <f t="shared" si="84"/>
        <v>0.18358214793654812</v>
      </c>
      <c r="D723">
        <f t="shared" si="84"/>
        <v>0.2364543767045291</v>
      </c>
      <c r="E723">
        <f t="shared" si="84"/>
        <v>0.28209010362970593</v>
      </c>
      <c r="F723">
        <f t="shared" si="84"/>
        <v>0.31882254311147018</v>
      </c>
      <c r="G723">
        <f t="shared" si="84"/>
        <v>0.36052795485940026</v>
      </c>
      <c r="H723">
        <f t="shared" si="84"/>
        <v>0.31106029169955945</v>
      </c>
    </row>
    <row r="724" spans="1:8">
      <c r="A724" s="1">
        <f t="shared" si="82"/>
        <v>1.444</v>
      </c>
      <c r="B724">
        <f t="shared" si="84"/>
        <v>0.12511509420677669</v>
      </c>
      <c r="C724">
        <f t="shared" si="84"/>
        <v>0.1832675570439212</v>
      </c>
      <c r="D724">
        <f t="shared" si="84"/>
        <v>0.23598194054475852</v>
      </c>
      <c r="E724">
        <f t="shared" si="84"/>
        <v>0.28141571776818103</v>
      </c>
      <c r="F724">
        <f t="shared" si="84"/>
        <v>0.31789588058988161</v>
      </c>
      <c r="G724">
        <f t="shared" si="84"/>
        <v>0.3589501424996695</v>
      </c>
      <c r="H724">
        <f t="shared" si="84"/>
        <v>0.30805097255572023</v>
      </c>
    </row>
    <row r="725" spans="1:8">
      <c r="A725" s="1">
        <f t="shared" si="82"/>
        <v>1.446</v>
      </c>
      <c r="B725">
        <f t="shared" si="84"/>
        <v>0.12492457251725592</v>
      </c>
      <c r="C725">
        <f t="shared" si="84"/>
        <v>0.18295367966877885</v>
      </c>
      <c r="D725">
        <f t="shared" si="84"/>
        <v>0.23551044831306475</v>
      </c>
      <c r="E725">
        <f t="shared" si="84"/>
        <v>0.28074254309863883</v>
      </c>
      <c r="F725">
        <f t="shared" si="84"/>
        <v>0.31697081606693622</v>
      </c>
      <c r="G725">
        <f t="shared" si="84"/>
        <v>0.35737569067652203</v>
      </c>
      <c r="H725">
        <f t="shared" si="84"/>
        <v>0.30505902397783424</v>
      </c>
    </row>
    <row r="726" spans="1:8">
      <c r="A726" s="1">
        <f t="shared" si="82"/>
        <v>1.448</v>
      </c>
      <c r="B726">
        <f t="shared" si="84"/>
        <v>0.12473453199514843</v>
      </c>
      <c r="C726">
        <f t="shared" si="84"/>
        <v>0.18264051359939237</v>
      </c>
      <c r="D726">
        <f t="shared" si="84"/>
        <v>0.23503989812347828</v>
      </c>
      <c r="E726">
        <f t="shared" si="84"/>
        <v>0.28007057929180806</v>
      </c>
      <c r="F726">
        <f t="shared" si="84"/>
        <v>0.31604735266055034</v>
      </c>
      <c r="G726">
        <f t="shared" si="84"/>
        <v>0.35580461769980859</v>
      </c>
      <c r="H726">
        <f t="shared" si="84"/>
        <v>0.30208449517118324</v>
      </c>
    </row>
    <row r="727" spans="1:8">
      <c r="A727" s="1">
        <f t="shared" si="82"/>
        <v>1.45</v>
      </c>
      <c r="B727">
        <f t="shared" si="84"/>
        <v>0.12454497084957572</v>
      </c>
      <c r="C727">
        <f t="shared" si="84"/>
        <v>0.18232805663332893</v>
      </c>
      <c r="D727">
        <f t="shared" si="84"/>
        <v>0.23457028809379765</v>
      </c>
      <c r="E727">
        <f t="shared" si="84"/>
        <v>0.27939982600717556</v>
      </c>
      <c r="F727">
        <f t="shared" si="84"/>
        <v>0.31512549344629709</v>
      </c>
      <c r="G727">
        <f t="shared" si="84"/>
        <v>0.35423694166597097</v>
      </c>
      <c r="H727">
        <f t="shared" si="84"/>
        <v>0.29912743317839802</v>
      </c>
    </row>
    <row r="728" spans="1:8">
      <c r="A728" s="1">
        <f t="shared" si="82"/>
        <v>1.452</v>
      </c>
      <c r="B728">
        <f t="shared" si="84"/>
        <v>0.12435588729862618</v>
      </c>
      <c r="C728">
        <f t="shared" si="84"/>
        <v>0.18201630657739998</v>
      </c>
      <c r="D728">
        <f t="shared" si="84"/>
        <v>0.23410161634558219</v>
      </c>
      <c r="E728">
        <f t="shared" si="84"/>
        <v>0.27873028289306484</v>
      </c>
      <c r="F728">
        <f t="shared" si="84"/>
        <v>0.31420524145760564</v>
      </c>
      <c r="G728">
        <f t="shared" si="84"/>
        <v>0.3526726804585526</v>
      </c>
      <c r="H728">
        <f t="shared" si="84"/>
        <v>0.29618788289001796</v>
      </c>
    </row>
    <row r="729" spans="1:8">
      <c r="A729" s="1">
        <f t="shared" si="82"/>
        <v>1.454</v>
      </c>
      <c r="B729">
        <f t="shared" si="84"/>
        <v>0.12416727956929835</v>
      </c>
      <c r="C729">
        <f t="shared" si="84"/>
        <v>0.18170526124761099</v>
      </c>
      <c r="D729">
        <f t="shared" si="84"/>
        <v>0.23363388100414423</v>
      </c>
      <c r="E729">
        <f t="shared" si="84"/>
        <v>0.27806194958671243</v>
      </c>
      <c r="F729">
        <f t="shared" si="84"/>
        <v>0.31328659968596084</v>
      </c>
      <c r="G729">
        <f t="shared" si="84"/>
        <v>0.35111185174871484</v>
      </c>
      <c r="H729">
        <f t="shared" si="84"/>
        <v>0.29326588705533629</v>
      </c>
    </row>
    <row r="730" spans="1:8">
      <c r="A730" s="1">
        <f t="shared" si="82"/>
        <v>1.456</v>
      </c>
      <c r="B730">
        <f t="shared" si="84"/>
        <v>0.1239791458974447</v>
      </c>
      <c r="C730">
        <f t="shared" si="84"/>
        <v>0.18139491846911091</v>
      </c>
      <c r="D730">
        <f t="shared" si="84"/>
        <v>0.23316708019854179</v>
      </c>
      <c r="E730">
        <f t="shared" si="84"/>
        <v>0.27739482571434554</v>
      </c>
      <c r="F730">
        <f t="shared" si="84"/>
        <v>0.3123695710811018</v>
      </c>
      <c r="G730">
        <f t="shared" si="84"/>
        <v>0.34955447299576142</v>
      </c>
      <c r="H730">
        <f t="shared" si="84"/>
        <v>0.29036148629351838</v>
      </c>
    </row>
    <row r="731" spans="1:8">
      <c r="A731" s="1">
        <f t="shared" si="82"/>
        <v>1.458</v>
      </c>
      <c r="B731">
        <f t="shared" si="84"/>
        <v>0.12379148452771577</v>
      </c>
      <c r="C731">
        <f t="shared" si="84"/>
        <v>0.18108527607614236</v>
      </c>
      <c r="D731">
        <f t="shared" si="84"/>
        <v>0.23270121206157107</v>
      </c>
      <c r="E731">
        <f t="shared" si="84"/>
        <v>0.27672891089125751</v>
      </c>
      <c r="F731">
        <f t="shared" si="84"/>
        <v>0.31145415855121933</v>
      </c>
      <c r="G731">
        <f t="shared" si="84"/>
        <v>0.34800056144767089</v>
      </c>
      <c r="H731">
        <f t="shared" si="84"/>
        <v>0.28747471910499472</v>
      </c>
    </row>
    <row r="732" spans="1:8">
      <c r="A732" s="1">
        <f t="shared" si="82"/>
        <v>1.46</v>
      </c>
      <c r="B732">
        <f t="shared" ref="B732:H741" si="85">WEIBULL($A732,B$1,1,FALSE)</f>
        <v>0.12360429371350452</v>
      </c>
      <c r="C732">
        <f t="shared" si="85"/>
        <v>0.18077633191199177</v>
      </c>
      <c r="D732">
        <f t="shared" si="85"/>
        <v>0.23223627472975883</v>
      </c>
      <c r="E732">
        <f t="shared" si="85"/>
        <v>0.2760642047218847</v>
      </c>
      <c r="F732">
        <f t="shared" si="85"/>
        <v>0.31054036496315462</v>
      </c>
      <c r="G732">
        <f t="shared" si="85"/>
        <v>0.34645013414163334</v>
      </c>
      <c r="H732">
        <f t="shared" si="85"/>
        <v>0.28460562188312227</v>
      </c>
    </row>
    <row r="733" spans="1:8">
      <c r="A733" s="1">
        <f t="shared" si="82"/>
        <v>1.462</v>
      </c>
      <c r="B733">
        <f t="shared" si="85"/>
        <v>0.12341757171689161</v>
      </c>
      <c r="C733">
        <f t="shared" si="85"/>
        <v>0.18046808382894039</v>
      </c>
      <c r="D733">
        <f t="shared" si="85"/>
        <v>0.23177226634335515</v>
      </c>
      <c r="E733">
        <f t="shared" si="85"/>
        <v>0.27540070679988166</v>
      </c>
      <c r="F733">
        <f t="shared" si="85"/>
        <v>0.30962819314259588</v>
      </c>
      <c r="G733">
        <f t="shared" si="85"/>
        <v>0.34490320790459705</v>
      </c>
      <c r="H733">
        <f t="shared" si="85"/>
        <v>0.28175422892611102</v>
      </c>
    </row>
    <row r="734" spans="1:8">
      <c r="A734" s="1">
        <f t="shared" si="82"/>
        <v>1.464</v>
      </c>
      <c r="B734">
        <f t="shared" si="85"/>
        <v>0.12323131680859038</v>
      </c>
      <c r="C734">
        <f t="shared" si="85"/>
        <v>0.18016052968821508</v>
      </c>
      <c r="D734">
        <f t="shared" si="85"/>
        <v>0.23130918504632592</v>
      </c>
      <c r="E734">
        <f t="shared" si="85"/>
        <v>0.27473841670819604</v>
      </c>
      <c r="F734">
        <f t="shared" si="85"/>
        <v>0.3087176458742753</v>
      </c>
      <c r="G734">
        <f t="shared" si="85"/>
        <v>0.34335979935382055</v>
      </c>
      <c r="H734">
        <f t="shared" si="85"/>
        <v>0.2789205724492112</v>
      </c>
    </row>
    <row r="735" spans="1:8">
      <c r="A735" s="1">
        <f t="shared" si="82"/>
        <v>1.466</v>
      </c>
      <c r="B735">
        <f t="shared" si="85"/>
        <v>0.12304552726789308</v>
      </c>
      <c r="C735">
        <f t="shared" si="85"/>
        <v>0.17985366735993977</v>
      </c>
      <c r="D735">
        <f t="shared" si="85"/>
        <v>0.23084702898634524</v>
      </c>
      <c r="E735">
        <f t="shared" si="85"/>
        <v>0.27407733401914419</v>
      </c>
      <c r="F735">
        <f t="shared" si="85"/>
        <v>0.30780872590216568</v>
      </c>
      <c r="G735">
        <f t="shared" si="85"/>
        <v>0.34181992489743124</v>
      </c>
      <c r="H735">
        <f t="shared" si="85"/>
        <v>0.27610468259715581</v>
      </c>
    </row>
    <row r="736" spans="1:8">
      <c r="A736" s="1">
        <f t="shared" si="82"/>
        <v>1.468</v>
      </c>
      <c r="B736">
        <f t="shared" si="85"/>
        <v>0.12286020138261677</v>
      </c>
      <c r="C736">
        <f t="shared" si="85"/>
        <v>0.17954749472308723</v>
      </c>
      <c r="D736">
        <f t="shared" si="85"/>
        <v>0.23038579631478834</v>
      </c>
      <c r="E736">
        <f t="shared" si="85"/>
        <v>0.27341745829448483</v>
      </c>
      <c r="F736">
        <f t="shared" si="85"/>
        <v>0.30690143592967617</v>
      </c>
      <c r="G736">
        <f t="shared" si="85"/>
        <v>0.34028360073499209</v>
      </c>
      <c r="H736">
        <f t="shared" si="85"/>
        <v>0.2733065874568571</v>
      </c>
    </row>
    <row r="737" spans="1:8">
      <c r="A737" s="1">
        <f t="shared" si="82"/>
        <v>1.47</v>
      </c>
      <c r="B737">
        <f t="shared" si="85"/>
        <v>0.12267533744905011</v>
      </c>
      <c r="C737">
        <f t="shared" si="85"/>
        <v>0.17924200966543094</v>
      </c>
      <c r="D737">
        <f t="shared" si="85"/>
        <v>0.22992548518672384</v>
      </c>
      <c r="E737">
        <f t="shared" si="85"/>
        <v>0.27275878908549317</v>
      </c>
      <c r="F737">
        <f t="shared" si="85"/>
        <v>0.30599577861984772</v>
      </c>
      <c r="G737">
        <f t="shared" si="85"/>
        <v>0.33875084285807278</v>
      </c>
      <c r="H737">
        <f t="shared" si="85"/>
        <v>0.27052631307035058</v>
      </c>
    </row>
    <row r="738" spans="1:8">
      <c r="A738" s="1">
        <f t="shared" si="82"/>
        <v>1.472</v>
      </c>
      <c r="B738">
        <f t="shared" si="85"/>
        <v>0.12249093377190035</v>
      </c>
      <c r="C738">
        <f t="shared" si="85"/>
        <v>0.17893721008349764</v>
      </c>
      <c r="D738">
        <f t="shared" si="85"/>
        <v>0.22946609376090668</v>
      </c>
      <c r="E738">
        <f t="shared" si="85"/>
        <v>0.2721013259330351</v>
      </c>
      <c r="F738">
        <f t="shared" si="85"/>
        <v>0.30509175659554838</v>
      </c>
      <c r="G738">
        <f t="shared" si="85"/>
        <v>0.33722166705083056</v>
      </c>
      <c r="H738">
        <f t="shared" si="85"/>
        <v>0.2677638834479808</v>
      </c>
    </row>
    <row r="739" spans="1:8">
      <c r="A739" s="1">
        <f t="shared" si="82"/>
        <v>1.474</v>
      </c>
      <c r="B739">
        <f t="shared" si="85"/>
        <v>0.1223069886642407</v>
      </c>
      <c r="C739">
        <f t="shared" si="85"/>
        <v>0.17863309388251983</v>
      </c>
      <c r="D739">
        <f t="shared" si="85"/>
        <v>0.2290076201997705</v>
      </c>
      <c r="E739">
        <f t="shared" si="85"/>
        <v>0.27144506836763932</v>
      </c>
      <c r="F739">
        <f t="shared" si="85"/>
        <v>0.3041893724396677</v>
      </c>
      <c r="G739">
        <f t="shared" si="85"/>
        <v>0.33569608889059455</v>
      </c>
      <c r="H739">
        <f t="shared" si="85"/>
        <v>0.26501932058183031</v>
      </c>
    </row>
    <row r="740" spans="1:8">
      <c r="A740" s="1">
        <f t="shared" si="82"/>
        <v>1.476</v>
      </c>
      <c r="B740">
        <f t="shared" si="85"/>
        <v>0.12212350044745819</v>
      </c>
      <c r="C740">
        <f t="shared" si="85"/>
        <v>0.17832965897638903</v>
      </c>
      <c r="D740">
        <f t="shared" si="85"/>
        <v>0.22855006266942049</v>
      </c>
      <c r="E740">
        <f t="shared" si="85"/>
        <v>0.27079001590957152</v>
      </c>
      <c r="F740">
        <f t="shared" si="85"/>
        <v>0.30328862869531065</v>
      </c>
      <c r="G740">
        <f t="shared" si="85"/>
        <v>0.33417412374845895</v>
      </c>
      <c r="H740">
        <f t="shared" si="85"/>
        <v>0.26229264445937861</v>
      </c>
    </row>
    <row r="741" spans="1:8">
      <c r="A741" s="1">
        <f t="shared" si="82"/>
        <v>1.478</v>
      </c>
      <c r="B741">
        <f t="shared" si="85"/>
        <v>0.12194046745120195</v>
      </c>
      <c r="C741">
        <f t="shared" si="85"/>
        <v>0.1780269032876087</v>
      </c>
      <c r="D741">
        <f t="shared" si="85"/>
        <v>0.22809341933962587</v>
      </c>
      <c r="E741">
        <f t="shared" si="85"/>
        <v>0.27013616806890578</v>
      </c>
      <c r="F741">
        <f t="shared" si="85"/>
        <v>0.30238952786599216</v>
      </c>
      <c r="G741">
        <f t="shared" si="85"/>
        <v>0.33265578678988017</v>
      </c>
      <c r="H741">
        <f t="shared" si="85"/>
        <v>0.25958387307739805</v>
      </c>
    </row>
    <row r="742" spans="1:8">
      <c r="A742" s="1">
        <f t="shared" si="82"/>
        <v>1.48</v>
      </c>
      <c r="B742">
        <f t="shared" ref="B742:H751" si="86">WEIBULL($A742,B$1,1,FALSE)</f>
        <v>0.12175788801333182</v>
      </c>
      <c r="C742">
        <f t="shared" si="86"/>
        <v>0.17772482474724824</v>
      </c>
      <c r="D742">
        <f t="shared" si="86"/>
        <v>0.22763768838381274</v>
      </c>
      <c r="E742">
        <f t="shared" si="86"/>
        <v>0.26948352434559697</v>
      </c>
      <c r="F742">
        <f t="shared" si="86"/>
        <v>0.30149207241582926</v>
      </c>
      <c r="G742">
        <f t="shared" si="86"/>
        <v>0.33114109297528338</v>
      </c>
      <c r="H742">
        <f t="shared" si="86"/>
        <v>0.25689302245606943</v>
      </c>
    </row>
    <row r="743" spans="1:8">
      <c r="A743" s="1">
        <f t="shared" si="82"/>
        <v>1.482</v>
      </c>
      <c r="B743">
        <f t="shared" si="86"/>
        <v>0.12157576047986716</v>
      </c>
      <c r="C743">
        <f t="shared" si="86"/>
        <v>0.17742342129489672</v>
      </c>
      <c r="D743">
        <f t="shared" si="86"/>
        <v>0.22718286797905665</v>
      </c>
      <c r="E743">
        <f t="shared" si="86"/>
        <v>0.26883208422955268</v>
      </c>
      <c r="F743">
        <f t="shared" si="86"/>
        <v>0.30059626476973483</v>
      </c>
      <c r="G743">
        <f t="shared" si="86"/>
        <v>0.32963005706067228</v>
      </c>
      <c r="H743">
        <f t="shared" si="86"/>
        <v>0.2542201066533239</v>
      </c>
    </row>
    <row r="744" spans="1:8">
      <c r="A744" s="1">
        <f t="shared" si="82"/>
        <v>1.484</v>
      </c>
      <c r="B744">
        <f t="shared" si="86"/>
        <v>0.12139408320493657</v>
      </c>
      <c r="C744">
        <f t="shared" si="86"/>
        <v>0.17712269087861721</v>
      </c>
      <c r="D744">
        <f t="shared" si="86"/>
        <v>0.22672895630607542</v>
      </c>
      <c r="E744">
        <f t="shared" si="86"/>
        <v>0.2681818472007042</v>
      </c>
      <c r="F744">
        <f t="shared" si="86"/>
        <v>0.29970210731360936</v>
      </c>
      <c r="G744">
        <f t="shared" si="86"/>
        <v>0.32812269359824725</v>
      </c>
      <c r="H744">
        <f t="shared" si="86"/>
        <v>0.25156513777940176</v>
      </c>
    </row>
    <row r="745" spans="1:8">
      <c r="A745" s="1">
        <f t="shared" si="82"/>
        <v>1.486</v>
      </c>
      <c r="B745">
        <f t="shared" si="86"/>
        <v>0.12121285455072725</v>
      </c>
      <c r="C745">
        <f t="shared" si="86"/>
        <v>0.17682263145490129</v>
      </c>
      <c r="D745">
        <f t="shared" si="86"/>
        <v>0.2262759515492217</v>
      </c>
      <c r="E745">
        <f t="shared" si="86"/>
        <v>0.26753281272907764</v>
      </c>
      <c r="F745">
        <f t="shared" si="86"/>
        <v>0.29880960239453297</v>
      </c>
      <c r="G745">
        <f t="shared" si="86"/>
        <v>0.32661901693702777</v>
      </c>
      <c r="H745">
        <f t="shared" si="86"/>
        <v>0.24892812601162159</v>
      </c>
    </row>
    <row r="746" spans="1:8">
      <c r="A746" s="1">
        <f t="shared" si="82"/>
        <v>1.488</v>
      </c>
      <c r="B746">
        <f t="shared" si="86"/>
        <v>0.12103207288743555</v>
      </c>
      <c r="C746">
        <f t="shared" si="86"/>
        <v>0.1765232409886241</v>
      </c>
      <c r="D746">
        <f t="shared" si="86"/>
        <v>0.22582385189647586</v>
      </c>
      <c r="E746">
        <f t="shared" si="86"/>
        <v>0.2668849802748644</v>
      </c>
      <c r="F746">
        <f t="shared" si="86"/>
        <v>0.29791875232095716</v>
      </c>
      <c r="G746">
        <f t="shared" si="86"/>
        <v>0.32511904122348306</v>
      </c>
      <c r="H746">
        <f t="shared" si="86"/>
        <v>0.24630907960936163</v>
      </c>
    </row>
    <row r="747" spans="1:8">
      <c r="A747" s="1">
        <f t="shared" si="82"/>
        <v>1.49</v>
      </c>
      <c r="B747">
        <f t="shared" si="86"/>
        <v>0.12085173659321716</v>
      </c>
      <c r="C747">
        <f t="shared" si="86"/>
        <v>0.17622451745299902</v>
      </c>
      <c r="D747">
        <f t="shared" si="86"/>
        <v>0.22537265553943872</v>
      </c>
      <c r="E747">
        <f t="shared" si="86"/>
        <v>0.26623834928849127</v>
      </c>
      <c r="F747">
        <f t="shared" si="86"/>
        <v>0.29702955936289532</v>
      </c>
      <c r="G747">
        <f t="shared" si="86"/>
        <v>0.32362278040216674</v>
      </c>
      <c r="H747">
        <f t="shared" si="86"/>
        <v>0.24370800492924036</v>
      </c>
    </row>
    <row r="748" spans="1:8">
      <c r="A748" s="1">
        <f t="shared" si="82"/>
        <v>1.492</v>
      </c>
      <c r="B748">
        <f t="shared" si="86"/>
        <v>0.12067184405413815</v>
      </c>
      <c r="C748">
        <f t="shared" si="86"/>
        <v>0.17592645882953389</v>
      </c>
      <c r="D748">
        <f t="shared" si="86"/>
        <v>0.22492236067332425</v>
      </c>
      <c r="E748">
        <f t="shared" si="86"/>
        <v>0.2655929192106905</v>
      </c>
      <c r="F748">
        <f t="shared" si="86"/>
        <v>0.29614202575211351</v>
      </c>
      <c r="G748">
        <f t="shared" si="86"/>
        <v>0.32213024821635805</v>
      </c>
      <c r="H748">
        <f t="shared" si="86"/>
        <v>0.24112490644050197</v>
      </c>
    </row>
    <row r="749" spans="1:8">
      <c r="A749" s="1">
        <f t="shared" si="82"/>
        <v>1.494</v>
      </c>
      <c r="B749">
        <f t="shared" si="86"/>
        <v>0.1204923936641262</v>
      </c>
      <c r="C749">
        <f t="shared" si="86"/>
        <v>0.1756290631079859</v>
      </c>
      <c r="D749">
        <f t="shared" si="86"/>
        <v>0.22447296549695234</v>
      </c>
      <c r="E749">
        <f t="shared" si="86"/>
        <v>0.26494868947256911</v>
      </c>
      <c r="F749">
        <f t="shared" si="86"/>
        <v>0.29525615368232083</v>
      </c>
      <c r="G749">
        <f t="shared" si="86"/>
        <v>0.32064145820870954</v>
      </c>
      <c r="H749">
        <f t="shared" si="86"/>
        <v>0.23855978674059267</v>
      </c>
    </row>
    <row r="750" spans="1:8">
      <c r="A750" s="1">
        <f t="shared" si="82"/>
        <v>1.496</v>
      </c>
      <c r="B750">
        <f t="shared" si="86"/>
        <v>0.12031338382492221</v>
      </c>
      <c r="C750">
        <f t="shared" si="86"/>
        <v>0.17533232828631842</v>
      </c>
      <c r="D750">
        <f t="shared" si="86"/>
        <v>0.22402446821274175</v>
      </c>
      <c r="E750">
        <f t="shared" si="86"/>
        <v>0.26430565949567786</v>
      </c>
      <c r="F750">
        <f t="shared" si="86"/>
        <v>0.29437194530935828</v>
      </c>
      <c r="G750">
        <f t="shared" si="86"/>
        <v>0.31915642372189923</v>
      </c>
      <c r="H750">
        <f t="shared" si="86"/>
        <v>0.23601264657092791</v>
      </c>
    </row>
    <row r="751" spans="1:8">
      <c r="A751" s="1">
        <f t="shared" si="82"/>
        <v>1.498</v>
      </c>
      <c r="B751">
        <f t="shared" si="86"/>
        <v>0.12013481294603222</v>
      </c>
      <c r="C751">
        <f t="shared" si="86"/>
        <v>0.17503625237065679</v>
      </c>
      <c r="D751">
        <f t="shared" si="86"/>
        <v>0.22357686702670268</v>
      </c>
      <c r="E751">
        <f t="shared" si="86"/>
        <v>0.26366382869208005</v>
      </c>
      <c r="F751">
        <f t="shared" si="86"/>
        <v>0.29348940275138857</v>
      </c>
      <c r="G751">
        <f t="shared" si="86"/>
        <v>0.31767515789928996</v>
      </c>
      <c r="H751">
        <f t="shared" si="86"/>
        <v>0.23348348483284651</v>
      </c>
    </row>
    <row r="752" spans="1:8">
      <c r="A752" s="1">
        <f t="shared" si="82"/>
        <v>1.5</v>
      </c>
      <c r="B752">
        <f t="shared" ref="B752:H761" si="87">WEIBULL($A752,B$1,1,FALSE)</f>
        <v>0.11995667944467986</v>
      </c>
      <c r="C752">
        <f t="shared" si="87"/>
        <v>0.17474083337524529</v>
      </c>
      <c r="D752">
        <f t="shared" si="87"/>
        <v>0.22313016014842982</v>
      </c>
      <c r="E752">
        <f t="shared" si="87"/>
        <v>0.26302319646442002</v>
      </c>
      <c r="F752">
        <f t="shared" si="87"/>
        <v>0.29260852808908455</v>
      </c>
      <c r="G752">
        <f t="shared" si="87"/>
        <v>0.31619767368559298</v>
      </c>
      <c r="H752">
        <f t="shared" si="87"/>
        <v>0.23097229860374571</v>
      </c>
    </row>
    <row r="753" spans="1:8">
      <c r="A753" s="1">
        <f t="shared" si="82"/>
        <v>1.502</v>
      </c>
      <c r="B753">
        <f t="shared" si="87"/>
        <v>0.11977898174575888</v>
      </c>
      <c r="C753">
        <f t="shared" si="87"/>
        <v>0.17444606932240397</v>
      </c>
      <c r="D753">
        <f t="shared" si="87"/>
        <v>0.22268434579109508</v>
      </c>
      <c r="E753">
        <f t="shared" si="87"/>
        <v>0.26238376220599086</v>
      </c>
      <c r="F753">
        <f t="shared" si="87"/>
        <v>0.29172932336581769</v>
      </c>
      <c r="G753">
        <f t="shared" si="87"/>
        <v>0.31472398382753802</v>
      </c>
      <c r="H753">
        <f t="shared" si="87"/>
        <v>0.22847908315339155</v>
      </c>
    </row>
    <row r="754" spans="1:8">
      <c r="A754" s="1">
        <f t="shared" si="82"/>
        <v>1.504</v>
      </c>
      <c r="B754">
        <f t="shared" si="87"/>
        <v>0.11960171828178635</v>
      </c>
      <c r="C754">
        <f t="shared" si="87"/>
        <v>0.1741519582424858</v>
      </c>
      <c r="D754">
        <f t="shared" si="87"/>
        <v>0.22223942217144041</v>
      </c>
      <c r="E754">
        <f t="shared" si="87"/>
        <v>0.2617455253008022</v>
      </c>
      <c r="F754">
        <f t="shared" si="87"/>
        <v>0.29085179058784538</v>
      </c>
      <c r="G754">
        <f t="shared" si="87"/>
        <v>0.31325410087454825</v>
      </c>
      <c r="H754">
        <f t="shared" si="87"/>
        <v>0.2260038319604023</v>
      </c>
    </row>
    <row r="755" spans="1:8">
      <c r="A755" s="1">
        <f t="shared" si="82"/>
        <v>1.506</v>
      </c>
      <c r="B755">
        <f t="shared" si="87"/>
        <v>0.11942488749285596</v>
      </c>
      <c r="C755">
        <f t="shared" si="87"/>
        <v>0.17385849817383406</v>
      </c>
      <c r="D755">
        <f t="shared" si="87"/>
        <v>0.22179538750977074</v>
      </c>
      <c r="E755">
        <f t="shared" si="87"/>
        <v>0.26110848512364765</v>
      </c>
      <c r="F755">
        <f t="shared" si="87"/>
        <v>0.28997593172449881</v>
      </c>
      <c r="G755">
        <f t="shared" si="87"/>
        <v>0.31178803717942094</v>
      </c>
      <c r="H755">
        <f t="shared" si="87"/>
        <v>0.2235465367288984</v>
      </c>
    </row>
    <row r="756" spans="1:8">
      <c r="A756" s="1">
        <f t="shared" si="82"/>
        <v>1.508</v>
      </c>
      <c r="B756">
        <f t="shared" si="87"/>
        <v>0.11924848782659173</v>
      </c>
      <c r="C756">
        <f t="shared" si="87"/>
        <v>0.17356568716274054</v>
      </c>
      <c r="D756">
        <f t="shared" si="87"/>
        <v>0.22135224002994683</v>
      </c>
      <c r="E756">
        <f t="shared" si="87"/>
        <v>0.2604726410401712</v>
      </c>
      <c r="F756">
        <f t="shared" si="87"/>
        <v>0.28910174870836952</v>
      </c>
      <c r="G756">
        <f t="shared" si="87"/>
        <v>0.31032580489901362</v>
      </c>
      <c r="H756">
        <f t="shared" si="87"/>
        <v>0.22110718740531632</v>
      </c>
    </row>
    <row r="757" spans="1:8">
      <c r="A757" s="1">
        <f t="shared" si="82"/>
        <v>1.51</v>
      </c>
      <c r="B757">
        <f t="shared" si="87"/>
        <v>0.11907251773810218</v>
      </c>
      <c r="C757">
        <f t="shared" si="87"/>
        <v>0.17327352326340312</v>
      </c>
      <c r="D757">
        <f t="shared" si="87"/>
        <v>0.2209099779593782</v>
      </c>
      <c r="E757">
        <f t="shared" si="87"/>
        <v>0.25983799240693428</v>
      </c>
      <c r="F757">
        <f t="shared" si="87"/>
        <v>0.28822924343549566</v>
      </c>
      <c r="G757">
        <f t="shared" si="87"/>
        <v>0.30886741599493511</v>
      </c>
      <c r="H757">
        <f t="shared" si="87"/>
        <v>0.21868577219537824</v>
      </c>
    </row>
    <row r="758" spans="1:8">
      <c r="A758" s="1">
        <f t="shared" si="82"/>
        <v>1.512</v>
      </c>
      <c r="B758">
        <f t="shared" si="87"/>
        <v>0.11889697568993461</v>
      </c>
      <c r="C758">
        <f t="shared" si="87"/>
        <v>0.17298200453788429</v>
      </c>
      <c r="D758">
        <f t="shared" si="87"/>
        <v>0.22046859952901593</v>
      </c>
      <c r="E758">
        <f t="shared" si="87"/>
        <v>0.25920453857148212</v>
      </c>
      <c r="F758">
        <f t="shared" si="87"/>
        <v>0.28735841776554832</v>
      </c>
      <c r="G758">
        <f t="shared" si="87"/>
        <v>0.30741288223424168</v>
      </c>
      <c r="H758">
        <f t="shared" si="87"/>
        <v>0.21628227758121746</v>
      </c>
    </row>
    <row r="759" spans="1:8">
      <c r="A759" s="1">
        <f t="shared" si="82"/>
        <v>1.514</v>
      </c>
      <c r="B759">
        <f t="shared" si="87"/>
        <v>0.11872186015202997</v>
      </c>
      <c r="C759">
        <f t="shared" si="87"/>
        <v>0.17269112905606984</v>
      </c>
      <c r="D759">
        <f t="shared" si="87"/>
        <v>0.22002810297334574</v>
      </c>
      <c r="E759">
        <f t="shared" si="87"/>
        <v>0.25857227887240869</v>
      </c>
      <c r="F759">
        <f t="shared" si="87"/>
        <v>0.28648927352201686</v>
      </c>
      <c r="G759">
        <f t="shared" si="87"/>
        <v>0.30596221519013916</v>
      </c>
      <c r="H759">
        <f t="shared" si="87"/>
        <v>0.21389668833865078</v>
      </c>
    </row>
    <row r="760" spans="1:8">
      <c r="A760" s="1">
        <f t="shared" si="82"/>
        <v>1.516</v>
      </c>
      <c r="B760">
        <f t="shared" si="87"/>
        <v>0.1185471696016779</v>
      </c>
      <c r="C760">
        <f t="shared" si="87"/>
        <v>0.17240089489562746</v>
      </c>
      <c r="D760">
        <f t="shared" si="87"/>
        <v>0.21958848653038082</v>
      </c>
      <c r="E760">
        <f t="shared" si="87"/>
        <v>0.25794121263942332</v>
      </c>
      <c r="F760">
        <f t="shared" si="87"/>
        <v>0.2856218124923936</v>
      </c>
      <c r="G760">
        <f t="shared" si="87"/>
        <v>0.3045154262426889</v>
      </c>
      <c r="H760">
        <f t="shared" si="87"/>
        <v>0.21152898755459587</v>
      </c>
    </row>
    <row r="761" spans="1:8">
      <c r="A761" s="1">
        <f t="shared" si="82"/>
        <v>1.518</v>
      </c>
      <c r="B761">
        <f t="shared" si="87"/>
        <v>0.11837290252347203</v>
      </c>
      <c r="C761">
        <f t="shared" si="87"/>
        <v>0.17211130014196638</v>
      </c>
      <c r="D761">
        <f t="shared" si="87"/>
        <v>0.2191497484416548</v>
      </c>
      <c r="E761">
        <f t="shared" si="87"/>
        <v>0.25731133919341531</v>
      </c>
      <c r="F761">
        <f t="shared" si="87"/>
        <v>0.28475603642835889</v>
      </c>
      <c r="G761">
        <f t="shared" si="87"/>
        <v>0.30307252657951977</v>
      </c>
      <c r="H761">
        <f t="shared" si="87"/>
        <v>0.20917915664462811</v>
      </c>
    </row>
    <row r="762" spans="1:8">
      <c r="A762" s="1">
        <f t="shared" si="82"/>
        <v>1.52</v>
      </c>
      <c r="B762">
        <f t="shared" ref="B762:H771" si="88">WEIBULL($A762,B$1,1,FALSE)</f>
        <v>0.11819905740926598</v>
      </c>
      <c r="C762">
        <f t="shared" si="88"/>
        <v>0.17182234288819612</v>
      </c>
      <c r="D762">
        <f t="shared" si="88"/>
        <v>0.21871188695221475</v>
      </c>
      <c r="E762">
        <f t="shared" si="88"/>
        <v>0.25668265784651856</v>
      </c>
      <c r="F762">
        <f t="shared" si="88"/>
        <v>0.28389194704596471</v>
      </c>
      <c r="G762">
        <f t="shared" si="88"/>
        <v>0.30163352719654429</v>
      </c>
      <c r="H762">
        <f t="shared" si="88"/>
        <v>0.20684717537067077</v>
      </c>
    </row>
    <row r="763" spans="1:8">
      <c r="A763" s="1">
        <f t="shared" si="82"/>
        <v>1.522</v>
      </c>
      <c r="B763">
        <f t="shared" si="88"/>
        <v>0.11802563275812913</v>
      </c>
      <c r="C763">
        <f t="shared" si="88"/>
        <v>0.17153402123508665</v>
      </c>
      <c r="D763">
        <f t="shared" si="88"/>
        <v>0.21827490031061414</v>
      </c>
      <c r="E763">
        <f t="shared" si="88"/>
        <v>0.25605516790217669</v>
      </c>
      <c r="F763">
        <f t="shared" si="88"/>
        <v>0.28302954602581876</v>
      </c>
      <c r="G763">
        <f t="shared" si="88"/>
        <v>0.30019843889867992</v>
      </c>
      <c r="H763">
        <f t="shared" si="88"/>
        <v>0.20453302185881769</v>
      </c>
    </row>
    <row r="764" spans="1:8">
      <c r="A764" s="1">
        <f t="shared" si="82"/>
        <v>1.524</v>
      </c>
      <c r="B764">
        <f t="shared" si="88"/>
        <v>0.11785262707630327</v>
      </c>
      <c r="C764">
        <f t="shared" si="88"/>
        <v>0.1712463332910284</v>
      </c>
      <c r="D764">
        <f t="shared" si="88"/>
        <v>0.21783878676890578</v>
      </c>
      <c r="E764">
        <f t="shared" si="88"/>
        <v>0.25542886865520653</v>
      </c>
      <c r="F764">
        <f t="shared" si="88"/>
        <v>0.28216883501326706</v>
      </c>
      <c r="G764">
        <f t="shared" si="88"/>
        <v>0.29876727230057565</v>
      </c>
      <c r="H764">
        <f t="shared" si="88"/>
        <v>0.20223667261727926</v>
      </c>
    </row>
    <row r="765" spans="1:8">
      <c r="A765" s="1">
        <f t="shared" si="82"/>
        <v>1.526</v>
      </c>
      <c r="B765">
        <f t="shared" si="88"/>
        <v>0.11768003887715914</v>
      </c>
      <c r="C765">
        <f t="shared" si="88"/>
        <v>0.17095927717199189</v>
      </c>
      <c r="D765">
        <f t="shared" si="88"/>
        <v>0.21740354458263497</v>
      </c>
      <c r="E765">
        <f t="shared" si="88"/>
        <v>0.25480375939186245</v>
      </c>
      <c r="F765">
        <f t="shared" si="88"/>
        <v>0.28130981561857732</v>
      </c>
      <c r="G765">
        <f t="shared" si="88"/>
        <v>0.29734003782734231</v>
      </c>
      <c r="H765">
        <f t="shared" si="88"/>
        <v>0.19995810255445098</v>
      </c>
    </row>
    <row r="766" spans="1:8">
      <c r="A766" s="1">
        <f t="shared" si="82"/>
        <v>1.528</v>
      </c>
      <c r="B766">
        <f t="shared" si="88"/>
        <v>0.11750786668115343</v>
      </c>
      <c r="C766">
        <f t="shared" si="88"/>
        <v>0.1706728510014888</v>
      </c>
      <c r="D766">
        <f t="shared" si="88"/>
        <v>0.21696917201083235</v>
      </c>
      <c r="E766">
        <f t="shared" si="88"/>
        <v>0.25417983938989941</v>
      </c>
      <c r="F766">
        <f t="shared" si="88"/>
        <v>0.28045248941712031</v>
      </c>
      <c r="G766">
        <f t="shared" si="88"/>
        <v>0.29591674571528803</v>
      </c>
      <c r="H766">
        <f t="shared" si="88"/>
        <v>0.19769728499709593</v>
      </c>
    </row>
    <row r="767" spans="1:8">
      <c r="A767" s="1">
        <f t="shared" si="82"/>
        <v>1.53</v>
      </c>
      <c r="B767">
        <f t="shared" si="88"/>
        <v>0.11733610901578624</v>
      </c>
      <c r="C767">
        <f t="shared" si="88"/>
        <v>0.17038705291053238</v>
      </c>
      <c r="D767">
        <f t="shared" si="88"/>
        <v>0.21653566731600707</v>
      </c>
      <c r="E767">
        <f t="shared" si="88"/>
        <v>0.25355710791863645</v>
      </c>
      <c r="F767">
        <f t="shared" si="88"/>
        <v>0.27959685794955252</v>
      </c>
      <c r="G767">
        <f t="shared" si="88"/>
        <v>0.29449740601265834</v>
      </c>
      <c r="H767">
        <f t="shared" si="88"/>
        <v>0.19545419170864139</v>
      </c>
    </row>
    <row r="768" spans="1:8">
      <c r="A768" s="1">
        <f t="shared" si="82"/>
        <v>1.532</v>
      </c>
      <c r="B768">
        <f t="shared" si="88"/>
        <v>0.11716476441555874</v>
      </c>
      <c r="C768">
        <f t="shared" si="88"/>
        <v>0.17010188103759846</v>
      </c>
      <c r="D768">
        <f t="shared" si="88"/>
        <v>0.21610302876413975</v>
      </c>
      <c r="E768">
        <f t="shared" si="88"/>
        <v>0.25293556423901919</v>
      </c>
      <c r="F768">
        <f t="shared" si="88"/>
        <v>0.27874292272199641</v>
      </c>
      <c r="G768">
        <f t="shared" si="88"/>
        <v>0.29308202858038052</v>
      </c>
      <c r="H768">
        <f t="shared" si="88"/>
        <v>0.19322879290758058</v>
      </c>
    </row>
    <row r="769" spans="1:8">
      <c r="A769" s="1">
        <f t="shared" si="82"/>
        <v>1.534</v>
      </c>
      <c r="B769">
        <f t="shared" si="88"/>
        <v>0.11699383142193097</v>
      </c>
      <c r="C769">
        <f t="shared" si="88"/>
        <v>0.16981733352858691</v>
      </c>
      <c r="D769">
        <f t="shared" si="88"/>
        <v>0.21567125462467565</v>
      </c>
      <c r="E769">
        <f t="shared" si="88"/>
        <v>0.25231520760368248</v>
      </c>
      <c r="F769">
        <f t="shared" si="88"/>
        <v>0.27789068520622262</v>
      </c>
      <c r="G769">
        <f t="shared" si="88"/>
        <v>0.29167062309281289</v>
      </c>
      <c r="H769">
        <f t="shared" si="88"/>
        <v>0.19102105728597746</v>
      </c>
    </row>
    <row r="770" spans="1:8">
      <c r="A770" s="1">
        <f t="shared" si="82"/>
        <v>1.536</v>
      </c>
      <c r="B770">
        <f t="shared" si="88"/>
        <v>0.11682330858328012</v>
      </c>
      <c r="C770">
        <f t="shared" si="88"/>
        <v>0.16953340853678256</v>
      </c>
      <c r="D770">
        <f t="shared" si="88"/>
        <v>0.21524034317051757</v>
      </c>
      <c r="E770">
        <f t="shared" si="88"/>
        <v>0.25169603725701267</v>
      </c>
      <c r="F770">
        <f t="shared" si="88"/>
        <v>0.27704014683982869</v>
      </c>
      <c r="G770">
        <f t="shared" si="88"/>
        <v>0.29026319903849757</v>
      </c>
      <c r="H770">
        <f t="shared" si="88"/>
        <v>0.18883095202806888</v>
      </c>
    </row>
    <row r="771" spans="1:8">
      <c r="A771" s="1">
        <f t="shared" ref="A771:A834" si="89">(ROW(A771)-2)/500</f>
        <v>1.538</v>
      </c>
      <c r="B771">
        <f t="shared" si="88"/>
        <v>0.11665319445485936</v>
      </c>
      <c r="C771">
        <f t="shared" si="88"/>
        <v>0.16925010422281761</v>
      </c>
      <c r="D771">
        <f t="shared" si="88"/>
        <v>0.21481029267801921</v>
      </c>
      <c r="E771">
        <f t="shared" si="88"/>
        <v>0.25107805243520886</v>
      </c>
      <c r="F771">
        <f t="shared" si="88"/>
        <v>0.27619130902642025</v>
      </c>
      <c r="G771">
        <f t="shared" si="88"/>
        <v>0.28885976572091815</v>
      </c>
      <c r="H771">
        <f t="shared" si="88"/>
        <v>0.18665844282896016</v>
      </c>
    </row>
    <row r="772" spans="1:8">
      <c r="A772" s="1">
        <f t="shared" si="89"/>
        <v>1.54</v>
      </c>
      <c r="B772">
        <f t="shared" ref="B772:H781" si="90">WEIBULL($A772,B$1,1,FALSE)</f>
        <v>0.11648348759875636</v>
      </c>
      <c r="C772">
        <f t="shared" si="90"/>
        <v>0.16896741875463309</v>
      </c>
      <c r="D772">
        <f t="shared" si="90"/>
        <v>0.21438110142697794</v>
      </c>
      <c r="E772">
        <f t="shared" si="90"/>
        <v>0.25046125236634514</v>
      </c>
      <c r="F772">
        <f t="shared" si="90"/>
        <v>0.27534417313578985</v>
      </c>
      <c r="G772">
        <f t="shared" si="90"/>
        <v>0.28746033225926176</v>
      </c>
      <c r="H772">
        <f t="shared" si="90"/>
        <v>0.18450349391340856</v>
      </c>
    </row>
    <row r="773" spans="1:8">
      <c r="A773" s="1">
        <f t="shared" si="89"/>
        <v>1.542</v>
      </c>
      <c r="B773">
        <f t="shared" si="90"/>
        <v>0.11631418658385267</v>
      </c>
      <c r="C773">
        <f t="shared" si="90"/>
        <v>0.16868535030744136</v>
      </c>
      <c r="D773">
        <f t="shared" si="90"/>
        <v>0.21395276770062824</v>
      </c>
      <c r="E773">
        <f t="shared" si="90"/>
        <v>0.24984563627043133</v>
      </c>
      <c r="F773">
        <f t="shared" si="90"/>
        <v>0.27449874050409567</v>
      </c>
      <c r="G773">
        <f t="shared" si="90"/>
        <v>0.28606490758918501</v>
      </c>
      <c r="H773">
        <f t="shared" si="90"/>
        <v>0.1823660680546921</v>
      </c>
    </row>
    <row r="774" spans="1:8">
      <c r="A774" s="1">
        <f t="shared" si="89"/>
        <v>1.544</v>
      </c>
      <c r="B774">
        <f t="shared" si="90"/>
        <v>0.11614528998578305</v>
      </c>
      <c r="C774">
        <f t="shared" si="90"/>
        <v>0.1684038970636885</v>
      </c>
      <c r="D774">
        <f t="shared" si="90"/>
        <v>0.21352528978563459</v>
      </c>
      <c r="E774">
        <f t="shared" si="90"/>
        <v>0.24923120335947377</v>
      </c>
      <c r="F774">
        <f t="shared" si="90"/>
        <v>0.27365501243404061</v>
      </c>
      <c r="G774">
        <f t="shared" si="90"/>
        <v>0.2846735004635832</v>
      </c>
      <c r="H774">
        <f t="shared" si="90"/>
        <v>0.18024612659355541</v>
      </c>
    </row>
    <row r="775" spans="1:8">
      <c r="A775" s="1">
        <f t="shared" si="89"/>
        <v>1.546</v>
      </c>
      <c r="B775">
        <f t="shared" si="90"/>
        <v>0.11597679638689534</v>
      </c>
      <c r="C775">
        <f t="shared" si="90"/>
        <v>0.16812305721301696</v>
      </c>
      <c r="D775">
        <f t="shared" si="90"/>
        <v>0.21309866597208482</v>
      </c>
      <c r="E775">
        <f t="shared" si="90"/>
        <v>0.2486179528375359</v>
      </c>
      <c r="F775">
        <f t="shared" si="90"/>
        <v>0.27281299019504984</v>
      </c>
      <c r="G775">
        <f t="shared" si="90"/>
        <v>0.28328611945336574</v>
      </c>
      <c r="H775">
        <f t="shared" si="90"/>
        <v>0.17814362945723303</v>
      </c>
    </row>
    <row r="776" spans="1:8">
      <c r="A776" s="1">
        <f t="shared" si="89"/>
        <v>1.548</v>
      </c>
      <c r="B776">
        <f t="shared" si="90"/>
        <v>0.11580870437621042</v>
      </c>
      <c r="C776">
        <f t="shared" si="90"/>
        <v>0.16784282895222855</v>
      </c>
      <c r="D776">
        <f t="shared" si="90"/>
        <v>0.21267289455348304</v>
      </c>
      <c r="E776">
        <f t="shared" si="90"/>
        <v>0.2480058839007987</v>
      </c>
      <c r="F776">
        <f t="shared" si="90"/>
        <v>0.27197267502344841</v>
      </c>
      <c r="G776">
        <f t="shared" si="90"/>
        <v>0.28190277294823252</v>
      </c>
      <c r="H776">
        <f t="shared" si="90"/>
        <v>0.17605853517854106</v>
      </c>
    </row>
    <row r="777" spans="1:8">
      <c r="A777" s="1">
        <f t="shared" si="89"/>
        <v>1.55</v>
      </c>
      <c r="B777">
        <f t="shared" si="90"/>
        <v>0.11564101254938257</v>
      </c>
      <c r="C777">
        <f t="shared" si="90"/>
        <v>0.16756321048524758</v>
      </c>
      <c r="D777">
        <f t="shared" si="90"/>
        <v>0.21224797382674304</v>
      </c>
      <c r="E777">
        <f t="shared" si="90"/>
        <v>0.24739499573762036</v>
      </c>
      <c r="F777">
        <f t="shared" si="90"/>
        <v>0.27113406812263824</v>
      </c>
      <c r="G777">
        <f t="shared" si="90"/>
        <v>0.28052346915745724</v>
      </c>
      <c r="H777">
        <f t="shared" si="90"/>
        <v>0.17399080091503552</v>
      </c>
    </row>
    <row r="778" spans="1:8">
      <c r="A778" s="1">
        <f t="shared" si="89"/>
        <v>1.552</v>
      </c>
      <c r="B778">
        <f t="shared" si="90"/>
        <v>0.11547371950866007</v>
      </c>
      <c r="C778">
        <f t="shared" si="90"/>
        <v>0.1672842000230845</v>
      </c>
      <c r="D778">
        <f t="shared" si="90"/>
        <v>0.21182390209218135</v>
      </c>
      <c r="E778">
        <f t="shared" si="90"/>
        <v>0.24678528752859566</v>
      </c>
      <c r="F778">
        <f t="shared" si="90"/>
        <v>0.27029717066327497</v>
      </c>
      <c r="G778">
        <f t="shared" si="90"/>
        <v>0.27914821611067231</v>
      </c>
      <c r="H778">
        <f t="shared" si="90"/>
        <v>0.17194038246823232</v>
      </c>
    </row>
    <row r="779" spans="1:8">
      <c r="A779" s="1">
        <f t="shared" si="89"/>
        <v>1.554</v>
      </c>
      <c r="B779">
        <f t="shared" si="90"/>
        <v>0.11530682386284616</v>
      </c>
      <c r="C779">
        <f t="shared" si="90"/>
        <v>0.16700579578379923</v>
      </c>
      <c r="D779">
        <f t="shared" si="90"/>
        <v>0.21140067765351048</v>
      </c>
      <c r="E779">
        <f t="shared" si="90"/>
        <v>0.24617675844661566</v>
      </c>
      <c r="F779">
        <f t="shared" si="90"/>
        <v>0.2694619837834436</v>
      </c>
      <c r="G779">
        <f t="shared" si="90"/>
        <v>0.27777702165865831</v>
      </c>
      <c r="H779">
        <f t="shared" si="90"/>
        <v>0.16990723430288299</v>
      </c>
    </row>
    <row r="780" spans="1:8">
      <c r="A780" s="1">
        <f t="shared" si="89"/>
        <v>1.556</v>
      </c>
      <c r="B780">
        <f t="shared" si="90"/>
        <v>0.11514032422726009</v>
      </c>
      <c r="C780">
        <f t="shared" si="90"/>
        <v>0.16672799599246516</v>
      </c>
      <c r="D780">
        <f t="shared" si="90"/>
        <v>0.21097829881783206</v>
      </c>
      <c r="E780">
        <f t="shared" si="90"/>
        <v>0.24556940765692628</v>
      </c>
      <c r="F780">
        <f t="shared" si="90"/>
        <v>0.26862850858883464</v>
      </c>
      <c r="G780">
        <f t="shared" si="90"/>
        <v>0.27640989347413719</v>
      </c>
      <c r="H780">
        <f t="shared" si="90"/>
        <v>0.16789130956630374</v>
      </c>
    </row>
    <row r="781" spans="1:8">
      <c r="A781" s="1">
        <f t="shared" si="89"/>
        <v>1.5580000000000001</v>
      </c>
      <c r="B781">
        <f t="shared" si="90"/>
        <v>0.11497421922369871</v>
      </c>
      <c r="C781">
        <f t="shared" si="90"/>
        <v>0.16645079888113354</v>
      </c>
      <c r="D781">
        <f t="shared" si="90"/>
        <v>0.21055676389563024</v>
      </c>
      <c r="E781">
        <f t="shared" si="90"/>
        <v>0.24496323431718706</v>
      </c>
      <c r="F781">
        <f t="shared" si="90"/>
        <v>0.26779674615291882</v>
      </c>
      <c r="G781">
        <f t="shared" si="90"/>
        <v>0.27504683905256899</v>
      </c>
      <c r="H781">
        <f t="shared" si="90"/>
        <v>0.16589256010775269</v>
      </c>
    </row>
    <row r="782" spans="1:8">
      <c r="A782" s="1">
        <f t="shared" si="89"/>
        <v>1.56</v>
      </c>
      <c r="B782">
        <f t="shared" ref="B782:H791" si="91">WEIBULL($A782,B$1,1,FALSE)</f>
        <v>0.11480850748039814</v>
      </c>
      <c r="C782">
        <f t="shared" si="91"/>
        <v>0.16617420268879732</v>
      </c>
      <c r="D782">
        <f t="shared" si="91"/>
        <v>0.21013607120076472</v>
      </c>
      <c r="E782">
        <f t="shared" si="91"/>
        <v>0.24435823757752961</v>
      </c>
      <c r="F782">
        <f t="shared" si="91"/>
        <v>0.2669666975171221</v>
      </c>
      <c r="G782">
        <f t="shared" si="91"/>
        <v>0.27368786571295228</v>
      </c>
      <c r="H782">
        <f t="shared" si="91"/>
        <v>0.16391093649784932</v>
      </c>
    </row>
    <row r="783" spans="1:8">
      <c r="A783" s="1">
        <f t="shared" si="89"/>
        <v>1.5620000000000001</v>
      </c>
      <c r="B783">
        <f t="shared" si="91"/>
        <v>0.11464318763199577</v>
      </c>
      <c r="C783">
        <f t="shared" si="91"/>
        <v>0.16589820566135613</v>
      </c>
      <c r="D783">
        <f t="shared" si="91"/>
        <v>0.2097162190504642</v>
      </c>
      <c r="E783">
        <f t="shared" si="91"/>
        <v>0.2437544165806152</v>
      </c>
      <c r="F783">
        <f t="shared" si="91"/>
        <v>0.26613836369099952</v>
      </c>
      <c r="G783">
        <f t="shared" si="91"/>
        <v>0.27233298059862748</v>
      </c>
      <c r="H783">
        <f t="shared" si="91"/>
        <v>0.16194638804803491</v>
      </c>
    </row>
    <row r="784" spans="1:8">
      <c r="A784" s="1">
        <f t="shared" si="89"/>
        <v>1.5640000000000001</v>
      </c>
      <c r="B784">
        <f t="shared" si="91"/>
        <v>0.1144782583194926</v>
      </c>
      <c r="C784">
        <f t="shared" si="91"/>
        <v>0.16562280605158097</v>
      </c>
      <c r="D784">
        <f t="shared" si="91"/>
        <v>0.20929720576531952</v>
      </c>
      <c r="E784">
        <f t="shared" si="91"/>
        <v>0.2431517704616932</v>
      </c>
      <c r="F784">
        <f t="shared" si="91"/>
        <v>0.26531174565240928</v>
      </c>
      <c r="G784">
        <f t="shared" si="91"/>
        <v>0.27098219067808438</v>
      </c>
      <c r="H784">
        <f t="shared" si="91"/>
        <v>0.15999886283006645</v>
      </c>
    </row>
    <row r="785" spans="1:8">
      <c r="A785" s="1">
        <f t="shared" si="89"/>
        <v>1.5660000000000001</v>
      </c>
      <c r="B785">
        <f t="shared" si="91"/>
        <v>0.11431371819021569</v>
      </c>
      <c r="C785">
        <f t="shared" si="91"/>
        <v>0.16534800211907913</v>
      </c>
      <c r="D785">
        <f t="shared" si="91"/>
        <v>0.20887902966927693</v>
      </c>
      <c r="E785">
        <f t="shared" si="91"/>
        <v>0.24255029834865746</v>
      </c>
      <c r="F785">
        <f t="shared" si="91"/>
        <v>0.26448684434768599</v>
      </c>
      <c r="G785">
        <f t="shared" si="91"/>
        <v>0.26963550274577242</v>
      </c>
      <c r="H785">
        <f t="shared" si="91"/>
        <v>0.15806830769554192</v>
      </c>
    </row>
    <row r="786" spans="1:8">
      <c r="A786" s="1">
        <f t="shared" si="89"/>
        <v>1.5680000000000001</v>
      </c>
      <c r="B786">
        <f t="shared" si="91"/>
        <v>0.11414956589778105</v>
      </c>
      <c r="C786">
        <f t="shared" si="91"/>
        <v>0.16507379213025961</v>
      </c>
      <c r="D786">
        <f t="shared" si="91"/>
        <v>0.20846168908963153</v>
      </c>
      <c r="E786">
        <f t="shared" si="91"/>
        <v>0.24194999936210443</v>
      </c>
      <c r="F786">
        <f t="shared" si="91"/>
        <v>0.26366366069181296</v>
      </c>
      <c r="G786">
        <f t="shared" si="91"/>
        <v>0.26829292342291466</v>
      </c>
      <c r="H786">
        <f t="shared" si="91"/>
        <v>0.15615466829545174</v>
      </c>
    </row>
    <row r="787" spans="1:8">
      <c r="A787" s="1">
        <f t="shared" si="89"/>
        <v>1.57</v>
      </c>
      <c r="B787">
        <f t="shared" si="91"/>
        <v>0.11398580010205671</v>
      </c>
      <c r="C787">
        <f t="shared" si="91"/>
        <v>0.16480017435829838</v>
      </c>
      <c r="D787">
        <f t="shared" si="91"/>
        <v>0.20804518235702046</v>
      </c>
      <c r="E787">
        <f t="shared" si="91"/>
        <v>0.24135087261538926</v>
      </c>
      <c r="F787">
        <f t="shared" si="91"/>
        <v>0.26284219556859506</v>
      </c>
      <c r="G787">
        <f t="shared" si="91"/>
        <v>0.26695445915832461</v>
      </c>
      <c r="H787">
        <f t="shared" si="91"/>
        <v>0.15425788909975113</v>
      </c>
    </row>
    <row r="788" spans="1:8">
      <c r="A788" s="1">
        <f t="shared" si="89"/>
        <v>1.5720000000000001</v>
      </c>
      <c r="B788">
        <f t="shared" si="91"/>
        <v>0.11382241946912605</v>
      </c>
      <c r="C788">
        <f t="shared" si="91"/>
        <v>0.16452714708310437</v>
      </c>
      <c r="D788">
        <f t="shared" si="91"/>
        <v>0.2076295078054162</v>
      </c>
      <c r="E788">
        <f t="shared" si="91"/>
        <v>0.24075291721468259</v>
      </c>
      <c r="F788">
        <f t="shared" si="91"/>
        <v>0.26202244983083034</v>
      </c>
      <c r="G788">
        <f t="shared" si="91"/>
        <v>0.26562011622922616</v>
      </c>
      <c r="H788">
        <f t="shared" si="91"/>
        <v>0.15237791341695223</v>
      </c>
    </row>
    <row r="789" spans="1:8">
      <c r="A789" s="1">
        <f t="shared" si="89"/>
        <v>1.5740000000000001</v>
      </c>
      <c r="B789">
        <f t="shared" si="91"/>
        <v>0.11365942267125143</v>
      </c>
      <c r="C789">
        <f t="shared" si="91"/>
        <v>0.16425470859128494</v>
      </c>
      <c r="D789">
        <f t="shared" si="91"/>
        <v>0.20721466377212</v>
      </c>
      <c r="E789">
        <f t="shared" si="91"/>
        <v>0.24015613225902674</v>
      </c>
      <c r="F789">
        <f t="shared" si="91"/>
        <v>0.26120442430048141</v>
      </c>
      <c r="G789">
        <f t="shared" si="91"/>
        <v>0.26428990074207737</v>
      </c>
      <c r="H789">
        <f t="shared" si="91"/>
        <v>0.1505146834137279</v>
      </c>
    </row>
    <row r="790" spans="1:8">
      <c r="A790" s="1">
        <f t="shared" si="89"/>
        <v>1.5760000000000001</v>
      </c>
      <c r="B790">
        <f t="shared" si="91"/>
        <v>0.11349680838683796</v>
      </c>
      <c r="C790">
        <f t="shared" si="91"/>
        <v>0.16398285717611241</v>
      </c>
      <c r="D790">
        <f t="shared" si="91"/>
        <v>0.20680064859775515</v>
      </c>
      <c r="E790">
        <f t="shared" si="91"/>
        <v>0.23956051684039148</v>
      </c>
      <c r="F790">
        <f t="shared" si="91"/>
        <v>0.26038811976884613</v>
      </c>
      <c r="G790">
        <f t="shared" si="91"/>
        <v>0.2629638186333963</v>
      </c>
      <c r="H790">
        <f t="shared" si="91"/>
        <v>0.14866814013452564</v>
      </c>
    </row>
    <row r="791" spans="1:8">
      <c r="A791" s="1">
        <f t="shared" si="89"/>
        <v>1.5780000000000001</v>
      </c>
      <c r="B791">
        <f t="shared" si="91"/>
        <v>0.11333457530039769</v>
      </c>
      <c r="C791">
        <f t="shared" si="91"/>
        <v>0.16371159113749018</v>
      </c>
      <c r="D791">
        <f t="shared" si="91"/>
        <v>0.20638746062626045</v>
      </c>
      <c r="E791">
        <f t="shared" si="91"/>
        <v>0.23896607004372983</v>
      </c>
      <c r="F791">
        <f t="shared" si="91"/>
        <v>0.25957353699672819</v>
      </c>
      <c r="G791">
        <f t="shared" si="91"/>
        <v>0.26164187567059027</v>
      </c>
      <c r="H791">
        <f t="shared" si="91"/>
        <v>0.14683822352118667</v>
      </c>
    </row>
    <row r="792" spans="1:8">
      <c r="A792" s="1">
        <f t="shared" si="89"/>
        <v>1.58</v>
      </c>
      <c r="B792">
        <f t="shared" ref="B792:H801" si="92">WEIBULL($A792,B$1,1,FALSE)</f>
        <v>0.11317272210251406</v>
      </c>
      <c r="C792">
        <f t="shared" si="92"/>
        <v>0.16344090878191922</v>
      </c>
      <c r="D792">
        <f t="shared" si="92"/>
        <v>0.20597509820488344</v>
      </c>
      <c r="E792">
        <f t="shared" si="92"/>
        <v>0.23837279094703304</v>
      </c>
      <c r="F792">
        <f t="shared" si="92"/>
        <v>0.25876067671460712</v>
      </c>
      <c r="G792">
        <f t="shared" si="92"/>
        <v>0.26032407745278774</v>
      </c>
      <c r="H792">
        <f t="shared" si="92"/>
        <v>0.14502487243256657</v>
      </c>
    </row>
    <row r="793" spans="1:8">
      <c r="A793" s="1">
        <f t="shared" si="89"/>
        <v>1.5820000000000001</v>
      </c>
      <c r="B793">
        <f t="shared" si="92"/>
        <v>0.11301124748980627</v>
      </c>
      <c r="C793">
        <f t="shared" si="92"/>
        <v>0.16317080842246504</v>
      </c>
      <c r="D793">
        <f t="shared" si="92"/>
        <v>0.20556355968417389</v>
      </c>
      <c r="E793">
        <f t="shared" si="92"/>
        <v>0.23778067862138605</v>
      </c>
      <c r="F793">
        <f t="shared" si="92"/>
        <v>0.25794953962280726</v>
      </c>
      <c r="G793">
        <f t="shared" si="92"/>
        <v>0.25901042941167385</v>
      </c>
      <c r="H793">
        <f t="shared" si="92"/>
        <v>0.14322802466415149</v>
      </c>
    </row>
    <row r="794" spans="1:8">
      <c r="A794" s="1">
        <f t="shared" si="89"/>
        <v>1.5840000000000001</v>
      </c>
      <c r="B794">
        <f t="shared" si="92"/>
        <v>0.11285015016489447</v>
      </c>
      <c r="C794">
        <f t="shared" si="92"/>
        <v>0.16290128837872445</v>
      </c>
      <c r="D794">
        <f t="shared" si="92"/>
        <v>0.20515284341797715</v>
      </c>
      <c r="E794">
        <f t="shared" si="92"/>
        <v>0.23718973213102168</v>
      </c>
      <c r="F794">
        <f t="shared" si="92"/>
        <v>0.25714012639166733</v>
      </c>
      <c r="G794">
        <f t="shared" si="92"/>
        <v>0.2577009368123272</v>
      </c>
      <c r="H794">
        <f t="shared" si="92"/>
        <v>0.14144761696766958</v>
      </c>
    </row>
    <row r="795" spans="1:8">
      <c r="A795" s="1">
        <f t="shared" si="89"/>
        <v>1.5860000000000001</v>
      </c>
      <c r="B795">
        <f t="shared" si="92"/>
        <v>0.11268942883636464</v>
      </c>
      <c r="C795">
        <f t="shared" si="92"/>
        <v>0.16263234697679285</v>
      </c>
      <c r="D795">
        <f t="shared" si="92"/>
        <v>0.20474294776342764</v>
      </c>
      <c r="E795">
        <f t="shared" si="92"/>
        <v>0.23659995053337574</v>
      </c>
      <c r="F795">
        <f t="shared" si="92"/>
        <v>0.25633243766170866</v>
      </c>
      <c r="G795">
        <f t="shared" si="92"/>
        <v>0.25639560475406087</v>
      </c>
      <c r="H795">
        <f t="shared" si="92"/>
        <v>0.13968358507068934</v>
      </c>
    </row>
    <row r="796" spans="1:8">
      <c r="A796" s="1">
        <f t="shared" si="89"/>
        <v>1.5880000000000001</v>
      </c>
      <c r="B796">
        <f t="shared" si="92"/>
        <v>0.11252908221873406</v>
      </c>
      <c r="C796">
        <f t="shared" si="92"/>
        <v>0.16236398254923154</v>
      </c>
      <c r="D796">
        <f t="shared" si="92"/>
        <v>0.20433387108094214</v>
      </c>
      <c r="E796">
        <f t="shared" si="92"/>
        <v>0.23601133287914061</v>
      </c>
      <c r="F796">
        <f t="shared" si="92"/>
        <v>0.25552647404380291</v>
      </c>
      <c r="G796">
        <f t="shared" si="92"/>
        <v>0.25509443817126526</v>
      </c>
      <c r="H796">
        <f t="shared" si="92"/>
        <v>0.13793586369620414</v>
      </c>
    </row>
    <row r="797" spans="1:8">
      <c r="A797" s="1">
        <f t="shared" si="89"/>
        <v>1.59</v>
      </c>
      <c r="B797">
        <f t="shared" si="92"/>
        <v>0.11236910903241681</v>
      </c>
      <c r="C797">
        <f t="shared" si="92"/>
        <v>0.16209619343503526</v>
      </c>
      <c r="D797">
        <f t="shared" si="92"/>
        <v>0.20392561173421342</v>
      </c>
      <c r="E797">
        <f t="shared" si="92"/>
        <v>0.23542387821231922</v>
      </c>
      <c r="F797">
        <f t="shared" si="92"/>
        <v>0.25472223611933992</v>
      </c>
      <c r="G797">
        <f t="shared" si="92"/>
        <v>0.25379744183425329</v>
      </c>
      <c r="H797">
        <f t="shared" si="92"/>
        <v>0.136204386582197</v>
      </c>
    </row>
    <row r="798" spans="1:8">
      <c r="A798" s="1">
        <f t="shared" si="89"/>
        <v>1.5920000000000001</v>
      </c>
      <c r="B798">
        <f t="shared" si="92"/>
        <v>0.11220950800368987</v>
      </c>
      <c r="C798">
        <f t="shared" si="92"/>
        <v>0.16182897797960016</v>
      </c>
      <c r="D798">
        <f t="shared" si="92"/>
        <v>0.20351816809020354</v>
      </c>
      <c r="E798">
        <f t="shared" si="92"/>
        <v>0.23483758557027887</v>
      </c>
      <c r="F798">
        <f t="shared" si="92"/>
        <v>0.25391972444039473</v>
      </c>
      <c r="G798">
        <f t="shared" si="92"/>
        <v>0.2525046203501089</v>
      </c>
      <c r="H798">
        <f t="shared" si="92"/>
        <v>0.13448908650118424</v>
      </c>
    </row>
    <row r="799" spans="1:8">
      <c r="A799" s="1">
        <f t="shared" si="89"/>
        <v>1.5940000000000001</v>
      </c>
      <c r="B799">
        <f t="shared" si="92"/>
        <v>0.11205027786465886</v>
      </c>
      <c r="C799">
        <f t="shared" si="92"/>
        <v>0.16156233453469154</v>
      </c>
      <c r="D799">
        <f t="shared" si="92"/>
        <v>0.20311153851913738</v>
      </c>
      <c r="E799">
        <f t="shared" si="92"/>
        <v>0.23425245398380429</v>
      </c>
      <c r="F799">
        <f t="shared" si="92"/>
        <v>0.25311893952989417</v>
      </c>
      <c r="G799">
        <f t="shared" si="92"/>
        <v>0.25121597816353747</v>
      </c>
      <c r="H799">
        <f t="shared" si="92"/>
        <v>0.13278989527973015</v>
      </c>
    </row>
    <row r="800" spans="1:8">
      <c r="A800" s="1">
        <f t="shared" si="89"/>
        <v>1.5960000000000001</v>
      </c>
      <c r="B800">
        <f t="shared" si="92"/>
        <v>0.11189141735322465</v>
      </c>
      <c r="C800">
        <f t="shared" si="92"/>
        <v>0.16129626145841219</v>
      </c>
      <c r="D800">
        <f t="shared" si="92"/>
        <v>0.20270572139449611</v>
      </c>
      <c r="E800">
        <f t="shared" si="92"/>
        <v>0.23366848247715072</v>
      </c>
      <c r="F800">
        <f t="shared" si="92"/>
        <v>0.25231988188178239</v>
      </c>
      <c r="G800">
        <f t="shared" si="92"/>
        <v>0.24993151955771828</v>
      </c>
      <c r="H800">
        <f t="shared" si="92"/>
        <v>0.13110674381793266</v>
      </c>
    </row>
    <row r="801" spans="1:8">
      <c r="A801" s="1">
        <f t="shared" si="89"/>
        <v>1.5980000000000001</v>
      </c>
      <c r="B801">
        <f t="shared" si="92"/>
        <v>0.11173292521304984</v>
      </c>
      <c r="C801">
        <f t="shared" si="92"/>
        <v>0.16103075711517081</v>
      </c>
      <c r="D801">
        <f t="shared" si="92"/>
        <v>0.2023007150930107</v>
      </c>
      <c r="E801">
        <f t="shared" si="92"/>
        <v>0.23308567006809661</v>
      </c>
      <c r="F801">
        <f t="shared" si="92"/>
        <v>0.2515225519611875</v>
      </c>
      <c r="G801">
        <f t="shared" si="92"/>
        <v>0.24865124865516033</v>
      </c>
      <c r="H801">
        <f t="shared" si="92"/>
        <v>0.12943956210887483</v>
      </c>
    </row>
    <row r="802" spans="1:8">
      <c r="A802" s="1">
        <f t="shared" si="89"/>
        <v>1.6</v>
      </c>
      <c r="B802">
        <f t="shared" ref="B802:H811" si="93">WEIBULL($A802,B$1,1,FALSE)</f>
        <v>0.11157480019352535</v>
      </c>
      <c r="C802">
        <f t="shared" si="93"/>
        <v>0.16076581987565031</v>
      </c>
      <c r="D802">
        <f t="shared" si="93"/>
        <v>0.20189651799465538</v>
      </c>
      <c r="E802">
        <f t="shared" si="93"/>
        <v>0.23250401576799626</v>
      </c>
      <c r="F802">
        <f t="shared" si="93"/>
        <v>0.25072695020458563</v>
      </c>
      <c r="G802">
        <f t="shared" si="93"/>
        <v>0.24737516941855908</v>
      </c>
      <c r="H802">
        <f t="shared" si="93"/>
        <v>0.12778827925803735</v>
      </c>
    </row>
    <row r="803" spans="1:8">
      <c r="A803" s="1">
        <f t="shared" si="89"/>
        <v>1.6020000000000001</v>
      </c>
      <c r="B803">
        <f t="shared" si="93"/>
        <v>0.11141704104973787</v>
      </c>
      <c r="C803">
        <f t="shared" si="93"/>
        <v>0.160501448116777</v>
      </c>
      <c r="D803">
        <f t="shared" si="93"/>
        <v>0.20149312848264125</v>
      </c>
      <c r="E803">
        <f t="shared" si="93"/>
        <v>0.23192351858183166</v>
      </c>
      <c r="F803">
        <f t="shared" si="93"/>
        <v>0.24993307701996653</v>
      </c>
      <c r="G803">
        <f t="shared" si="93"/>
        <v>0.24610328565165698</v>
      </c>
      <c r="H803">
        <f t="shared" si="93"/>
        <v>0.12615282350267074</v>
      </c>
    </row>
    <row r="804" spans="1:8">
      <c r="A804" s="1">
        <f t="shared" si="89"/>
        <v>1.6040000000000001</v>
      </c>
      <c r="B804">
        <f t="shared" si="93"/>
        <v>0.11125964654243671</v>
      </c>
      <c r="C804">
        <f t="shared" si="93"/>
        <v>0.16023764022168915</v>
      </c>
      <c r="D804">
        <f t="shared" si="93"/>
        <v>0.20109054494340972</v>
      </c>
      <c r="E804">
        <f t="shared" si="93"/>
        <v>0.23134417750826464</v>
      </c>
      <c r="F804">
        <f t="shared" si="93"/>
        <v>0.24914093278699659</v>
      </c>
      <c r="G804">
        <f t="shared" si="93"/>
        <v>0.24483560100010421</v>
      </c>
      <c r="H804">
        <f t="shared" si="93"/>
        <v>0.12453312223112047</v>
      </c>
    </row>
    <row r="805" spans="1:8">
      <c r="A805" s="1">
        <f t="shared" si="89"/>
        <v>1.6060000000000001</v>
      </c>
      <c r="B805">
        <f t="shared" si="93"/>
        <v>0.11110261543800153</v>
      </c>
      <c r="C805">
        <f t="shared" si="93"/>
        <v>0.1599743945797065</v>
      </c>
      <c r="D805">
        <f t="shared" si="93"/>
        <v>0.20068876576662606</v>
      </c>
      <c r="E805">
        <f t="shared" si="93"/>
        <v>0.23076599153968835</v>
      </c>
      <c r="F805">
        <f t="shared" si="93"/>
        <v>0.24835051785718368</v>
      </c>
      <c r="G805">
        <f t="shared" si="93"/>
        <v>0.2435721189523232</v>
      </c>
      <c r="H805">
        <f t="shared" si="93"/>
        <v>0.1229291020021053</v>
      </c>
    </row>
    <row r="806" spans="1:8">
      <c r="A806" s="1">
        <f t="shared" si="89"/>
        <v>1.6080000000000001</v>
      </c>
      <c r="B806">
        <f t="shared" si="93"/>
        <v>0.11094594650840992</v>
      </c>
      <c r="C806">
        <f t="shared" si="93"/>
        <v>0.15971170958629932</v>
      </c>
      <c r="D806">
        <f t="shared" si="93"/>
        <v>0.20028778934517305</v>
      </c>
      <c r="E806">
        <f t="shared" si="93"/>
        <v>0.23018895966227901</v>
      </c>
      <c r="F806">
        <f t="shared" si="93"/>
        <v>0.24756183255403977</v>
      </c>
      <c r="G806">
        <f t="shared" si="93"/>
        <v>0.24231284284037433</v>
      </c>
      <c r="H806">
        <f t="shared" si="93"/>
        <v>0.12134068856394141</v>
      </c>
    </row>
    <row r="807" spans="1:8">
      <c r="A807" s="1">
        <f t="shared" si="89"/>
        <v>1.61</v>
      </c>
      <c r="B807">
        <f t="shared" si="93"/>
        <v>0.11078963853120533</v>
      </c>
      <c r="C807">
        <f t="shared" si="93"/>
        <v>0.15944958364305817</v>
      </c>
      <c r="D807">
        <f t="shared" si="93"/>
        <v>0.19988761407514449</v>
      </c>
      <c r="E807">
        <f t="shared" si="93"/>
        <v>0.22961308085604618</v>
      </c>
      <c r="F807">
        <f t="shared" si="93"/>
        <v>0.24677487717324345</v>
      </c>
      <c r="G807">
        <f t="shared" si="93"/>
        <v>0.24105777584082322</v>
      </c>
      <c r="H807">
        <f t="shared" si="93"/>
        <v>0.11976780687371118</v>
      </c>
    </row>
    <row r="808" spans="1:8">
      <c r="A808" s="1">
        <f t="shared" si="89"/>
        <v>1.6120000000000001</v>
      </c>
      <c r="B808">
        <f t="shared" si="93"/>
        <v>0.11063369028946544</v>
      </c>
      <c r="C808">
        <f t="shared" si="93"/>
        <v>0.15918801515766337</v>
      </c>
      <c r="D808">
        <f t="shared" si="93"/>
        <v>0.19948823835583873</v>
      </c>
      <c r="E808">
        <f t="shared" si="93"/>
        <v>0.22903835409488441</v>
      </c>
      <c r="F808">
        <f t="shared" si="93"/>
        <v>0.24598965198280281</v>
      </c>
      <c r="G808">
        <f t="shared" si="93"/>
        <v>0.23980692097561127</v>
      </c>
      <c r="H808">
        <f t="shared" si="93"/>
        <v>0.11821038111637265</v>
      </c>
    </row>
    <row r="809" spans="1:8">
      <c r="A809" s="1">
        <f t="shared" si="89"/>
        <v>1.6140000000000001</v>
      </c>
      <c r="B809">
        <f t="shared" si="93"/>
        <v>0.11047810057177025</v>
      </c>
      <c r="C809">
        <f t="shared" si="93"/>
        <v>0.15892700254385533</v>
      </c>
      <c r="D809">
        <f t="shared" si="93"/>
        <v>0.19908966058975239</v>
      </c>
      <c r="E809">
        <f t="shared" si="93"/>
        <v>0.22846477834662313</v>
      </c>
      <c r="F809">
        <f t="shared" si="93"/>
        <v>0.24520615722321637</v>
      </c>
      <c r="G809">
        <f t="shared" si="93"/>
        <v>0.23856028111292654</v>
      </c>
      <c r="H809">
        <f t="shared" si="93"/>
        <v>0.11666833472380582</v>
      </c>
    </row>
    <row r="810" spans="1:8">
      <c r="A810" s="1">
        <f t="shared" si="89"/>
        <v>1.6160000000000001</v>
      </c>
      <c r="B810">
        <f t="shared" si="93"/>
        <v>0.11032286817217081</v>
      </c>
      <c r="C810">
        <f t="shared" si="93"/>
        <v>0.15866654422140411</v>
      </c>
      <c r="D810">
        <f t="shared" si="93"/>
        <v>0.19869187918257386</v>
      </c>
      <c r="E810">
        <f t="shared" si="93"/>
        <v>0.22789235257307752</v>
      </c>
      <c r="F810">
        <f t="shared" si="93"/>
        <v>0.24442439310763495</v>
      </c>
      <c r="G810">
        <f t="shared" si="93"/>
        <v>0.23731785896807692</v>
      </c>
      <c r="H810">
        <f t="shared" si="93"/>
        <v>0.11514159039379258</v>
      </c>
    </row>
    <row r="811" spans="1:8">
      <c r="A811" s="1">
        <f t="shared" si="89"/>
        <v>1.6180000000000001</v>
      </c>
      <c r="B811">
        <f t="shared" si="93"/>
        <v>0.11016799189015805</v>
      </c>
      <c r="C811">
        <f t="shared" si="93"/>
        <v>0.15840663861608018</v>
      </c>
      <c r="D811">
        <f t="shared" si="93"/>
        <v>0.19829489254317698</v>
      </c>
      <c r="E811">
        <f t="shared" si="93"/>
        <v>0.2273210757300978</v>
      </c>
      <c r="F811">
        <f t="shared" si="93"/>
        <v>0.24364435982202248</v>
      </c>
      <c r="G811">
        <f t="shared" si="93"/>
        <v>0.23607965710436524</v>
      </c>
      <c r="H811">
        <f t="shared" si="93"/>
        <v>0.11363007010892802</v>
      </c>
    </row>
    <row r="812" spans="1:8">
      <c r="A812" s="1">
        <f t="shared" si="89"/>
        <v>1.62</v>
      </c>
      <c r="B812">
        <f t="shared" ref="B812:H821" si="94">WEIBULL($A812,B$1,1,FALSE)</f>
        <v>0.11001347053063179</v>
      </c>
      <c r="C812">
        <f t="shared" si="94"/>
        <v>0.15814728415962465</v>
      </c>
      <c r="D812">
        <f t="shared" si="94"/>
        <v>0.19789869908361465</v>
      </c>
      <c r="E812">
        <f t="shared" si="94"/>
        <v>0.22675094676761987</v>
      </c>
      <c r="F812">
        <f t="shared" si="94"/>
        <v>0.24286605752531587</v>
      </c>
      <c r="G812">
        <f t="shared" si="94"/>
        <v>0.23484567793396616</v>
      </c>
      <c r="H812">
        <f t="shared" si="94"/>
        <v>0.11213369515545739</v>
      </c>
    </row>
    <row r="813" spans="1:8">
      <c r="A813" s="1">
        <f t="shared" si="89"/>
        <v>1.6220000000000001</v>
      </c>
      <c r="B813">
        <f t="shared" si="94"/>
        <v>0.10985930290386996</v>
      </c>
      <c r="C813">
        <f t="shared" si="94"/>
        <v>0.15788847928971991</v>
      </c>
      <c r="D813">
        <f t="shared" si="94"/>
        <v>0.19750329721911256</v>
      </c>
      <c r="E813">
        <f t="shared" si="94"/>
        <v>0.22618196462971377</v>
      </c>
      <c r="F813">
        <f t="shared" si="94"/>
        <v>0.24208948634958521</v>
      </c>
      <c r="G813">
        <f t="shared" si="94"/>
        <v>0.23361592371880385</v>
      </c>
      <c r="H813">
        <f t="shared" si="94"/>
        <v>0.11065238614203803</v>
      </c>
    </row>
    <row r="814" spans="1:8">
      <c r="A814" s="1">
        <f t="shared" si="89"/>
        <v>1.6240000000000001</v>
      </c>
      <c r="B814">
        <f t="shared" si="94"/>
        <v>0.10970548782549806</v>
      </c>
      <c r="C814">
        <f t="shared" si="94"/>
        <v>0.15763022244996064</v>
      </c>
      <c r="D814">
        <f t="shared" si="94"/>
        <v>0.19710868536806264</v>
      </c>
      <c r="E814">
        <f t="shared" si="94"/>
        <v>0.22561412825463353</v>
      </c>
      <c r="F814">
        <f t="shared" si="94"/>
        <v>0.2413146464001929</v>
      </c>
      <c r="G814">
        <f t="shared" si="94"/>
        <v>0.23239039657143193</v>
      </c>
      <c r="H814">
        <f t="shared" si="94"/>
        <v>0.10918606301842136</v>
      </c>
    </row>
    <row r="815" spans="1:8">
      <c r="A815" s="1">
        <f t="shared" si="89"/>
        <v>1.6259999999999999</v>
      </c>
      <c r="B815">
        <f t="shared" si="94"/>
        <v>0.10955202411645881</v>
      </c>
      <c r="C815">
        <f t="shared" si="94"/>
        <v>0.15737251208982445</v>
      </c>
      <c r="D815">
        <f t="shared" si="94"/>
        <v>0.19671486195201707</v>
      </c>
      <c r="E815">
        <f t="shared" si="94"/>
        <v>0.22504743657486628</v>
      </c>
      <c r="F815">
        <f t="shared" si="94"/>
        <v>0.24054153775595249</v>
      </c>
      <c r="G815">
        <f t="shared" si="94"/>
        <v>0.23116909845591446</v>
      </c>
      <c r="H815">
        <f t="shared" si="94"/>
        <v>0.10773464509405321</v>
      </c>
    </row>
    <row r="816" spans="1:8">
      <c r="A816" s="1">
        <f t="shared" si="89"/>
        <v>1.6279999999999999</v>
      </c>
      <c r="B816">
        <f t="shared" si="94"/>
        <v>0.1093989106029821</v>
      </c>
      <c r="C816">
        <f t="shared" si="94"/>
        <v>0.15711534666464347</v>
      </c>
      <c r="D816">
        <f t="shared" si="94"/>
        <v>0.19632182539568155</v>
      </c>
      <c r="E816">
        <f t="shared" si="94"/>
        <v>0.22448188851718026</v>
      </c>
      <c r="F816">
        <f t="shared" si="94"/>
        <v>0.23977016046928734</v>
      </c>
      <c r="G816">
        <f t="shared" si="94"/>
        <v>0.22995203118870863</v>
      </c>
      <c r="H816">
        <f t="shared" si="94"/>
        <v>0.10629805105658795</v>
      </c>
    </row>
    <row r="817" spans="1:8">
      <c r="A817" s="1">
        <f t="shared" si="89"/>
        <v>1.63</v>
      </c>
      <c r="B817">
        <f t="shared" si="94"/>
        <v>0.10924614611655495</v>
      </c>
      <c r="C817">
        <f t="shared" si="94"/>
        <v>0.15685872463557543</v>
      </c>
      <c r="D817">
        <f t="shared" si="94"/>
        <v>0.19592957412690937</v>
      </c>
      <c r="E817">
        <f t="shared" si="94"/>
        <v>0.2239174830026737</v>
      </c>
      <c r="F817">
        <f t="shared" si="94"/>
        <v>0.23900051456638829</v>
      </c>
      <c r="G817">
        <f t="shared" si="94"/>
        <v>0.22873919643954879</v>
      </c>
      <c r="H817">
        <f t="shared" si="94"/>
        <v>0.10487619899031424</v>
      </c>
    </row>
    <row r="818" spans="1:8">
      <c r="A818" s="1">
        <f t="shared" si="89"/>
        <v>1.6319999999999999</v>
      </c>
      <c r="B818">
        <f t="shared" si="94"/>
        <v>0.10909372949389189</v>
      </c>
      <c r="C818">
        <f t="shared" si="94"/>
        <v>0.15660264446957547</v>
      </c>
      <c r="D818">
        <f t="shared" si="94"/>
        <v>0.19553810657669493</v>
      </c>
      <c r="E818">
        <f t="shared" si="94"/>
        <v>0.22335421894682309</v>
      </c>
      <c r="F818">
        <f t="shared" si="94"/>
        <v>0.23823260004737076</v>
      </c>
      <c r="G818">
        <f t="shared" si="94"/>
        <v>0.22753059573233153</v>
      </c>
      <c r="H818">
        <f t="shared" si="94"/>
        <v>0.10346900639448942</v>
      </c>
    </row>
    <row r="819" spans="1:8">
      <c r="A819" s="1">
        <f t="shared" si="89"/>
        <v>1.6339999999999999</v>
      </c>
      <c r="B819">
        <f t="shared" si="94"/>
        <v>0.10894165957690541</v>
      </c>
      <c r="C819">
        <f t="shared" si="94"/>
        <v>0.15634710463936735</v>
      </c>
      <c r="D819">
        <f t="shared" si="94"/>
        <v>0.19514742117916753</v>
      </c>
      <c r="E819">
        <f t="shared" si="94"/>
        <v>0.22279209525953073</v>
      </c>
      <c r="F819">
        <f t="shared" si="94"/>
        <v>0.23746641688643252</v>
      </c>
      <c r="G819">
        <f t="shared" si="94"/>
        <v>0.22632623044600181</v>
      </c>
      <c r="H819">
        <f t="shared" si="94"/>
        <v>0.10207639020157927</v>
      </c>
    </row>
    <row r="820" spans="1:8">
      <c r="A820" s="1">
        <f t="shared" si="89"/>
        <v>1.6359999999999999</v>
      </c>
      <c r="B820">
        <f t="shared" si="94"/>
        <v>0.10878993521267659</v>
      </c>
      <c r="C820">
        <f t="shared" si="94"/>
        <v>0.156092103623416</v>
      </c>
      <c r="D820">
        <f t="shared" si="94"/>
        <v>0.19475751637158503</v>
      </c>
      <c r="E820">
        <f t="shared" si="94"/>
        <v>0.22223111084517277</v>
      </c>
      <c r="F820">
        <f t="shared" si="94"/>
        <v>0.23670196503200927</v>
      </c>
      <c r="G820">
        <f t="shared" si="94"/>
        <v>0.22512610181544107</v>
      </c>
      <c r="H820">
        <f t="shared" si="94"/>
        <v>0.10069826679540067</v>
      </c>
    </row>
    <row r="821" spans="1:8">
      <c r="A821" s="1">
        <f t="shared" si="89"/>
        <v>1.6379999999999999</v>
      </c>
      <c r="B821">
        <f t="shared" si="94"/>
        <v>0.10863855525342614</v>
      </c>
      <c r="C821">
        <f t="shared" si="94"/>
        <v>0.15583763990589894</v>
      </c>
      <c r="D821">
        <f t="shared" si="94"/>
        <v>0.1943683905943277</v>
      </c>
      <c r="E821">
        <f t="shared" si="94"/>
        <v>0.2216712646026463</v>
      </c>
      <c r="F821">
        <f t="shared" si="94"/>
        <v>0.2359392444069312</v>
      </c>
      <c r="G821">
        <f t="shared" si="94"/>
        <v>0.22393021093235577</v>
      </c>
      <c r="H821">
        <f t="shared" si="94"/>
        <v>9.9334552029163567E-2</v>
      </c>
    </row>
    <row r="822" spans="1:8">
      <c r="A822" s="1">
        <f t="shared" si="89"/>
        <v>1.64</v>
      </c>
      <c r="B822">
        <f t="shared" ref="B822:H831" si="95">WEIBULL($A822,B$1,1,FALSE)</f>
        <v>0.10848751855648527</v>
      </c>
      <c r="C822">
        <f t="shared" si="95"/>
        <v>0.15558371197667886</v>
      </c>
      <c r="D822">
        <f t="shared" si="95"/>
        <v>0.19398004229089191</v>
      </c>
      <c r="E822">
        <f t="shared" si="95"/>
        <v>0.22111255542541658</v>
      </c>
      <c r="F822">
        <f t="shared" si="95"/>
        <v>0.23517825490857797</v>
      </c>
      <c r="G822">
        <f t="shared" si="95"/>
        <v>0.22273855874616699</v>
      </c>
      <c r="H822">
        <f t="shared" si="95"/>
        <v>9.7985161243410265E-2</v>
      </c>
    </row>
    <row r="823" spans="1:8">
      <c r="A823" s="1">
        <f t="shared" si="89"/>
        <v>1.6419999999999999</v>
      </c>
      <c r="B823">
        <f t="shared" si="95"/>
        <v>0.10833682398426721</v>
      </c>
      <c r="C823">
        <f t="shared" si="95"/>
        <v>0.15533031833127606</v>
      </c>
      <c r="D823">
        <f t="shared" si="95"/>
        <v>0.19359246990788392</v>
      </c>
      <c r="E823">
        <f t="shared" si="95"/>
        <v>0.22055498220156425</v>
      </c>
      <c r="F823">
        <f t="shared" si="95"/>
        <v>0.23441899640903405</v>
      </c>
      <c r="G823">
        <f t="shared" si="95"/>
        <v>0.22155114606490128</v>
      </c>
      <c r="H823">
        <f t="shared" si="95"/>
        <v>9.6650009283849619E-2</v>
      </c>
    </row>
    <row r="824" spans="1:8">
      <c r="A824" s="1">
        <f t="shared" si="89"/>
        <v>1.6439999999999999</v>
      </c>
      <c r="B824">
        <f t="shared" si="95"/>
        <v>0.10818647040423854</v>
      </c>
      <c r="C824">
        <f t="shared" si="95"/>
        <v>0.15507745747084067</v>
      </c>
      <c r="D824">
        <f t="shared" si="95"/>
        <v>0.1932056718950137</v>
      </c>
      <c r="E824">
        <f t="shared" si="95"/>
        <v>0.21999854381383138</v>
      </c>
      <c r="F824">
        <f t="shared" si="95"/>
        <v>0.23366146875524332</v>
      </c>
      <c r="G824">
        <f t="shared" si="95"/>
        <v>0.22036797355608284</v>
      </c>
      <c r="H824">
        <f t="shared" si="95"/>
        <v>9.532901051908145E-2</v>
      </c>
    </row>
    <row r="825" spans="1:8">
      <c r="A825" s="1">
        <f t="shared" si="89"/>
        <v>1.6459999999999999</v>
      </c>
      <c r="B825">
        <f t="shared" si="95"/>
        <v>0.10803645668889085</v>
      </c>
      <c r="C825">
        <f t="shared" si="95"/>
        <v>0.15482512790212558</v>
      </c>
      <c r="D825">
        <f t="shared" si="95"/>
        <v>0.19281964670508864</v>
      </c>
      <c r="E825">
        <f t="shared" si="95"/>
        <v>0.21944323913966851</v>
      </c>
      <c r="F825">
        <f t="shared" si="95"/>
        <v>0.23290567176916246</v>
      </c>
      <c r="G825">
        <f t="shared" si="95"/>
        <v>0.21918904174762527</v>
      </c>
      <c r="H825">
        <f t="shared" si="95"/>
        <v>9.4022078858211275E-2</v>
      </c>
    </row>
    <row r="826" spans="1:8">
      <c r="A826" s="1">
        <f t="shared" si="89"/>
        <v>1.6479999999999999</v>
      </c>
      <c r="B826">
        <f t="shared" si="95"/>
        <v>0.1078867817157127</v>
      </c>
      <c r="C826">
        <f t="shared" si="95"/>
        <v>0.15457332813745939</v>
      </c>
      <c r="D826">
        <f t="shared" si="95"/>
        <v>0.19243439279400751</v>
      </c>
      <c r="E826">
        <f t="shared" si="95"/>
        <v>0.21888906705128033</v>
      </c>
      <c r="F826">
        <f t="shared" si="95"/>
        <v>0.23215160524791564</v>
      </c>
      <c r="G826">
        <f t="shared" si="95"/>
        <v>0.21801435102872596</v>
      </c>
      <c r="H826">
        <f t="shared" si="95"/>
        <v>9.2729127768351363E-2</v>
      </c>
    </row>
    <row r="827" spans="1:8">
      <c r="A827" s="1">
        <f t="shared" si="89"/>
        <v>1.65</v>
      </c>
      <c r="B827">
        <f t="shared" si="95"/>
        <v>0.10773744436716155</v>
      </c>
      <c r="C827">
        <f t="shared" si="95"/>
        <v>0.15432205669471935</v>
      </c>
      <c r="D827">
        <f t="shared" si="95"/>
        <v>0.19204990862075413</v>
      </c>
      <c r="E827">
        <f t="shared" si="95"/>
        <v>0.2183360264156719</v>
      </c>
      <c r="F827">
        <f t="shared" si="95"/>
        <v>0.2313992689639463</v>
      </c>
      <c r="G827">
        <f t="shared" si="95"/>
        <v>0.21684390165075948</v>
      </c>
      <c r="H827">
        <f t="shared" si="95"/>
        <v>9.1450070292004276E-2</v>
      </c>
    </row>
    <row r="828" spans="1:8">
      <c r="A828" s="1">
        <f t="shared" si="89"/>
        <v>1.6519999999999999</v>
      </c>
      <c r="B828">
        <f t="shared" si="95"/>
        <v>0.10758844353063619</v>
      </c>
      <c r="C828">
        <f t="shared" si="95"/>
        <v>0.15407131209730451</v>
      </c>
      <c r="D828">
        <f t="shared" si="95"/>
        <v>0.19166619264739129</v>
      </c>
      <c r="E828">
        <f t="shared" si="95"/>
        <v>0.21778411609469422</v>
      </c>
      <c r="F828">
        <f t="shared" si="95"/>
        <v>0.23064866266517051</v>
      </c>
      <c r="G828">
        <f t="shared" si="95"/>
        <v>0.21567769372817339</v>
      </c>
      <c r="H828">
        <f t="shared" si="95"/>
        <v>9.0184819064329957E-2</v>
      </c>
    </row>
    <row r="829" spans="1:8">
      <c r="A829" s="1">
        <f t="shared" si="89"/>
        <v>1.6539999999999999</v>
      </c>
      <c r="B829">
        <f t="shared" si="95"/>
        <v>0.10743977809844905</v>
      </c>
      <c r="C829">
        <f t="shared" si="95"/>
        <v>0.15382109287410933</v>
      </c>
      <c r="D829">
        <f t="shared" si="95"/>
        <v>0.19128324333905461</v>
      </c>
      <c r="E829">
        <f t="shared" si="95"/>
        <v>0.21723333494508945</v>
      </c>
      <c r="F829">
        <f t="shared" si="95"/>
        <v>0.22989978607512901</v>
      </c>
      <c r="G829">
        <f t="shared" si="95"/>
        <v>0.21451572723938309</v>
      </c>
      <c r="H829">
        <f t="shared" si="95"/>
        <v>8.893328633029042E-2</v>
      </c>
    </row>
    <row r="830" spans="1:8">
      <c r="A830" s="1">
        <f t="shared" si="89"/>
        <v>1.6559999999999999</v>
      </c>
      <c r="B830">
        <f t="shared" si="95"/>
        <v>0.10729144696779866</v>
      </c>
      <c r="C830">
        <f t="shared" si="95"/>
        <v>0.15357139755949689</v>
      </c>
      <c r="D830">
        <f t="shared" si="95"/>
        <v>0.19090105916394634</v>
      </c>
      <c r="E830">
        <f t="shared" si="95"/>
        <v>0.21668368181853653</v>
      </c>
      <c r="F830">
        <f t="shared" si="95"/>
        <v>0.2291526388931385</v>
      </c>
      <c r="G830">
        <f t="shared" si="95"/>
        <v>0.21335800202766858</v>
      </c>
      <c r="H830">
        <f t="shared" si="95"/>
        <v>8.7695383961671633E-2</v>
      </c>
    </row>
    <row r="831" spans="1:8">
      <c r="A831" s="1">
        <f t="shared" si="89"/>
        <v>1.6579999999999999</v>
      </c>
      <c r="B831">
        <f t="shared" si="95"/>
        <v>0.10714344904074288</v>
      </c>
      <c r="C831">
        <f t="shared" si="95"/>
        <v>0.15332222469327292</v>
      </c>
      <c r="D831">
        <f t="shared" si="95"/>
        <v>0.19051963859332924</v>
      </c>
      <c r="E831">
        <f t="shared" si="95"/>
        <v>0.21613515556169569</v>
      </c>
      <c r="F831">
        <f t="shared" si="95"/>
        <v>0.22840722079444323</v>
      </c>
      <c r="G831">
        <f t="shared" si="95"/>
        <v>0.21220451780207134</v>
      </c>
      <c r="H831">
        <f t="shared" si="95"/>
        <v>8.6471023473979822E-2</v>
      </c>
    </row>
    <row r="832" spans="1:8">
      <c r="A832" s="1">
        <f t="shared" si="89"/>
        <v>1.66</v>
      </c>
      <c r="B832">
        <f t="shared" ref="B832:H841" si="96">WEIBULL($A832,B$1,1,FALSE)</f>
        <v>0.10699578322417143</v>
      </c>
      <c r="C832">
        <f t="shared" si="96"/>
        <v>0.15307357282065925</v>
      </c>
      <c r="D832">
        <f t="shared" si="96"/>
        <v>0.19013898010152055</v>
      </c>
      <c r="E832">
        <f t="shared" si="96"/>
        <v>0.21558775501625327</v>
      </c>
      <c r="F832">
        <f t="shared" si="96"/>
        <v>0.22766353143036494</v>
      </c>
      <c r="G832">
        <f t="shared" si="96"/>
        <v>0.21105527413829095</v>
      </c>
      <c r="H832">
        <f t="shared" si="96"/>
        <v>8.5260116043209364E-2</v>
      </c>
    </row>
    <row r="833" spans="1:8">
      <c r="A833" s="1">
        <f t="shared" si="89"/>
        <v>1.6619999999999999</v>
      </c>
      <c r="B833">
        <f t="shared" si="96"/>
        <v>0.10684844842977935</v>
      </c>
      <c r="C833">
        <f t="shared" si="96"/>
        <v>0.15282544049226818</v>
      </c>
      <c r="D833">
        <f t="shared" si="96"/>
        <v>0.18975908216588577</v>
      </c>
      <c r="E833">
        <f t="shared" si="96"/>
        <v>0.21504147901896639</v>
      </c>
      <c r="F833">
        <f t="shared" si="96"/>
        <v>0.22692157042845387</v>
      </c>
      <c r="G833">
        <f t="shared" si="96"/>
        <v>0.20991027047958383</v>
      </c>
      <c r="H833">
        <f t="shared" si="96"/>
        <v>8.4062572522481879E-2</v>
      </c>
    </row>
    <row r="834" spans="1:8">
      <c r="A834" s="1">
        <f t="shared" si="89"/>
        <v>1.6639999999999999</v>
      </c>
      <c r="B834">
        <f t="shared" si="96"/>
        <v>0.10670144357404024</v>
      </c>
      <c r="C834">
        <f t="shared" si="96"/>
        <v>0.15257782626407651</v>
      </c>
      <c r="D834">
        <f t="shared" si="96"/>
        <v>0.18937994326683269</v>
      </c>
      <c r="E834">
        <f t="shared" si="96"/>
        <v>0.21449632640170688</v>
      </c>
      <c r="F834">
        <f t="shared" si="96"/>
        <v>0.22618133739263793</v>
      </c>
      <c r="G834">
        <f t="shared" si="96"/>
        <v>0.20876950613766065</v>
      </c>
      <c r="H834">
        <f t="shared" si="96"/>
        <v>8.2878303458551711E-2</v>
      </c>
    </row>
    <row r="835" spans="1:8">
      <c r="A835" s="1">
        <f t="shared" ref="A835:A898" si="97">(ROW(A835)-2)/500</f>
        <v>1.6659999999999999</v>
      </c>
      <c r="B835">
        <f t="shared" si="96"/>
        <v>0.10655476757817978</v>
      </c>
      <c r="C835">
        <f t="shared" si="96"/>
        <v>0.1523307286973998</v>
      </c>
      <c r="D835">
        <f t="shared" si="96"/>
        <v>0.18900156188780515</v>
      </c>
      <c r="E835">
        <f t="shared" si="96"/>
        <v>0.21395229599150542</v>
      </c>
      <c r="F835">
        <f t="shared" si="96"/>
        <v>0.22544283190337194</v>
      </c>
      <c r="G835">
        <f t="shared" si="96"/>
        <v>0.2076329802935854</v>
      </c>
      <c r="H835">
        <f t="shared" si="96"/>
        <v>8.1707219108178117E-2</v>
      </c>
    </row>
    <row r="836" spans="1:8">
      <c r="A836" s="1">
        <f t="shared" si="97"/>
        <v>1.6679999999999999</v>
      </c>
      <c r="B836">
        <f t="shared" si="96"/>
        <v>0.10640841936814947</v>
      </c>
      <c r="C836">
        <f t="shared" si="96"/>
        <v>0.15208414635886683</v>
      </c>
      <c r="D836">
        <f t="shared" si="96"/>
        <v>0.1886239365152772</v>
      </c>
      <c r="E836">
        <f t="shared" si="96"/>
        <v>0.21340938661059525</v>
      </c>
      <c r="F836">
        <f t="shared" si="96"/>
        <v>0.22470605351778664</v>
      </c>
      <c r="G836">
        <f t="shared" si="96"/>
        <v>0.20650069199867366</v>
      </c>
      <c r="H836">
        <f t="shared" si="96"/>
        <v>8.0549229454360743E-2</v>
      </c>
    </row>
    <row r="837" spans="1:8">
      <c r="A837" s="1">
        <f t="shared" si="97"/>
        <v>1.67</v>
      </c>
      <c r="B837">
        <f t="shared" si="96"/>
        <v>0.10626239787460048</v>
      </c>
      <c r="C837">
        <f t="shared" si="96"/>
        <v>0.15183807782039424</v>
      </c>
      <c r="D837">
        <f t="shared" si="96"/>
        <v>0.1882470656387468</v>
      </c>
      <c r="E837">
        <f t="shared" si="96"/>
        <v>0.21286759707645578</v>
      </c>
      <c r="F837">
        <f t="shared" si="96"/>
        <v>0.22397100176983617</v>
      </c>
      <c r="G837">
        <f t="shared" si="96"/>
        <v>0.20537264017539203</v>
      </c>
      <c r="H837">
        <f t="shared" si="96"/>
        <v>7.940424422243661E-2</v>
      </c>
    </row>
    <row r="838" spans="1:8">
      <c r="A838" s="1">
        <f t="shared" si="97"/>
        <v>1.6719999999999999</v>
      </c>
      <c r="B838">
        <f t="shared" si="96"/>
        <v>0.10611670203285778</v>
      </c>
      <c r="C838">
        <f t="shared" si="96"/>
        <v>0.15159252165916154</v>
      </c>
      <c r="D838">
        <f t="shared" si="96"/>
        <v>0.18787094775072993</v>
      </c>
      <c r="E838">
        <f t="shared" si="96"/>
        <v>0.2123269262018557</v>
      </c>
      <c r="F838">
        <f t="shared" si="96"/>
        <v>0.22323767617044712</v>
      </c>
      <c r="G838">
        <f t="shared" si="96"/>
        <v>0.20424882361825777</v>
      </c>
      <c r="H838">
        <f t="shared" si="96"/>
        <v>7.8272172896038245E-2</v>
      </c>
    </row>
    <row r="839" spans="1:8">
      <c r="A839" s="1">
        <f t="shared" si="97"/>
        <v>1.6739999999999999</v>
      </c>
      <c r="B839">
        <f t="shared" si="96"/>
        <v>0.10597133078289429</v>
      </c>
      <c r="C839">
        <f t="shared" si="96"/>
        <v>0.15134747645758548</v>
      </c>
      <c r="D839">
        <f t="shared" si="96"/>
        <v>0.18749558134675456</v>
      </c>
      <c r="E839">
        <f t="shared" si="96"/>
        <v>0.21178737279489612</v>
      </c>
      <c r="F839">
        <f t="shared" si="96"/>
        <v>0.22250607620766433</v>
      </c>
      <c r="G839">
        <f t="shared" si="96"/>
        <v>0.20312924099473734</v>
      </c>
      <c r="H839">
        <f t="shared" si="96"/>
        <v>7.7152924732907427E-2</v>
      </c>
    </row>
    <row r="840" spans="1:8">
      <c r="A840" s="1">
        <f t="shared" si="97"/>
        <v>1.6759999999999999</v>
      </c>
      <c r="B840">
        <f t="shared" si="96"/>
        <v>0.10582628306930518</v>
      </c>
      <c r="C840">
        <f t="shared" si="96"/>
        <v>0.15110294080329573</v>
      </c>
      <c r="D840">
        <f t="shared" si="96"/>
        <v>0.1871209649253546</v>
      </c>
      <c r="E840">
        <f t="shared" si="96"/>
        <v>0.21124893565905337</v>
      </c>
      <c r="F840">
        <f t="shared" si="96"/>
        <v>0.22177620134679885</v>
      </c>
      <c r="G840">
        <f t="shared" si="96"/>
        <v>0.20201389084614632</v>
      </c>
      <c r="H840">
        <f t="shared" si="96"/>
        <v>7.6046408780567162E-2</v>
      </c>
    </row>
    <row r="841" spans="1:8">
      <c r="A841" s="1">
        <f t="shared" si="97"/>
        <v>1.6779999999999999</v>
      </c>
      <c r="B841">
        <f t="shared" si="96"/>
        <v>0.10568155784128279</v>
      </c>
      <c r="C841">
        <f t="shared" si="96"/>
        <v>0.15085891328910969</v>
      </c>
      <c r="D841">
        <f t="shared" si="96"/>
        <v>0.1867470969880638</v>
      </c>
      <c r="E841">
        <f t="shared" si="96"/>
        <v>0.21071161359322185</v>
      </c>
      <c r="F841">
        <f t="shared" si="96"/>
        <v>0.22104805103057348</v>
      </c>
      <c r="G841">
        <f t="shared" si="96"/>
        <v>0.20090277158854933</v>
      </c>
      <c r="H841">
        <f t="shared" si="96"/>
        <v>7.4952533891847348E-2</v>
      </c>
    </row>
    <row r="842" spans="1:8">
      <c r="A842" s="1">
        <f t="shared" si="97"/>
        <v>1.68</v>
      </c>
      <c r="B842">
        <f t="shared" ref="B842:H851" si="98">WEIBULL($A842,B$1,1,FALSE)</f>
        <v>0.10553715405259098</v>
      </c>
      <c r="C842">
        <f t="shared" si="98"/>
        <v>0.15061539251300793</v>
      </c>
      <c r="D842">
        <f t="shared" si="98"/>
        <v>0.18637397603940997</v>
      </c>
      <c r="E842">
        <f t="shared" si="98"/>
        <v>0.21017540539175567</v>
      </c>
      <c r="F842">
        <f t="shared" si="98"/>
        <v>0.220321624679269</v>
      </c>
      <c r="G842">
        <f t="shared" si="98"/>
        <v>0.19979588151365871</v>
      </c>
      <c r="H842">
        <f t="shared" si="98"/>
        <v>7.3871208740262262E-2</v>
      </c>
    </row>
    <row r="843" spans="1:8">
      <c r="A843" s="1">
        <f t="shared" si="97"/>
        <v>1.6819999999999999</v>
      </c>
      <c r="B843">
        <f t="shared" si="98"/>
        <v>0.10539307066154019</v>
      </c>
      <c r="C843">
        <f t="shared" si="98"/>
        <v>0.15037237707810988</v>
      </c>
      <c r="D843">
        <f t="shared" si="98"/>
        <v>0.18600160058690879</v>
      </c>
      <c r="E843">
        <f t="shared" si="98"/>
        <v>0.20964030984451157</v>
      </c>
      <c r="F843">
        <f t="shared" si="98"/>
        <v>0.21959692169086958</v>
      </c>
      <c r="G843">
        <f t="shared" si="98"/>
        <v>0.19869321878973467</v>
      </c>
      <c r="H843">
        <f t="shared" si="98"/>
        <v>7.2802341835241285E-2</v>
      </c>
    </row>
    <row r="844" spans="1:8">
      <c r="A844" s="1">
        <f t="shared" si="97"/>
        <v>1.6839999999999999</v>
      </c>
      <c r="B844">
        <f t="shared" si="98"/>
        <v>0.10524930663096263</v>
      </c>
      <c r="C844">
        <f t="shared" si="98"/>
        <v>0.15012986559264921</v>
      </c>
      <c r="D844">
        <f t="shared" si="98"/>
        <v>0.18562996914105798</v>
      </c>
      <c r="E844">
        <f t="shared" si="98"/>
        <v>0.20910632573689059</v>
      </c>
      <c r="F844">
        <f t="shared" si="98"/>
        <v>0.21887394144120714</v>
      </c>
      <c r="G844">
        <f t="shared" si="98"/>
        <v>0.19759478146248463</v>
      </c>
      <c r="H844">
        <f t="shared" si="98"/>
        <v>7.1745841537205993E-2</v>
      </c>
    </row>
    <row r="845" spans="1:8">
      <c r="A845" s="1">
        <f t="shared" si="97"/>
        <v>1.6859999999999999</v>
      </c>
      <c r="B845">
        <f t="shared" si="98"/>
        <v>0.10510586092818741</v>
      </c>
      <c r="C845">
        <f t="shared" si="98"/>
        <v>0.14988785666994997</v>
      </c>
      <c r="D845">
        <f t="shared" si="98"/>
        <v>0.18525908021533122</v>
      </c>
      <c r="E845">
        <f t="shared" si="98"/>
        <v>0.20857345184987963</v>
      </c>
      <c r="F845">
        <f t="shared" si="98"/>
        <v>0.21815268328410634</v>
      </c>
      <c r="G845">
        <f t="shared" si="98"/>
        <v>0.19650056745596189</v>
      </c>
      <c r="H845">
        <f t="shared" si="98"/>
        <v>7.0701616072498211E-2</v>
      </c>
    </row>
    <row r="846" spans="1:8">
      <c r="A846" s="1">
        <f t="shared" si="97"/>
        <v>1.6879999999999999</v>
      </c>
      <c r="B846">
        <f t="shared" si="98"/>
        <v>0.1049627325250158</v>
      </c>
      <c r="C846">
        <f t="shared" si="98"/>
        <v>0.14964634892840198</v>
      </c>
      <c r="D846">
        <f t="shared" si="98"/>
        <v>0.18488893232617234</v>
      </c>
      <c r="E846">
        <f t="shared" si="98"/>
        <v>0.20804168696009265</v>
      </c>
      <c r="F846">
        <f t="shared" si="98"/>
        <v>0.21743314655152796</v>
      </c>
      <c r="G846">
        <f t="shared" si="98"/>
        <v>0.19541057457346492</v>
      </c>
      <c r="H846">
        <f t="shared" si="98"/>
        <v>6.9669573548152272E-2</v>
      </c>
    </row>
    <row r="847" spans="1:8">
      <c r="A847" s="1">
        <f t="shared" si="97"/>
        <v>1.69</v>
      </c>
      <c r="B847">
        <f t="shared" si="98"/>
        <v>0.10481992039769715</v>
      </c>
      <c r="C847">
        <f t="shared" si="98"/>
        <v>0.14940534099143765</v>
      </c>
      <c r="D847">
        <f t="shared" si="98"/>
        <v>0.18451952399298926</v>
      </c>
      <c r="E847">
        <f t="shared" si="98"/>
        <v>0.20751102983981262</v>
      </c>
      <c r="F847">
        <f t="shared" si="98"/>
        <v>0.21671533055371273</v>
      </c>
      <c r="G847">
        <f t="shared" si="98"/>
        <v>0.19432480049843617</v>
      </c>
      <c r="H847">
        <f t="shared" si="98"/>
        <v>6.8649621966513627E-2</v>
      </c>
    </row>
    <row r="848" spans="1:8">
      <c r="A848" s="1">
        <f t="shared" si="97"/>
        <v>1.6919999999999999</v>
      </c>
      <c r="B848">
        <f t="shared" si="98"/>
        <v>0.10467742352690428</v>
      </c>
      <c r="C848">
        <f t="shared" si="98"/>
        <v>0.1491648314875075</v>
      </c>
      <c r="D848">
        <f t="shared" si="98"/>
        <v>0.18415085373814821</v>
      </c>
      <c r="E848">
        <f t="shared" si="98"/>
        <v>0.20698147925703181</v>
      </c>
      <c r="F848">
        <f t="shared" si="98"/>
        <v>0.21599923457932399</v>
      </c>
      <c r="G848">
        <f t="shared" si="98"/>
        <v>0.19324324279536048</v>
      </c>
      <c r="H848">
        <f t="shared" si="98"/>
        <v>6.7641669239700289E-2</v>
      </c>
    </row>
    <row r="849" spans="1:8">
      <c r="A849" s="1">
        <f t="shared" si="97"/>
        <v>1.694</v>
      </c>
      <c r="B849">
        <f t="shared" si="98"/>
        <v>0.10453524089770962</v>
      </c>
      <c r="C849">
        <f t="shared" si="98"/>
        <v>0.14892481905005703</v>
      </c>
      <c r="D849">
        <f t="shared" si="98"/>
        <v>0.18378292008696764</v>
      </c>
      <c r="E849">
        <f t="shared" si="98"/>
        <v>0.20645303397549322</v>
      </c>
      <c r="F849">
        <f t="shared" si="98"/>
        <v>0.21528485789559021</v>
      </c>
      <c r="G849">
        <f t="shared" si="98"/>
        <v>0.19216589891066288</v>
      </c>
      <c r="H849">
        <f t="shared" si="98"/>
        <v>6.664562320390699E-2</v>
      </c>
    </row>
    <row r="850" spans="1:8">
      <c r="A850" s="1">
        <f t="shared" si="97"/>
        <v>1.696</v>
      </c>
      <c r="B850">
        <f t="shared" si="98"/>
        <v>0.10439337149956099</v>
      </c>
      <c r="C850">
        <f t="shared" si="98"/>
        <v>0.1486853023175029</v>
      </c>
      <c r="D850">
        <f t="shared" si="98"/>
        <v>0.18341572156771246</v>
      </c>
      <c r="E850">
        <f t="shared" si="98"/>
        <v>0.20592569275473047</v>
      </c>
      <c r="F850">
        <f t="shared" si="98"/>
        <v>0.21457219974844707</v>
      </c>
      <c r="G850">
        <f t="shared" si="98"/>
        <v>0.19109276617360654</v>
      </c>
      <c r="H850">
        <f t="shared" si="98"/>
        <v>6.56613916335506E-2</v>
      </c>
    </row>
    <row r="851" spans="1:8">
      <c r="A851" s="1">
        <f t="shared" si="97"/>
        <v>1.698</v>
      </c>
      <c r="B851">
        <f t="shared" si="98"/>
        <v>0.10425181432625809</v>
      </c>
      <c r="C851">
        <f t="shared" si="98"/>
        <v>0.14844627993320972</v>
      </c>
      <c r="D851">
        <f t="shared" si="98"/>
        <v>0.18304925671158812</v>
      </c>
      <c r="E851">
        <f t="shared" si="98"/>
        <v>0.2053994543501087</v>
      </c>
      <c r="F851">
        <f t="shared" si="98"/>
        <v>0.21386125936267877</v>
      </c>
      <c r="G851">
        <f t="shared" si="98"/>
        <v>0.19002384179718959</v>
      </c>
      <c r="H851">
        <f t="shared" si="98"/>
        <v>6.4688882255254196E-2</v>
      </c>
    </row>
    <row r="852" spans="1:8">
      <c r="A852" s="1">
        <f t="shared" si="97"/>
        <v>1.7</v>
      </c>
      <c r="B852">
        <f t="shared" ref="B852:H861" si="99">WEIBULL($A852,B$1,1,FALSE)</f>
        <v>0.10411056837592869</v>
      </c>
      <c r="C852">
        <f t="shared" si="99"/>
        <v>0.14820775054546675</v>
      </c>
      <c r="D852">
        <f t="shared" si="99"/>
        <v>0.18268352405273466</v>
      </c>
      <c r="E852">
        <f t="shared" si="99"/>
        <v>0.20487431751286456</v>
      </c>
      <c r="F852">
        <f t="shared" si="99"/>
        <v>0.21315203594205931</v>
      </c>
      <c r="G852">
        <f t="shared" si="99"/>
        <v>0.18895912287904248</v>
      </c>
      <c r="H852">
        <f t="shared" si="99"/>
        <v>6.3728002761671967E-2</v>
      </c>
    </row>
    <row r="853" spans="1:8">
      <c r="A853" s="1">
        <f t="shared" si="97"/>
        <v>1.702</v>
      </c>
      <c r="B853">
        <f t="shared" si="99"/>
        <v>0.10396963265100523</v>
      </c>
      <c r="C853">
        <f t="shared" si="99"/>
        <v>0.14796971280746496</v>
      </c>
      <c r="D853">
        <f t="shared" si="99"/>
        <v>0.182318522128221</v>
      </c>
      <c r="E853">
        <f t="shared" si="99"/>
        <v>0.20435028099014593</v>
      </c>
      <c r="F853">
        <f t="shared" si="99"/>
        <v>0.21244452866949273</v>
      </c>
      <c r="G853">
        <f t="shared" si="99"/>
        <v>0.18789860640232348</v>
      </c>
      <c r="H853">
        <f t="shared" si="99"/>
        <v>6.277866082514949E-2</v>
      </c>
    </row>
    <row r="854" spans="1:8">
      <c r="A854" s="1">
        <f t="shared" si="97"/>
        <v>1.704</v>
      </c>
      <c r="B854">
        <f t="shared" si="99"/>
        <v>0.1038290061582014</v>
      </c>
      <c r="C854">
        <f t="shared" si="99"/>
        <v>0.14773216537727385</v>
      </c>
      <c r="D854">
        <f t="shared" si="99"/>
        <v>0.18195424947803895</v>
      </c>
      <c r="E854">
        <f t="shared" si="99"/>
        <v>0.20382734352505194</v>
      </c>
      <c r="F854">
        <f t="shared" si="99"/>
        <v>0.21173873670715326</v>
      </c>
      <c r="G854">
        <f t="shared" si="99"/>
        <v>0.18684228923661467</v>
      </c>
      <c r="H854">
        <f t="shared" si="99"/>
        <v>6.1840764111221462E-2</v>
      </c>
    </row>
    <row r="855" spans="1:8">
      <c r="A855" s="1">
        <f t="shared" si="97"/>
        <v>1.706</v>
      </c>
      <c r="B855">
        <f t="shared" si="99"/>
        <v>0.10368868790848905</v>
      </c>
      <c r="C855">
        <f t="shared" si="99"/>
        <v>0.14749510691781881</v>
      </c>
      <c r="D855">
        <f t="shared" si="99"/>
        <v>0.18159070464509741</v>
      </c>
      <c r="E855">
        <f t="shared" si="99"/>
        <v>0.20330550385667229</v>
      </c>
      <c r="F855">
        <f t="shared" si="99"/>
        <v>0.21103465919662528</v>
      </c>
      <c r="G855">
        <f t="shared" si="99"/>
        <v>0.18579016813881671</v>
      </c>
      <c r="H855">
        <f t="shared" si="99"/>
        <v>6.0914220291945605E-2</v>
      </c>
    </row>
    <row r="856" spans="1:8">
      <c r="A856" s="1">
        <f t="shared" si="97"/>
        <v>1.708</v>
      </c>
      <c r="B856">
        <f t="shared" si="99"/>
        <v>0.10354867691707507</v>
      </c>
      <c r="C856">
        <f t="shared" si="99"/>
        <v>0.14725853609685818</v>
      </c>
      <c r="D856">
        <f t="shared" si="99"/>
        <v>0.1812278861752166</v>
      </c>
      <c r="E856">
        <f t="shared" si="99"/>
        <v>0.20278476072012624</v>
      </c>
      <c r="F856">
        <f t="shared" si="99"/>
        <v>0.21033229525904137</v>
      </c>
      <c r="G856">
        <f t="shared" si="99"/>
        <v>0.184742239754043</v>
      </c>
      <c r="H856">
        <f t="shared" si="99"/>
        <v>5.9998937059069606E-2</v>
      </c>
    </row>
    <row r="857" spans="1:8">
      <c r="A857" s="1">
        <f t="shared" si="97"/>
        <v>1.71</v>
      </c>
      <c r="B857">
        <f t="shared" si="99"/>
        <v>0.10340897220337872</v>
      </c>
      <c r="C857">
        <f t="shared" si="99"/>
        <v>0.14702245158696126</v>
      </c>
      <c r="D857">
        <f t="shared" si="99"/>
        <v>0.1808657926171221</v>
      </c>
      <c r="E857">
        <f t="shared" si="99"/>
        <v>0.20226511284660234</v>
      </c>
      <c r="F857">
        <f t="shared" si="99"/>
        <v>0.20963164399522236</v>
      </c>
      <c r="G857">
        <f t="shared" si="99"/>
        <v>0.18369850061651347</v>
      </c>
      <c r="H857">
        <f t="shared" si="99"/>
        <v>5.9094822137033709E-2</v>
      </c>
    </row>
    <row r="858" spans="1:8">
      <c r="A858" s="1">
        <f t="shared" si="97"/>
        <v>1.712</v>
      </c>
      <c r="B858">
        <f t="shared" si="99"/>
        <v>0.10326957279100864</v>
      </c>
      <c r="C858">
        <f t="shared" si="99"/>
        <v>0.14678685206548503</v>
      </c>
      <c r="D858">
        <f t="shared" si="99"/>
        <v>0.18050442252243923</v>
      </c>
      <c r="E858">
        <f t="shared" si="99"/>
        <v>0.20174655896339677</v>
      </c>
      <c r="F858">
        <f t="shared" si="99"/>
        <v>0.20893270448581439</v>
      </c>
      <c r="G858">
        <f t="shared" si="99"/>
        <v>0.18265894715044728</v>
      </c>
      <c r="H858">
        <f t="shared" si="99"/>
        <v>5.820178329580409E-2</v>
      </c>
    </row>
    <row r="859" spans="1:8">
      <c r="A859" s="1">
        <f t="shared" si="97"/>
        <v>1.714</v>
      </c>
      <c r="B859">
        <f t="shared" si="99"/>
        <v>0.10313047770774045</v>
      </c>
      <c r="C859">
        <f t="shared" si="99"/>
        <v>0.1465517362145527</v>
      </c>
      <c r="D859">
        <f t="shared" si="99"/>
        <v>0.1801437744456871</v>
      </c>
      <c r="E859">
        <f t="shared" si="99"/>
        <v>0.20122909779395198</v>
      </c>
      <c r="F859">
        <f t="shared" si="99"/>
        <v>0.2082354757914269</v>
      </c>
      <c r="G859">
        <f t="shared" si="99"/>
        <v>0.18162357567095444</v>
      </c>
      <c r="H859">
        <f t="shared" si="99"/>
        <v>5.731972836353974E-2</v>
      </c>
    </row>
    <row r="860" spans="1:8">
      <c r="A860" s="1">
        <f t="shared" si="97"/>
        <v>1.716</v>
      </c>
      <c r="B860">
        <f t="shared" si="99"/>
        <v>0.1029916859854943</v>
      </c>
      <c r="C860">
        <f t="shared" si="99"/>
        <v>0.14631710272103085</v>
      </c>
      <c r="D860">
        <f t="shared" si="99"/>
        <v>0.17978384694427296</v>
      </c>
      <c r="E860">
        <f t="shared" si="99"/>
        <v>0.20071272805789553</v>
      </c>
      <c r="F860">
        <f t="shared" si="99"/>
        <v>0.20753995695276978</v>
      </c>
      <c r="G860">
        <f t="shared" si="99"/>
        <v>0.18059238238492728</v>
      </c>
      <c r="H860">
        <f t="shared" si="99"/>
        <v>5.6448565239089928E-2</v>
      </c>
    </row>
    <row r="861" spans="1:8">
      <c r="A861" s="1">
        <f t="shared" si="97"/>
        <v>1.718</v>
      </c>
      <c r="B861">
        <f t="shared" si="99"/>
        <v>0.10285319666031253</v>
      </c>
      <c r="C861">
        <f t="shared" si="99"/>
        <v>0.14608295027650797</v>
      </c>
      <c r="D861">
        <f t="shared" si="99"/>
        <v>0.17942463857848634</v>
      </c>
      <c r="E861">
        <f t="shared" si="99"/>
        <v>0.20019744847107773</v>
      </c>
      <c r="F861">
        <f t="shared" si="99"/>
        <v>0.20684614699079026</v>
      </c>
      <c r="G861">
        <f t="shared" si="99"/>
        <v>0.17956536339193055</v>
      </c>
      <c r="H861">
        <f t="shared" si="99"/>
        <v>5.5588201904322974E-2</v>
      </c>
    </row>
    <row r="862" spans="1:8">
      <c r="A862" s="1">
        <f t="shared" si="97"/>
        <v>1.72</v>
      </c>
      <c r="B862">
        <f t="shared" ref="B862:H871" si="100">WEIBULL($A862,B$1,1,FALSE)</f>
        <v>0.10271500877233758</v>
      </c>
      <c r="C862">
        <f t="shared" si="100"/>
        <v>0.14584927757727223</v>
      </c>
      <c r="D862">
        <f t="shared" si="100"/>
        <v>0.17906614791149322</v>
      </c>
      <c r="E862">
        <f t="shared" si="100"/>
        <v>0.19968325774561024</v>
      </c>
      <c r="F862">
        <f t="shared" si="100"/>
        <v>0.20615404490680905</v>
      </c>
      <c r="G862">
        <f t="shared" si="100"/>
        <v>0.17854251468509047</v>
      </c>
      <c r="H862">
        <f t="shared" si="100"/>
        <v>5.4738546436284341E-2</v>
      </c>
    </row>
    <row r="863" spans="1:8">
      <c r="A863" s="1">
        <f t="shared" si="97"/>
        <v>1.722</v>
      </c>
      <c r="B863">
        <f t="shared" si="100"/>
        <v>0.10257712136579003</v>
      </c>
      <c r="C863">
        <f t="shared" si="100"/>
        <v>0.1456160833242896</v>
      </c>
      <c r="D863">
        <f t="shared" si="100"/>
        <v>0.17870837350933053</v>
      </c>
      <c r="E863">
        <f t="shared" si="100"/>
        <v>0.19917015458990356</v>
      </c>
      <c r="F863">
        <f t="shared" si="100"/>
        <v>0.20546364968265582</v>
      </c>
      <c r="G863">
        <f t="shared" si="100"/>
        <v>0.17752383215198331</v>
      </c>
      <c r="H863">
        <f t="shared" si="100"/>
        <v>5.3899507019184084E-2</v>
      </c>
    </row>
    <row r="864" spans="1:8">
      <c r="A864" s="1">
        <f t="shared" si="97"/>
        <v>1.724</v>
      </c>
      <c r="B864">
        <f t="shared" si="100"/>
        <v>0.10243953348894662</v>
      </c>
      <c r="C864">
        <f t="shared" si="100"/>
        <v>0.14538336622318243</v>
      </c>
      <c r="D864">
        <f t="shared" si="100"/>
        <v>0.17835131394090015</v>
      </c>
      <c r="E864">
        <f t="shared" si="100"/>
        <v>0.19865813770870452</v>
      </c>
      <c r="F864">
        <f t="shared" si="100"/>
        <v>0.20477496028080458</v>
      </c>
      <c r="G864">
        <f t="shared" si="100"/>
        <v>0.1765093115755218</v>
      </c>
      <c r="H864">
        <f t="shared" si="100"/>
        <v>5.3070991956213565E-2</v>
      </c>
    </row>
    <row r="865" spans="1:8">
      <c r="A865" s="1">
        <f t="shared" si="97"/>
        <v>1.726</v>
      </c>
      <c r="B865">
        <f t="shared" si="100"/>
        <v>0.10230224419411868</v>
      </c>
      <c r="C865">
        <f t="shared" si="100"/>
        <v>0.14515112498420785</v>
      </c>
      <c r="D865">
        <f t="shared" si="100"/>
        <v>0.17799496777796334</v>
      </c>
      <c r="E865">
        <f t="shared" si="100"/>
        <v>0.19814720580313402</v>
      </c>
      <c r="F865">
        <f t="shared" si="100"/>
        <v>0.20408797564450915</v>
      </c>
      <c r="G865">
        <f t="shared" si="100"/>
        <v>0.17549894863484256</v>
      </c>
      <c r="H865">
        <f t="shared" si="100"/>
        <v>5.2252909681191194E-2</v>
      </c>
    </row>
    <row r="866" spans="1:8">
      <c r="A866" s="1">
        <f t="shared" si="97"/>
        <v>1.728</v>
      </c>
      <c r="B866">
        <f t="shared" si="100"/>
        <v>0.10216525253763051</v>
      </c>
      <c r="C866">
        <f t="shared" si="100"/>
        <v>0.14491935832223626</v>
      </c>
      <c r="D866">
        <f t="shared" si="100"/>
        <v>0.17763933359513495</v>
      </c>
      <c r="E866">
        <f t="shared" si="100"/>
        <v>0.19763735757072404</v>
      </c>
      <c r="F866">
        <f t="shared" si="100"/>
        <v>0.2034026946979362</v>
      </c>
      <c r="G866">
        <f t="shared" si="100"/>
        <v>0.17449273890618983</v>
      </c>
      <c r="H866">
        <f t="shared" si="100"/>
        <v>5.1445168770033883E-2</v>
      </c>
    </row>
    <row r="867" spans="1:8">
      <c r="A867" s="1">
        <f t="shared" si="97"/>
        <v>1.73</v>
      </c>
      <c r="B867">
        <f t="shared" si="100"/>
        <v>0.10202855757979794</v>
      </c>
      <c r="C867">
        <f t="shared" si="100"/>
        <v>0.14468806495673028</v>
      </c>
      <c r="D867">
        <f t="shared" si="100"/>
        <v>0.17728440996987782</v>
      </c>
      <c r="E867">
        <f t="shared" si="100"/>
        <v>0.1971285917054546</v>
      </c>
      <c r="F867">
        <f t="shared" si="100"/>
        <v>0.20271911634630027</v>
      </c>
      <c r="G867">
        <f t="shared" si="100"/>
        <v>0.17349067786380015</v>
      </c>
      <c r="H867">
        <f t="shared" si="100"/>
        <v>5.0647677952058857E-2</v>
      </c>
    </row>
    <row r="868" spans="1:8">
      <c r="A868" s="1">
        <f t="shared" si="97"/>
        <v>1.732</v>
      </c>
      <c r="B868">
        <f t="shared" si="100"/>
        <v>0.10189215838490709</v>
      </c>
      <c r="C868">
        <f t="shared" si="100"/>
        <v>0.14445724361172319</v>
      </c>
      <c r="D868">
        <f t="shared" si="100"/>
        <v>0.17693019548249692</v>
      </c>
      <c r="E868">
        <f t="shared" si="100"/>
        <v>0.19662090689779049</v>
      </c>
      <c r="F868">
        <f t="shared" si="100"/>
        <v>0.20203723947599647</v>
      </c>
      <c r="G868">
        <f t="shared" si="100"/>
        <v>0.17249276088078452</v>
      </c>
      <c r="H868">
        <f t="shared" si="100"/>
        <v>4.9860346121110483E-2</v>
      </c>
    </row>
    <row r="869" spans="1:8">
      <c r="A869" s="1">
        <f t="shared" si="97"/>
        <v>1.734</v>
      </c>
      <c r="B869">
        <f t="shared" si="100"/>
        <v>0.10175605402119309</v>
      </c>
      <c r="C869">
        <f t="shared" si="100"/>
        <v>0.14422689301579822</v>
      </c>
      <c r="D869">
        <f t="shared" si="100"/>
        <v>0.17657668871613388</v>
      </c>
      <c r="E869">
        <f t="shared" si="100"/>
        <v>0.19611430183471829</v>
      </c>
      <c r="F869">
        <f t="shared" si="100"/>
        <v>0.20135706295473357</v>
      </c>
      <c r="G869">
        <f t="shared" si="100"/>
        <v>0.17149898323001014</v>
      </c>
      <c r="H869">
        <f t="shared" si="100"/>
        <v>4.9083082346514928E-2</v>
      </c>
    </row>
    <row r="870" spans="1:8">
      <c r="A870" s="1">
        <f t="shared" si="97"/>
        <v>1.736</v>
      </c>
      <c r="B870">
        <f t="shared" si="100"/>
        <v>0.10162024356081924</v>
      </c>
      <c r="C870">
        <f t="shared" si="100"/>
        <v>0.14399701190206768</v>
      </c>
      <c r="D870">
        <f t="shared" si="100"/>
        <v>0.17622388825676111</v>
      </c>
      <c r="E870">
        <f t="shared" si="100"/>
        <v>0.19560877519978212</v>
      </c>
      <c r="F870">
        <f t="shared" si="100"/>
        <v>0.20067858563166657</v>
      </c>
      <c r="G870">
        <f t="shared" si="100"/>
        <v>0.17050934008498034</v>
      </c>
      <c r="H870">
        <f t="shared" si="100"/>
        <v>4.8315795883861881E-2</v>
      </c>
    </row>
    <row r="871" spans="1:8">
      <c r="A871" s="1">
        <f t="shared" si="97"/>
        <v>1.738</v>
      </c>
      <c r="B871">
        <f t="shared" si="100"/>
        <v>0.10148472607985599</v>
      </c>
      <c r="C871">
        <f t="shared" si="100"/>
        <v>0.14376759900815164</v>
      </c>
      <c r="D871">
        <f t="shared" si="100"/>
        <v>0.17587179269317638</v>
      </c>
      <c r="E871">
        <f t="shared" si="100"/>
        <v>0.19510432567312033</v>
      </c>
      <c r="F871">
        <f t="shared" si="100"/>
        <v>0.20000180633752809</v>
      </c>
      <c r="G871">
        <f t="shared" si="100"/>
        <v>0.16952382652071329</v>
      </c>
      <c r="H871">
        <f t="shared" si="100"/>
        <v>4.7558396185611425E-2</v>
      </c>
    </row>
    <row r="872" spans="1:8">
      <c r="A872" s="1">
        <f t="shared" si="97"/>
        <v>1.74</v>
      </c>
      <c r="B872">
        <f t="shared" ref="B872:H881" si="101">WEIBULL($A872,B$1,1,FALSE)</f>
        <v>0.10134950065826029</v>
      </c>
      <c r="C872">
        <f t="shared" si="101"/>
        <v>0.14353865307615798</v>
      </c>
      <c r="D872">
        <f t="shared" si="101"/>
        <v>0.17552040061699686</v>
      </c>
      <c r="E872">
        <f t="shared" si="101"/>
        <v>0.19460095193150143</v>
      </c>
      <c r="F872">
        <f t="shared" si="101"/>
        <v>0.19932672388476075</v>
      </c>
      <c r="G872">
        <f t="shared" si="101"/>
        <v>0.16854243751461989</v>
      </c>
      <c r="H872">
        <f t="shared" si="101"/>
        <v>4.6810792911528912E-2</v>
      </c>
    </row>
    <row r="873" spans="1:8">
      <c r="A873" s="1">
        <f t="shared" si="97"/>
        <v>1.742</v>
      </c>
      <c r="B873">
        <f t="shared" si="101"/>
        <v>0.10121456637985485</v>
      </c>
      <c r="C873">
        <f t="shared" si="101"/>
        <v>0.14331017285266123</v>
      </c>
      <c r="D873">
        <f t="shared" si="101"/>
        <v>0.17516971062265388</v>
      </c>
      <c r="E873">
        <f t="shared" si="101"/>
        <v>0.19409865264835954</v>
      </c>
      <c r="F873">
        <f t="shared" si="101"/>
        <v>0.19865333706764723</v>
      </c>
      <c r="G873">
        <f t="shared" si="101"/>
        <v>0.16756516794737902</v>
      </c>
      <c r="H873">
        <f t="shared" si="101"/>
        <v>4.6072895938944279E-2</v>
      </c>
    </row>
    <row r="874" spans="1:8">
      <c r="A874" s="1">
        <f t="shared" si="97"/>
        <v>1.744</v>
      </c>
      <c r="B874">
        <f t="shared" si="101"/>
        <v>0.10107992233230781</v>
      </c>
      <c r="C874">
        <f t="shared" si="101"/>
        <v>0.14308215708868235</v>
      </c>
      <c r="D874">
        <f t="shared" si="101"/>
        <v>0.17481972130738693</v>
      </c>
      <c r="E874">
        <f t="shared" si="101"/>
        <v>0.19359742649383055</v>
      </c>
      <c r="F874">
        <f t="shared" si="101"/>
        <v>0.19798164466244136</v>
      </c>
      <c r="G874">
        <f t="shared" si="101"/>
        <v>0.16659201260381307</v>
      </c>
      <c r="H874">
        <f t="shared" si="101"/>
        <v>4.5344615372839243E-2</v>
      </c>
    </row>
    <row r="875" spans="1:8">
      <c r="A875" s="1">
        <f t="shared" si="97"/>
        <v>1.746</v>
      </c>
      <c r="B875">
        <f t="shared" si="101"/>
        <v>0.10094556760711237</v>
      </c>
      <c r="C875">
        <f t="shared" si="101"/>
        <v>0.14285460453966847</v>
      </c>
      <c r="D875">
        <f t="shared" si="101"/>
        <v>0.17447043127123832</v>
      </c>
      <c r="E875">
        <f t="shared" si="101"/>
        <v>0.19309727213478703</v>
      </c>
      <c r="F875">
        <f t="shared" si="101"/>
        <v>0.1973116454274981</v>
      </c>
      <c r="G875">
        <f t="shared" si="101"/>
        <v>0.16562296617376043</v>
      </c>
      <c r="H875">
        <f t="shared" si="101"/>
        <v>4.4625861555759212E-2</v>
      </c>
    </row>
    <row r="876" spans="1:8">
      <c r="A876" s="1">
        <f t="shared" si="97"/>
        <v>1.748</v>
      </c>
      <c r="B876">
        <f t="shared" si="101"/>
        <v>0.10081150129956638</v>
      </c>
      <c r="C876">
        <f t="shared" si="101"/>
        <v>0.14262751396547249</v>
      </c>
      <c r="D876">
        <f t="shared" si="101"/>
        <v>0.1741218391170474</v>
      </c>
      <c r="E876">
        <f t="shared" si="101"/>
        <v>0.1925981882348736</v>
      </c>
      <c r="F876">
        <f t="shared" si="101"/>
        <v>0.19664333810340262</v>
      </c>
      <c r="G876">
        <f t="shared" si="101"/>
        <v>0.1646580232529469</v>
      </c>
      <c r="H876">
        <f t="shared" si="101"/>
        <v>4.3916545077551876E-2</v>
      </c>
    </row>
    <row r="877" spans="1:8">
      <c r="A877" s="1">
        <f t="shared" si="97"/>
        <v>1.75</v>
      </c>
      <c r="B877">
        <f t="shared" si="101"/>
        <v>0.1006777225087525</v>
      </c>
      <c r="C877">
        <f t="shared" si="101"/>
        <v>0.14240088413033322</v>
      </c>
      <c r="D877">
        <f t="shared" si="101"/>
        <v>0.17377394345044514</v>
      </c>
      <c r="E877">
        <f t="shared" si="101"/>
        <v>0.19210017345454228</v>
      </c>
      <c r="F877">
        <f t="shared" si="101"/>
        <v>0.19597672141310046</v>
      </c>
      <c r="G877">
        <f t="shared" si="101"/>
        <v>0.16369717834385644</v>
      </c>
      <c r="H877">
        <f t="shared" si="101"/>
        <v>4.3216576784932507E-2</v>
      </c>
    </row>
    <row r="878" spans="1:8">
      <c r="A878" s="1">
        <f t="shared" si="97"/>
        <v>1.752</v>
      </c>
      <c r="B878">
        <f t="shared" si="101"/>
        <v>0.1005442303375181</v>
      </c>
      <c r="C878">
        <f t="shared" si="101"/>
        <v>0.14217471380285499</v>
      </c>
      <c r="D878">
        <f t="shared" si="101"/>
        <v>0.17342674287984836</v>
      </c>
      <c r="E878">
        <f t="shared" si="101"/>
        <v>0.19160322645108685</v>
      </c>
      <c r="F878">
        <f t="shared" si="101"/>
        <v>0.1953117940620249</v>
      </c>
      <c r="G878">
        <f t="shared" si="101"/>
        <v>0.16274042585659906</v>
      </c>
      <c r="H878">
        <f t="shared" si="101"/>
        <v>4.2525867790874763E-2</v>
      </c>
    </row>
    <row r="879" spans="1:8">
      <c r="A879" s="1">
        <f t="shared" si="97"/>
        <v>1.754</v>
      </c>
      <c r="B879">
        <f t="shared" si="101"/>
        <v>0.10041102389245542</v>
      </c>
      <c r="C879">
        <f t="shared" si="101"/>
        <v>0.14194900175598821</v>
      </c>
      <c r="D879">
        <f t="shared" si="101"/>
        <v>0.17308023601645434</v>
      </c>
      <c r="E879">
        <f t="shared" si="101"/>
        <v>0.19110734587867775</v>
      </c>
      <c r="F879">
        <f t="shared" si="101"/>
        <v>0.19464855473822593</v>
      </c>
      <c r="G879">
        <f t="shared" si="101"/>
        <v>0.16178776010977766</v>
      </c>
      <c r="H879">
        <f t="shared" si="101"/>
        <v>4.1844329483828505E-2</v>
      </c>
    </row>
    <row r="880" spans="1:8">
      <c r="A880" s="1">
        <f t="shared" si="97"/>
        <v>1.756</v>
      </c>
      <c r="B880">
        <f t="shared" si="101"/>
        <v>0.10027810228388198</v>
      </c>
      <c r="C880">
        <f t="shared" si="101"/>
        <v>0.14172374676700952</v>
      </c>
      <c r="D880">
        <f t="shared" si="101"/>
        <v>0.17273442147423515</v>
      </c>
      <c r="E880">
        <f t="shared" si="101"/>
        <v>0.19061253038839632</v>
      </c>
      <c r="F880">
        <f t="shared" si="101"/>
        <v>0.19398700211249781</v>
      </c>
      <c r="G880">
        <f t="shared" si="101"/>
        <v>0.16083917533135336</v>
      </c>
      <c r="H880">
        <f t="shared" si="101"/>
        <v>4.1171873536764207E-2</v>
      </c>
    </row>
    <row r="881" spans="1:8">
      <c r="A881" s="1">
        <f t="shared" si="97"/>
        <v>1.758</v>
      </c>
      <c r="B881">
        <f t="shared" si="101"/>
        <v>0.10014546462582079</v>
      </c>
      <c r="C881">
        <f t="shared" si="101"/>
        <v>0.14149894761750179</v>
      </c>
      <c r="D881">
        <f t="shared" si="101"/>
        <v>0.17238929786993218</v>
      </c>
      <c r="E881">
        <f t="shared" si="101"/>
        <v>0.19011877862826951</v>
      </c>
      <c r="F881">
        <f t="shared" si="101"/>
        <v>0.19332713483850616</v>
      </c>
      <c r="G881">
        <f t="shared" si="101"/>
        <v>0.15989466565950899</v>
      </c>
      <c r="H881">
        <f t="shared" si="101"/>
        <v>4.0508411916044214E-2</v>
      </c>
    </row>
    <row r="882" spans="1:8">
      <c r="A882" s="1">
        <f t="shared" si="97"/>
        <v>1.76</v>
      </c>
      <c r="B882">
        <f t="shared" ref="B882:H891" si="102">WEIBULL($A882,B$1,1,FALSE)</f>
        <v>0.10001311003598114</v>
      </c>
      <c r="C882">
        <f t="shared" si="102"/>
        <v>0.141274603093335</v>
      </c>
      <c r="D882">
        <f t="shared" si="102"/>
        <v>0.17204486382305054</v>
      </c>
      <c r="E882">
        <f t="shared" si="102"/>
        <v>0.18962608924330357</v>
      </c>
      <c r="F882">
        <f t="shared" si="102"/>
        <v>0.19266895155291452</v>
      </c>
      <c r="G882">
        <f t="shared" si="102"/>
        <v>0.15895422514351035</v>
      </c>
      <c r="H882">
        <f t="shared" si="102"/>
        <v>3.9853856890121497E-2</v>
      </c>
    </row>
    <row r="883" spans="1:8">
      <c r="A883" s="1">
        <f t="shared" si="97"/>
        <v>1.762</v>
      </c>
      <c r="B883">
        <f t="shared" si="102"/>
        <v>9.9881037635739051E-2</v>
      </c>
      <c r="C883">
        <f t="shared" si="102"/>
        <v>0.14105071198464661</v>
      </c>
      <c r="D883">
        <f t="shared" si="102"/>
        <v>0.17170111795585358</v>
      </c>
      <c r="E883">
        <f t="shared" si="102"/>
        <v>0.18913446087551783</v>
      </c>
      <c r="F883">
        <f t="shared" si="102"/>
        <v>0.19201245087551133</v>
      </c>
      <c r="G883">
        <f t="shared" si="102"/>
        <v>0.15801784774456662</v>
      </c>
      <c r="H883">
        <f t="shared" si="102"/>
        <v>3.9208121038065633E-2</v>
      </c>
    </row>
    <row r="884" spans="1:8">
      <c r="A884" s="1">
        <f t="shared" si="97"/>
        <v>1.764</v>
      </c>
      <c r="B884">
        <f t="shared" si="102"/>
        <v>9.9749246550118242E-2</v>
      </c>
      <c r="C884">
        <f t="shared" si="102"/>
        <v>0.14082727308582227</v>
      </c>
      <c r="D884">
        <f t="shared" si="102"/>
        <v>0.17135805889335737</v>
      </c>
      <c r="E884">
        <f t="shared" si="102"/>
        <v>0.18864389216397889</v>
      </c>
      <c r="F884">
        <f t="shared" si="102"/>
        <v>0.19135763140933465</v>
      </c>
      <c r="G884">
        <f t="shared" si="102"/>
        <v>0.15708552733668818</v>
      </c>
      <c r="H884">
        <f t="shared" si="102"/>
        <v>3.8571117257916863E-2</v>
      </c>
    </row>
    <row r="885" spans="1:8">
      <c r="A885" s="1">
        <f t="shared" si="97"/>
        <v>1.766</v>
      </c>
      <c r="B885">
        <f t="shared" si="102"/>
        <v>9.9617735907770871E-2</v>
      </c>
      <c r="C885">
        <f t="shared" si="102"/>
        <v>0.1406042851954766</v>
      </c>
      <c r="D885">
        <f t="shared" si="102"/>
        <v>0.17101568526332522</v>
      </c>
      <c r="E885">
        <f t="shared" si="102"/>
        <v>0.18815438174483362</v>
      </c>
      <c r="F885">
        <f t="shared" si="102"/>
        <v>0.19070449174079851</v>
      </c>
      <c r="G885">
        <f t="shared" si="102"/>
        <v>0.15615725770754274</v>
      </c>
      <c r="H885">
        <f t="shared" si="102"/>
        <v>3.7942758774868475E-2</v>
      </c>
    </row>
    <row r="886" spans="1:8">
      <c r="A886" s="1">
        <f t="shared" si="97"/>
        <v>1.768</v>
      </c>
      <c r="B886">
        <f t="shared" si="102"/>
        <v>9.9486504840958626E-2</v>
      </c>
      <c r="C886">
        <f t="shared" si="102"/>
        <v>0.14038174711643411</v>
      </c>
      <c r="D886">
        <f t="shared" si="102"/>
        <v>0.17067399569626215</v>
      </c>
      <c r="E886">
        <f t="shared" si="102"/>
        <v>0.1876659282513429</v>
      </c>
      <c r="F886">
        <f t="shared" si="102"/>
        <v>0.19005303043981742</v>
      </c>
      <c r="G886">
        <f t="shared" si="102"/>
        <v>0.15523303255931012</v>
      </c>
      <c r="H886">
        <f t="shared" si="102"/>
        <v>3.7322959149278016E-2</v>
      </c>
    </row>
    <row r="887" spans="1:8">
      <c r="A887" s="1">
        <f t="shared" si="97"/>
        <v>1.77</v>
      </c>
      <c r="B887">
        <f t="shared" si="102"/>
        <v>9.9355552485534002E-2</v>
      </c>
      <c r="C887">
        <f t="shared" si="102"/>
        <v>0.14015965765571017</v>
      </c>
      <c r="D887">
        <f t="shared" si="102"/>
        <v>0.17033298882540943</v>
      </c>
      <c r="E887">
        <f t="shared" si="102"/>
        <v>0.18717853031391432</v>
      </c>
      <c r="F887">
        <f t="shared" si="102"/>
        <v>0.18940324605993025</v>
      </c>
      <c r="G887">
        <f t="shared" si="102"/>
        <v>0.15431284550953422</v>
      </c>
      <c r="H887">
        <f t="shared" si="102"/>
        <v>3.6711632284507613E-2</v>
      </c>
    </row>
    <row r="888" spans="1:8">
      <c r="A888" s="1">
        <f t="shared" si="97"/>
        <v>1.772</v>
      </c>
      <c r="B888">
        <f t="shared" si="102"/>
        <v>9.9224877980921389E-2</v>
      </c>
      <c r="C888">
        <f t="shared" si="102"/>
        <v>0.13993801562449212</v>
      </c>
      <c r="D888">
        <f t="shared" si="102"/>
        <v>0.16999266328673912</v>
      </c>
      <c r="E888">
        <f t="shared" si="102"/>
        <v>0.18669218656013595</v>
      </c>
      <c r="F888">
        <f t="shared" si="102"/>
        <v>0.18875513713842504</v>
      </c>
      <c r="G888">
        <f t="shared" si="102"/>
        <v>0.15339669009197393</v>
      </c>
      <c r="H888">
        <f t="shared" si="102"/>
        <v>3.6108692434594081E-2</v>
      </c>
    </row>
    <row r="889" spans="1:8">
      <c r="A889" s="1">
        <f t="shared" si="97"/>
        <v>1.774</v>
      </c>
      <c r="B889">
        <f t="shared" si="102"/>
        <v>9.9094480470098556E-2</v>
      </c>
      <c r="C889">
        <f t="shared" si="102"/>
        <v>0.13971681983812059</v>
      </c>
      <c r="D889">
        <f t="shared" si="102"/>
        <v>0.16965301771894861</v>
      </c>
      <c r="E889">
        <f t="shared" si="102"/>
        <v>0.18620689561480788</v>
      </c>
      <c r="F889">
        <f t="shared" si="102"/>
        <v>0.18810870219646203</v>
      </c>
      <c r="G889">
        <f t="shared" si="102"/>
        <v>0.15248455975745123</v>
      </c>
      <c r="H889">
        <f t="shared" si="102"/>
        <v>3.5514054211749642E-2</v>
      </c>
    </row>
    <row r="890" spans="1:8">
      <c r="A890" s="1">
        <f t="shared" si="97"/>
        <v>1.776</v>
      </c>
      <c r="B890">
        <f t="shared" si="102"/>
        <v>9.8964359099578153E-2</v>
      </c>
      <c r="C890">
        <f t="shared" si="102"/>
        <v>0.13949606911607065</v>
      </c>
      <c r="D890">
        <f t="shared" si="102"/>
        <v>0.16931405076345518</v>
      </c>
      <c r="E890">
        <f t="shared" si="102"/>
        <v>0.18572265609997621</v>
      </c>
      <c r="F890">
        <f t="shared" si="102"/>
        <v>0.18746393973919639</v>
      </c>
      <c r="G890">
        <f t="shared" si="102"/>
        <v>0.15157644787469807</v>
      </c>
      <c r="H890">
        <f t="shared" si="102"/>
        <v>3.4927632593693136E-2</v>
      </c>
    </row>
    <row r="891" spans="1:8">
      <c r="A891" s="1">
        <f t="shared" si="97"/>
        <v>1.778</v>
      </c>
      <c r="B891">
        <f t="shared" si="102"/>
        <v>9.8834513019389253E-2</v>
      </c>
      <c r="C891">
        <f t="shared" si="102"/>
        <v>0.13927576228193336</v>
      </c>
      <c r="D891">
        <f t="shared" si="102"/>
        <v>0.16897576106439058</v>
      </c>
      <c r="E891">
        <f t="shared" si="102"/>
        <v>0.18523946663496429</v>
      </c>
      <c r="F891">
        <f t="shared" si="102"/>
        <v>0.18682084825590151</v>
      </c>
      <c r="G891">
        <f t="shared" si="102"/>
        <v>0.15067234773120042</v>
      </c>
      <c r="H891">
        <f t="shared" si="102"/>
        <v>3.4349342930812987E-2</v>
      </c>
    </row>
    <row r="892" spans="1:8">
      <c r="A892" s="1">
        <f t="shared" si="97"/>
        <v>1.78</v>
      </c>
      <c r="B892">
        <f t="shared" ref="B892:H901" si="103">WEIBULL($A892,B$1,1,FALSE)</f>
        <v>9.8704941383059228E-2</v>
      </c>
      <c r="C892">
        <f t="shared" si="103"/>
        <v>0.13905589816339725</v>
      </c>
      <c r="D892">
        <f t="shared" si="103"/>
        <v>0.1686381472685955</v>
      </c>
      <c r="E892">
        <f t="shared" si="103"/>
        <v>0.18475732583640564</v>
      </c>
      <c r="F892">
        <f t="shared" si="103"/>
        <v>0.18617942622009012</v>
      </c>
      <c r="G892">
        <f t="shared" si="103"/>
        <v>0.149772252534041</v>
      </c>
      <c r="H892">
        <f t="shared" si="103"/>
        <v>3.3779100953162597E-2</v>
      </c>
    </row>
    <row r="893" spans="1:8">
      <c r="A893" s="1">
        <f t="shared" si="97"/>
        <v>1.782</v>
      </c>
      <c r="B893">
        <f t="shared" si="103"/>
        <v>9.8575643347595457E-2</v>
      </c>
      <c r="C893">
        <f t="shared" si="103"/>
        <v>0.13883647559222995</v>
      </c>
      <c r="D893">
        <f t="shared" si="103"/>
        <v>0.16830120802561438</v>
      </c>
      <c r="E893">
        <f t="shared" si="103"/>
        <v>0.18427623231827589</v>
      </c>
      <c r="F893">
        <f t="shared" si="103"/>
        <v>0.18553967208963659</v>
      </c>
      <c r="G893">
        <f t="shared" si="103"/>
        <v>0.1488761554107392</v>
      </c>
      <c r="H893">
        <f t="shared" si="103"/>
        <v>3.3216822777288116E-2</v>
      </c>
    </row>
    <row r="894" spans="1:8">
      <c r="A894" s="1">
        <f t="shared" si="97"/>
        <v>1.784</v>
      </c>
      <c r="B894">
        <f t="shared" si="103"/>
        <v>9.8446618073467426E-2</v>
      </c>
      <c r="C894">
        <f t="shared" si="103"/>
        <v>0.13861749340425999</v>
      </c>
      <c r="D894">
        <f t="shared" si="103"/>
        <v>0.16796494198768974</v>
      </c>
      <c r="E894">
        <f t="shared" si="103"/>
        <v>0.18379618469192449</v>
      </c>
      <c r="F894">
        <f t="shared" si="103"/>
        <v>0.18490158430689796</v>
      </c>
      <c r="G894">
        <f t="shared" si="103"/>
        <v>0.14798404941008941</v>
      </c>
      <c r="H894">
        <f t="shared" si="103"/>
        <v>3.2662424912890585E-2</v>
      </c>
    </row>
    <row r="895" spans="1:8">
      <c r="A895" s="1">
        <f t="shared" si="97"/>
        <v>1.786</v>
      </c>
      <c r="B895">
        <f t="shared" si="103"/>
        <v>9.8317864724588769E-2</v>
      </c>
      <c r="C895">
        <f t="shared" si="103"/>
        <v>0.13839895043935851</v>
      </c>
      <c r="D895">
        <f t="shared" si="103"/>
        <v>0.167629347809757</v>
      </c>
      <c r="E895">
        <f t="shared" si="103"/>
        <v>0.18331718156610685</v>
      </c>
      <c r="F895">
        <f t="shared" si="103"/>
        <v>0.18426516129883422</v>
      </c>
      <c r="G895">
        <f t="shared" si="103"/>
        <v>0.14709592750299663</v>
      </c>
      <c r="H895">
        <f t="shared" si="103"/>
        <v>3.2115824269321788E-2</v>
      </c>
    </row>
    <row r="896" spans="1:8">
      <c r="A896" s="1">
        <f t="shared" si="97"/>
        <v>1.788</v>
      </c>
      <c r="B896">
        <f t="shared" si="103"/>
        <v>9.818938246829928E-2</v>
      </c>
      <c r="C896">
        <f t="shared" si="103"/>
        <v>0.13818084554142132</v>
      </c>
      <c r="D896">
        <f t="shared" si="103"/>
        <v>0.16729442414943901</v>
      </c>
      <c r="E896">
        <f t="shared" si="103"/>
        <v>0.1828392215470151</v>
      </c>
      <c r="F896">
        <f t="shared" si="103"/>
        <v>0.18363040147712889</v>
      </c>
      <c r="G896">
        <f t="shared" si="103"/>
        <v>0.14621178258331041</v>
      </c>
      <c r="H896">
        <f t="shared" si="103"/>
        <v>3.1576938161915785E-2</v>
      </c>
    </row>
    <row r="897" spans="1:8">
      <c r="A897" s="1">
        <f t="shared" si="97"/>
        <v>1.79</v>
      </c>
      <c r="B897">
        <f t="shared" si="103"/>
        <v>9.8061170475347459E-2</v>
      </c>
      <c r="C897">
        <f t="shared" si="103"/>
        <v>0.13796317755835083</v>
      </c>
      <c r="D897">
        <f t="shared" si="103"/>
        <v>0.16696016966704069</v>
      </c>
      <c r="E897">
        <f t="shared" si="103"/>
        <v>0.18236230323831026</v>
      </c>
      <c r="F897">
        <f t="shared" si="103"/>
        <v>0.18299730323830887</v>
      </c>
      <c r="G897">
        <f t="shared" si="103"/>
        <v>0.14533160746865623</v>
      </c>
      <c r="H897">
        <f t="shared" si="103"/>
        <v>3.1045684318156481E-2</v>
      </c>
    </row>
    <row r="898" spans="1:8">
      <c r="A898" s="1">
        <f t="shared" si="97"/>
        <v>1.792</v>
      </c>
      <c r="B898">
        <f t="shared" si="103"/>
        <v>9.7933227919872926E-2</v>
      </c>
      <c r="C898">
        <f t="shared" si="103"/>
        <v>0.13774594534203835</v>
      </c>
      <c r="D898">
        <f t="shared" si="103"/>
        <v>0.16662658302554365</v>
      </c>
      <c r="E898">
        <f t="shared" si="103"/>
        <v>0.18188642524115295</v>
      </c>
      <c r="F898">
        <f t="shared" si="103"/>
        <v>0.18236586496386334</v>
      </c>
      <c r="G898">
        <f t="shared" si="103"/>
        <v>0.1444553949012648</v>
      </c>
      <c r="H898">
        <f t="shared" si="103"/>
        <v>3.0521980883681864E-2</v>
      </c>
    </row>
    <row r="899" spans="1:8">
      <c r="A899" s="1">
        <f t="shared" ref="A899:A962" si="104">(ROW(A899)-2)/500</f>
        <v>1.794</v>
      </c>
      <c r="B899">
        <f t="shared" si="103"/>
        <v>9.7805553979388657E-2</v>
      </c>
      <c r="C899">
        <f t="shared" si="103"/>
        <v>0.13752914774834604</v>
      </c>
      <c r="D899">
        <f t="shared" si="103"/>
        <v>0.16629366289060088</v>
      </c>
      <c r="E899">
        <f t="shared" si="103"/>
        <v>0.18141158615423444</v>
      </c>
      <c r="F899">
        <f t="shared" si="103"/>
        <v>0.18173608502036279</v>
      </c>
      <c r="G899">
        <f t="shared" si="103"/>
        <v>0.14358313754879831</v>
      </c>
      <c r="H899">
        <f t="shared" si="103"/>
        <v>3.0005746428126E-2</v>
      </c>
    </row>
    <row r="900" spans="1:8">
      <c r="A900" s="1">
        <f t="shared" si="104"/>
        <v>1.796</v>
      </c>
      <c r="B900">
        <f t="shared" si="103"/>
        <v>9.7678147834764015E-2</v>
      </c>
      <c r="C900">
        <f t="shared" si="103"/>
        <v>0.13731278363708965</v>
      </c>
      <c r="D900">
        <f t="shared" si="103"/>
        <v>0.16596140793053138</v>
      </c>
      <c r="E900">
        <f t="shared" si="103"/>
        <v>0.18093778457380799</v>
      </c>
      <c r="F900">
        <f t="shared" si="103"/>
        <v>0.18110796175957725</v>
      </c>
      <c r="G900">
        <f t="shared" si="103"/>
        <v>0.14271482800517618</v>
      </c>
      <c r="H900">
        <f t="shared" si="103"/>
        <v>2.9496899950800345E-2</v>
      </c>
    </row>
    <row r="901" spans="1:8">
      <c r="A901" s="1">
        <f t="shared" si="104"/>
        <v>1.798</v>
      </c>
      <c r="B901">
        <f t="shared" si="103"/>
        <v>9.7551008670207079E-2</v>
      </c>
      <c r="C901">
        <f t="shared" si="103"/>
        <v>0.1370968518720205</v>
      </c>
      <c r="D901">
        <f t="shared" si="103"/>
        <v>0.16562981681631492</v>
      </c>
      <c r="E901">
        <f t="shared" si="103"/>
        <v>0.18046501909371845</v>
      </c>
      <c r="F901">
        <f t="shared" si="103"/>
        <v>0.18048149351859447</v>
      </c>
      <c r="G901">
        <f t="shared" si="103"/>
        <v>0.14185045879139579</v>
      </c>
      <c r="H901">
        <f t="shared" si="103"/>
        <v>2.8995360886214041E-2</v>
      </c>
    </row>
    <row r="902" spans="1:8">
      <c r="A902" s="1">
        <f t="shared" si="104"/>
        <v>1.8</v>
      </c>
      <c r="B902">
        <f t="shared" ref="B902:H911" si="105">WEIBULL($A902,B$1,1,FALSE)</f>
        <v>9.7424135673247897E-2</v>
      </c>
      <c r="C902">
        <f t="shared" si="105"/>
        <v>0.13688135132080839</v>
      </c>
      <c r="D902">
        <f t="shared" si="105"/>
        <v>0.16529888822158653</v>
      </c>
      <c r="E902">
        <f t="shared" si="105"/>
        <v>0.17999328830543393</v>
      </c>
      <c r="F902">
        <f t="shared" si="105"/>
        <v>0.17985667861993707</v>
      </c>
      <c r="G902">
        <f t="shared" si="105"/>
        <v>0.14099002235635344</v>
      </c>
      <c r="H902">
        <f t="shared" si="105"/>
        <v>2.8501049109435395E-2</v>
      </c>
    </row>
    <row r="903" spans="1:8">
      <c r="A903" s="1">
        <f t="shared" si="104"/>
        <v>1.802</v>
      </c>
      <c r="B903">
        <f t="shared" si="105"/>
        <v>9.7297528034721123E-2</v>
      </c>
      <c r="C903">
        <f t="shared" si="105"/>
        <v>0.13666628085502405</v>
      </c>
      <c r="D903">
        <f t="shared" si="105"/>
        <v>0.16496862082263145</v>
      </c>
      <c r="E903">
        <f t="shared" si="105"/>
        <v>0.17952259079807545</v>
      </c>
      <c r="F903">
        <f t="shared" si="105"/>
        <v>0.17923351537167972</v>
      </c>
      <c r="G903">
        <f t="shared" si="105"/>
        <v>0.14013351107766112</v>
      </c>
      <c r="H903">
        <f t="shared" si="105"/>
        <v>2.8013884941294739E-2</v>
      </c>
    </row>
    <row r="904" spans="1:8">
      <c r="A904" s="1">
        <f t="shared" si="104"/>
        <v>1.804</v>
      </c>
      <c r="B904">
        <f t="shared" si="105"/>
        <v>9.7171184948749156E-2</v>
      </c>
      <c r="C904">
        <f t="shared" si="105"/>
        <v>0.13645163935012175</v>
      </c>
      <c r="D904">
        <f t="shared" si="105"/>
        <v>0.1646390132983796</v>
      </c>
      <c r="E904">
        <f t="shared" si="105"/>
        <v>0.17905292515844726</v>
      </c>
      <c r="F904">
        <f t="shared" si="105"/>
        <v>0.17861200206756539</v>
      </c>
      <c r="G904">
        <f t="shared" si="105"/>
        <v>0.13928091726246145</v>
      </c>
      <c r="H904">
        <f t="shared" si="105"/>
        <v>2.7533789153430046E-2</v>
      </c>
    </row>
    <row r="905" spans="1:8">
      <c r="A905" s="1">
        <f t="shared" si="104"/>
        <v>1.806</v>
      </c>
      <c r="B905">
        <f t="shared" si="105"/>
        <v>9.7045105612725474E-2</v>
      </c>
      <c r="C905">
        <f t="shared" si="105"/>
        <v>0.13623742568542241</v>
      </c>
      <c r="D905">
        <f t="shared" si="105"/>
        <v>0.16431006433040046</v>
      </c>
      <c r="E905">
        <f t="shared" si="105"/>
        <v>0.17858428997106665</v>
      </c>
      <c r="F905">
        <f t="shared" si="105"/>
        <v>0.17799213698712169</v>
      </c>
      <c r="G905">
        <f t="shared" si="105"/>
        <v>0.13843223314824035</v>
      </c>
      <c r="H905">
        <f t="shared" si="105"/>
        <v>2.7060682973176688E-2</v>
      </c>
    </row>
    <row r="906" spans="1:8">
      <c r="A906" s="1">
        <f t="shared" si="104"/>
        <v>1.8080000000000001</v>
      </c>
      <c r="B906">
        <f t="shared" si="105"/>
        <v>9.69192892272977E-2</v>
      </c>
      <c r="C906">
        <f t="shared" si="105"/>
        <v>0.13602363874409623</v>
      </c>
      <c r="D906">
        <f t="shared" si="105"/>
        <v>0.16398177260289773</v>
      </c>
      <c r="E906">
        <f t="shared" si="105"/>
        <v>0.17811668381819426</v>
      </c>
      <c r="F906">
        <f t="shared" si="105"/>
        <v>0.17737391839577632</v>
      </c>
      <c r="G906">
        <f t="shared" si="105"/>
        <v>0.13758745090363705</v>
      </c>
      <c r="H906">
        <f t="shared" si="105"/>
        <v>2.6594488088301657E-2</v>
      </c>
    </row>
    <row r="907" spans="1:8">
      <c r="A907" s="1">
        <f t="shared" si="104"/>
        <v>1.81</v>
      </c>
      <c r="B907">
        <f t="shared" si="105"/>
        <v>9.6793734996351008E-2</v>
      </c>
      <c r="C907">
        <f t="shared" si="105"/>
        <v>0.13581027741314589</v>
      </c>
      <c r="D907">
        <f t="shared" si="105"/>
        <v>0.16365413680270405</v>
      </c>
      <c r="E907">
        <f t="shared" si="105"/>
        <v>0.17765010527986308</v>
      </c>
      <c r="F907">
        <f t="shared" si="105"/>
        <v>0.17675734454497236</v>
      </c>
      <c r="G907">
        <f t="shared" si="105"/>
        <v>0.13674656262925095</v>
      </c>
      <c r="H907">
        <f t="shared" si="105"/>
        <v>2.6135126651583959E-2</v>
      </c>
    </row>
    <row r="908" spans="1:8">
      <c r="A908" s="1">
        <f t="shared" si="104"/>
        <v>1.8120000000000001</v>
      </c>
      <c r="B908">
        <f t="shared" si="105"/>
        <v>9.6668442126991702E-2</v>
      </c>
      <c r="C908">
        <f t="shared" si="105"/>
        <v>0.13559734058338951</v>
      </c>
      <c r="D908">
        <f t="shared" si="105"/>
        <v>0.1633271556192758</v>
      </c>
      <c r="E908">
        <f t="shared" si="105"/>
        <v>0.17718455293390839</v>
      </c>
      <c r="F908">
        <f t="shared" si="105"/>
        <v>0.17614241367228275</v>
      </c>
      <c r="G908">
        <f t="shared" si="105"/>
        <v>0.13590956035844695</v>
      </c>
      <c r="H908">
        <f t="shared" si="105"/>
        <v>2.5682521285242087E-2</v>
      </c>
    </row>
    <row r="909" spans="1:8">
      <c r="A909" s="1">
        <f t="shared" si="104"/>
        <v>1.8140000000000001</v>
      </c>
      <c r="B909">
        <f t="shared" si="105"/>
        <v>9.654340982953076E-2</v>
      </c>
      <c r="C909">
        <f t="shared" si="105"/>
        <v>0.13538482714944389</v>
      </c>
      <c r="D909">
        <f t="shared" si="105"/>
        <v>0.16300082774468777</v>
      </c>
      <c r="E909">
        <f t="shared" si="105"/>
        <v>0.1767200253559971</v>
      </c>
      <c r="F909">
        <f t="shared" si="105"/>
        <v>0.17552912400152462</v>
      </c>
      <c r="G909">
        <f t="shared" si="105"/>
        <v>0.13507643605815775</v>
      </c>
      <c r="H909">
        <f t="shared" si="105"/>
        <v>2.523659508521001E-2</v>
      </c>
    </row>
    <row r="910" spans="1:8">
      <c r="A910" s="1">
        <f t="shared" si="104"/>
        <v>1.8160000000000001</v>
      </c>
      <c r="B910">
        <f t="shared" si="105"/>
        <v>9.6418637317467346E-2</v>
      </c>
      <c r="C910">
        <f t="shared" si="105"/>
        <v>0.13517273600970783</v>
      </c>
      <c r="D910">
        <f t="shared" si="105"/>
        <v>0.16267515187362808</v>
      </c>
      <c r="E910">
        <f t="shared" si="105"/>
        <v>0.17625652111965662</v>
      </c>
      <c r="F910">
        <f t="shared" si="105"/>
        <v>0.17491747374287306</v>
      </c>
      <c r="G910">
        <f t="shared" si="105"/>
        <v>0.13424718162968324</v>
      </c>
      <c r="H910">
        <f t="shared" si="105"/>
        <v>2.4797271625262556E-2</v>
      </c>
    </row>
    <row r="911" spans="1:8">
      <c r="A911" s="1">
        <f t="shared" si="104"/>
        <v>1.8180000000000001</v>
      </c>
      <c r="B911">
        <f t="shared" si="105"/>
        <v>9.6294123807472848E-2</v>
      </c>
      <c r="C911">
        <f t="shared" si="105"/>
        <v>0.13496106606634545</v>
      </c>
      <c r="D911">
        <f t="shared" si="105"/>
        <v>0.16235012670339277</v>
      </c>
      <c r="E911">
        <f t="shared" si="105"/>
        <v>0.1757940387963039</v>
      </c>
      <c r="F911">
        <f t="shared" si="105"/>
        <v>0.17430746109297435</v>
      </c>
      <c r="G911">
        <f t="shared" si="105"/>
        <v>0.1334217889094875</v>
      </c>
      <c r="H911">
        <f t="shared" si="105"/>
        <v>2.4364474960991339E-2</v>
      </c>
    </row>
    <row r="912" spans="1:8">
      <c r="A912" s="1">
        <f t="shared" si="104"/>
        <v>1.82</v>
      </c>
      <c r="B912">
        <f t="shared" ref="B912:H921" si="106">WEIBULL($A912,B$1,1,FALSE)</f>
        <v>9.6169868519374549E-2</v>
      </c>
      <c r="C912">
        <f t="shared" si="106"/>
        <v>0.13474981622526971</v>
      </c>
      <c r="D912">
        <f t="shared" si="106"/>
        <v>0.16202575093388075</v>
      </c>
      <c r="E912">
        <f t="shared" si="106"/>
        <v>0.1753325769552746</v>
      </c>
      <c r="F912">
        <f t="shared" si="106"/>
        <v>0.17369908423505931</v>
      </c>
      <c r="G912">
        <f t="shared" si="106"/>
        <v>0.13260024966999365</v>
      </c>
      <c r="H912">
        <f t="shared" si="106"/>
        <v>2.3938129633633072E-2</v>
      </c>
    </row>
    <row r="913" spans="1:8">
      <c r="A913" s="1">
        <f t="shared" si="104"/>
        <v>1.8220000000000001</v>
      </c>
      <c r="B913">
        <f t="shared" si="106"/>
        <v>9.6045870676139788E-2</v>
      </c>
      <c r="C913">
        <f t="shared" si="106"/>
        <v>0.13453898539612591</v>
      </c>
      <c r="D913">
        <f t="shared" si="106"/>
        <v>0.16170202326758851</v>
      </c>
      <c r="E913">
        <f t="shared" si="106"/>
        <v>0.17487213416385139</v>
      </c>
      <c r="F913">
        <f t="shared" si="106"/>
        <v>0.17309234133905474</v>
      </c>
      <c r="G913">
        <f t="shared" si="106"/>
        <v>0.13178255562037475</v>
      </c>
      <c r="H913">
        <f t="shared" si="106"/>
        <v>2.3518160673750559E-2</v>
      </c>
    </row>
    <row r="914" spans="1:8">
      <c r="A914" s="1">
        <f t="shared" si="104"/>
        <v>1.8240000000000001</v>
      </c>
      <c r="B914">
        <f t="shared" si="106"/>
        <v>9.5922129503859879E-2</v>
      </c>
      <c r="C914">
        <f t="shared" si="106"/>
        <v>0.13432857249227526</v>
      </c>
      <c r="D914">
        <f t="shared" si="106"/>
        <v>0.16137894240960493</v>
      </c>
      <c r="E914">
        <f t="shared" si="106"/>
        <v>0.17441270898729241</v>
      </c>
      <c r="F914">
        <f t="shared" si="106"/>
        <v>0.17248723056169638</v>
      </c>
      <c r="G914">
        <f t="shared" si="106"/>
        <v>0.1309686984073434</v>
      </c>
      <c r="H914">
        <f t="shared" si="106"/>
        <v>2.3104493604768631E-2</v>
      </c>
    </row>
    <row r="915" spans="1:8">
      <c r="A915" s="1">
        <f t="shared" si="104"/>
        <v>1.8260000000000001</v>
      </c>
      <c r="B915">
        <f t="shared" si="106"/>
        <v>9.5798644231734287E-2</v>
      </c>
      <c r="C915">
        <f t="shared" si="106"/>
        <v>0.13411857643077885</v>
      </c>
      <c r="D915">
        <f t="shared" si="106"/>
        <v>0.16105650706760616</v>
      </c>
      <c r="E915">
        <f t="shared" si="106"/>
        <v>0.17395429998885997</v>
      </c>
      <c r="F915">
        <f t="shared" si="106"/>
        <v>0.17188375004663978</v>
      </c>
      <c r="G915">
        <f t="shared" si="106"/>
        <v>0.13015866961593769</v>
      </c>
      <c r="H915">
        <f t="shared" si="106"/>
        <v>2.2697054446365803E-2</v>
      </c>
    </row>
    <row r="916" spans="1:8">
      <c r="A916" s="1">
        <f t="shared" si="104"/>
        <v>1.8280000000000001</v>
      </c>
      <c r="B916">
        <f t="shared" si="106"/>
        <v>9.5675414092055058E-2</v>
      </c>
      <c r="C916">
        <f t="shared" si="106"/>
        <v>0.13390899613238125</v>
      </c>
      <c r="D916">
        <f t="shared" si="106"/>
        <v>0.16073471595185038</v>
      </c>
      <c r="E916">
        <f t="shared" si="106"/>
        <v>0.17349690572984872</v>
      </c>
      <c r="F916">
        <f t="shared" si="106"/>
        <v>0.17128189792457174</v>
      </c>
      <c r="G916">
        <f t="shared" si="106"/>
        <v>0.12935246077030471</v>
      </c>
      <c r="H916">
        <f t="shared" si="106"/>
        <v>2.2295769717722777E-2</v>
      </c>
    </row>
    <row r="917" spans="1:8">
      <c r="A917" s="1">
        <f t="shared" si="104"/>
        <v>1.83</v>
      </c>
      <c r="B917">
        <f t="shared" si="106"/>
        <v>9.5552438320191044E-2</v>
      </c>
      <c r="C917">
        <f t="shared" si="106"/>
        <v>0.13369983052149456</v>
      </c>
      <c r="D917">
        <f t="shared" si="106"/>
        <v>0.16041356777517274</v>
      </c>
      <c r="E917">
        <f t="shared" si="106"/>
        <v>0.17304052476961307</v>
      </c>
      <c r="F917">
        <f t="shared" si="106"/>
        <v>0.17068167231332049</v>
      </c>
      <c r="G917">
        <f t="shared" si="106"/>
        <v>0.12855006333448127</v>
      </c>
      <c r="H917">
        <f t="shared" si="106"/>
        <v>2.1900566440629803E-2</v>
      </c>
    </row>
    <row r="918" spans="1:8">
      <c r="A918" s="1">
        <f t="shared" si="104"/>
        <v>1.8320000000000001</v>
      </c>
      <c r="B918">
        <f t="shared" si="106"/>
        <v>9.5429716154572408E-2</v>
      </c>
      <c r="C918">
        <f t="shared" si="106"/>
        <v>0.13349107852618217</v>
      </c>
      <c r="D918">
        <f t="shared" si="106"/>
        <v>0.16009306125298009</v>
      </c>
      <c r="E918">
        <f t="shared" si="106"/>
        <v>0.17258515566559582</v>
      </c>
      <c r="F918">
        <f t="shared" si="106"/>
        <v>0.17008307131796607</v>
      </c>
      <c r="G918">
        <f t="shared" si="106"/>
        <v>0.12775146871317161</v>
      </c>
      <c r="H918">
        <f t="shared" si="106"/>
        <v>2.1511372142453387E-2</v>
      </c>
    </row>
    <row r="919" spans="1:8">
      <c r="A919" s="1">
        <f t="shared" si="104"/>
        <v>1.8340000000000001</v>
      </c>
      <c r="B919">
        <f t="shared" si="106"/>
        <v>9.5307246836675144E-2</v>
      </c>
      <c r="C919">
        <f t="shared" si="106"/>
        <v>0.13328273907814325</v>
      </c>
      <c r="D919">
        <f t="shared" si="106"/>
        <v>0.15977319510324592</v>
      </c>
      <c r="E919">
        <f t="shared" si="106"/>
        <v>0.17213079697335554</v>
      </c>
      <c r="F919">
        <f t="shared" si="106"/>
        <v>0.16948609303095055</v>
      </c>
      <c r="G919">
        <f t="shared" si="106"/>
        <v>0.12695666825252278</v>
      </c>
      <c r="H919">
        <f t="shared" si="106"/>
        <v>2.1128114858964885E-2</v>
      </c>
    </row>
    <row r="920" spans="1:8">
      <c r="A920" s="1">
        <f t="shared" si="104"/>
        <v>1.8360000000000001</v>
      </c>
      <c r="B920">
        <f t="shared" si="106"/>
        <v>9.5185029611005792E-2</v>
      </c>
      <c r="C920">
        <f t="shared" si="106"/>
        <v>0.13307481111269651</v>
      </c>
      <c r="D920">
        <f t="shared" si="106"/>
        <v>0.15945396804650516</v>
      </c>
      <c r="E920">
        <f t="shared" si="106"/>
        <v>0.17167744724659384</v>
      </c>
      <c r="F920">
        <f t="shared" si="106"/>
        <v>0.16889073553218603</v>
      </c>
      <c r="G920">
        <f t="shared" si="106"/>
        <v>0.1261656532408964</v>
      </c>
      <c r="H920">
        <f t="shared" si="106"/>
        <v>2.0750723137030726E-2</v>
      </c>
    </row>
    <row r="921" spans="1:8">
      <c r="A921" s="1">
        <f t="shared" si="104"/>
        <v>1.8380000000000001</v>
      </c>
      <c r="B921">
        <f t="shared" si="106"/>
        <v>9.5063063725086203E-2</v>
      </c>
      <c r="C921">
        <f t="shared" si="106"/>
        <v>0.1328672935687647</v>
      </c>
      <c r="D921">
        <f t="shared" si="106"/>
        <v>0.15913537880584921</v>
      </c>
      <c r="E921">
        <f t="shared" si="106"/>
        <v>0.17122510503718338</v>
      </c>
      <c r="F921">
        <f t="shared" si="106"/>
        <v>0.16829699688916444</v>
      </c>
      <c r="G921">
        <f t="shared" si="106"/>
        <v>0.12537841490963833</v>
      </c>
      <c r="H921">
        <f t="shared" si="106"/>
        <v>2.0379126037167555E-2</v>
      </c>
    </row>
    <row r="922" spans="1:8">
      <c r="A922" s="1">
        <f t="shared" si="104"/>
        <v>1.84</v>
      </c>
      <c r="B922">
        <f t="shared" ref="B922:H931" si="107">WEIBULL($A922,B$1,1,FALSE)</f>
        <v>9.4941348429438244E-2</v>
      </c>
      <c r="C922">
        <f t="shared" si="107"/>
        <v>0.13266018538885882</v>
      </c>
      <c r="D922">
        <f t="shared" si="107"/>
        <v>0.15881742610692068</v>
      </c>
      <c r="E922">
        <f t="shared" si="107"/>
        <v>0.17077376889519461</v>
      </c>
      <c r="F922">
        <f t="shared" si="107"/>
        <v>0.16770487515706606</v>
      </c>
      <c r="G922">
        <f t="shared" si="107"/>
        <v>0.1245949444338451</v>
      </c>
      <c r="H922">
        <f t="shared" si="107"/>
        <v>2.0013253135962281E-2</v>
      </c>
    </row>
    <row r="923" spans="1:8">
      <c r="A923" s="1">
        <f t="shared" si="104"/>
        <v>1.8420000000000001</v>
      </c>
      <c r="B923">
        <f t="shared" si="107"/>
        <v>9.4819882977568881E-2</v>
      </c>
      <c r="C923">
        <f t="shared" si="107"/>
        <v>0.13245348551906269</v>
      </c>
      <c r="D923">
        <f t="shared" si="107"/>
        <v>0.15850010867790831</v>
      </c>
      <c r="E923">
        <f t="shared" si="107"/>
        <v>0.170323437368923</v>
      </c>
      <c r="F923">
        <f t="shared" si="107"/>
        <v>0.16711436837886628</v>
      </c>
      <c r="G923">
        <f t="shared" si="107"/>
        <v>0.12381523293312695</v>
      </c>
      <c r="H923">
        <f t="shared" si="107"/>
        <v>1.965303452835904E-2</v>
      </c>
    </row>
    <row r="924" spans="1:8">
      <c r="A924" s="1">
        <f t="shared" si="104"/>
        <v>1.8440000000000001</v>
      </c>
      <c r="B924">
        <f t="shared" si="107"/>
        <v>9.4698666625955122E-2</v>
      </c>
      <c r="C924">
        <f t="shared" si="107"/>
        <v>0.13224719290901735</v>
      </c>
      <c r="D924">
        <f t="shared" si="107"/>
        <v>0.15818342524954201</v>
      </c>
      <c r="E924">
        <f t="shared" si="107"/>
        <v>0.16987410900491626</v>
      </c>
      <c r="F924">
        <f t="shared" si="107"/>
        <v>0.16652547458544448</v>
      </c>
      <c r="G924">
        <f t="shared" si="107"/>
        <v>0.12303927147236909</v>
      </c>
      <c r="H924">
        <f t="shared" si="107"/>
        <v>1.9298400829814599E-2</v>
      </c>
    </row>
    <row r="925" spans="1:8">
      <c r="A925" s="1">
        <f t="shared" si="104"/>
        <v>1.8460000000000001</v>
      </c>
      <c r="B925">
        <f t="shared" si="107"/>
        <v>9.4577698634029123E-2</v>
      </c>
      <c r="C925">
        <f t="shared" si="107"/>
        <v>0.1320413065119056</v>
      </c>
      <c r="D925">
        <f t="shared" si="107"/>
        <v>0.15786737455508759</v>
      </c>
      <c r="E925">
        <f t="shared" si="107"/>
        <v>0.16942578234800051</v>
      </c>
      <c r="F925">
        <f t="shared" si="107"/>
        <v>0.16593819179568961</v>
      </c>
      <c r="G925">
        <f t="shared" si="107"/>
        <v>0.12226705106248872</v>
      </c>
      <c r="H925">
        <f t="shared" si="107"/>
        <v>1.8949283178323274E-2</v>
      </c>
    </row>
    <row r="926" spans="1:8">
      <c r="A926" s="1">
        <f t="shared" si="104"/>
        <v>1.8480000000000001</v>
      </c>
      <c r="B926">
        <f t="shared" si="107"/>
        <v>9.4456978264163396E-2</v>
      </c>
      <c r="C926">
        <f t="shared" si="107"/>
        <v>0.1318358252844368</v>
      </c>
      <c r="D926">
        <f t="shared" si="107"/>
        <v>0.15755195533034191</v>
      </c>
      <c r="E926">
        <f t="shared" si="107"/>
        <v>0.16897845594130745</v>
      </c>
      <c r="F926">
        <f t="shared" si="107"/>
        <v>0.165352518016608</v>
      </c>
      <c r="G926">
        <f t="shared" si="107"/>
        <v>0.12149856266118986</v>
      </c>
      <c r="H926">
        <f t="shared" si="107"/>
        <v>1.8605613236313611E-2</v>
      </c>
    </row>
    <row r="927" spans="1:8">
      <c r="A927" s="1">
        <f t="shared" si="104"/>
        <v>1.85</v>
      </c>
      <c r="B927">
        <f t="shared" si="107"/>
        <v>9.43365047816562E-2</v>
      </c>
      <c r="C927">
        <f t="shared" si="107"/>
        <v>0.13163074818683157</v>
      </c>
      <c r="D927">
        <f t="shared" si="107"/>
        <v>0.15723716631362761</v>
      </c>
      <c r="E927">
        <f t="shared" si="107"/>
        <v>0.1685321283263006</v>
      </c>
      <c r="F927">
        <f t="shared" si="107"/>
        <v>0.16476845124342873</v>
      </c>
      <c r="G927">
        <f t="shared" si="107"/>
        <v>0.12073379717371528</v>
      </c>
      <c r="H927">
        <f t="shared" si="107"/>
        <v>1.8267323192417192E-2</v>
      </c>
    </row>
    <row r="928" spans="1:8">
      <c r="A928" s="1">
        <f t="shared" si="104"/>
        <v>1.8520000000000001</v>
      </c>
      <c r="B928">
        <f t="shared" si="107"/>
        <v>9.4216277454716738E-2</v>
      </c>
      <c r="C928">
        <f t="shared" si="107"/>
        <v>0.13142607418280655</v>
      </c>
      <c r="D928">
        <f t="shared" si="107"/>
        <v>0.1569230062457882</v>
      </c>
      <c r="E928">
        <f t="shared" si="107"/>
        <v>0.16808679804280166</v>
      </c>
      <c r="F928">
        <f t="shared" si="107"/>
        <v>0.16418598945970966</v>
      </c>
      <c r="G928">
        <f t="shared" si="107"/>
        <v>0.11997274545359445</v>
      </c>
      <c r="H928">
        <f t="shared" si="107"/>
        <v>1.7934345763112116E-2</v>
      </c>
    </row>
    <row r="929" spans="1:8">
      <c r="A929" s="1">
        <f t="shared" si="104"/>
        <v>1.8540000000000001</v>
      </c>
      <c r="B929">
        <f t="shared" si="107"/>
        <v>9.409629555445076E-2</v>
      </c>
      <c r="C929">
        <f t="shared" si="107"/>
        <v>0.13122180223955965</v>
      </c>
      <c r="D929">
        <f t="shared" si="107"/>
        <v>0.15660947387018301</v>
      </c>
      <c r="E929">
        <f t="shared" si="107"/>
        <v>0.16764246362901675</v>
      </c>
      <c r="F929">
        <f t="shared" si="107"/>
        <v>0.16360513063744245</v>
      </c>
      <c r="G929">
        <f t="shared" si="107"/>
        <v>0.11921539830338974</v>
      </c>
      <c r="H929">
        <f t="shared" si="107"/>
        <v>1.7606614194242313E-2</v>
      </c>
    </row>
    <row r="930" spans="1:8">
      <c r="A930" s="1">
        <f t="shared" si="104"/>
        <v>1.8560000000000001</v>
      </c>
      <c r="B930">
        <f t="shared" si="107"/>
        <v>9.3976558354846126E-2</v>
      </c>
      <c r="C930">
        <f t="shared" si="107"/>
        <v>0.13101793132775449</v>
      </c>
      <c r="D930">
        <f t="shared" si="107"/>
        <v>0.15629656793268212</v>
      </c>
      <c r="E930">
        <f t="shared" si="107"/>
        <v>0.16719912362156233</v>
      </c>
      <c r="F930">
        <f t="shared" si="107"/>
        <v>0.16302587273715738</v>
      </c>
      <c r="G930">
        <f t="shared" si="107"/>
        <v>0.11846174647543854</v>
      </c>
      <c r="H930">
        <f t="shared" si="107"/>
        <v>1.7284062262413559E-2</v>
      </c>
    </row>
    <row r="931" spans="1:8">
      <c r="A931" s="1">
        <f t="shared" si="104"/>
        <v>1.8580000000000001</v>
      </c>
      <c r="B931">
        <f t="shared" si="107"/>
        <v>9.3857065132758419E-2</v>
      </c>
      <c r="C931">
        <f t="shared" si="107"/>
        <v>0.13081446042150596</v>
      </c>
      <c r="D931">
        <f t="shared" si="107"/>
        <v>0.15598428718166135</v>
      </c>
      <c r="E931">
        <f t="shared" si="107"/>
        <v>0.16675677655549118</v>
      </c>
      <c r="F931">
        <f t="shared" si="107"/>
        <v>0.16244821370802795</v>
      </c>
      <c r="G931">
        <f t="shared" si="107"/>
        <v>0.11771178067259287</v>
      </c>
      <c r="H931">
        <f t="shared" si="107"/>
        <v>1.6966624276269351E-2</v>
      </c>
    </row>
    <row r="932" spans="1:8">
      <c r="A932" s="1">
        <f t="shared" si="104"/>
        <v>1.86</v>
      </c>
      <c r="B932">
        <f t="shared" ref="B932:H941" si="108">WEIBULL($A932,B$1,1,FALSE)</f>
        <v>9.3737815167896602E-2</v>
      </c>
      <c r="C932">
        <f t="shared" si="108"/>
        <v>0.13061138849836515</v>
      </c>
      <c r="D932">
        <f t="shared" si="108"/>
        <v>0.15567263036799731</v>
      </c>
      <c r="E932">
        <f t="shared" si="108"/>
        <v>0.16631542096431795</v>
      </c>
      <c r="F932">
        <f t="shared" si="108"/>
        <v>0.16187215148797429</v>
      </c>
      <c r="G932">
        <f t="shared" si="108"/>
        <v>0.11696549154895554</v>
      </c>
      <c r="H932">
        <f t="shared" si="108"/>
        <v>1.6654235077646067E-2</v>
      </c>
    </row>
    <row r="933" spans="1:8">
      <c r="A933" s="1">
        <f t="shared" si="104"/>
        <v>1.8620000000000001</v>
      </c>
      <c r="B933">
        <f t="shared" si="108"/>
        <v>9.3618807742808965E-2</v>
      </c>
      <c r="C933">
        <f t="shared" si="108"/>
        <v>0.13040871453930475</v>
      </c>
      <c r="D933">
        <f t="shared" si="108"/>
        <v>0.15536159624506227</v>
      </c>
      <c r="E933">
        <f t="shared" si="108"/>
        <v>0.16587505538004482</v>
      </c>
      <c r="F933">
        <f t="shared" si="108"/>
        <v>0.16129768400376734</v>
      </c>
      <c r="G933">
        <f t="shared" si="108"/>
        <v>0.11622286971061369</v>
      </c>
      <c r="H933">
        <f t="shared" si="108"/>
        <v>1.6346830042610856E-2</v>
      </c>
    </row>
    <row r="934" spans="1:8">
      <c r="A934" s="1">
        <f t="shared" si="104"/>
        <v>1.8640000000000001</v>
      </c>
      <c r="B934">
        <f t="shared" si="108"/>
        <v>9.3500042142868958E-2</v>
      </c>
      <c r="C934">
        <f t="shared" si="108"/>
        <v>0.13020643752870414</v>
      </c>
      <c r="D934">
        <f t="shared" si="108"/>
        <v>0.15505118356871936</v>
      </c>
      <c r="E934">
        <f t="shared" si="108"/>
        <v>0.16543567833318737</v>
      </c>
      <c r="F934">
        <f t="shared" si="108"/>
        <v>0.16072480917113108</v>
      </c>
      <c r="G934">
        <f t="shared" si="108"/>
        <v>0.11548390571636831</v>
      </c>
      <c r="H934">
        <f t="shared" si="108"/>
        <v>1.6044345082382696E-2</v>
      </c>
    </row>
    <row r="935" spans="1:8">
      <c r="A935" s="1">
        <f t="shared" si="104"/>
        <v>1.8660000000000001</v>
      </c>
      <c r="B935">
        <f t="shared" si="108"/>
        <v>9.3381517656261182E-2</v>
      </c>
      <c r="C935">
        <f t="shared" si="108"/>
        <v>0.13000455645433498</v>
      </c>
      <c r="D935">
        <f t="shared" si="108"/>
        <v>0.15474139109731749</v>
      </c>
      <c r="E935">
        <f t="shared" si="108"/>
        <v>0.16499728835279881</v>
      </c>
      <c r="F935">
        <f t="shared" si="108"/>
        <v>0.16015352489484555</v>
      </c>
      <c r="G935">
        <f t="shared" si="108"/>
        <v>0.11474859007846183</v>
      </c>
      <c r="H935">
        <f t="shared" si="108"/>
        <v>1.5746716644138584E-2</v>
      </c>
    </row>
    <row r="936" spans="1:8">
      <c r="A936" s="1">
        <f t="shared" si="104"/>
        <v>1.8680000000000001</v>
      </c>
      <c r="B936">
        <f t="shared" si="108"/>
        <v>9.326323357396743E-2</v>
      </c>
      <c r="C936">
        <f t="shared" si="108"/>
        <v>0.12980307030734672</v>
      </c>
      <c r="D936">
        <f t="shared" si="108"/>
        <v>0.15443221759168632</v>
      </c>
      <c r="E936">
        <f t="shared" si="108"/>
        <v>0.16455988396649646</v>
      </c>
      <c r="F936">
        <f t="shared" si="108"/>
        <v>0.15958382906884938</v>
      </c>
      <c r="G936">
        <f t="shared" si="108"/>
        <v>0.11401691326330146</v>
      </c>
      <c r="H936">
        <f t="shared" si="108"/>
        <v>1.5453881711706528E-2</v>
      </c>
    </row>
    <row r="937" spans="1:8">
      <c r="A937" s="1">
        <f t="shared" si="104"/>
        <v>1.87</v>
      </c>
      <c r="B937">
        <f t="shared" si="108"/>
        <v>9.3145189189752911E-2</v>
      </c>
      <c r="C937">
        <f t="shared" si="108"/>
        <v>0.12960197808225177</v>
      </c>
      <c r="D937">
        <f t="shared" si="108"/>
        <v>0.1541236618151314</v>
      </c>
      <c r="E937">
        <f t="shared" si="108"/>
        <v>0.16412346370048542</v>
      </c>
      <c r="F937">
        <f t="shared" si="108"/>
        <v>0.15901571957634028</v>
      </c>
      <c r="G937">
        <f t="shared" si="108"/>
        <v>0.11328886569217968</v>
      </c>
      <c r="H937">
        <f t="shared" si="108"/>
        <v>1.5165777806146403E-2</v>
      </c>
    </row>
    <row r="938" spans="1:8">
      <c r="A938" s="1">
        <f t="shared" si="104"/>
        <v>1.8720000000000001</v>
      </c>
      <c r="B938">
        <f t="shared" si="108"/>
        <v>9.3027383800152519E-2</v>
      </c>
      <c r="C938">
        <f t="shared" si="108"/>
        <v>0.12940127877691171</v>
      </c>
      <c r="D938">
        <f t="shared" si="108"/>
        <v>0.15381572253342926</v>
      </c>
      <c r="E938">
        <f t="shared" si="108"/>
        <v>0.16368802607958463</v>
      </c>
      <c r="F938">
        <f t="shared" si="108"/>
        <v>0.15844919428987789</v>
      </c>
      <c r="G938">
        <f t="shared" si="108"/>
        <v>0.11256443774199211</v>
      </c>
      <c r="H938">
        <f t="shared" si="108"/>
        <v>1.4882342986221247E-2</v>
      </c>
    </row>
    <row r="939" spans="1:8">
      <c r="A939" s="1">
        <f t="shared" si="104"/>
        <v>1.8740000000000001</v>
      </c>
      <c r="B939">
        <f t="shared" si="108"/>
        <v>9.2909816704456971E-2</v>
      </c>
      <c r="C939">
        <f t="shared" si="108"/>
        <v>0.12920097139252254</v>
      </c>
      <c r="D939">
        <f t="shared" si="108"/>
        <v>0.15350839851482234</v>
      </c>
      <c r="E939">
        <f t="shared" si="108"/>
        <v>0.16325356962725066</v>
      </c>
      <c r="F939">
        <f t="shared" si="108"/>
        <v>0.15788425107148349</v>
      </c>
      <c r="G939">
        <f t="shared" si="108"/>
        <v>0.11184361974595132</v>
      </c>
      <c r="H939">
        <f t="shared" si="108"/>
        <v>1.4603515848759439E-2</v>
      </c>
    </row>
    <row r="940" spans="1:8">
      <c r="A940" s="1">
        <f t="shared" si="104"/>
        <v>1.8759999999999999</v>
      </c>
      <c r="B940">
        <f t="shared" si="108"/>
        <v>9.2792487204699389E-2</v>
      </c>
      <c r="C940">
        <f t="shared" si="108"/>
        <v>0.12900105493360065</v>
      </c>
      <c r="D940">
        <f t="shared" si="108"/>
        <v>0.1532016885300142</v>
      </c>
      <c r="E940">
        <f t="shared" si="108"/>
        <v>0.16282009286560276</v>
      </c>
      <c r="F940">
        <f t="shared" si="108"/>
        <v>0.15732088777274067</v>
      </c>
      <c r="G940">
        <f t="shared" si="108"/>
        <v>0.11112640199429771</v>
      </c>
      <c r="H940">
        <f t="shared" si="108"/>
        <v>1.4329235528910158E-2</v>
      </c>
    </row>
    <row r="941" spans="1:8">
      <c r="A941" s="1">
        <f t="shared" si="104"/>
        <v>1.8779999999999999</v>
      </c>
      <c r="B941">
        <f t="shared" si="108"/>
        <v>9.2675394605641684E-2</v>
      </c>
      <c r="C941">
        <f t="shared" si="108"/>
        <v>0.12880152840796855</v>
      </c>
      <c r="D941">
        <f t="shared" si="108"/>
        <v>0.15289559135216441</v>
      </c>
      <c r="E941">
        <f t="shared" si="108"/>
        <v>0.162387594315447</v>
      </c>
      <c r="F941">
        <f t="shared" si="108"/>
        <v>0.15675910223489542</v>
      </c>
      <c r="G941">
        <f t="shared" si="108"/>
        <v>0.11041277473500716</v>
      </c>
      <c r="H941">
        <f t="shared" si="108"/>
        <v>1.4059441700293477E-2</v>
      </c>
    </row>
    <row r="942" spans="1:8">
      <c r="A942" s="1">
        <f t="shared" si="104"/>
        <v>1.88</v>
      </c>
      <c r="B942">
        <f t="shared" ref="B942:H951" si="109">WEIBULL($A942,B$1,1,FALSE)</f>
        <v>9.2558538214761163E-2</v>
      </c>
      <c r="C942">
        <f t="shared" si="109"/>
        <v>0.1286023908267411</v>
      </c>
      <c r="D942">
        <f t="shared" si="109"/>
        <v>0.15259010575688389</v>
      </c>
      <c r="E942">
        <f t="shared" si="109"/>
        <v>0.16195607249630098</v>
      </c>
      <c r="F942">
        <f t="shared" si="109"/>
        <v>0.15619889228895578</v>
      </c>
      <c r="G942">
        <f t="shared" si="109"/>
        <v>0.10970272817449585</v>
      </c>
      <c r="H942">
        <f t="shared" si="109"/>
        <v>1.3794074575046783E-2</v>
      </c>
    </row>
    <row r="943" spans="1:8">
      <c r="A943" s="1">
        <f t="shared" si="104"/>
        <v>1.8819999999999999</v>
      </c>
      <c r="B943">
        <f t="shared" si="109"/>
        <v>9.2441917342237223E-2</v>
      </c>
      <c r="C943">
        <f t="shared" si="109"/>
        <v>0.12840364120431103</v>
      </c>
      <c r="D943">
        <f t="shared" si="109"/>
        <v>0.15228523052222984</v>
      </c>
      <c r="E943">
        <f t="shared" si="109"/>
        <v>0.16152552592641736</v>
      </c>
      <c r="F943">
        <f t="shared" si="109"/>
        <v>0.15564025575579038</v>
      </c>
      <c r="G943">
        <f t="shared" si="109"/>
        <v>0.10899625247832098</v>
      </c>
      <c r="H943">
        <f t="shared" si="109"/>
        <v>1.3533074903768847E-2</v>
      </c>
    </row>
    <row r="944" spans="1:8">
      <c r="A944" s="1">
        <f t="shared" si="104"/>
        <v>1.8839999999999999</v>
      </c>
      <c r="B944">
        <f t="shared" si="109"/>
        <v>9.232553130093793E-2</v>
      </c>
      <c r="C944">
        <f t="shared" si="109"/>
        <v>0.12820527855833549</v>
      </c>
      <c r="D944">
        <f t="shared" si="109"/>
        <v>0.15198096442870093</v>
      </c>
      <c r="E944">
        <f t="shared" si="109"/>
        <v>0.16109595312280861</v>
      </c>
      <c r="F944">
        <f t="shared" si="109"/>
        <v>0.15508319044622804</v>
      </c>
      <c r="G944">
        <f t="shared" si="109"/>
        <v>0.10829333777187881</v>
      </c>
      <c r="H944">
        <f t="shared" si="109"/>
        <v>1.3276383975363709E-2</v>
      </c>
    </row>
    <row r="945" spans="1:8">
      <c r="A945" s="1">
        <f t="shared" si="104"/>
        <v>1.8859999999999999</v>
      </c>
      <c r="B945">
        <f t="shared" si="109"/>
        <v>9.2209379406406958E-2</v>
      </c>
      <c r="C945">
        <f t="shared" si="109"/>
        <v>0.12800730190972198</v>
      </c>
      <c r="D945">
        <f t="shared" si="109"/>
        <v>0.1516773062592324</v>
      </c>
      <c r="E945">
        <f t="shared" si="109"/>
        <v>0.16066735260126999</v>
      </c>
      <c r="F945">
        <f t="shared" si="109"/>
        <v>0.15452769416115514</v>
      </c>
      <c r="G945">
        <f t="shared" si="109"/>
        <v>0.10759397414109911</v>
      </c>
      <c r="H945">
        <f t="shared" si="109"/>
        <v>1.3023943616785305E-2</v>
      </c>
    </row>
    <row r="946" spans="1:8">
      <c r="A946" s="1">
        <f t="shared" si="104"/>
        <v>1.8879999999999999</v>
      </c>
      <c r="B946">
        <f t="shared" si="109"/>
        <v>9.2093460976850353E-2</v>
      </c>
      <c r="C946">
        <f t="shared" si="109"/>
        <v>0.12780971028261448</v>
      </c>
      <c r="D946">
        <f t="shared" si="109"/>
        <v>0.15137425479919112</v>
      </c>
      <c r="E946">
        <f t="shared" si="109"/>
        <v>0.16023972287640412</v>
      </c>
      <c r="F946">
        <f t="shared" si="109"/>
        <v>0.15397376469161358</v>
      </c>
      <c r="G946">
        <f t="shared" si="109"/>
        <v>0.10689815163313639</v>
      </c>
      <c r="H946">
        <f t="shared" si="109"/>
        <v>1.277569619268502E-2</v>
      </c>
    </row>
    <row r="947" spans="1:8">
      <c r="A947" s="1">
        <f t="shared" si="104"/>
        <v>1.89</v>
      </c>
      <c r="B947">
        <f t="shared" si="109"/>
        <v>9.1977775333123596E-2</v>
      </c>
      <c r="C947">
        <f t="shared" si="109"/>
        <v>0.12761250270437993</v>
      </c>
      <c r="D947">
        <f t="shared" si="109"/>
        <v>0.15107180883637086</v>
      </c>
      <c r="E947">
        <f t="shared" si="109"/>
        <v>0.15981306246164401</v>
      </c>
      <c r="F947">
        <f t="shared" si="109"/>
        <v>0.15342139981889882</v>
      </c>
      <c r="G947">
        <f t="shared" si="109"/>
        <v>0.10620586025705786</v>
      </c>
      <c r="H947">
        <f t="shared" si="109"/>
        <v>1.2531584604963706E-2</v>
      </c>
    </row>
    <row r="948" spans="1:8">
      <c r="A948" s="1">
        <f t="shared" si="104"/>
        <v>1.8919999999999999</v>
      </c>
      <c r="B948">
        <f t="shared" si="109"/>
        <v>9.186232179871863E-2</v>
      </c>
      <c r="C948">
        <f t="shared" si="109"/>
        <v>0.12741567820559457</v>
      </c>
      <c r="D948">
        <f t="shared" si="109"/>
        <v>0.15076996716098739</v>
      </c>
      <c r="E948">
        <f t="shared" si="109"/>
        <v>0.15938736986927676</v>
      </c>
      <c r="F948">
        <f t="shared" si="109"/>
        <v>0.15287059731465594</v>
      </c>
      <c r="G948">
        <f t="shared" si="109"/>
        <v>0.10551708998452788</v>
      </c>
      <c r="H948">
        <f t="shared" si="109"/>
        <v>1.2291552292229443E-2</v>
      </c>
    </row>
    <row r="949" spans="1:8">
      <c r="A949" s="1">
        <f t="shared" si="104"/>
        <v>1.8939999999999999</v>
      </c>
      <c r="B949">
        <f t="shared" si="109"/>
        <v>9.1747099699750867E-2</v>
      </c>
      <c r="C949">
        <f t="shared" si="109"/>
        <v>0.12721923582003025</v>
      </c>
      <c r="D949">
        <f t="shared" si="109"/>
        <v>0.15046872856567359</v>
      </c>
      <c r="E949">
        <f t="shared" si="109"/>
        <v>0.15896264361046669</v>
      </c>
      <c r="F949">
        <f t="shared" si="109"/>
        <v>0.15232135494097651</v>
      </c>
      <c r="G949">
        <f t="shared" si="109"/>
        <v>0.10483183075048907</v>
      </c>
      <c r="H949">
        <f t="shared" si="109"/>
        <v>1.2055543229162868E-2</v>
      </c>
    </row>
    <row r="950" spans="1:8">
      <c r="A950" s="1">
        <f t="shared" si="104"/>
        <v>1.8959999999999999</v>
      </c>
      <c r="B950">
        <f t="shared" si="109"/>
        <v>9.163210836494648E-2</v>
      </c>
      <c r="C950">
        <f t="shared" si="109"/>
        <v>0.12702317458464116</v>
      </c>
      <c r="D950">
        <f t="shared" si="109"/>
        <v>0.15016809184547467</v>
      </c>
      <c r="E950">
        <f t="shared" si="109"/>
        <v>0.15853888219527876</v>
      </c>
      <c r="F950">
        <f t="shared" si="109"/>
        <v>0.15177367045049517</v>
      </c>
      <c r="G950">
        <f t="shared" si="109"/>
        <v>0.10415007245384032</v>
      </c>
      <c r="H950">
        <f t="shared" si="109"/>
        <v>1.1823501925792108E-2</v>
      </c>
    </row>
    <row r="951" spans="1:8">
      <c r="A951" s="1">
        <f t="shared" si="104"/>
        <v>1.8979999999999999</v>
      </c>
      <c r="B951">
        <f t="shared" si="109"/>
        <v>9.1517347125629589E-2</v>
      </c>
      <c r="C951">
        <f t="shared" si="109"/>
        <v>0.12682749353955011</v>
      </c>
      <c r="D951">
        <f t="shared" si="109"/>
        <v>0.14986805579784335</v>
      </c>
      <c r="E951">
        <f t="shared" si="109"/>
        <v>0.15811608413270145</v>
      </c>
      <c r="F951">
        <f t="shared" si="109"/>
        <v>0.15122754158648427</v>
      </c>
      <c r="G951">
        <f t="shared" si="109"/>
        <v>0.10347180495811084</v>
      </c>
      <c r="H951">
        <f t="shared" si="109"/>
        <v>1.1595373426677951E-2</v>
      </c>
    </row>
    <row r="952" spans="1:8">
      <c r="A952" s="1">
        <f t="shared" si="104"/>
        <v>1.9</v>
      </c>
      <c r="B952">
        <f t="shared" ref="B952:H961" si="110">WEIBULL($A952,B$1,1,FALSE)</f>
        <v>9.1402815315709721E-2</v>
      </c>
      <c r="C952">
        <f t="shared" si="110"/>
        <v>0.1266321917280355</v>
      </c>
      <c r="D952">
        <f t="shared" si="110"/>
        <v>0.14956861922263506</v>
      </c>
      <c r="E952">
        <f t="shared" si="110"/>
        <v>0.15769424793066938</v>
      </c>
      <c r="F952">
        <f t="shared" si="110"/>
        <v>0.15068296608295004</v>
      </c>
      <c r="G952">
        <f t="shared" si="110"/>
        <v>0.10279701809213161</v>
      </c>
      <c r="H952">
        <f t="shared" si="110"/>
        <v>1.1371103310012048E-2</v>
      </c>
    </row>
    <row r="953" spans="1:8">
      <c r="A953" s="1">
        <f t="shared" si="104"/>
        <v>1.9019999999999999</v>
      </c>
      <c r="B953">
        <f t="shared" si="110"/>
        <v>9.1288512271669037E-2</v>
      </c>
      <c r="C953">
        <f t="shared" si="110"/>
        <v>0.12643726819651779</v>
      </c>
      <c r="D953">
        <f t="shared" si="110"/>
        <v>0.14926978092210308</v>
      </c>
      <c r="E953">
        <f t="shared" si="110"/>
        <v>0.15727337209608694</v>
      </c>
      <c r="F953">
        <f t="shared" si="110"/>
        <v>0.15013994166472672</v>
      </c>
      <c r="G953">
        <f t="shared" si="110"/>
        <v>0.10212570165070259</v>
      </c>
      <c r="H953">
        <f t="shared" si="110"/>
        <v>1.1150637686628722E-2</v>
      </c>
    </row>
    <row r="954" spans="1:8">
      <c r="A954" s="1">
        <f t="shared" si="104"/>
        <v>1.9039999999999999</v>
      </c>
      <c r="B954">
        <f t="shared" si="110"/>
        <v>9.117443733255004E-2</v>
      </c>
      <c r="C954">
        <f t="shared" si="110"/>
        <v>0.1262427219945465</v>
      </c>
      <c r="D954">
        <f t="shared" si="110"/>
        <v>0.14897153970089383</v>
      </c>
      <c r="E954">
        <f t="shared" si="110"/>
        <v>0.15685345513485</v>
      </c>
      <c r="F954">
        <f t="shared" si="110"/>
        <v>0.14959846604757179</v>
      </c>
      <c r="G954">
        <f t="shared" si="110"/>
        <v>0.10145784539525732</v>
      </c>
      <c r="H954">
        <f t="shared" si="110"/>
        <v>1.0933923198932952E-2</v>
      </c>
    </row>
    <row r="955" spans="1:8">
      <c r="A955" s="1">
        <f t="shared" si="104"/>
        <v>1.9059999999999999</v>
      </c>
      <c r="B955">
        <f t="shared" si="110"/>
        <v>9.1060589839942918E-2</v>
      </c>
      <c r="C955">
        <f t="shared" si="110"/>
        <v>0.12604855217478683</v>
      </c>
      <c r="D955">
        <f t="shared" si="110"/>
        <v>0.148673894366042</v>
      </c>
      <c r="E955">
        <f t="shared" si="110"/>
        <v>0.15643449555186875</v>
      </c>
      <c r="F955">
        <f t="shared" si="110"/>
        <v>0.14905853693825871</v>
      </c>
      <c r="G955">
        <f t="shared" si="110"/>
        <v>0.100793439054523</v>
      </c>
      <c r="H955">
        <f t="shared" si="110"/>
        <v>1.0720907019745003E-2</v>
      </c>
    </row>
    <row r="956" spans="1:8">
      <c r="A956" s="1">
        <f t="shared" si="104"/>
        <v>1.9079999999999999</v>
      </c>
      <c r="B956">
        <f t="shared" si="110"/>
        <v>9.0946969137973344E-2</v>
      </c>
      <c r="C956">
        <f t="shared" si="110"/>
        <v>0.12585475779300681</v>
      </c>
      <c r="D956">
        <f t="shared" si="110"/>
        <v>0.14837684372696586</v>
      </c>
      <c r="E956">
        <f t="shared" si="110"/>
        <v>0.15601649185109043</v>
      </c>
      <c r="F956">
        <f t="shared" si="110"/>
        <v>0.1485201520346717</v>
      </c>
      <c r="G956">
        <f t="shared" si="110"/>
        <v>0.10013247232517868</v>
      </c>
      <c r="H956">
        <f t="shared" si="110"/>
        <v>1.0511536851064688E-2</v>
      </c>
    </row>
    <row r="957" spans="1:8">
      <c r="A957" s="1">
        <f t="shared" si="104"/>
        <v>1.91</v>
      </c>
      <c r="B957">
        <f t="shared" si="110"/>
        <v>9.0833574573290096E-2</v>
      </c>
      <c r="C957">
        <f t="shared" si="110"/>
        <v>0.12566133790806427</v>
      </c>
      <c r="D957">
        <f t="shared" si="110"/>
        <v>0.14808038659546247</v>
      </c>
      <c r="E957">
        <f t="shared" si="110"/>
        <v>0.1555994425355208</v>
      </c>
      <c r="F957">
        <f t="shared" si="110"/>
        <v>0.14798330902589807</v>
      </c>
      <c r="G957">
        <f t="shared" si="110"/>
        <v>9.9474934872508219E-2</v>
      </c>
      <c r="H957">
        <f t="shared" si="110"/>
        <v>1.0305760922755581E-2</v>
      </c>
    </row>
    <row r="958" spans="1:8">
      <c r="A958" s="1">
        <f t="shared" si="104"/>
        <v>1.9119999999999999</v>
      </c>
      <c r="B958">
        <f t="shared" si="110"/>
        <v>9.072040549505285E-2</v>
      </c>
      <c r="C958">
        <f t="shared" si="110"/>
        <v>0.12546829158189368</v>
      </c>
      <c r="D958">
        <f t="shared" si="110"/>
        <v>0.14778452178570289</v>
      </c>
      <c r="E958">
        <f t="shared" si="110"/>
        <v>0.15518334610724713</v>
      </c>
      <c r="F958">
        <f t="shared" si="110"/>
        <v>0.14744800559232105</v>
      </c>
      <c r="G958">
        <f t="shared" si="110"/>
        <v>9.8820816331051192E-2</v>
      </c>
      <c r="H958">
        <f t="shared" si="110"/>
        <v>1.0103527991151556E-2</v>
      </c>
    </row>
    <row r="959" spans="1:8">
      <c r="A959" s="1">
        <f t="shared" si="104"/>
        <v>1.9139999999999999</v>
      </c>
      <c r="B959">
        <f t="shared" si="110"/>
        <v>9.0607461254920044E-2</v>
      </c>
      <c r="C959">
        <f t="shared" si="110"/>
        <v>0.12527561787949357</v>
      </c>
      <c r="D959">
        <f t="shared" si="110"/>
        <v>0.14748924811422751</v>
      </c>
      <c r="E959">
        <f t="shared" si="110"/>
        <v>0.15476820106745953</v>
      </c>
      <c r="F959">
        <f t="shared" si="110"/>
        <v>0.14691423940571222</v>
      </c>
      <c r="G959">
        <f t="shared" si="110"/>
        <v>9.8170106305249832E-2</v>
      </c>
      <c r="H959">
        <f t="shared" si="110"/>
        <v>9.9047873375872463E-3</v>
      </c>
    </row>
    <row r="960" spans="1:8">
      <c r="A960" s="1">
        <f t="shared" si="104"/>
        <v>1.9159999999999999</v>
      </c>
      <c r="B960">
        <f t="shared" si="110"/>
        <v>9.0494741207036822E-2</v>
      </c>
      <c r="C960">
        <f t="shared" si="110"/>
        <v>0.12508331586891358</v>
      </c>
      <c r="D960">
        <f t="shared" si="110"/>
        <v>0.14719456439994125</v>
      </c>
      <c r="E960">
        <f t="shared" si="110"/>
        <v>0.15435400591647302</v>
      </c>
      <c r="F960">
        <f t="shared" si="110"/>
        <v>0.14638200812932353</v>
      </c>
      <c r="G960">
        <f t="shared" si="110"/>
        <v>9.7522794370092147E-2</v>
      </c>
      <c r="H960">
        <f t="shared" si="110"/>
        <v>9.7094887668533834E-3</v>
      </c>
    </row>
    <row r="961" spans="1:8">
      <c r="A961" s="1">
        <f t="shared" si="104"/>
        <v>1.9179999999999999</v>
      </c>
      <c r="B961">
        <f t="shared" si="110"/>
        <v>9.0382244708022974E-2</v>
      </c>
      <c r="C961">
        <f t="shared" si="110"/>
        <v>0.12489138462124165</v>
      </c>
      <c r="D961">
        <f t="shared" si="110"/>
        <v>0.14690046946410884</v>
      </c>
      <c r="E961">
        <f t="shared" si="110"/>
        <v>0.15394075915374927</v>
      </c>
      <c r="F961">
        <f t="shared" si="110"/>
        <v>0.14585130941797816</v>
      </c>
      <c r="G961">
        <f t="shared" si="110"/>
        <v>9.6878870071752041E-2</v>
      </c>
      <c r="H961">
        <f t="shared" si="110"/>
        <v>9.5175826055793368E-3</v>
      </c>
    </row>
    <row r="962" spans="1:8">
      <c r="A962" s="1">
        <f t="shared" si="104"/>
        <v>1.92</v>
      </c>
      <c r="B962">
        <f t="shared" ref="B962:H971" si="111">WEIBULL($A962,B$1,1,FALSE)</f>
        <v>9.0269971116960987E-2</v>
      </c>
      <c r="C962">
        <f t="shared" si="111"/>
        <v>0.12469982321059161</v>
      </c>
      <c r="D962">
        <f t="shared" si="111"/>
        <v>0.14660696213035015</v>
      </c>
      <c r="E962">
        <f t="shared" si="111"/>
        <v>0.15352845927791811</v>
      </c>
      <c r="F962">
        <f t="shared" si="111"/>
        <v>0.14532214091816212</v>
      </c>
      <c r="G962">
        <f t="shared" si="111"/>
        <v>9.6238322928225636E-2</v>
      </c>
      <c r="H962">
        <f t="shared" si="111"/>
        <v>9.3290197005440542E-3</v>
      </c>
    </row>
    <row r="963" spans="1:8">
      <c r="A963" s="1">
        <f t="shared" ref="A963:A1001" si="112">(ROW(A963)-2)/500</f>
        <v>1.9219999999999999</v>
      </c>
      <c r="B963">
        <f t="shared" si="111"/>
        <v>9.0157919795384261E-2</v>
      </c>
      <c r="C963">
        <f t="shared" si="111"/>
        <v>0.12450863071409028</v>
      </c>
      <c r="D963">
        <f t="shared" si="111"/>
        <v>0.14631404122463545</v>
      </c>
      <c r="E963">
        <f t="shared" si="111"/>
        <v>0.15311710478679921</v>
      </c>
      <c r="F963">
        <f t="shared" si="111"/>
        <v>0.1447945002681145</v>
      </c>
      <c r="G963">
        <f t="shared" si="111"/>
        <v>9.560114242996437E-2</v>
      </c>
      <c r="H963">
        <f t="shared" si="111"/>
        <v>9.1437514169170047E-3</v>
      </c>
    </row>
    <row r="964" spans="1:8">
      <c r="A964" s="1">
        <f t="shared" si="112"/>
        <v>1.9239999999999999</v>
      </c>
      <c r="B964">
        <f t="shared" si="111"/>
        <v>9.0046090107265234E-2</v>
      </c>
      <c r="C964">
        <f t="shared" si="111"/>
        <v>0.12431780621186503</v>
      </c>
      <c r="D964">
        <f t="shared" si="111"/>
        <v>0.14602170557528074</v>
      </c>
      <c r="E964">
        <f t="shared" si="111"/>
        <v>0.15270669417742297</v>
      </c>
      <c r="F964">
        <f t="shared" si="111"/>
        <v>0.1442683850979177</v>
      </c>
      <c r="G964">
        <f t="shared" si="111"/>
        <v>9.4967318040504095E-2</v>
      </c>
      <c r="H964">
        <f t="shared" si="111"/>
        <v>8.9617296364307517E-3</v>
      </c>
    </row>
    <row r="965" spans="1:8">
      <c r="A965" s="1">
        <f t="shared" si="112"/>
        <v>1.9259999999999999</v>
      </c>
      <c r="B965">
        <f t="shared" si="111"/>
        <v>8.9934481419003703E-2</v>
      </c>
      <c r="C965">
        <f t="shared" si="111"/>
        <v>0.12412734878703145</v>
      </c>
      <c r="D965">
        <f t="shared" si="111"/>
        <v>0.14572995401294303</v>
      </c>
      <c r="E965">
        <f t="shared" si="111"/>
        <v>0.15229722594605233</v>
      </c>
      <c r="F965">
        <f t="shared" si="111"/>
        <v>0.14374379302958754</v>
      </c>
      <c r="G965">
        <f t="shared" si="111"/>
        <v>9.4336839197091238E-2</v>
      </c>
      <c r="H965">
        <f t="shared" si="111"/>
        <v>8.782906755486812E-3</v>
      </c>
    </row>
    <row r="966" spans="1:8">
      <c r="A966" s="1">
        <f t="shared" si="112"/>
        <v>1.9279999999999999</v>
      </c>
      <c r="B966">
        <f t="shared" si="111"/>
        <v>8.9823093099415094E-2</v>
      </c>
      <c r="C966">
        <f t="shared" si="111"/>
        <v>0.12393725752568077</v>
      </c>
      <c r="D966">
        <f t="shared" si="111"/>
        <v>0.14543878537061569</v>
      </c>
      <c r="E966">
        <f t="shared" si="111"/>
        <v>0.15188869858820339</v>
      </c>
      <c r="F966">
        <f t="shared" si="111"/>
        <v>0.14322072167716199</v>
      </c>
      <c r="G966">
        <f t="shared" si="111"/>
        <v>9.3709695311305075E-2</v>
      </c>
      <c r="H966">
        <f t="shared" si="111"/>
        <v>8.6072356831959941E-3</v>
      </c>
    </row>
    <row r="967" spans="1:8">
      <c r="A967" s="1">
        <f t="shared" si="112"/>
        <v>1.93</v>
      </c>
      <c r="B967">
        <f t="shared" si="111"/>
        <v>8.9711924519718933E-2</v>
      </c>
      <c r="C967">
        <f t="shared" si="111"/>
        <v>0.1237475315168676</v>
      </c>
      <c r="D967">
        <f t="shared" si="111"/>
        <v>0.14514819848362373</v>
      </c>
      <c r="E967">
        <f t="shared" si="111"/>
        <v>0.15148111059866631</v>
      </c>
      <c r="F967">
        <f t="shared" si="111"/>
        <v>0.1426991686467908</v>
      </c>
      <c r="G967">
        <f t="shared" si="111"/>
        <v>9.3085875769676252E-2</v>
      </c>
      <c r="H967">
        <f t="shared" si="111"/>
        <v>8.4346698393553098E-3</v>
      </c>
    </row>
    <row r="968" spans="1:8">
      <c r="A968" s="1">
        <f t="shared" si="112"/>
        <v>1.9319999999999999</v>
      </c>
      <c r="B968">
        <f t="shared" si="111"/>
        <v>8.9600975053527293E-2</v>
      </c>
      <c r="C968">
        <f t="shared" si="111"/>
        <v>0.12355816985259747</v>
      </c>
      <c r="D968">
        <f t="shared" si="111"/>
        <v>0.14485819218961926</v>
      </c>
      <c r="E968">
        <f t="shared" si="111"/>
        <v>0.1510744604715267</v>
      </c>
      <c r="F968">
        <f t="shared" si="111"/>
        <v>0.14217913153682318</v>
      </c>
      <c r="G968">
        <f t="shared" si="111"/>
        <v>9.246536993430228E-2</v>
      </c>
      <c r="H968">
        <f t="shared" si="111"/>
        <v>8.265163152362448E-3</v>
      </c>
    </row>
    <row r="969" spans="1:8">
      <c r="A969" s="1">
        <f t="shared" si="112"/>
        <v>1.9339999999999999</v>
      </c>
      <c r="B969">
        <f t="shared" si="111"/>
        <v>8.94902440768333E-2</v>
      </c>
      <c r="C969">
        <f t="shared" si="111"/>
        <v>0.12336917162781495</v>
      </c>
      <c r="D969">
        <f t="shared" si="111"/>
        <v>0.14456876532857668</v>
      </c>
      <c r="E969">
        <f t="shared" si="111"/>
        <v>0.15066874670018574</v>
      </c>
      <c r="F969">
        <f t="shared" si="111"/>
        <v>0.141660607937897</v>
      </c>
      <c r="G969">
        <f t="shared" si="111"/>
        <v>9.1848167143459294E-2</v>
      </c>
      <c r="H969">
        <f t="shared" si="111"/>
        <v>8.0986700570698233E-3</v>
      </c>
    </row>
    <row r="970" spans="1:8">
      <c r="A970" s="1">
        <f t="shared" si="112"/>
        <v>1.9359999999999999</v>
      </c>
      <c r="B970">
        <f t="shared" si="111"/>
        <v>8.9379730967999824E-2</v>
      </c>
      <c r="C970">
        <f t="shared" si="111"/>
        <v>0.12318053594039113</v>
      </c>
      <c r="D970">
        <f t="shared" si="111"/>
        <v>0.14427991674278817</v>
      </c>
      <c r="E970">
        <f t="shared" si="111"/>
        <v>0.15026396777738116</v>
      </c>
      <c r="F970">
        <f t="shared" si="111"/>
        <v>0.14114359543302549</v>
      </c>
      <c r="G970">
        <f t="shared" si="111"/>
        <v>9.1234256712209888E-2</v>
      </c>
      <c r="H970">
        <f t="shared" si="111"/>
        <v>7.9351454925792476E-3</v>
      </c>
    </row>
    <row r="971" spans="1:8">
      <c r="A971" s="1">
        <f t="shared" si="112"/>
        <v>1.9379999999999999</v>
      </c>
      <c r="B971">
        <f t="shared" si="111"/>
        <v>8.9269435107748069E-2</v>
      </c>
      <c r="C971">
        <f t="shared" si="111"/>
        <v>0.12299226189111179</v>
      </c>
      <c r="D971">
        <f t="shared" si="111"/>
        <v>0.14399164527685901</v>
      </c>
      <c r="E971">
        <f t="shared" si="111"/>
        <v>0.1498601221952072</v>
      </c>
      <c r="F971">
        <f t="shared" si="111"/>
        <v>0.14062809159768516</v>
      </c>
      <c r="G971">
        <f t="shared" si="111"/>
        <v>9.0623627933007711E-2</v>
      </c>
      <c r="H971">
        <f t="shared" si="111"/>
        <v>7.7745448999792036E-3</v>
      </c>
    </row>
    <row r="972" spans="1:8">
      <c r="A972" s="1">
        <f t="shared" si="112"/>
        <v>1.94</v>
      </c>
      <c r="B972">
        <f t="shared" ref="B972:H981" si="113">WEIBULL($A972,B$1,1,FALSE)</f>
        <v>8.9159355879146363E-2</v>
      </c>
      <c r="C972">
        <f t="shared" si="113"/>
        <v>0.12280434858366525</v>
      </c>
      <c r="D972">
        <f t="shared" si="113"/>
        <v>0.14370394977770293</v>
      </c>
      <c r="E972">
        <f t="shared" si="113"/>
        <v>0.14945720844513566</v>
      </c>
      <c r="F972">
        <f t="shared" si="113"/>
        <v>0.14011409399990227</v>
      </c>
      <c r="G972">
        <f t="shared" si="113"/>
        <v>9.0016270076298671E-2</v>
      </c>
      <c r="H972">
        <f t="shared" si="113"/>
        <v>7.6168242200258026E-3</v>
      </c>
    </row>
    <row r="973" spans="1:8">
      <c r="A973" s="1">
        <f t="shared" si="112"/>
        <v>1.9419999999999999</v>
      </c>
      <c r="B973">
        <f t="shared" si="113"/>
        <v>8.9049492667598845E-2</v>
      </c>
      <c r="C973">
        <f t="shared" si="113"/>
        <v>0.12261679512463038</v>
      </c>
      <c r="D973">
        <f t="shared" si="113"/>
        <v>0.14341682909453757</v>
      </c>
      <c r="E973">
        <f t="shared" si="113"/>
        <v>0.14905522501803548</v>
      </c>
      <c r="F973">
        <f t="shared" si="113"/>
        <v>0.13960160020033971</v>
      </c>
      <c r="G973">
        <f t="shared" si="113"/>
        <v>8.941217239111808E-2</v>
      </c>
      <c r="H973">
        <f t="shared" si="113"/>
        <v>7.4619398907693106E-3</v>
      </c>
    </row>
    <row r="974" spans="1:8">
      <c r="A974" s="1">
        <f t="shared" si="112"/>
        <v>1.944</v>
      </c>
      <c r="B974">
        <f t="shared" si="113"/>
        <v>8.8939844860834602E-2</v>
      </c>
      <c r="C974">
        <f t="shared" si="113"/>
        <v>0.12242960062346467</v>
      </c>
      <c r="D974">
        <f t="shared" si="113"/>
        <v>0.14313028207887982</v>
      </c>
      <c r="E974">
        <f t="shared" si="113"/>
        <v>0.14865417040419324</v>
      </c>
      <c r="F974">
        <f t="shared" si="113"/>
        <v>0.13909060775238274</v>
      </c>
      <c r="G974">
        <f t="shared" si="113"/>
        <v>8.8811324105684472E-2</v>
      </c>
      <c r="H974">
        <f t="shared" si="113"/>
        <v>7.3098488451273482E-3</v>
      </c>
    </row>
    <row r="975" spans="1:8">
      <c r="A975" s="1">
        <f t="shared" si="112"/>
        <v>1.946</v>
      </c>
      <c r="B975">
        <f t="shared" si="113"/>
        <v>8.8830411848896215E-2</v>
      </c>
      <c r="C975">
        <f t="shared" si="113"/>
        <v>0.12224276419249262</v>
      </c>
      <c r="D975">
        <f t="shared" si="113"/>
        <v>0.14284430758454122</v>
      </c>
      <c r="E975">
        <f t="shared" si="113"/>
        <v>0.14825404309333276</v>
      </c>
      <c r="F975">
        <f t="shared" si="113"/>
        <v>0.1385811142022248</v>
      </c>
      <c r="G975">
        <f t="shared" si="113"/>
        <v>8.8213714427989878E-2</v>
      </c>
      <c r="H975">
        <f t="shared" si="113"/>
        <v>7.1605085084065481E-3</v>
      </c>
    </row>
    <row r="976" spans="1:8">
      <c r="A976" s="1">
        <f t="shared" si="112"/>
        <v>1.948</v>
      </c>
      <c r="B976">
        <f t="shared" si="113"/>
        <v>8.8721193024129147E-2</v>
      </c>
      <c r="C976">
        <f t="shared" si="113"/>
        <v>0.12205628494689356</v>
      </c>
      <c r="D976">
        <f t="shared" si="113"/>
        <v>0.14255890446762343</v>
      </c>
      <c r="E976">
        <f t="shared" si="113"/>
        <v>0.14785484157463549</v>
      </c>
      <c r="F976">
        <f t="shared" si="113"/>
        <v>0.13807311708895262</v>
      </c>
      <c r="G976">
        <f t="shared" si="113"/>
        <v>8.7619332546386375E-2</v>
      </c>
      <c r="H976">
        <f t="shared" si="113"/>
        <v>7.0138767957739333E-3</v>
      </c>
    </row>
    <row r="977" spans="1:8">
      <c r="A977" s="1">
        <f t="shared" si="112"/>
        <v>1.95</v>
      </c>
      <c r="B977">
        <f t="shared" si="113"/>
        <v>8.8612187781170429E-2</v>
      </c>
      <c r="C977">
        <f t="shared" si="113"/>
        <v>0.12187016200469017</v>
      </c>
      <c r="D977">
        <f t="shared" si="113"/>
        <v>0.14227407158651359</v>
      </c>
      <c r="E977">
        <f t="shared" si="113"/>
        <v>0.14745656433675969</v>
      </c>
      <c r="F977">
        <f t="shared" si="113"/>
        <v>0.13756661394463135</v>
      </c>
      <c r="G977">
        <f t="shared" si="113"/>
        <v>8.7028167630168962E-2</v>
      </c>
      <c r="H977">
        <f t="shared" si="113"/>
        <v>6.8699121096795568E-3</v>
      </c>
    </row>
    <row r="978" spans="1:8">
      <c r="A978" s="1">
        <f t="shared" si="112"/>
        <v>1.952</v>
      </c>
      <c r="B978">
        <f t="shared" si="113"/>
        <v>8.8503395516938144E-2</v>
      </c>
      <c r="C978">
        <f t="shared" si="113"/>
        <v>0.12168439448673692</v>
      </c>
      <c r="D978">
        <f t="shared" si="113"/>
        <v>0.14198980780187978</v>
      </c>
      <c r="E978">
        <f t="shared" si="113"/>
        <v>0.14705920986786031</v>
      </c>
      <c r="F978">
        <f t="shared" si="113"/>
        <v>0.13706160229438871</v>
      </c>
      <c r="G978">
        <f t="shared" si="113"/>
        <v>8.6440208830155366E-2</v>
      </c>
      <c r="H978">
        <f t="shared" si="113"/>
        <v>6.7285733372318334E-3</v>
      </c>
    </row>
    <row r="979" spans="1:8">
      <c r="A979" s="1">
        <f t="shared" si="112"/>
        <v>1.954</v>
      </c>
      <c r="B979">
        <f t="shared" si="113"/>
        <v>8.8394815630620308E-2</v>
      </c>
      <c r="C979">
        <f t="shared" si="113"/>
        <v>0.12149898151670804</v>
      </c>
      <c r="D979">
        <f t="shared" si="113"/>
        <v>0.14170611197666649</v>
      </c>
      <c r="E979">
        <f t="shared" si="113"/>
        <v>0.14666277665560851</v>
      </c>
      <c r="F979">
        <f t="shared" si="113"/>
        <v>0.13655807965649916</v>
      </c>
      <c r="G979">
        <f t="shared" si="113"/>
        <v>8.5855445279261158E-2</v>
      </c>
      <c r="H979">
        <f t="shared" si="113"/>
        <v>6.5898198475269915E-3</v>
      </c>
    </row>
    <row r="980" spans="1:8">
      <c r="A980" s="1">
        <f t="shared" si="112"/>
        <v>1.956</v>
      </c>
      <c r="B980">
        <f t="shared" si="113"/>
        <v>8.8286447523664269E-2</v>
      </c>
      <c r="C980">
        <f t="shared" si="113"/>
        <v>0.12131392222108643</v>
      </c>
      <c r="D980">
        <f t="shared" si="113"/>
        <v>0.14142298297609007</v>
      </c>
      <c r="E980">
        <f t="shared" si="113"/>
        <v>0.14626726318721092</v>
      </c>
      <c r="F980">
        <f t="shared" si="113"/>
        <v>0.13605604354246764</v>
      </c>
      <c r="G980">
        <f t="shared" si="113"/>
        <v>8.527386609307254E-2</v>
      </c>
      <c r="H980">
        <f t="shared" si="113"/>
        <v>6.4536114889339911E-3</v>
      </c>
    </row>
    <row r="981" spans="1:8">
      <c r="A981" s="1">
        <f t="shared" si="112"/>
        <v>1.958</v>
      </c>
      <c r="B981">
        <f t="shared" si="113"/>
        <v>8.8178290599766007E-2</v>
      </c>
      <c r="C981">
        <f t="shared" si="113"/>
        <v>0.1211292157291519</v>
      </c>
      <c r="D981">
        <f t="shared" si="113"/>
        <v>0.1411404196676341</v>
      </c>
      <c r="E981">
        <f t="shared" si="113"/>
        <v>0.14587266794942894</v>
      </c>
      <c r="F981">
        <f t="shared" si="113"/>
        <v>0.13555549145711249</v>
      </c>
      <c r="G981">
        <f t="shared" si="113"/>
        <v>8.4695460370414227E-2</v>
      </c>
      <c r="H981">
        <f t="shared" si="113"/>
        <v>6.319908586336429E-3</v>
      </c>
    </row>
    <row r="982" spans="1:8">
      <c r="A982" s="1">
        <f t="shared" si="112"/>
        <v>1.96</v>
      </c>
      <c r="B982">
        <f t="shared" ref="B982:H991" si="114">WEIBULL($A982,B$1,1,FALSE)</f>
        <v>8.8070344264859463E-2</v>
      </c>
      <c r="C982">
        <f t="shared" si="114"/>
        <v>0.12094486117296985</v>
      </c>
      <c r="D982">
        <f t="shared" si="114"/>
        <v>0.140858420921045</v>
      </c>
      <c r="E982">
        <f t="shared" si="114"/>
        <v>0.14547898942859799</v>
      </c>
      <c r="F982">
        <f t="shared" si="114"/>
        <v>0.13505642089864847</v>
      </c>
      <c r="G982">
        <f t="shared" si="114"/>
        <v>8.4120217193915228E-2</v>
      </c>
      <c r="H982">
        <f t="shared" si="114"/>
        <v>6.1886719383328018E-3</v>
      </c>
    </row>
    <row r="983" spans="1:8">
      <c r="A983" s="1">
        <f t="shared" si="112"/>
        <v>1.962</v>
      </c>
      <c r="B983">
        <f t="shared" si="114"/>
        <v>8.796260792710596E-2</v>
      </c>
      <c r="C983">
        <f t="shared" si="114"/>
        <v>0.12076085768737971</v>
      </c>
      <c r="D983">
        <f t="shared" si="114"/>
        <v>0.1405769856083274</v>
      </c>
      <c r="E983">
        <f t="shared" si="114"/>
        <v>0.14508622611064642</v>
      </c>
      <c r="F983">
        <f t="shared" si="114"/>
        <v>0.13455882935876937</v>
      </c>
      <c r="G983">
        <f t="shared" si="114"/>
        <v>8.3548125630568945E-2</v>
      </c>
      <c r="H983">
        <f t="shared" si="114"/>
        <v>6.0598628143963273E-3</v>
      </c>
    </row>
    <row r="984" spans="1:8">
      <c r="A984" s="1">
        <f t="shared" si="112"/>
        <v>1.964</v>
      </c>
      <c r="B984">
        <f t="shared" si="114"/>
        <v>8.7855080996883758E-2</v>
      </c>
      <c r="C984">
        <f t="shared" si="114"/>
        <v>0.12057720440998394</v>
      </c>
      <c r="D984">
        <f t="shared" si="114"/>
        <v>0.14029611260373964</v>
      </c>
      <c r="E984">
        <f t="shared" si="114"/>
        <v>0.1446943764811143</v>
      </c>
      <c r="F984">
        <f t="shared" si="114"/>
        <v>0.13406271432273001</v>
      </c>
      <c r="G984">
        <f t="shared" si="114"/>
        <v>8.2979174732292119E-2</v>
      </c>
      <c r="H984">
        <f t="shared" si="114"/>
        <v>5.9334429519961422E-3</v>
      </c>
    </row>
    <row r="985" spans="1:8">
      <c r="A985" s="1">
        <f t="shared" si="112"/>
        <v>1.966</v>
      </c>
      <c r="B985">
        <f t="shared" si="114"/>
        <v>8.7747762886777506E-2</v>
      </c>
      <c r="C985">
        <f t="shared" si="114"/>
        <v>0.12039390048113648</v>
      </c>
      <c r="D985">
        <f t="shared" si="114"/>
        <v>0.14001580078378939</v>
      </c>
      <c r="E985">
        <f t="shared" si="114"/>
        <v>0.14430343902517251</v>
      </c>
      <c r="F985">
        <f t="shared" si="114"/>
        <v>0.13356807326942727</v>
      </c>
      <c r="G985">
        <f t="shared" si="114"/>
        <v>8.2413353536477774E-2</v>
      </c>
      <c r="H985">
        <f t="shared" si="114"/>
        <v>5.8093745536804148E-3</v>
      </c>
    </row>
    <row r="986" spans="1:8">
      <c r="A986" s="1">
        <f t="shared" si="112"/>
        <v>1.968</v>
      </c>
      <c r="B986">
        <f t="shared" si="114"/>
        <v>8.764065301156794E-2</v>
      </c>
      <c r="C986">
        <f t="shared" si="114"/>
        <v>0.12021094504393165</v>
      </c>
      <c r="D986">
        <f t="shared" si="114"/>
        <v>0.13973604902722894</v>
      </c>
      <c r="E986">
        <f t="shared" si="114"/>
        <v>0.14391341222764131</v>
      </c>
      <c r="F986">
        <f t="shared" si="114"/>
        <v>0.13307490367148214</v>
      </c>
      <c r="G986">
        <f t="shared" si="114"/>
        <v>8.1850651066546209E-2</v>
      </c>
      <c r="H986">
        <f t="shared" si="114"/>
        <v>5.6876202841238347E-3</v>
      </c>
    </row>
    <row r="987" spans="1:8">
      <c r="A987" s="1">
        <f t="shared" si="112"/>
        <v>1.97</v>
      </c>
      <c r="B987">
        <f t="shared" si="114"/>
        <v>8.7533750788221509E-2</v>
      </c>
      <c r="C987">
        <f t="shared" si="114"/>
        <v>0.12002833724419301</v>
      </c>
      <c r="D987">
        <f t="shared" si="114"/>
        <v>0.13945685621505094</v>
      </c>
      <c r="E987">
        <f t="shared" si="114"/>
        <v>0.14352429457300864</v>
      </c>
      <c r="F987">
        <f t="shared" si="114"/>
        <v>0.13258320299532012</v>
      </c>
      <c r="G987">
        <f t="shared" si="114"/>
        <v>8.1291056332491354E-2</v>
      </c>
      <c r="H987">
        <f t="shared" si="114"/>
        <v>5.5681432671397238E-3</v>
      </c>
    </row>
    <row r="988" spans="1:8">
      <c r="A988" s="1">
        <f t="shared" si="112"/>
        <v>1.972</v>
      </c>
      <c r="B988">
        <f t="shared" si="114"/>
        <v>8.7427055635880102E-2</v>
      </c>
      <c r="C988">
        <f t="shared" si="114"/>
        <v>0.1198460762304623</v>
      </c>
      <c r="D988">
        <f t="shared" si="114"/>
        <v>0.13917822123048373</v>
      </c>
      <c r="E988">
        <f t="shared" si="114"/>
        <v>0.14313608454544896</v>
      </c>
      <c r="F988">
        <f t="shared" si="114"/>
        <v>0.13209296870125206</v>
      </c>
      <c r="G988">
        <f t="shared" si="114"/>
        <v>8.073455833142433E-2</v>
      </c>
      <c r="H988">
        <f t="shared" si="114"/>
        <v>5.4509070826588811E-3</v>
      </c>
    </row>
    <row r="989" spans="1:8">
      <c r="A989" s="1">
        <f t="shared" si="112"/>
        <v>1.974</v>
      </c>
      <c r="B989">
        <f t="shared" si="114"/>
        <v>8.7320566975850833E-2</v>
      </c>
      <c r="C989">
        <f t="shared" si="114"/>
        <v>0.1196641611539883</v>
      </c>
      <c r="D989">
        <f t="shared" si="114"/>
        <v>0.13890014295898701</v>
      </c>
      <c r="E989">
        <f t="shared" si="114"/>
        <v>0.14274878062884139</v>
      </c>
      <c r="F989">
        <f t="shared" si="114"/>
        <v>0.13160419824355329</v>
      </c>
      <c r="G989">
        <f t="shared" si="114"/>
        <v>8.0181146048112356E-2</v>
      </c>
      <c r="H989">
        <f t="shared" si="114"/>
        <v>5.3358757636758087E-3</v>
      </c>
    </row>
    <row r="990" spans="1:8">
      <c r="A990" s="1">
        <f t="shared" si="112"/>
        <v>1.976</v>
      </c>
      <c r="B990">
        <f t="shared" si="114"/>
        <v>8.7214284231595912E-2</v>
      </c>
      <c r="C990">
        <f t="shared" si="114"/>
        <v>0.119482591168716</v>
      </c>
      <c r="D990">
        <f t="shared" si="114"/>
        <v>0.13862262028824732</v>
      </c>
      <c r="E990">
        <f t="shared" si="114"/>
        <v>0.14236238130678783</v>
      </c>
      <c r="F990">
        <f t="shared" si="114"/>
        <v>0.13111688907054467</v>
      </c>
      <c r="G990">
        <f t="shared" si="114"/>
        <v>7.963080845551497E-2</v>
      </c>
      <c r="H990">
        <f t="shared" si="114"/>
        <v>5.2230137931643782E-3</v>
      </c>
    </row>
    <row r="991" spans="1:8">
      <c r="A991" s="1">
        <f t="shared" si="112"/>
        <v>1.978</v>
      </c>
      <c r="B991">
        <f t="shared" si="114"/>
        <v>8.7108206828722431E-2</v>
      </c>
      <c r="C991">
        <f t="shared" si="114"/>
        <v>0.11930136543127551</v>
      </c>
      <c r="D991">
        <f t="shared" si="114"/>
        <v>0.13834565210817362</v>
      </c>
      <c r="E991">
        <f t="shared" si="114"/>
        <v>0.14197688506263148</v>
      </c>
      <c r="F991">
        <f t="shared" si="114"/>
        <v>0.1306310386246706</v>
      </c>
      <c r="G991">
        <f t="shared" si="114"/>
        <v>7.9083534515315981E-2</v>
      </c>
      <c r="H991">
        <f t="shared" si="114"/>
        <v>5.1122861009633295E-3</v>
      </c>
    </row>
    <row r="992" spans="1:8">
      <c r="A992" s="1">
        <f t="shared" si="112"/>
        <v>1.98</v>
      </c>
      <c r="B992">
        <f t="shared" ref="B992:H1001" si="115">WEIBULL($A992,B$1,1,FALSE)</f>
        <v>8.7002334194972539E-2</v>
      </c>
      <c r="C992">
        <f t="shared" si="115"/>
        <v>0.11912048310097123</v>
      </c>
      <c r="D992">
        <f t="shared" si="115"/>
        <v>0.13806923731089282</v>
      </c>
      <c r="E992">
        <f t="shared" si="115"/>
        <v>0.14159229037947429</v>
      </c>
      <c r="F992">
        <f t="shared" si="115"/>
        <v>0.13014664434257855</v>
      </c>
      <c r="G992">
        <f t="shared" si="115"/>
        <v>7.8539313178452072E-2</v>
      </c>
      <c r="H992">
        <f t="shared" si="115"/>
        <v>5.0036580606336242E-3</v>
      </c>
    </row>
    <row r="993" spans="1:8">
      <c r="A993" s="1">
        <f t="shared" si="112"/>
        <v>1.982</v>
      </c>
      <c r="B993">
        <f t="shared" si="115"/>
        <v>8.6896665760213265E-2</v>
      </c>
      <c r="C993">
        <f t="shared" si="115"/>
        <v>0.11893994333977115</v>
      </c>
      <c r="D993">
        <f t="shared" si="115"/>
        <v>0.13779337479074535</v>
      </c>
      <c r="E993">
        <f t="shared" si="115"/>
        <v>0.14120859574019531</v>
      </c>
      <c r="F993">
        <f t="shared" si="115"/>
        <v>0.12966370365519733</v>
      </c>
      <c r="G993">
        <f t="shared" si="115"/>
        <v>7.79981333856377E-2</v>
      </c>
      <c r="H993">
        <f t="shared" si="115"/>
        <v>4.8970954862884173E-3</v>
      </c>
    </row>
    <row r="994" spans="1:8">
      <c r="A994" s="1">
        <f t="shared" si="112"/>
        <v>1.984</v>
      </c>
      <c r="B994">
        <f t="shared" si="115"/>
        <v>8.6791200956426631E-2</v>
      </c>
      <c r="C994">
        <f t="shared" si="115"/>
        <v>0.11875974531229602</v>
      </c>
      <c r="D994">
        <f t="shared" si="115"/>
        <v>0.13751806344428075</v>
      </c>
      <c r="E994">
        <f t="shared" si="115"/>
        <v>0.14082579962746822</v>
      </c>
      <c r="F994">
        <f t="shared" si="115"/>
        <v>0.12918221398781538</v>
      </c>
      <c r="G994">
        <f t="shared" si="115"/>
        <v>7.7459984067886081E-2</v>
      </c>
      <c r="H994">
        <f t="shared" si="115"/>
        <v>4.7925646293971308E-3</v>
      </c>
    </row>
    <row r="995" spans="1:8">
      <c r="A995" s="1">
        <f t="shared" si="112"/>
        <v>1.986</v>
      </c>
      <c r="B995">
        <f t="shared" si="115"/>
        <v>8.6685939217699848E-2</v>
      </c>
      <c r="C995">
        <f t="shared" si="115"/>
        <v>0.11857988818580852</v>
      </c>
      <c r="D995">
        <f t="shared" si="115"/>
        <v>0.13724330217025332</v>
      </c>
      <c r="E995">
        <f t="shared" si="115"/>
        <v>0.14044390052377903</v>
      </c>
      <c r="F995">
        <f t="shared" si="115"/>
        <v>0.12870217276015836</v>
      </c>
      <c r="G995">
        <f t="shared" si="115"/>
        <v>7.6924854147027294E-2</v>
      </c>
      <c r="H995">
        <f t="shared" si="115"/>
        <v>4.6900321755646828E-3</v>
      </c>
    </row>
    <row r="996" spans="1:8">
      <c r="A996" s="1">
        <f t="shared" si="112"/>
        <v>1.988</v>
      </c>
      <c r="B996">
        <f t="shared" si="115"/>
        <v>8.6580879980215394E-2</v>
      </c>
      <c r="C996">
        <f t="shared" si="115"/>
        <v>0.11840037113020276</v>
      </c>
      <c r="D996">
        <f t="shared" si="115"/>
        <v>0.13696908986961753</v>
      </c>
      <c r="E996">
        <f t="shared" si="115"/>
        <v>0.14006289691144366</v>
      </c>
      <c r="F996">
        <f t="shared" si="115"/>
        <v>0.12822357738646623</v>
      </c>
      <c r="G996">
        <f t="shared" si="115"/>
        <v>7.639273253622135E-2</v>
      </c>
      <c r="H996">
        <f t="shared" si="115"/>
        <v>4.5894652412871969E-3</v>
      </c>
    </row>
    <row r="997" spans="1:8">
      <c r="A997" s="1">
        <f t="shared" si="112"/>
        <v>1.99</v>
      </c>
      <c r="B997">
        <f t="shared" si="115"/>
        <v>8.6476022682241374E-2</v>
      </c>
      <c r="C997">
        <f t="shared" si="115"/>
        <v>0.1182211933179937</v>
      </c>
      <c r="D997">
        <f t="shared" si="115"/>
        <v>0.13669542544552385</v>
      </c>
      <c r="E997">
        <f t="shared" si="115"/>
        <v>0.13968278727262565</v>
      </c>
      <c r="F997">
        <f t="shared" si="115"/>
        <v>0.12774642527557062</v>
      </c>
      <c r="G997">
        <f t="shared" si="115"/>
        <v>7.5863608140469593E-2</v>
      </c>
      <c r="H997">
        <f t="shared" si="115"/>
        <v>4.4908313706853026E-3</v>
      </c>
    </row>
    <row r="998" spans="1:8">
      <c r="A998" s="1">
        <f t="shared" si="112"/>
        <v>1.992</v>
      </c>
      <c r="B998">
        <f t="shared" si="115"/>
        <v>8.6371366764121701E-2</v>
      </c>
      <c r="C998">
        <f t="shared" si="115"/>
        <v>0.11804235392430643</v>
      </c>
      <c r="D998">
        <f t="shared" si="115"/>
        <v>0.13642230780331424</v>
      </c>
      <c r="E998">
        <f t="shared" si="115"/>
        <v>0.13930357008935293</v>
      </c>
      <c r="F998">
        <f t="shared" si="115"/>
        <v>0.12727071383097108</v>
      </c>
      <c r="G998">
        <f t="shared" si="115"/>
        <v>7.5337469857120143E-2</v>
      </c>
      <c r="H998">
        <f t="shared" si="115"/>
        <v>4.3940985322162875E-3</v>
      </c>
    </row>
    <row r="999" spans="1:8">
      <c r="A999" s="1">
        <f t="shared" si="112"/>
        <v>1.994</v>
      </c>
      <c r="B999">
        <f t="shared" si="115"/>
        <v>8.6266911668266527E-2</v>
      </c>
      <c r="C999">
        <f t="shared" si="115"/>
        <v>0.11786385212686581</v>
      </c>
      <c r="D999">
        <f t="shared" si="115"/>
        <v>0.13614973585051771</v>
      </c>
      <c r="E999">
        <f t="shared" si="115"/>
        <v>0.13892524384353558</v>
      </c>
      <c r="F999">
        <f t="shared" si="115"/>
        <v>0.12679644045091121</v>
      </c>
      <c r="G999">
        <f t="shared" si="115"/>
        <v>7.4814306576371906E-2</v>
      </c>
      <c r="H999">
        <f t="shared" si="115"/>
        <v>4.2992351153660719E-3</v>
      </c>
    </row>
    <row r="1000" spans="1:8">
      <c r="A1000" s="1">
        <f t="shared" si="112"/>
        <v>1.996</v>
      </c>
      <c r="B1000">
        <f t="shared" si="115"/>
        <v>8.6162656839142551E-2</v>
      </c>
      <c r="C1000">
        <f t="shared" si="115"/>
        <v>0.11768568710598597</v>
      </c>
      <c r="D1000">
        <f t="shared" si="115"/>
        <v>0.13587770849684613</v>
      </c>
      <c r="E1000">
        <f t="shared" si="115"/>
        <v>0.13854780701698266</v>
      </c>
      <c r="F1000">
        <f t="shared" si="115"/>
        <v>0.12632360252845479</v>
      </c>
      <c r="G1000">
        <f t="shared" si="115"/>
        <v>7.4294107181773178E-2</v>
      </c>
      <c r="H1000">
        <f t="shared" si="115"/>
        <v>4.206209927322394E-3</v>
      </c>
    </row>
    <row r="1001" spans="1:8">
      <c r="A1001" s="1">
        <f t="shared" si="112"/>
        <v>1.998</v>
      </c>
      <c r="B1001">
        <f t="shared" si="115"/>
        <v>8.6058601723263559E-2</v>
      </c>
      <c r="C1001">
        <f t="shared" si="115"/>
        <v>0.11750785804455999</v>
      </c>
      <c r="D1001">
        <f t="shared" si="115"/>
        <v>0.1356062246541897</v>
      </c>
      <c r="E1001">
        <f t="shared" si="115"/>
        <v>0.13817125809141942</v>
      </c>
      <c r="F1001">
        <f t="shared" si="115"/>
        <v>0.12585219745156065</v>
      </c>
      <c r="G1001">
        <f t="shared" si="115"/>
        <v>7.3776860550717749E-2</v>
      </c>
      <c r="H1001">
        <f t="shared" si="115"/>
        <v>4.1149921896301636E-3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Ratios</vt:lpstr>
      <vt:lpstr>Data for Shape Comparison</vt:lpstr>
      <vt:lpstr>Shape Comparison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2014-09-23T15:50:50Z</dcterms:modified>
</cp:coreProperties>
</file>