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OCUME~1\카카오~1\"/>
    </mc:Choice>
  </mc:AlternateContent>
  <bookViews>
    <workbookView xWindow="0" yWindow="0" windowWidth="20490" windowHeight="63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H26" i="1" l="1"/>
  <c r="H27" i="1"/>
  <c r="H28" i="1"/>
  <c r="H29" i="1"/>
  <c r="H30" i="1"/>
  <c r="H31" i="1"/>
  <c r="H32" i="1"/>
  <c r="H33" i="1"/>
  <c r="H34" i="1"/>
  <c r="H25" i="1"/>
  <c r="H11" i="1"/>
  <c r="H12" i="1"/>
  <c r="H13" i="1"/>
  <c r="H10" i="1"/>
  <c r="H2" i="1" l="1"/>
  <c r="H6" i="1" l="1"/>
  <c r="H5" i="1"/>
  <c r="H4" i="1"/>
  <c r="H3" i="1"/>
</calcChain>
</file>

<file path=xl/sharedStrings.xml><?xml version="1.0" encoding="utf-8"?>
<sst xmlns="http://schemas.openxmlformats.org/spreadsheetml/2006/main" count="136" uniqueCount="114">
  <si>
    <t>bkidx</t>
    <phoneticPr fontId="1" type="noConversion"/>
  </si>
  <si>
    <t>author</t>
    <phoneticPr fontId="1" type="noConversion"/>
  </si>
  <si>
    <t>bookamt</t>
    <phoneticPr fontId="1" type="noConversion"/>
  </si>
  <si>
    <t>category</t>
    <phoneticPr fontId="1" type="noConversion"/>
  </si>
  <si>
    <t>title</t>
    <phoneticPr fontId="1" type="noConversion"/>
  </si>
  <si>
    <t>김애란</t>
    <phoneticPr fontId="1" type="noConversion"/>
  </si>
  <si>
    <t>문학</t>
    <phoneticPr fontId="1" type="noConversion"/>
  </si>
  <si>
    <t>비행운</t>
    <phoneticPr fontId="1" type="noConversion"/>
  </si>
  <si>
    <t>조앤롤링</t>
    <phoneticPr fontId="1" type="noConversion"/>
  </si>
  <si>
    <t>문학</t>
    <phoneticPr fontId="1" type="noConversion"/>
  </si>
  <si>
    <t>해리포터</t>
    <phoneticPr fontId="1" type="noConversion"/>
  </si>
  <si>
    <t>에리히프롬</t>
    <phoneticPr fontId="1" type="noConversion"/>
  </si>
  <si>
    <t>비트겐슈타인</t>
    <phoneticPr fontId="1" type="noConversion"/>
  </si>
  <si>
    <t>철학</t>
    <phoneticPr fontId="1" type="noConversion"/>
  </si>
  <si>
    <t>사회학</t>
    <phoneticPr fontId="1" type="noConversion"/>
  </si>
  <si>
    <t>논리철학논고</t>
    <phoneticPr fontId="1" type="noConversion"/>
  </si>
  <si>
    <t>황정은</t>
    <phoneticPr fontId="1" type="noConversion"/>
  </si>
  <si>
    <t>디디의우산</t>
    <phoneticPr fontId="1" type="noConversion"/>
  </si>
  <si>
    <t>userid</t>
    <phoneticPr fontId="1" type="noConversion"/>
  </si>
  <si>
    <t>email</t>
    <phoneticPr fontId="1" type="noConversion"/>
  </si>
  <si>
    <t>grade</t>
    <phoneticPr fontId="1" type="noConversion"/>
  </si>
  <si>
    <t>password</t>
    <phoneticPr fontId="1" type="noConversion"/>
  </si>
  <si>
    <t>tell</t>
    <phoneticPr fontId="1" type="noConversion"/>
  </si>
  <si>
    <t>사랑의기술</t>
    <phoneticPr fontId="1" type="noConversion"/>
  </si>
  <si>
    <t>jpa</t>
    <phoneticPr fontId="1" type="noConversion"/>
  </si>
  <si>
    <t>security</t>
    <phoneticPr fontId="1" type="noConversion"/>
  </si>
  <si>
    <t>boot</t>
    <phoneticPr fontId="1" type="noConversion"/>
  </si>
  <si>
    <t>test</t>
    <phoneticPr fontId="1" type="noConversion"/>
  </si>
  <si>
    <t>jpa@jpa.com</t>
    <phoneticPr fontId="1" type="noConversion"/>
  </si>
  <si>
    <t>security@security.com</t>
  </si>
  <si>
    <t>boot@boot.com</t>
  </si>
  <si>
    <t>test@test.com</t>
  </si>
  <si>
    <t>일반</t>
    <phoneticPr fontId="1" type="noConversion"/>
  </si>
  <si>
    <t>관리자</t>
    <phoneticPr fontId="1" type="noConversion"/>
  </si>
  <si>
    <t>010-0112-0119</t>
    <phoneticPr fontId="1" type="noConversion"/>
  </si>
  <si>
    <t>010-0112-0120</t>
  </si>
  <si>
    <t>010-0112-0121</t>
  </si>
  <si>
    <t>010-0112-0122</t>
  </si>
  <si>
    <t>직무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</si>
  <si>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</si>
  <si>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</si>
  <si>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</si>
  <si>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4depth</t>
    <phoneticPr fontId="1" type="noConversion"/>
  </si>
  <si>
    <t>웹</t>
    <phoneticPr fontId="1" type="noConversion"/>
  </si>
  <si>
    <t>IT</t>
    <phoneticPr fontId="1" type="noConversion"/>
  </si>
  <si>
    <t>정보통신</t>
    <phoneticPr fontId="1" type="noConversion"/>
  </si>
  <si>
    <t>서버개발자</t>
    <phoneticPr fontId="1" type="noConversion"/>
  </si>
  <si>
    <t>code</t>
    <phoneticPr fontId="1" type="noConversion"/>
  </si>
  <si>
    <t>회사</t>
    <phoneticPr fontId="1" type="noConversion"/>
  </si>
  <si>
    <t>###</t>
    <phoneticPr fontId="1" type="noConversion"/>
  </si>
  <si>
    <t>###</t>
    <phoneticPr fontId="1" type="noConversion"/>
  </si>
  <si>
    <t>###</t>
    <phoneticPr fontId="1" type="noConversion"/>
  </si>
  <si>
    <t>A</t>
    <phoneticPr fontId="1" type="noConversion"/>
  </si>
  <si>
    <t>강남구</t>
    <phoneticPr fontId="1" type="noConversion"/>
  </si>
  <si>
    <t>SI</t>
    <phoneticPr fontId="1" type="noConversion"/>
  </si>
  <si>
    <t>이만수</t>
    <phoneticPr fontId="1" type="noConversion"/>
  </si>
  <si>
    <t>직무-회사</t>
    <phoneticPr fontId="1" type="noConversion"/>
  </si>
  <si>
    <t>회사IDX</t>
    <phoneticPr fontId="1" type="noConversion"/>
  </si>
  <si>
    <t>idx</t>
    <phoneticPr fontId="1" type="noConversion"/>
  </si>
  <si>
    <t>정보보안</t>
    <phoneticPr fontId="1" type="noConversion"/>
  </si>
  <si>
    <t>웹</t>
    <phoneticPr fontId="1" type="noConversion"/>
  </si>
  <si>
    <t>보안관제</t>
    <phoneticPr fontId="1" type="noConversion"/>
  </si>
  <si>
    <t>IT</t>
    <phoneticPr fontId="1" type="noConversion"/>
  </si>
  <si>
    <t>정보통신</t>
    <phoneticPr fontId="1" type="noConversion"/>
  </si>
  <si>
    <t>블록체인</t>
    <phoneticPr fontId="1" type="noConversion"/>
  </si>
  <si>
    <t>빅데이터</t>
    <phoneticPr fontId="1" type="noConversion"/>
  </si>
  <si>
    <t>앱</t>
    <phoneticPr fontId="1" type="noConversion"/>
  </si>
  <si>
    <t>기업보안</t>
    <phoneticPr fontId="1" type="noConversion"/>
  </si>
  <si>
    <t>웹보안</t>
    <phoneticPr fontId="1" type="noConversion"/>
  </si>
  <si>
    <t>정부보안</t>
    <phoneticPr fontId="1" type="noConversion"/>
  </si>
  <si>
    <t>code</t>
    <phoneticPr fontId="1" type="noConversion"/>
  </si>
  <si>
    <t>직무카테고리</t>
    <phoneticPr fontId="1" type="noConversion"/>
  </si>
  <si>
    <t>상위직무카테고리</t>
    <phoneticPr fontId="1" type="noConversion"/>
  </si>
  <si>
    <t>직무코드</t>
    <phoneticPr fontId="1" type="noConversion"/>
  </si>
  <si>
    <t>rmidx</t>
    <phoneticPr fontId="1" type="noConversion"/>
  </si>
  <si>
    <t>title</t>
    <phoneticPr fontId="1" type="noConversion"/>
  </si>
  <si>
    <t>userid</t>
    <phoneticPr fontId="1" type="noConversion"/>
  </si>
  <si>
    <t>rbidx</t>
    <phoneticPr fontId="1" type="noConversion"/>
  </si>
  <si>
    <t>rmidx</t>
    <phoneticPr fontId="1" type="noConversion"/>
  </si>
  <si>
    <t>bkidx</t>
    <phoneticPr fontId="1" type="noConversion"/>
  </si>
  <si>
    <t>비행운 외 1권</t>
    <phoneticPr fontId="1" type="noConversion"/>
  </si>
  <si>
    <t>비행운 외 1권</t>
    <phoneticPr fontId="1" type="noConversion"/>
  </si>
  <si>
    <t>비행운 외 1권</t>
    <phoneticPr fontId="1" type="noConversion"/>
  </si>
  <si>
    <t>디디의 우산 외 1권</t>
    <phoneticPr fontId="1" type="noConversion"/>
  </si>
  <si>
    <t>논리철학논고 외 1권</t>
    <phoneticPr fontId="1" type="noConversion"/>
  </si>
  <si>
    <t>commit;</t>
  </si>
  <si>
    <t>state</t>
    <phoneticPr fontId="1" type="noConversion"/>
  </si>
  <si>
    <t>대출</t>
    <phoneticPr fontId="1" type="noConversion"/>
  </si>
  <si>
    <t>관리자</t>
    <phoneticPr fontId="1" type="noConversion"/>
  </si>
  <si>
    <t xml:space="preserve"> insert into book(bk_idx,author,book_amt,category,title)values(1000,'김애란','3','문학','비행운'); </t>
  </si>
  <si>
    <t xml:space="preserve"> insert into book(bk_idx,author,book_amt,category,title)values(1001,'조앤롤링','4','문학','해리포터'); </t>
  </si>
  <si>
    <t xml:space="preserve"> insert into book(bk_idx,author,book_amt,category,title)values(1002,'에리히프롬','5','사회학','사랑의기술'); </t>
  </si>
  <si>
    <t xml:space="preserve"> insert into book(bk_idx,author,book_amt,category,title)values(1003,'비트겐슈타인','6','철학','논리철학논고'); </t>
  </si>
  <si>
    <t xml:space="preserve"> insert into book(bk_idx,author,book_amt,category,title)values(1004,'황정은','7','문학','디디의우산'); </t>
  </si>
  <si>
    <t xml:space="preserve"> insert into member(user_id,email,grade,password,tell) values('jpa','jpa@jpa.com','일반','1234','010-0112-0119');</t>
  </si>
  <si>
    <t xml:space="preserve"> insert into member(user_id,email,grade,password,tell) values('security','security@security.com','관리자','1234','010-0112-0120');</t>
  </si>
  <si>
    <t xml:space="preserve"> insert into member(user_id,email,grade,password,tell) values('boot','boot@boot.com','일반','1234','010-0112-0121');</t>
  </si>
  <si>
    <t xml:space="preserve"> insert into member(user_id,email,grade,password,tell) values('test','test@test.com','관리자','1234','010-0112-0122');</t>
  </si>
  <si>
    <t xml:space="preserve"> insert into rent(rm_idx,title,user_id) values(100001,'비행운 외 1권','test');</t>
  </si>
  <si>
    <t xml:space="preserve"> insert into rent(rm_idx,title,user_id) values(100002,'비행운 외 1권','jpa');</t>
  </si>
  <si>
    <t xml:space="preserve"> insert into rent(rm_idx,title,user_id) values(100003,'비행운 외 1권','security');</t>
  </si>
  <si>
    <t xml:space="preserve"> insert into rent(rm_idx,title,user_id) values(100004,'디디의 우산 외 1권','test');</t>
  </si>
  <si>
    <t xml:space="preserve"> insert into rent(rm_idx,title,user_id) values(100005,'논리철학논고 외 1권','test');</t>
  </si>
  <si>
    <t xml:space="preserve"> insert into rent_book(rb_idx,rm_idx,bk_idx,state) values(200001,100001,1000,'대출');</t>
  </si>
  <si>
    <t xml:space="preserve"> insert into rent_book(rb_idx,rm_idx,bk_idx,state) values(200002,100001,1001,'대출');</t>
  </si>
  <si>
    <t xml:space="preserve"> insert into rent_book(rb_idx,rm_idx,bk_idx,state) values(200003,100002,1000,'대출');</t>
  </si>
  <si>
    <t xml:space="preserve"> insert into rent_book(rb_idx,rm_idx,bk_idx,state) values(200004,100002,1001,'대출');</t>
  </si>
  <si>
    <t xml:space="preserve"> insert into rent_book(rb_idx,rm_idx,bk_idx,state) values(200005,100003,1000,'대출');</t>
  </si>
  <si>
    <t xml:space="preserve"> insert into rent_book(rb_idx,rm_idx,bk_idx,state) values(200006,100003,1001,'대출');</t>
  </si>
  <si>
    <t xml:space="preserve"> insert into rent_book(rb_idx,rm_idx,bk_idx,state) values(200007,100004,1004,'대출');</t>
  </si>
  <si>
    <t xml:space="preserve"> insert into rent_book(rb_idx,rm_idx,bk_idx,state) values(200008,100004,1003,'대출');</t>
  </si>
  <si>
    <t xml:space="preserve"> insert into rent_book(rb_idx,rm_idx,bk_idx,state) values(200009,100005,1004,'대출');</t>
  </si>
  <si>
    <t xml:space="preserve"> insert into rent_book(rb_idx,rm_idx,bk_idx,state) values(200010,100005,1003,'대출');</t>
  </si>
  <si>
    <t>javaProject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</si>
</sst>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ot@boot.com" TargetMode="External"/><Relationship Id="rId2" Type="http://schemas.openxmlformats.org/officeDocument/2006/relationships/hyperlink" Target="mailto:security@security.com" TargetMode="External"/><Relationship Id="rId1" Type="http://schemas.openxmlformats.org/officeDocument/2006/relationships/hyperlink" Target="mailto:jpa@jp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J18" sqref="J18"/>
    </sheetView>
  </sheetViews>
  <sheetFormatPr defaultRowHeight="16.5" x14ac:dyDescent="0.3"/>
  <cols>
    <col min="1" max="1" width="7.875" bestFit="1" customWidth="1"/>
    <col min="2" max="2" width="21.25" bestFit="1" customWidth="1"/>
    <col min="3" max="3" width="9.125" bestFit="1" customWidth="1"/>
    <col min="4" max="4" width="12.125" bestFit="1" customWidth="1"/>
    <col min="8" max="9" width="13.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113</v>
      </c>
    </row>
    <row r="2" spans="1:9" x14ac:dyDescent="0.3">
      <c r="A2" s="1">
        <v>1000</v>
      </c>
      <c r="B2" t="s">
        <v>5</v>
      </c>
      <c r="C2">
        <v>3</v>
      </c>
      <c r="D2" t="s">
        <v>6</v>
      </c>
      <c r="E2" t="s">
        <v>7</v>
      </c>
      <c r="H2" s="6" t="str">
        <f>" insert into book("&amp;A1&amp;","&amp;B1&amp;","&amp;C1&amp;","&amp;D1&amp;","&amp;E1&amp;")values("&amp;A2&amp;",'"&amp;B2&amp;"','"&amp;C2&amp;"','"&amp;D2&amp;"','"&amp;E2&amp;"'); "</f>
        <v xml:space="preserve"> insert into book(bkidx,author,bookamt,category,title)values(1000,'김애란','3','문학','비행운'); </v>
      </c>
      <c r="I2" t="s">
        <v>89</v>
      </c>
    </row>
    <row r="3" spans="1:9" x14ac:dyDescent="0.3">
      <c r="A3" s="1">
        <v>1001</v>
      </c>
      <c r="B3" t="s">
        <v>8</v>
      </c>
      <c r="C3">
        <v>4</v>
      </c>
      <c r="D3" t="s">
        <v>9</v>
      </c>
      <c r="E3" t="s">
        <v>10</v>
      </c>
      <c r="H3" s="6" t="str">
        <f>" insert into book("&amp;A1&amp;","&amp;B1&amp;","&amp;C1&amp;","&amp;D1&amp;","&amp;E1&amp;")values("&amp;A3&amp;",'"&amp;B3&amp;"','"&amp;C3&amp;"','"&amp;D3&amp;"','"&amp;E3&amp;"'); "</f>
        <v xml:space="preserve"> insert into book(bkidx,author,bookamt,category,title)values(1001,'조앤롤링','4','문학','해리포터'); </v>
      </c>
      <c r="I3" t="s">
        <v>90</v>
      </c>
    </row>
    <row r="4" spans="1:9" x14ac:dyDescent="0.3">
      <c r="A4" s="1">
        <v>1002</v>
      </c>
      <c r="B4" t="s">
        <v>11</v>
      </c>
      <c r="C4">
        <v>5</v>
      </c>
      <c r="D4" t="s">
        <v>14</v>
      </c>
      <c r="E4" t="s">
        <v>23</v>
      </c>
      <c r="H4" s="6" t="str">
        <f>" insert into book("&amp;A1&amp;","&amp;B1&amp;","&amp;C1&amp;","&amp;D1&amp;","&amp;E1&amp;")values("&amp;A4&amp;",'"&amp;B4&amp;"','"&amp;C4&amp;"','"&amp;D4&amp;"','"&amp;E4&amp;"'); "</f>
        <v xml:space="preserve"> insert into book(bkidx,author,bookamt,category,title)values(1002,'에리히프롬','5','사회학','사랑의기술'); </v>
      </c>
      <c r="I4" t="s">
        <v>91</v>
      </c>
    </row>
    <row r="5" spans="1:9" x14ac:dyDescent="0.3">
      <c r="A5" s="1">
        <v>1003</v>
      </c>
      <c r="B5" t="s">
        <v>12</v>
      </c>
      <c r="C5">
        <v>6</v>
      </c>
      <c r="D5" t="s">
        <v>13</v>
      </c>
      <c r="E5" t="s">
        <v>15</v>
      </c>
      <c r="H5" s="6" t="str">
        <f>" insert into book("&amp;A1&amp;","&amp;B1&amp;","&amp;C1&amp;","&amp;D1&amp;","&amp;E1&amp;")values("&amp;A5&amp;",'"&amp;B5&amp;"','"&amp;C5&amp;"','"&amp;D5&amp;"','"&amp;E5&amp;"'); "</f>
        <v xml:space="preserve"> insert into book(bkidx,author,bookamt,category,title)values(1003,'비트겐슈타인','6','철학','논리철학논고'); </v>
      </c>
      <c r="I5" t="s">
        <v>92</v>
      </c>
    </row>
    <row r="6" spans="1:9" x14ac:dyDescent="0.3">
      <c r="A6">
        <v>1004</v>
      </c>
      <c r="B6" t="s">
        <v>16</v>
      </c>
      <c r="C6">
        <v>7</v>
      </c>
      <c r="D6" t="s">
        <v>6</v>
      </c>
      <c r="E6" t="s">
        <v>17</v>
      </c>
      <c r="H6" s="6" t="str">
        <f>" insert into book("&amp;A1&amp;","&amp;B1&amp;","&amp;C1&amp;","&amp;D1&amp;","&amp;E1&amp;")values("&amp;A6&amp;",'"&amp;B6&amp;"','"&amp;C6&amp;"','"&amp;D6&amp;"','"&amp;E6&amp;"'); "</f>
        <v xml:space="preserve"> insert into book(bkidx,author,bookamt,category,title)values(1004,'황정은','7','문학','디디의우산'); </v>
      </c>
      <c r="I6" t="s">
        <v>93</v>
      </c>
    </row>
    <row r="9" spans="1:9" x14ac:dyDescent="0.3">
      <c r="A9" t="s">
        <v>18</v>
      </c>
      <c r="B9" t="s">
        <v>19</v>
      </c>
      <c r="C9" t="s">
        <v>20</v>
      </c>
      <c r="D9" t="s">
        <v>21</v>
      </c>
      <c r="E9" t="s">
        <v>22</v>
      </c>
    </row>
    <row r="10" spans="1:9" x14ac:dyDescent="0.3">
      <c r="A10" t="s">
        <v>24</v>
      </c>
      <c r="B10" s="2" t="s">
        <v>28</v>
      </c>
      <c r="C10" t="s">
        <v>32</v>
      </c>
      <c r="D10">
        <v>1234</v>
      </c>
      <c r="E10" t="s">
        <v>34</v>
      </c>
      <c r="H10" t="str">
        <f>" insert into member(userid,email,grade,password,tell) values('"&amp;A10&amp;"','"&amp;B10&amp;"','"&amp;C10&amp;"','"&amp;D10&amp;"','"&amp;E10&amp;"');"</f>
        <v xml:space="preserve"> insert into member(userid,email,grade,password,tell) values('jpa','jpa@jpa.com','일반','1234','010-0112-0119');</v>
      </c>
      <c r="I10" t="s">
        <v>94</v>
      </c>
    </row>
    <row r="11" spans="1:9" x14ac:dyDescent="0.3">
      <c r="A11" t="s">
        <v>25</v>
      </c>
      <c r="B11" s="2" t="s">
        <v>29</v>
      </c>
      <c r="C11" t="s">
        <v>88</v>
      </c>
      <c r="D11">
        <v>1234</v>
      </c>
      <c r="E11" t="s">
        <v>35</v>
      </c>
      <c r="H11" t="str">
        <f t="shared" ref="H11:H13" si="0">" insert into member(userid,email,grade,password,tell) values('"&amp;A11&amp;"','"&amp;B11&amp;"','"&amp;C11&amp;"','"&amp;D11&amp;"','"&amp;E11&amp;"');"</f>
        <v xml:space="preserve"> insert into member(userid,email,grade,password,tell) values('security','security@security.com','관리자','1234','010-0112-0120');</v>
      </c>
      <c r="I11" t="s">
        <v>95</v>
      </c>
    </row>
    <row r="12" spans="1:9" x14ac:dyDescent="0.3">
      <c r="A12" t="s">
        <v>26</v>
      </c>
      <c r="B12" s="2" t="s">
        <v>30</v>
      </c>
      <c r="C12" t="s">
        <v>32</v>
      </c>
      <c r="D12">
        <v>1234</v>
      </c>
      <c r="E12" t="s">
        <v>36</v>
      </c>
      <c r="H12" t="str">
        <f t="shared" si="0"/>
        <v xml:space="preserve"> insert into member(userid,email,grade,password,tell) values('boot','boot@boot.com','일반','1234','010-0112-0121');</v>
      </c>
      <c r="I12" t="s">
        <v>96</v>
      </c>
    </row>
    <row r="13" spans="1:9" x14ac:dyDescent="0.3">
      <c r="A13" t="s">
        <v>27</v>
      </c>
      <c r="B13" s="2" t="s">
        <v>31</v>
      </c>
      <c r="C13" t="s">
        <v>33</v>
      </c>
      <c r="D13">
        <v>1234</v>
      </c>
      <c r="E13" t="s">
        <v>37</v>
      </c>
      <c r="H13" t="str">
        <f t="shared" si="0"/>
        <v xml:space="preserve"> insert into member(userid,email,grade,password,tell) values('test','test@test.com','관리자','1234','010-0112-0122');</v>
      </c>
      <c r="I13" t="s">
        <v>97</v>
      </c>
    </row>
    <row r="16" spans="1:9" x14ac:dyDescent="0.3">
      <c r="A16" t="s">
        <v>74</v>
      </c>
      <c r="B16" t="s">
        <v>75</v>
      </c>
      <c r="C16" t="s">
        <v>76</v>
      </c>
    </row>
    <row r="17" spans="1:9" x14ac:dyDescent="0.3">
      <c r="A17">
        <v>100001</v>
      </c>
      <c r="B17" t="s">
        <v>80</v>
      </c>
      <c r="C17" t="s">
        <v>27</v>
      </c>
      <c r="H17" t="str">
        <f>" insert into rent(rmidx,title,userid) values("&amp;A17&amp;",'"&amp;B17&amp;"','"&amp;C17&amp;"');"</f>
        <v xml:space="preserve"> insert into rent(rmidx,title,userid) values(100001,'비행운 외 1권','test');</v>
      </c>
      <c r="I17" t="s">
        <v>98</v>
      </c>
    </row>
    <row r="18" spans="1:9" x14ac:dyDescent="0.3">
      <c r="A18">
        <v>100002</v>
      </c>
      <c r="B18" t="s">
        <v>81</v>
      </c>
      <c r="C18" t="s">
        <v>24</v>
      </c>
      <c r="H18" t="str">
        <f t="shared" ref="H18:H21" si="1">" insert into rent(rmidx,title,userid) values("&amp;A18&amp;",'"&amp;B18&amp;"','"&amp;C18&amp;"');"</f>
        <v xml:space="preserve"> insert into rent(rmidx,title,userid) values(100002,'비행운 외 1권','jpa');</v>
      </c>
      <c r="I18" t="s">
        <v>99</v>
      </c>
    </row>
    <row r="19" spans="1:9" x14ac:dyDescent="0.3">
      <c r="A19">
        <v>100003</v>
      </c>
      <c r="B19" t="s">
        <v>82</v>
      </c>
      <c r="C19" t="s">
        <v>25</v>
      </c>
      <c r="H19" t="str">
        <f t="shared" si="1"/>
        <v xml:space="preserve"> insert into rent(rmidx,title,userid) values(100003,'비행운 외 1권','security');</v>
      </c>
      <c r="I19" t="s">
        <v>100</v>
      </c>
    </row>
    <row r="20" spans="1:9" x14ac:dyDescent="0.3">
      <c r="A20">
        <v>100004</v>
      </c>
      <c r="B20" t="s">
        <v>83</v>
      </c>
      <c r="C20" t="s">
        <v>27</v>
      </c>
      <c r="H20" t="str">
        <f t="shared" si="1"/>
        <v xml:space="preserve"> insert into rent(rmidx,title,userid) values(100004,'디디의 우산 외 1권','test');</v>
      </c>
      <c r="I20" t="s">
        <v>101</v>
      </c>
    </row>
    <row r="21" spans="1:9" x14ac:dyDescent="0.3">
      <c r="A21">
        <v>100005</v>
      </c>
      <c r="B21" t="s">
        <v>84</v>
      </c>
      <c r="C21" t="s">
        <v>27</v>
      </c>
      <c r="H21" t="str">
        <f t="shared" si="1"/>
        <v xml:space="preserve"> insert into rent(rmidx,title,userid) values(100005,'논리철학논고 외 1권','test');</v>
      </c>
      <c r="I21" t="s">
        <v>102</v>
      </c>
    </row>
    <row r="24" spans="1:9" x14ac:dyDescent="0.3">
      <c r="A24" t="s">
        <v>77</v>
      </c>
      <c r="B24" t="s">
        <v>78</v>
      </c>
      <c r="C24" t="s">
        <v>79</v>
      </c>
      <c r="D24" t="s">
        <v>86</v>
      </c>
    </row>
    <row r="25" spans="1:9" x14ac:dyDescent="0.3">
      <c r="A25">
        <v>200001</v>
      </c>
      <c r="B25">
        <v>100001</v>
      </c>
      <c r="C25" s="1">
        <v>1000</v>
      </c>
      <c r="D25" t="s">
        <v>87</v>
      </c>
      <c r="H25" t="str">
        <f>" insert into rentbook(rbidx,rmidx,bkidx,state) values("&amp;A25&amp;","&amp;B25&amp;","&amp;C25&amp;",'"&amp;D25&amp;"');"</f>
        <v xml:space="preserve"> insert into rentbook(rbidx,rmidx,bkidx,state) values(200001,100001,1000,'대출');</v>
      </c>
      <c r="I25" t="s">
        <v>103</v>
      </c>
    </row>
    <row r="26" spans="1:9" x14ac:dyDescent="0.3">
      <c r="A26">
        <v>200002</v>
      </c>
      <c r="B26">
        <v>100001</v>
      </c>
      <c r="C26" s="1">
        <v>1001</v>
      </c>
      <c r="D26" t="s">
        <v>87</v>
      </c>
      <c r="H26" t="str">
        <f t="shared" ref="H26:H34" si="2">" insert into rentbook(rbidx,rmidx,bkidx,state) values("&amp;A26&amp;","&amp;B26&amp;","&amp;C26&amp;",'"&amp;D26&amp;"');"</f>
        <v xml:space="preserve"> insert into rentbook(rbidx,rmidx,bkidx,state) values(200002,100001,1001,'대출');</v>
      </c>
      <c r="I26" t="s">
        <v>104</v>
      </c>
    </row>
    <row r="27" spans="1:9" x14ac:dyDescent="0.3">
      <c r="A27">
        <v>200003</v>
      </c>
      <c r="B27">
        <v>100002</v>
      </c>
      <c r="C27" s="1">
        <v>1000</v>
      </c>
      <c r="D27" t="s">
        <v>87</v>
      </c>
      <c r="H27" t="str">
        <f t="shared" si="2"/>
        <v xml:space="preserve"> insert into rentbook(rbidx,rmidx,bkidx,state) values(200003,100002,1000,'대출');</v>
      </c>
      <c r="I27" t="s">
        <v>105</v>
      </c>
    </row>
    <row r="28" spans="1:9" x14ac:dyDescent="0.3">
      <c r="A28">
        <v>200004</v>
      </c>
      <c r="B28">
        <v>100002</v>
      </c>
      <c r="C28" s="1">
        <v>1001</v>
      </c>
      <c r="D28" t="s">
        <v>87</v>
      </c>
      <c r="H28" t="str">
        <f t="shared" si="2"/>
        <v xml:space="preserve"> insert into rentbook(rbidx,rmidx,bkidx,state) values(200004,100002,1001,'대출');</v>
      </c>
      <c r="I28" t="s">
        <v>106</v>
      </c>
    </row>
    <row r="29" spans="1:9" x14ac:dyDescent="0.3">
      <c r="A29">
        <v>200005</v>
      </c>
      <c r="B29">
        <v>100003</v>
      </c>
      <c r="C29" s="1">
        <v>1000</v>
      </c>
      <c r="D29" t="s">
        <v>87</v>
      </c>
      <c r="H29" t="str">
        <f t="shared" si="2"/>
        <v xml:space="preserve"> insert into rentbook(rbidx,rmidx,bkidx,state) values(200005,100003,1000,'대출');</v>
      </c>
      <c r="I29" t="s">
        <v>107</v>
      </c>
    </row>
    <row r="30" spans="1:9" x14ac:dyDescent="0.3">
      <c r="A30">
        <v>200006</v>
      </c>
      <c r="B30">
        <v>100003</v>
      </c>
      <c r="C30" s="1">
        <v>1001</v>
      </c>
      <c r="D30" t="s">
        <v>87</v>
      </c>
      <c r="H30" t="str">
        <f t="shared" si="2"/>
        <v xml:space="preserve"> insert into rentbook(rbidx,rmidx,bkidx,state) values(200006,100003,1001,'대출');</v>
      </c>
      <c r="I30" t="s">
        <v>108</v>
      </c>
    </row>
    <row r="31" spans="1:9" x14ac:dyDescent="0.3">
      <c r="A31">
        <v>200007</v>
      </c>
      <c r="B31">
        <v>100004</v>
      </c>
      <c r="C31">
        <v>1004</v>
      </c>
      <c r="D31" t="s">
        <v>87</v>
      </c>
      <c r="H31" t="str">
        <f t="shared" si="2"/>
        <v xml:space="preserve"> insert into rentbook(rbidx,rmidx,bkidx,state) values(200007,100004,1004,'대출');</v>
      </c>
      <c r="I31" t="s">
        <v>109</v>
      </c>
    </row>
    <row r="32" spans="1:9" x14ac:dyDescent="0.3">
      <c r="A32">
        <v>200008</v>
      </c>
      <c r="B32">
        <v>100004</v>
      </c>
      <c r="C32" s="1">
        <v>1003</v>
      </c>
      <c r="D32" t="s">
        <v>87</v>
      </c>
      <c r="H32" t="str">
        <f t="shared" si="2"/>
        <v xml:space="preserve"> insert into rentbook(rbidx,rmidx,bkidx,state) values(200008,100004,1003,'대출');</v>
      </c>
      <c r="I32" t="s">
        <v>110</v>
      </c>
    </row>
    <row r="33" spans="1:9" x14ac:dyDescent="0.3">
      <c r="A33">
        <v>200009</v>
      </c>
      <c r="B33">
        <v>100005</v>
      </c>
      <c r="C33">
        <v>1004</v>
      </c>
      <c r="D33" t="s">
        <v>87</v>
      </c>
      <c r="H33" t="str">
        <f t="shared" si="2"/>
        <v xml:space="preserve"> insert into rentbook(rbidx,rmidx,bkidx,state) values(200009,100005,1004,'대출');</v>
      </c>
      <c r="I33" t="s">
        <v>111</v>
      </c>
    </row>
    <row r="34" spans="1:9" x14ac:dyDescent="0.3">
      <c r="A34">
        <v>200010</v>
      </c>
      <c r="B34">
        <v>100005</v>
      </c>
      <c r="C34" s="1">
        <v>1003</v>
      </c>
      <c r="D34" t="s">
        <v>87</v>
      </c>
      <c r="H34" t="str">
        <f t="shared" si="2"/>
        <v xml:space="preserve"> insert into rentbook(rbidx,rmidx,bkidx,state) values(200010,100005,1003,'대출');</v>
      </c>
      <c r="I34" t="s">
        <v>112</v>
      </c>
    </row>
    <row r="35" spans="1:9" x14ac:dyDescent="0.3">
      <c r="H35" t="s">
        <v>85</v>
      </c>
      <c r="I35" t="s">
        <v>85</v>
      </c>
    </row>
  </sheetData>
  <phoneticPr fontId="1" type="noConversion"/>
  <hyperlinks>
    <hyperlink ref="B10" r:id="rId1"/>
    <hyperlink ref="B11" r:id="rId2"/>
    <hyperlink ref="B12" r:id="rId3"/>
    <hyperlink ref="B13" r:id="rId4"/>
  </hyperlinks>
  <pageMargins left="0.7" right="0.7" top="0.75" bottom="0.75" header="0.3" footer="0.3"/>
  <pageSetup paperSize="9" orientation="portrait" horizont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selection activeCell="A9" sqref="A9:C17"/>
    </sheetView>
  </sheetViews>
  <sheetFormatPr defaultRowHeight="16.5" x14ac:dyDescent="0.3"/>
  <cols>
    <col min="1" max="1" width="9" bestFit="1" customWidth="1"/>
    <col min="2" max="2" width="13" bestFit="1" customWidth="1"/>
    <col min="3" max="3" width="17.25" bestFit="1" customWidth="1"/>
    <col min="4" max="4" width="7.5" bestFit="1" customWidth="1"/>
    <col min="5" max="5" width="11" bestFit="1" customWidth="1"/>
  </cols>
  <sheetData>
    <row r="1" spans="1:18" x14ac:dyDescent="0.3">
      <c r="A1" s="8" t="s">
        <v>38</v>
      </c>
      <c r="B1" s="8"/>
      <c r="C1" s="8"/>
      <c r="D1" s="8"/>
      <c r="E1" s="8"/>
      <c r="G1" s="9" t="s">
        <v>56</v>
      </c>
      <c r="H1" s="9"/>
      <c r="J1" s="9" t="s">
        <v>48</v>
      </c>
      <c r="K1" s="9"/>
      <c r="L1" s="9"/>
      <c r="M1" s="9"/>
      <c r="N1" s="9"/>
    </row>
    <row r="2" spans="1:18" x14ac:dyDescent="0.3">
      <c r="A2" s="3" t="s">
        <v>47</v>
      </c>
      <c r="B2" s="3" t="s">
        <v>39</v>
      </c>
      <c r="C2" s="3" t="s">
        <v>40</v>
      </c>
      <c r="D2" s="3" t="s">
        <v>41</v>
      </c>
      <c r="E2" s="3" t="s">
        <v>42</v>
      </c>
      <c r="G2" s="5" t="s">
        <v>47</v>
      </c>
      <c r="H2" s="5" t="s">
        <v>57</v>
      </c>
      <c r="J2" s="4" t="s">
        <v>58</v>
      </c>
      <c r="K2" s="4" t="s">
        <v>49</v>
      </c>
      <c r="L2" s="4" t="s">
        <v>49</v>
      </c>
      <c r="M2" s="4" t="s">
        <v>51</v>
      </c>
      <c r="N2" s="4" t="s">
        <v>50</v>
      </c>
      <c r="O2" s="7"/>
      <c r="P2" s="7"/>
      <c r="Q2" s="7"/>
      <c r="R2" s="7"/>
    </row>
    <row r="3" spans="1:18" x14ac:dyDescent="0.3">
      <c r="A3" s="4">
        <v>1112</v>
      </c>
      <c r="B3" s="4" t="s">
        <v>44</v>
      </c>
      <c r="C3" s="4" t="s">
        <v>45</v>
      </c>
      <c r="D3" s="4" t="s">
        <v>43</v>
      </c>
      <c r="E3" s="4" t="s">
        <v>46</v>
      </c>
      <c r="G3" s="4">
        <v>111</v>
      </c>
      <c r="H3" s="4">
        <v>1</v>
      </c>
      <c r="J3" s="4">
        <v>1</v>
      </c>
      <c r="K3" s="4" t="s">
        <v>52</v>
      </c>
      <c r="L3" s="4" t="s">
        <v>53</v>
      </c>
      <c r="M3" s="4" t="s">
        <v>54</v>
      </c>
      <c r="N3" s="4" t="s">
        <v>55</v>
      </c>
    </row>
    <row r="4" spans="1:18" x14ac:dyDescent="0.3">
      <c r="A4" s="4">
        <v>1212</v>
      </c>
      <c r="B4" s="4" t="s">
        <v>44</v>
      </c>
      <c r="C4" s="4" t="s">
        <v>59</v>
      </c>
      <c r="D4" s="4" t="s">
        <v>60</v>
      </c>
      <c r="E4" s="4" t="s">
        <v>61</v>
      </c>
      <c r="G4" s="4">
        <v>112</v>
      </c>
      <c r="H4" s="4">
        <v>1</v>
      </c>
      <c r="J4" s="4"/>
      <c r="K4" s="4"/>
      <c r="L4" s="4"/>
      <c r="M4" s="4"/>
      <c r="N4" s="4"/>
    </row>
    <row r="5" spans="1:18" x14ac:dyDescent="0.3">
      <c r="A5" s="4"/>
      <c r="B5" s="4"/>
      <c r="C5" s="4"/>
      <c r="D5" s="4"/>
      <c r="E5" s="4"/>
      <c r="G5" s="4">
        <v>113</v>
      </c>
      <c r="H5" s="4">
        <v>1</v>
      </c>
      <c r="J5" s="4"/>
      <c r="K5" s="4"/>
      <c r="L5" s="4"/>
      <c r="M5" s="4"/>
      <c r="N5" s="4"/>
    </row>
    <row r="7" spans="1:18" x14ac:dyDescent="0.3">
      <c r="A7" s="9" t="s">
        <v>73</v>
      </c>
      <c r="B7" s="9"/>
      <c r="C7" s="9"/>
    </row>
    <row r="8" spans="1:18" x14ac:dyDescent="0.3">
      <c r="A8" s="4" t="s">
        <v>70</v>
      </c>
      <c r="B8" s="4" t="s">
        <v>71</v>
      </c>
      <c r="C8" s="4" t="s">
        <v>72</v>
      </c>
    </row>
    <row r="9" spans="1:18" x14ac:dyDescent="0.3">
      <c r="A9" s="4">
        <v>1</v>
      </c>
      <c r="B9" s="4" t="s">
        <v>62</v>
      </c>
      <c r="C9" s="4"/>
    </row>
    <row r="10" spans="1:18" x14ac:dyDescent="0.3">
      <c r="A10" s="4">
        <v>11</v>
      </c>
      <c r="B10" s="4" t="s">
        <v>63</v>
      </c>
      <c r="C10" s="4">
        <v>1</v>
      </c>
    </row>
    <row r="11" spans="1:18" x14ac:dyDescent="0.3">
      <c r="A11" s="4">
        <v>12</v>
      </c>
      <c r="B11" s="4" t="s">
        <v>59</v>
      </c>
      <c r="C11" s="4">
        <v>1</v>
      </c>
    </row>
    <row r="12" spans="1:18" x14ac:dyDescent="0.3">
      <c r="A12" s="4">
        <v>111</v>
      </c>
      <c r="B12" s="4" t="s">
        <v>43</v>
      </c>
      <c r="C12" s="4">
        <v>11</v>
      </c>
    </row>
    <row r="13" spans="1:18" x14ac:dyDescent="0.3">
      <c r="A13" s="4">
        <v>112</v>
      </c>
      <c r="B13" s="4" t="s">
        <v>64</v>
      </c>
      <c r="C13" s="4">
        <v>11</v>
      </c>
    </row>
    <row r="14" spans="1:18" x14ac:dyDescent="0.3">
      <c r="A14" s="4">
        <v>113</v>
      </c>
      <c r="B14" s="4" t="s">
        <v>65</v>
      </c>
      <c r="C14" s="4">
        <v>11</v>
      </c>
    </row>
    <row r="15" spans="1:18" x14ac:dyDescent="0.3">
      <c r="A15" s="4">
        <v>114</v>
      </c>
      <c r="B15" s="4" t="s">
        <v>66</v>
      </c>
      <c r="C15" s="4">
        <v>11</v>
      </c>
    </row>
    <row r="16" spans="1:18" x14ac:dyDescent="0.3">
      <c r="A16" s="4">
        <v>121</v>
      </c>
      <c r="B16" s="4" t="s">
        <v>67</v>
      </c>
      <c r="C16" s="4">
        <v>12</v>
      </c>
    </row>
    <row r="17" spans="1:3" x14ac:dyDescent="0.3">
      <c r="A17" s="4">
        <v>122</v>
      </c>
      <c r="B17" s="4" t="s">
        <v>68</v>
      </c>
      <c r="C17" s="4">
        <v>12</v>
      </c>
    </row>
    <row r="18" spans="1:3" x14ac:dyDescent="0.3">
      <c r="A18" s="4">
        <v>123</v>
      </c>
      <c r="B18" s="4" t="s">
        <v>69</v>
      </c>
      <c r="C18" s="4">
        <v>12</v>
      </c>
    </row>
  </sheetData>
  <mergeCells count="4">
    <mergeCell ref="A1:E1"/>
    <mergeCell ref="G1:H1"/>
    <mergeCell ref="J1:N1"/>
    <mergeCell ref="A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2021-04-02T00:23:05Z</dcterms:created>
  <dcterms:modified xsi:type="dcterms:W3CDTF">2021-04-09T05:29:51Z</dcterms:modified>
</cp:coreProperties>
</file>