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drew\Google Drive\Electronics\52. Pride Badge\"/>
    </mc:Choice>
  </mc:AlternateContent>
  <xr:revisionPtr revIDLastSave="0" documentId="8_{6E0DA1B2-FDC6-4FE5-ACD3-96895BA12377}" xr6:coauthVersionLast="34" xr6:coauthVersionMax="34" xr10:uidLastSave="{00000000-0000-0000-0000-000000000000}"/>
  <bookViews>
    <workbookView xWindow="0" yWindow="0" windowWidth="25200" windowHeight="13170" xr2:uid="{CDA544FD-AAAA-47D8-AEC1-BED803FC2C08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  <c r="J5" i="1" s="1"/>
  <c r="E2" i="1"/>
  <c r="B6" i="1"/>
  <c r="B7" i="1"/>
  <c r="B8" i="1"/>
  <c r="B5" i="1"/>
  <c r="G19" i="1" l="1"/>
  <c r="G15" i="1"/>
  <c r="G11" i="1"/>
  <c r="G7" i="1"/>
  <c r="G22" i="1"/>
  <c r="G18" i="1"/>
  <c r="G14" i="1"/>
  <c r="G10" i="1"/>
  <c r="G6" i="1"/>
  <c r="G21" i="1"/>
  <c r="G17" i="1"/>
  <c r="G13" i="1"/>
  <c r="G9" i="1"/>
  <c r="G20" i="1"/>
  <c r="G16" i="1"/>
  <c r="G12" i="1"/>
  <c r="G8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5" i="1"/>
  <c r="I5" i="1"/>
</calcChain>
</file>

<file path=xl/sharedStrings.xml><?xml version="1.0" encoding="utf-8"?>
<sst xmlns="http://schemas.openxmlformats.org/spreadsheetml/2006/main" count="16" uniqueCount="14">
  <si>
    <t>V@ + input</t>
  </si>
  <si>
    <t>Vbatt</t>
  </si>
  <si>
    <t>R chain</t>
  </si>
  <si>
    <t>Rdiv V</t>
  </si>
  <si>
    <t>V@ - input</t>
  </si>
  <si>
    <t>- input div 1</t>
  </si>
  <si>
    <t>- input div 2</t>
  </si>
  <si>
    <t>References circuit at http://everycircuit.com/circuit/6165008455041024</t>
  </si>
  <si>
    <t>(Fixed regardless of Vbatt)</t>
  </si>
  <si>
    <t>Red</t>
  </si>
  <si>
    <t>Orange</t>
  </si>
  <si>
    <t>Yellow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</si>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</sst>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4B84-A7FB-497E-90D0-A7A0B3EC351A}">
  <dimension ref="A1:J22"/>
  <sheetViews>
    <sheetView tabSelected="1" workbookViewId="0">
      <selection activeCell="A8" sqref="A8"/>
    </sheetView>
  </sheetViews>
  <sheetFormatPr defaultRowHeight="15" x14ac:dyDescent="0.25"/>
  <cols>
    <col min="1" max="1" width="11.5703125" customWidth="1"/>
    <col min="2" max="2" width="9.28515625" customWidth="1"/>
    <col min="3" max="3" width="11.85546875" customWidth="1"/>
    <col min="4" max="4" width="12.5703125" customWidth="1"/>
    <col min="5" max="5" width="11.85546875" customWidth="1"/>
  </cols>
  <sheetData>
    <row r="1" spans="1:10" x14ac:dyDescent="0.25">
      <c r="A1" t="s">
        <v>0</v>
      </c>
      <c r="B1" t="s">
        <v>1</v>
      </c>
      <c r="C1" s="1" t="s">
        <v>5</v>
      </c>
      <c r="D1" s="1" t="s">
        <v>6</v>
      </c>
      <c r="E1" t="s">
        <v>4</v>
      </c>
      <c r="I1" t="s">
        <v>7</v>
      </c>
    </row>
    <row r="2" spans="1:10" x14ac:dyDescent="0.25">
      <c r="A2">
        <v>1.95</v>
      </c>
      <c r="B2">
        <v>4.22</v>
      </c>
      <c r="C2">
        <v>27000</v>
      </c>
      <c r="D2">
        <v>30000</v>
      </c>
      <c r="E2">
        <f>B2-(B2/(C2+D2)*C2)</f>
        <v>2.2210526315789472</v>
      </c>
    </row>
    <row r="4" spans="1:10" x14ac:dyDescent="0.25">
      <c r="A4" t="s">
        <v>2</v>
      </c>
      <c r="B4" t="s">
        <v>3</v>
      </c>
      <c r="D4" t="s">
        <v>1</v>
      </c>
      <c r="E4" t="s">
        <v>4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x14ac:dyDescent="0.25">
      <c r="A5">
        <v>680</v>
      </c>
      <c r="B5">
        <f>A$2-(SUM(A$5:A5)/SUM(A$5:A$8)*A$2)</f>
        <v>1.8260747663551402</v>
      </c>
      <c r="D5">
        <v>4.2</v>
      </c>
      <c r="E5">
        <f>D5-(D5/(C$2+D$2)*C$2)</f>
        <v>2.2105263157894739</v>
      </c>
      <c r="F5">
        <f>IF(D5&gt;=2, 1, 0)</f>
        <v>1</v>
      </c>
      <c r="G5">
        <f>IF($E5&gt;$B$7, 1, 0)</f>
        <v>1</v>
      </c>
      <c r="H5">
        <f>IF($E5&gt;$B$6, 1, 0)</f>
        <v>1</v>
      </c>
      <c r="I5">
        <f>IF($E5&gt;$B$5, 1, 0)</f>
        <v>1</v>
      </c>
      <c r="J5">
        <f>IF($E5&gt;$A$2, 1, 0)</f>
        <v>1</v>
      </c>
    </row>
    <row r="6" spans="1:10" x14ac:dyDescent="0.25">
      <c r="A6">
        <v>680</v>
      </c>
      <c r="B6">
        <f>A$2-(SUM(A$5:A6)/SUM(A$5:A$8)*A$2)</f>
        <v>1.7021495327102802</v>
      </c>
      <c r="D6">
        <v>4.0999999999999996</v>
      </c>
      <c r="E6">
        <f t="shared" ref="E6:E22" si="0">D6-(D6/(C$2+D$2)*C$2)</f>
        <v>2.1578947368421053</v>
      </c>
      <c r="F6">
        <f t="shared" ref="F6:F22" si="1">IF(D6&gt;=2, 1, 0)</f>
        <v>1</v>
      </c>
      <c r="G6">
        <f t="shared" ref="G6:G22" si="2">IF($E6&gt;$B$7, 1, 0)</f>
        <v>1</v>
      </c>
      <c r="H6">
        <f t="shared" ref="H6:H22" si="3">IF($E6&gt;$B$6, 1, 0)</f>
        <v>1</v>
      </c>
      <c r="I6">
        <f t="shared" ref="I6:I22" si="4">IF($E6&gt;$B$5, 1, 0)</f>
        <v>1</v>
      </c>
      <c r="J6">
        <f t="shared" ref="J6:J22" si="5">IF($E6&gt;$A$2, 1, 0)</f>
        <v>1</v>
      </c>
    </row>
    <row r="7" spans="1:10" x14ac:dyDescent="0.25">
      <c r="A7">
        <v>680</v>
      </c>
      <c r="B7">
        <f>A$2-(SUM(A$5:A7)/SUM(A$5:A$8)*A$2)</f>
        <v>1.5782242990654205</v>
      </c>
      <c r="D7">
        <v>4</v>
      </c>
      <c r="E7">
        <f t="shared" si="0"/>
        <v>2.1052631578947372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1</v>
      </c>
      <c r="J7">
        <f t="shared" si="5"/>
        <v>1</v>
      </c>
    </row>
    <row r="8" spans="1:10" x14ac:dyDescent="0.25">
      <c r="A8">
        <v>8660</v>
      </c>
      <c r="B8">
        <f>A$2-(SUM(A$5:A8)/SUM(A$5:A$8)*A$2)</f>
        <v>0</v>
      </c>
      <c r="D8">
        <v>3.9</v>
      </c>
      <c r="E8">
        <f t="shared" si="0"/>
        <v>2.0526315789473681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4"/>
        <v>1</v>
      </c>
      <c r="J8">
        <f t="shared" si="5"/>
        <v>1</v>
      </c>
    </row>
    <row r="9" spans="1:10" x14ac:dyDescent="0.25">
      <c r="A9" t="s">
        <v>8</v>
      </c>
      <c r="D9">
        <v>3.8</v>
      </c>
      <c r="E9">
        <f t="shared" si="0"/>
        <v>1.9999999999999998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1</v>
      </c>
    </row>
    <row r="10" spans="1:10" x14ac:dyDescent="0.25">
      <c r="D10">
        <v>3.7</v>
      </c>
      <c r="E10">
        <f t="shared" si="0"/>
        <v>1.9473684210526316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1</v>
      </c>
      <c r="J10">
        <f t="shared" si="5"/>
        <v>0</v>
      </c>
    </row>
    <row r="11" spans="1:10" x14ac:dyDescent="0.25">
      <c r="D11">
        <v>3.6</v>
      </c>
      <c r="E11">
        <f t="shared" si="0"/>
        <v>1.8947368421052633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  <c r="J11">
        <f t="shared" si="5"/>
        <v>0</v>
      </c>
    </row>
    <row r="12" spans="1:10" x14ac:dyDescent="0.25">
      <c r="D12">
        <v>3.5</v>
      </c>
      <c r="E12">
        <f t="shared" si="0"/>
        <v>1.8421052631578947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1</v>
      </c>
      <c r="J12">
        <f t="shared" si="5"/>
        <v>0</v>
      </c>
    </row>
    <row r="13" spans="1:10" x14ac:dyDescent="0.25">
      <c r="D13">
        <v>3.4</v>
      </c>
      <c r="E13">
        <f t="shared" si="0"/>
        <v>1.7894736842105263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0</v>
      </c>
      <c r="J13">
        <f t="shared" si="5"/>
        <v>0</v>
      </c>
    </row>
    <row r="14" spans="1:10" x14ac:dyDescent="0.25">
      <c r="D14">
        <v>3.3</v>
      </c>
      <c r="E14">
        <f t="shared" si="0"/>
        <v>1.7368421052631577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4"/>
        <v>0</v>
      </c>
      <c r="J14">
        <f t="shared" si="5"/>
        <v>0</v>
      </c>
    </row>
    <row r="15" spans="1:10" x14ac:dyDescent="0.25">
      <c r="D15">
        <v>3.2</v>
      </c>
      <c r="E15">
        <f t="shared" si="0"/>
        <v>1.6842105263157896</v>
      </c>
      <c r="F15">
        <f t="shared" si="1"/>
        <v>1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0</v>
      </c>
    </row>
    <row r="16" spans="1:10" x14ac:dyDescent="0.25">
      <c r="D16">
        <v>3.1</v>
      </c>
      <c r="E16">
        <f t="shared" si="0"/>
        <v>1.6315789473684212</v>
      </c>
      <c r="F16">
        <f t="shared" si="1"/>
        <v>1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</row>
    <row r="17" spans="4:10" x14ac:dyDescent="0.25">
      <c r="D17">
        <v>3</v>
      </c>
      <c r="E17">
        <f t="shared" si="0"/>
        <v>1.5789473684210527</v>
      </c>
      <c r="F17">
        <f t="shared" si="1"/>
        <v>1</v>
      </c>
      <c r="G17">
        <f t="shared" si="2"/>
        <v>1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4:10" x14ac:dyDescent="0.25">
      <c r="D18">
        <v>2.9</v>
      </c>
      <c r="E18">
        <f t="shared" si="0"/>
        <v>1.5263157894736841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4:10" x14ac:dyDescent="0.25">
      <c r="D19">
        <v>2.8</v>
      </c>
      <c r="E19">
        <f t="shared" si="0"/>
        <v>1.4736842105263157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4:10" x14ac:dyDescent="0.25">
      <c r="D20">
        <v>2.7</v>
      </c>
      <c r="E20">
        <f t="shared" si="0"/>
        <v>1.4210526315789476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4:10" x14ac:dyDescent="0.25">
      <c r="D21">
        <v>2.6</v>
      </c>
      <c r="E21">
        <f t="shared" si="0"/>
        <v>1.368421052631579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4:10" x14ac:dyDescent="0.25">
      <c r="D22">
        <v>2.5</v>
      </c>
      <c r="E22">
        <f t="shared" si="0"/>
        <v>1.3157894736842106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</row>
  </sheetData>
  <conditionalFormatting sqref="F5:F22">
    <cfRule type="cellIs" dxfId="4" priority="5" operator="equal">
      <formula>1</formula>
    </cfRule>
  </conditionalFormatting>
  <conditionalFormatting sqref="G5:G22">
    <cfRule type="cellIs" dxfId="3" priority="4" operator="equal">
      <formula>1</formula>
    </cfRule>
  </conditionalFormatting>
  <conditionalFormatting sqref="H5:H22">
    <cfRule type="cellIs" dxfId="2" priority="3" operator="equal">
      <formula>1</formula>
    </cfRule>
  </conditionalFormatting>
  <conditionalFormatting sqref="I5:I22">
    <cfRule type="cellIs" dxfId="1" priority="2" operator="equal">
      <formula>1</formula>
    </cfRule>
  </conditionalFormatting>
  <conditionalFormatting sqref="J5:J2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2018-06-24T11:15:50Z</dcterms:created>
  <dcterms:modified xsi:type="dcterms:W3CDTF">2018-07-06T07:44:51Z</dcterms:modified>
</cp:coreProperties>
</file>