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minata\Desktop\IMAFA\UE Mathematiques pour la Modélisation\actuariat\Assurance_meteo\"/>
    </mc:Choice>
  </mc:AlternateContent>
  <xr:revisionPtr revIDLastSave="0" documentId="13_ncr:1_{45B67C72-401A-4519-A342-B3CA4D4984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9" i="1" l="1"/>
  <c r="Y5" i="1"/>
  <c r="U5" i="1"/>
  <c r="Q23" i="1"/>
  <c r="U10" i="1"/>
  <c r="Q2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6" i="1"/>
  <c r="Y7" i="1"/>
  <c r="Y8" i="1"/>
  <c r="Y9" i="1"/>
  <c r="Y10" i="1"/>
  <c r="Y11" i="1"/>
  <c r="Y12" i="1"/>
  <c r="Y13" i="1"/>
  <c r="Y14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8" i="1"/>
  <c r="U7" i="1"/>
  <c r="U6" i="1"/>
  <c r="I5" i="1"/>
  <c r="K37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M5" i="1"/>
  <c r="Q17" i="1" s="1"/>
  <c r="L5" i="1"/>
  <c r="L372" i="1" s="1"/>
  <c r="K5" i="1"/>
  <c r="Q15" i="1" s="1"/>
  <c r="J5" i="1"/>
  <c r="Q14" i="1" s="1"/>
  <c r="I13" i="1"/>
  <c r="I372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Q26" i="1" l="1"/>
  <c r="J372" i="1"/>
  <c r="K372" i="1"/>
  <c r="Q13" i="1"/>
  <c r="Q19" i="1" s="1"/>
  <c r="Q16" i="1"/>
  <c r="M372" i="1"/>
</calcChain>
</file>

<file path=xl/sharedStrings.xml><?xml version="1.0" encoding="utf-8"?>
<sst xmlns="http://schemas.openxmlformats.org/spreadsheetml/2006/main" count="14" uniqueCount="14">
  <si>
    <t>Moyenne</t>
  </si>
  <si>
    <t>cout fixes</t>
  </si>
  <si>
    <t xml:space="preserve">pl pivot </t>
  </si>
  <si>
    <t>prime</t>
  </si>
  <si>
    <t>Données</t>
  </si>
  <si>
    <t>Réclamations</t>
  </si>
  <si>
    <t>TOTAL</t>
  </si>
  <si>
    <t>CA</t>
  </si>
  <si>
    <t>Résultat théorique</t>
  </si>
  <si>
    <t>Résultat assuré</t>
  </si>
  <si>
    <t>Résultat</t>
  </si>
  <si>
    <t>Non assuré</t>
  </si>
  <si>
    <t>assuré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</si>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</sst>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372"/>
  <sheetViews>
    <sheetView tabSelected="1" zoomScale="102" workbookViewId="0">
      <selection activeCell="U4" sqref="U4"/>
    </sheetView>
  </sheetViews>
  <sheetFormatPr baseColWidth="10" defaultColWidth="9.140625" defaultRowHeight="15" x14ac:dyDescent="0.25"/>
  <cols>
    <col min="1" max="5" width="7.28515625" bestFit="1" customWidth="1"/>
    <col min="8" max="8" width="11" customWidth="1"/>
    <col min="16" max="16" width="12.42578125" customWidth="1"/>
    <col min="20" max="20" width="11.85546875" customWidth="1"/>
  </cols>
  <sheetData>
    <row r="3" spans="1:25" x14ac:dyDescent="0.25">
      <c r="A3" t="s">
        <v>4</v>
      </c>
      <c r="H3" t="s">
        <v>5</v>
      </c>
      <c r="P3" s="3" t="s">
        <v>7</v>
      </c>
      <c r="Q3" s="3">
        <v>30000</v>
      </c>
      <c r="T3" t="s">
        <v>8</v>
      </c>
      <c r="X3" t="s">
        <v>9</v>
      </c>
    </row>
    <row r="4" spans="1:25" x14ac:dyDescent="0.25">
      <c r="B4">
        <v>2017</v>
      </c>
      <c r="C4">
        <v>2018</v>
      </c>
      <c r="D4">
        <v>2019</v>
      </c>
      <c r="E4">
        <v>2020</v>
      </c>
      <c r="F4">
        <v>2021</v>
      </c>
      <c r="I4">
        <v>2017</v>
      </c>
      <c r="J4">
        <v>2018</v>
      </c>
      <c r="K4">
        <v>2019</v>
      </c>
      <c r="L4">
        <v>2020</v>
      </c>
      <c r="M4">
        <v>2021</v>
      </c>
      <c r="P4" s="2" t="s">
        <v>1</v>
      </c>
      <c r="Q4" s="2">
        <v>1000</v>
      </c>
      <c r="U4">
        <v>2021</v>
      </c>
      <c r="Y4">
        <v>2021</v>
      </c>
    </row>
    <row r="5" spans="1:25" x14ac:dyDescent="0.25">
      <c r="B5">
        <v>0</v>
      </c>
      <c r="C5">
        <v>0</v>
      </c>
      <c r="D5">
        <v>0</v>
      </c>
      <c r="E5">
        <v>0</v>
      </c>
      <c r="F5">
        <v>23.8</v>
      </c>
      <c r="I5">
        <f t="shared" ref="I5:I68" si="0">IF(B5&gt;$Q$5,$Q$4,0)</f>
        <v>0</v>
      </c>
      <c r="J5">
        <f t="shared" ref="J5:J68" si="1">IF(C5&gt;$Q$5,$Q$4,0)</f>
        <v>0</v>
      </c>
      <c r="K5">
        <f t="shared" ref="K5:K68" si="2">IF(D5&gt;$Q$5,$Q$4,0)</f>
        <v>0</v>
      </c>
      <c r="L5">
        <f t="shared" ref="L5:L68" si="3">IF(E5&gt;$Q$5,$Q$4,0)</f>
        <v>0</v>
      </c>
      <c r="M5">
        <f t="shared" ref="M5:M68" si="4">IF(F5&gt;$Q$5,$Q$4,0)</f>
        <v>1000</v>
      </c>
      <c r="P5" s="2" t="s">
        <v>2</v>
      </c>
      <c r="Q5" s="2">
        <v>20</v>
      </c>
      <c r="U5">
        <f>IF(F5=0,$Q$3-$Q$4,IF(F5&lt;$Q$5,(($Q$5-F5)/$Q$5)*$Q$3-$Q$4,-$Q$4))</f>
        <v>-1000</v>
      </c>
      <c r="Y5">
        <f>IF(F5=0,$Q$3-$Q$4,IF(F5&lt;$Q$5,(($Q$5-F5)/$Q$5)*$Q$3-$Q$4,0))</f>
        <v>0</v>
      </c>
    </row>
    <row r="6" spans="1:25" x14ac:dyDescent="0.25">
      <c r="B6">
        <v>0</v>
      </c>
      <c r="C6">
        <v>0</v>
      </c>
      <c r="D6">
        <v>0</v>
      </c>
      <c r="E6">
        <v>0</v>
      </c>
      <c r="F6">
        <v>27.6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1000</v>
      </c>
      <c r="U6">
        <f>IF(F6=0,$Q$3-$Q$4,IF(F6&lt;$Q$5,(($Q$5-F6)/$Q$5)*$Q$3-$Q$4,-$Q$4))</f>
        <v>-1000</v>
      </c>
      <c r="Y6">
        <f t="shared" ref="Y6:Y69" si="5">IF(F6=0,$Q$3-$Q$4,IF(F6&lt;$Q$5,(($Q$5-F6)/$Q$5)*$Q$3-$Q$4,0))</f>
        <v>0</v>
      </c>
    </row>
    <row r="7" spans="1:25" x14ac:dyDescent="0.25">
      <c r="B7">
        <v>0</v>
      </c>
      <c r="C7">
        <v>0</v>
      </c>
      <c r="D7">
        <v>0</v>
      </c>
      <c r="E7">
        <v>0</v>
      </c>
      <c r="F7">
        <v>3.4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U7">
        <f>IF(F7=0,$Q$3-$Q$4,IF(F7&lt;$Q$5,(($Q$5-F7)/$Q$5)*$Q$3-$Q$4,-$Q$4))</f>
        <v>23900.000000000004</v>
      </c>
      <c r="Y7">
        <f t="shared" si="5"/>
        <v>23900.000000000004</v>
      </c>
    </row>
    <row r="8" spans="1:25" x14ac:dyDescent="0.25">
      <c r="B8">
        <v>0</v>
      </c>
      <c r="C8">
        <v>0</v>
      </c>
      <c r="D8">
        <v>0</v>
      </c>
      <c r="E8">
        <v>0</v>
      </c>
      <c r="F8">
        <v>5.4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U8">
        <f>IF(F8=0,$Q$3-$Q$4,IF(F8&lt;$Q$5,(($Q$5-F8)/$Q$5)*$Q$3-$Q$4,-$Q$4))</f>
        <v>20900</v>
      </c>
      <c r="Y8">
        <f t="shared" si="5"/>
        <v>20900</v>
      </c>
    </row>
    <row r="9" spans="1:25" x14ac:dyDescent="0.25">
      <c r="B9">
        <v>0</v>
      </c>
      <c r="C9">
        <v>0</v>
      </c>
      <c r="D9">
        <v>0</v>
      </c>
      <c r="E9">
        <v>0</v>
      </c>
      <c r="F9">
        <v>0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U9">
        <f t="shared" ref="U9:U72" si="6">IF(F9=0,$Q$3-$Q$4,IF(F9&lt;$Q$5,(($Q$5-F9)/$Q$5)*$Q$3-$Q$4,-$Q$4))</f>
        <v>29000</v>
      </c>
      <c r="Y9">
        <f t="shared" si="5"/>
        <v>29000</v>
      </c>
    </row>
    <row r="10" spans="1:25" x14ac:dyDescent="0.25">
      <c r="B10">
        <v>0</v>
      </c>
      <c r="C10">
        <v>2.6</v>
      </c>
      <c r="D10">
        <v>0</v>
      </c>
      <c r="E10">
        <v>0</v>
      </c>
      <c r="F10">
        <v>0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U10">
        <f>IF(F10=0,$Q$3-$Q$4,IF(F10&lt;$Q$5,(($Q$5-F10)/$Q$5)*$Q$3-$Q$4,-$Q$4))</f>
        <v>29000</v>
      </c>
      <c r="Y10">
        <f t="shared" si="5"/>
        <v>29000</v>
      </c>
    </row>
    <row r="11" spans="1:25" x14ac:dyDescent="0.25">
      <c r="B11">
        <v>0</v>
      </c>
      <c r="C11">
        <v>0</v>
      </c>
      <c r="D11">
        <v>0</v>
      </c>
      <c r="E11">
        <v>0</v>
      </c>
      <c r="F11">
        <v>0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U11">
        <f t="shared" si="6"/>
        <v>29000</v>
      </c>
      <c r="Y11">
        <f t="shared" si="5"/>
        <v>29000</v>
      </c>
    </row>
    <row r="12" spans="1:25" x14ac:dyDescent="0.25">
      <c r="B12">
        <v>0</v>
      </c>
      <c r="C12">
        <v>22.3</v>
      </c>
      <c r="D12">
        <v>0</v>
      </c>
      <c r="E12">
        <v>0</v>
      </c>
      <c r="F12">
        <v>0</v>
      </c>
      <c r="I12">
        <f t="shared" si="0"/>
        <v>0</v>
      </c>
      <c r="J12">
        <f t="shared" si="1"/>
        <v>1000</v>
      </c>
      <c r="K12">
        <f t="shared" si="2"/>
        <v>0</v>
      </c>
      <c r="L12">
        <f t="shared" si="3"/>
        <v>0</v>
      </c>
      <c r="M12">
        <f t="shared" si="4"/>
        <v>0</v>
      </c>
      <c r="Q12" t="s">
        <v>3</v>
      </c>
      <c r="U12">
        <f t="shared" si="6"/>
        <v>29000</v>
      </c>
      <c r="Y12">
        <f t="shared" si="5"/>
        <v>29000</v>
      </c>
    </row>
    <row r="13" spans="1:25" x14ac:dyDescent="0.25">
      <c r="B13">
        <v>0</v>
      </c>
      <c r="C13">
        <v>18.8</v>
      </c>
      <c r="D13">
        <v>0</v>
      </c>
      <c r="E13">
        <v>0</v>
      </c>
      <c r="F13">
        <v>0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  <c r="P13">
        <v>2017</v>
      </c>
      <c r="Q13">
        <f>SUM(I5:I369)</f>
        <v>6000</v>
      </c>
      <c r="U13">
        <f t="shared" si="6"/>
        <v>29000</v>
      </c>
      <c r="Y13">
        <f t="shared" si="5"/>
        <v>29000</v>
      </c>
    </row>
    <row r="14" spans="1:25" x14ac:dyDescent="0.25">
      <c r="B14">
        <v>1.2</v>
      </c>
      <c r="C14">
        <v>0</v>
      </c>
      <c r="D14">
        <v>0</v>
      </c>
      <c r="E14">
        <v>1</v>
      </c>
      <c r="F14">
        <v>0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P14">
        <v>2018</v>
      </c>
      <c r="Q14">
        <f>SUM(J5:J369)</f>
        <v>15000</v>
      </c>
      <c r="U14">
        <f t="shared" si="6"/>
        <v>29000</v>
      </c>
      <c r="Y14">
        <f t="shared" si="5"/>
        <v>29000</v>
      </c>
    </row>
    <row r="15" spans="1:25" x14ac:dyDescent="0.25">
      <c r="B15">
        <v>0</v>
      </c>
      <c r="C15">
        <v>0</v>
      </c>
      <c r="D15">
        <v>0</v>
      </c>
      <c r="E15">
        <v>0</v>
      </c>
      <c r="F15">
        <v>0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P15">
        <v>2019</v>
      </c>
      <c r="Q15">
        <f>SUM(K5:K369)</f>
        <v>17000</v>
      </c>
      <c r="U15">
        <f t="shared" si="6"/>
        <v>29000</v>
      </c>
      <c r="Y15">
        <f t="shared" si="5"/>
        <v>29000</v>
      </c>
    </row>
    <row r="16" spans="1:25" x14ac:dyDescent="0.25">
      <c r="B16">
        <v>0</v>
      </c>
      <c r="C16">
        <v>0</v>
      </c>
      <c r="D16">
        <v>0</v>
      </c>
      <c r="E16">
        <v>0</v>
      </c>
      <c r="F16">
        <v>0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  <c r="M16">
        <f t="shared" si="4"/>
        <v>0</v>
      </c>
      <c r="P16">
        <v>2020</v>
      </c>
      <c r="Q16">
        <f>SUM(L5:L370)</f>
        <v>14000</v>
      </c>
      <c r="U16">
        <f t="shared" si="6"/>
        <v>29000</v>
      </c>
      <c r="Y16">
        <f t="shared" si="5"/>
        <v>29000</v>
      </c>
    </row>
    <row r="17" spans="2:25" x14ac:dyDescent="0.25">
      <c r="B17">
        <v>0</v>
      </c>
      <c r="C17">
        <v>0</v>
      </c>
      <c r="D17">
        <v>0</v>
      </c>
      <c r="E17">
        <v>0</v>
      </c>
      <c r="F17">
        <v>0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P17">
        <v>2021</v>
      </c>
      <c r="Q17">
        <f>SUM(M5:M369)</f>
        <v>11000</v>
      </c>
      <c r="U17">
        <f t="shared" si="6"/>
        <v>29000</v>
      </c>
      <c r="Y17">
        <f t="shared" si="5"/>
        <v>29000</v>
      </c>
    </row>
    <row r="18" spans="2:25" x14ac:dyDescent="0.25">
      <c r="B18">
        <v>1</v>
      </c>
      <c r="C18">
        <v>3.4</v>
      </c>
      <c r="D18">
        <v>0</v>
      </c>
      <c r="E18">
        <v>0</v>
      </c>
      <c r="F18">
        <v>0.6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U18">
        <f t="shared" si="6"/>
        <v>28100</v>
      </c>
      <c r="Y18">
        <f t="shared" si="5"/>
        <v>28100</v>
      </c>
    </row>
    <row r="19" spans="2:25" x14ac:dyDescent="0.25">
      <c r="B19">
        <v>0</v>
      </c>
      <c r="C19">
        <v>0</v>
      </c>
      <c r="D19">
        <v>0</v>
      </c>
      <c r="E19">
        <v>0</v>
      </c>
      <c r="F19">
        <v>0.4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P19" t="s">
        <v>0</v>
      </c>
      <c r="Q19" s="1">
        <f>AVERAGE(Q13:Q17)</f>
        <v>12600</v>
      </c>
      <c r="S19">
        <f>SUM(Q13:Q17)/5</f>
        <v>12600</v>
      </c>
      <c r="U19">
        <f t="shared" si="6"/>
        <v>28400.000000000004</v>
      </c>
      <c r="Y19">
        <f t="shared" si="5"/>
        <v>28400.000000000004</v>
      </c>
    </row>
    <row r="20" spans="2:25" x14ac:dyDescent="0.25">
      <c r="B20">
        <v>0</v>
      </c>
      <c r="C20">
        <v>0</v>
      </c>
      <c r="D20">
        <v>0</v>
      </c>
      <c r="E20">
        <v>0</v>
      </c>
      <c r="F20">
        <v>0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  <c r="U20">
        <f t="shared" si="6"/>
        <v>29000</v>
      </c>
      <c r="Y20">
        <f t="shared" si="5"/>
        <v>29000</v>
      </c>
    </row>
    <row r="21" spans="2:25" x14ac:dyDescent="0.25">
      <c r="B21">
        <v>0</v>
      </c>
      <c r="C21">
        <v>0</v>
      </c>
      <c r="D21">
        <v>0.2</v>
      </c>
      <c r="E21">
        <v>18</v>
      </c>
      <c r="F21">
        <v>0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  <c r="U21">
        <f t="shared" si="6"/>
        <v>29000</v>
      </c>
      <c r="Y21">
        <f t="shared" si="5"/>
        <v>29000</v>
      </c>
    </row>
    <row r="22" spans="2:25" x14ac:dyDescent="0.25">
      <c r="B22">
        <v>0</v>
      </c>
      <c r="C22">
        <v>0</v>
      </c>
      <c r="D22">
        <v>0</v>
      </c>
      <c r="E22">
        <v>0</v>
      </c>
      <c r="F22">
        <v>0</v>
      </c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0</v>
      </c>
      <c r="M22">
        <f t="shared" si="4"/>
        <v>0</v>
      </c>
      <c r="Q22" t="s">
        <v>10</v>
      </c>
      <c r="U22">
        <f t="shared" si="6"/>
        <v>29000</v>
      </c>
      <c r="Y22">
        <f t="shared" si="5"/>
        <v>29000</v>
      </c>
    </row>
    <row r="23" spans="2:25" x14ac:dyDescent="0.25">
      <c r="B23">
        <v>0</v>
      </c>
      <c r="C23">
        <v>0</v>
      </c>
      <c r="D23">
        <v>0</v>
      </c>
      <c r="E23">
        <v>0</v>
      </c>
      <c r="F23">
        <v>2.4</v>
      </c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P23" t="s">
        <v>11</v>
      </c>
      <c r="Q23">
        <f>SUM(U5:U369)</f>
        <v>9823300</v>
      </c>
      <c r="U23">
        <f t="shared" si="6"/>
        <v>25400.000000000004</v>
      </c>
      <c r="Y23">
        <f t="shared" si="5"/>
        <v>25400.000000000004</v>
      </c>
    </row>
    <row r="24" spans="2:25" x14ac:dyDescent="0.25">
      <c r="B24">
        <v>0</v>
      </c>
      <c r="C24">
        <v>0</v>
      </c>
      <c r="D24">
        <v>0</v>
      </c>
      <c r="E24">
        <v>0</v>
      </c>
      <c r="F24">
        <v>11.3</v>
      </c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0</v>
      </c>
      <c r="P24" t="s">
        <v>12</v>
      </c>
      <c r="Q24">
        <f>SUM(Y5:Y369)</f>
        <v>9834300</v>
      </c>
      <c r="U24">
        <f t="shared" si="6"/>
        <v>12049.999999999998</v>
      </c>
      <c r="Y24">
        <f t="shared" si="5"/>
        <v>12049.999999999998</v>
      </c>
    </row>
    <row r="25" spans="2:25" x14ac:dyDescent="0.25">
      <c r="B25">
        <v>0</v>
      </c>
      <c r="C25">
        <v>0</v>
      </c>
      <c r="D25">
        <v>0</v>
      </c>
      <c r="E25">
        <v>0</v>
      </c>
      <c r="F25">
        <v>4.5999999999999996</v>
      </c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0</v>
      </c>
      <c r="U25">
        <f t="shared" si="6"/>
        <v>22100</v>
      </c>
      <c r="Y25">
        <f t="shared" si="5"/>
        <v>22100</v>
      </c>
    </row>
    <row r="26" spans="2:25" x14ac:dyDescent="0.25">
      <c r="B26">
        <v>3.2</v>
      </c>
      <c r="C26">
        <v>0</v>
      </c>
      <c r="D26">
        <v>0</v>
      </c>
      <c r="E26">
        <v>0</v>
      </c>
      <c r="F26">
        <v>18</v>
      </c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P26" t="s">
        <v>13</v>
      </c>
      <c r="Q26">
        <f>Q24-Q23</f>
        <v>11000</v>
      </c>
      <c r="U26">
        <f t="shared" si="6"/>
        <v>2000</v>
      </c>
      <c r="Y26">
        <f t="shared" si="5"/>
        <v>2000</v>
      </c>
    </row>
    <row r="27" spans="2:25" x14ac:dyDescent="0.25">
      <c r="B27">
        <v>0</v>
      </c>
      <c r="C27">
        <v>0</v>
      </c>
      <c r="D27">
        <v>0.2</v>
      </c>
      <c r="E27">
        <v>0</v>
      </c>
      <c r="F27">
        <v>0</v>
      </c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U27">
        <f t="shared" si="6"/>
        <v>29000</v>
      </c>
      <c r="Y27">
        <f t="shared" si="5"/>
        <v>29000</v>
      </c>
    </row>
    <row r="28" spans="2:25" x14ac:dyDescent="0.25">
      <c r="B28">
        <v>0</v>
      </c>
      <c r="C28">
        <v>0</v>
      </c>
      <c r="D28">
        <v>0</v>
      </c>
      <c r="E28">
        <v>2</v>
      </c>
      <c r="F28">
        <v>0</v>
      </c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U28">
        <f t="shared" si="6"/>
        <v>29000</v>
      </c>
      <c r="Y28">
        <f t="shared" si="5"/>
        <v>29000</v>
      </c>
    </row>
    <row r="29" spans="2:25" x14ac:dyDescent="0.25">
      <c r="B29">
        <v>0</v>
      </c>
      <c r="C29">
        <v>0.2</v>
      </c>
      <c r="D29">
        <v>0</v>
      </c>
      <c r="E29">
        <v>0</v>
      </c>
      <c r="F29">
        <v>0</v>
      </c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U29">
        <f t="shared" si="6"/>
        <v>29000</v>
      </c>
      <c r="Y29">
        <f t="shared" si="5"/>
        <v>29000</v>
      </c>
    </row>
    <row r="30" spans="2:25" x14ac:dyDescent="0.25">
      <c r="B30">
        <v>0</v>
      </c>
      <c r="C30">
        <v>5.4</v>
      </c>
      <c r="D30">
        <v>0</v>
      </c>
      <c r="E30">
        <v>0</v>
      </c>
      <c r="F30">
        <v>0</v>
      </c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U30">
        <f t="shared" si="6"/>
        <v>29000</v>
      </c>
      <c r="Y30">
        <f t="shared" si="5"/>
        <v>29000</v>
      </c>
    </row>
    <row r="31" spans="2:25" x14ac:dyDescent="0.25">
      <c r="B31">
        <v>2.2000000000000002</v>
      </c>
      <c r="C31">
        <v>0.8</v>
      </c>
      <c r="D31">
        <v>0</v>
      </c>
      <c r="E31">
        <v>0.6</v>
      </c>
      <c r="F31">
        <v>0</v>
      </c>
      <c r="I31">
        <f t="shared" si="0"/>
        <v>0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U31">
        <f t="shared" si="6"/>
        <v>29000</v>
      </c>
      <c r="Y31">
        <f t="shared" si="5"/>
        <v>29000</v>
      </c>
    </row>
    <row r="32" spans="2:25" x14ac:dyDescent="0.25">
      <c r="B32">
        <v>3.2</v>
      </c>
      <c r="C32">
        <v>0</v>
      </c>
      <c r="D32">
        <v>0</v>
      </c>
      <c r="E32">
        <v>0</v>
      </c>
      <c r="F32">
        <v>0</v>
      </c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U32">
        <f t="shared" si="6"/>
        <v>29000</v>
      </c>
      <c r="Y32">
        <f t="shared" si="5"/>
        <v>29000</v>
      </c>
    </row>
    <row r="33" spans="2:25" x14ac:dyDescent="0.25">
      <c r="B33">
        <v>0</v>
      </c>
      <c r="C33">
        <v>0</v>
      </c>
      <c r="D33">
        <v>1.2</v>
      </c>
      <c r="E33">
        <v>0</v>
      </c>
      <c r="F33">
        <v>0</v>
      </c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U33">
        <f t="shared" si="6"/>
        <v>29000</v>
      </c>
      <c r="Y33">
        <f t="shared" si="5"/>
        <v>29000</v>
      </c>
    </row>
    <row r="34" spans="2:25" x14ac:dyDescent="0.25">
      <c r="B34">
        <v>0</v>
      </c>
      <c r="C34">
        <v>0</v>
      </c>
      <c r="D34">
        <v>0</v>
      </c>
      <c r="E34">
        <v>0</v>
      </c>
      <c r="F34">
        <v>4.4000000000000004</v>
      </c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0</v>
      </c>
      <c r="M34">
        <f t="shared" si="4"/>
        <v>0</v>
      </c>
      <c r="U34">
        <f t="shared" si="6"/>
        <v>22400</v>
      </c>
      <c r="Y34">
        <f t="shared" si="5"/>
        <v>22400</v>
      </c>
    </row>
    <row r="35" spans="2:25" x14ac:dyDescent="0.25">
      <c r="B35">
        <v>0</v>
      </c>
      <c r="C35">
        <v>0</v>
      </c>
      <c r="D35">
        <v>15.5</v>
      </c>
      <c r="E35">
        <v>0</v>
      </c>
      <c r="F35">
        <v>0</v>
      </c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U35">
        <f t="shared" si="6"/>
        <v>29000</v>
      </c>
      <c r="Y35">
        <f t="shared" si="5"/>
        <v>29000</v>
      </c>
    </row>
    <row r="36" spans="2:25" x14ac:dyDescent="0.25">
      <c r="B36">
        <v>0</v>
      </c>
      <c r="C36">
        <v>0.2</v>
      </c>
      <c r="D36">
        <v>52.9</v>
      </c>
      <c r="E36">
        <v>0</v>
      </c>
      <c r="F36">
        <v>0</v>
      </c>
      <c r="I36">
        <f t="shared" si="0"/>
        <v>0</v>
      </c>
      <c r="J36">
        <f t="shared" si="1"/>
        <v>0</v>
      </c>
      <c r="K36">
        <f t="shared" si="2"/>
        <v>1000</v>
      </c>
      <c r="L36">
        <f t="shared" si="3"/>
        <v>0</v>
      </c>
      <c r="M36">
        <f t="shared" si="4"/>
        <v>0</v>
      </c>
      <c r="U36">
        <f t="shared" si="6"/>
        <v>29000</v>
      </c>
      <c r="Y36">
        <f t="shared" si="5"/>
        <v>29000</v>
      </c>
    </row>
    <row r="37" spans="2:25" x14ac:dyDescent="0.25">
      <c r="B37">
        <v>7</v>
      </c>
      <c r="C37">
        <v>0</v>
      </c>
      <c r="D37">
        <v>24</v>
      </c>
      <c r="E37">
        <v>0</v>
      </c>
      <c r="F37">
        <v>0</v>
      </c>
      <c r="I37">
        <f t="shared" si="0"/>
        <v>0</v>
      </c>
      <c r="J37">
        <f t="shared" si="1"/>
        <v>0</v>
      </c>
      <c r="K37">
        <f t="shared" si="2"/>
        <v>1000</v>
      </c>
      <c r="L37">
        <f t="shared" si="3"/>
        <v>0</v>
      </c>
      <c r="M37">
        <f t="shared" si="4"/>
        <v>0</v>
      </c>
      <c r="U37">
        <f t="shared" si="6"/>
        <v>29000</v>
      </c>
      <c r="Y37">
        <f t="shared" si="5"/>
        <v>29000</v>
      </c>
    </row>
    <row r="38" spans="2:25" x14ac:dyDescent="0.25">
      <c r="B38">
        <v>3.2</v>
      </c>
      <c r="C38">
        <v>0</v>
      </c>
      <c r="D38">
        <v>0</v>
      </c>
      <c r="E38">
        <v>0</v>
      </c>
      <c r="F38">
        <v>0</v>
      </c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0</v>
      </c>
      <c r="M38">
        <f t="shared" si="4"/>
        <v>0</v>
      </c>
      <c r="U38">
        <f t="shared" si="6"/>
        <v>29000</v>
      </c>
      <c r="Y38">
        <f t="shared" si="5"/>
        <v>29000</v>
      </c>
    </row>
    <row r="39" spans="2:25" x14ac:dyDescent="0.25">
      <c r="B39">
        <v>6</v>
      </c>
      <c r="C39">
        <v>2.4</v>
      </c>
      <c r="D39">
        <v>0</v>
      </c>
      <c r="E39">
        <v>0</v>
      </c>
      <c r="F39">
        <v>0</v>
      </c>
      <c r="I39">
        <f t="shared" si="0"/>
        <v>0</v>
      </c>
      <c r="J39">
        <f t="shared" si="1"/>
        <v>0</v>
      </c>
      <c r="K39">
        <f t="shared" si="2"/>
        <v>0</v>
      </c>
      <c r="L39">
        <f t="shared" si="3"/>
        <v>0</v>
      </c>
      <c r="M39">
        <f t="shared" si="4"/>
        <v>0</v>
      </c>
      <c r="U39">
        <f t="shared" si="6"/>
        <v>29000</v>
      </c>
      <c r="Y39">
        <f t="shared" si="5"/>
        <v>29000</v>
      </c>
    </row>
    <row r="40" spans="2:25" x14ac:dyDescent="0.25">
      <c r="B40">
        <v>9.6999999999999993</v>
      </c>
      <c r="C40">
        <v>2.6</v>
      </c>
      <c r="D40">
        <v>0</v>
      </c>
      <c r="E40">
        <v>0</v>
      </c>
      <c r="F40">
        <v>0</v>
      </c>
      <c r="I40">
        <f t="shared" si="0"/>
        <v>0</v>
      </c>
      <c r="J40">
        <f t="shared" si="1"/>
        <v>0</v>
      </c>
      <c r="K40">
        <f t="shared" si="2"/>
        <v>0</v>
      </c>
      <c r="L40">
        <f t="shared" si="3"/>
        <v>0</v>
      </c>
      <c r="M40">
        <f t="shared" si="4"/>
        <v>0</v>
      </c>
      <c r="U40">
        <f t="shared" si="6"/>
        <v>29000</v>
      </c>
      <c r="Y40">
        <f t="shared" si="5"/>
        <v>29000</v>
      </c>
    </row>
    <row r="41" spans="2:25" x14ac:dyDescent="0.25">
      <c r="B41">
        <v>0</v>
      </c>
      <c r="C41">
        <v>1.8</v>
      </c>
      <c r="D41">
        <v>0</v>
      </c>
      <c r="E41">
        <v>0</v>
      </c>
      <c r="F41">
        <v>1.2</v>
      </c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0</v>
      </c>
      <c r="M41">
        <f t="shared" si="4"/>
        <v>0</v>
      </c>
      <c r="U41">
        <f t="shared" si="6"/>
        <v>27200</v>
      </c>
      <c r="Y41">
        <f t="shared" si="5"/>
        <v>27200</v>
      </c>
    </row>
    <row r="42" spans="2:25" x14ac:dyDescent="0.25">
      <c r="B42">
        <v>0</v>
      </c>
      <c r="C42">
        <v>0</v>
      </c>
      <c r="D42">
        <v>0</v>
      </c>
      <c r="E42">
        <v>0</v>
      </c>
      <c r="F42">
        <v>10.199999999999999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0</v>
      </c>
      <c r="M42">
        <f t="shared" si="4"/>
        <v>0</v>
      </c>
      <c r="U42">
        <f t="shared" si="6"/>
        <v>13700.000000000002</v>
      </c>
      <c r="Y42">
        <f t="shared" si="5"/>
        <v>13700.000000000002</v>
      </c>
    </row>
    <row r="43" spans="2:25" x14ac:dyDescent="0.25">
      <c r="B43">
        <v>4.2</v>
      </c>
      <c r="C43">
        <v>0</v>
      </c>
      <c r="D43">
        <v>0</v>
      </c>
      <c r="E43">
        <v>0</v>
      </c>
      <c r="F43">
        <v>3.2</v>
      </c>
      <c r="I43">
        <f t="shared" si="0"/>
        <v>0</v>
      </c>
      <c r="J43">
        <f t="shared" si="1"/>
        <v>0</v>
      </c>
      <c r="K43">
        <f t="shared" si="2"/>
        <v>0</v>
      </c>
      <c r="L43">
        <f t="shared" si="3"/>
        <v>0</v>
      </c>
      <c r="M43">
        <f t="shared" si="4"/>
        <v>0</v>
      </c>
      <c r="U43">
        <f t="shared" si="6"/>
        <v>24200.000000000004</v>
      </c>
      <c r="Y43">
        <f t="shared" si="5"/>
        <v>24200.000000000004</v>
      </c>
    </row>
    <row r="44" spans="2:25" x14ac:dyDescent="0.25">
      <c r="B44">
        <v>4</v>
      </c>
      <c r="C44">
        <v>2.6</v>
      </c>
      <c r="D44">
        <v>0</v>
      </c>
      <c r="E44">
        <v>0</v>
      </c>
      <c r="F44">
        <v>37.1</v>
      </c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1000</v>
      </c>
      <c r="U44">
        <f t="shared" si="6"/>
        <v>-1000</v>
      </c>
      <c r="Y44">
        <f t="shared" si="5"/>
        <v>0</v>
      </c>
    </row>
    <row r="45" spans="2:25" x14ac:dyDescent="0.25">
      <c r="B45">
        <v>0</v>
      </c>
      <c r="C45">
        <v>0</v>
      </c>
      <c r="D45">
        <v>0</v>
      </c>
      <c r="E45">
        <v>0</v>
      </c>
      <c r="F45">
        <v>0</v>
      </c>
      <c r="I45">
        <f t="shared" si="0"/>
        <v>0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U45">
        <f t="shared" si="6"/>
        <v>29000</v>
      </c>
      <c r="Y45">
        <f t="shared" si="5"/>
        <v>29000</v>
      </c>
    </row>
    <row r="46" spans="2:25" x14ac:dyDescent="0.25">
      <c r="B46">
        <v>0</v>
      </c>
      <c r="C46">
        <v>0</v>
      </c>
      <c r="D46">
        <v>0</v>
      </c>
      <c r="E46">
        <v>0</v>
      </c>
      <c r="F46">
        <v>0</v>
      </c>
      <c r="I46">
        <f t="shared" si="0"/>
        <v>0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U46">
        <f t="shared" si="6"/>
        <v>29000</v>
      </c>
      <c r="Y46">
        <f t="shared" si="5"/>
        <v>29000</v>
      </c>
    </row>
    <row r="47" spans="2:25" x14ac:dyDescent="0.25">
      <c r="B47">
        <v>0</v>
      </c>
      <c r="C47">
        <v>6.1</v>
      </c>
      <c r="D47">
        <v>0</v>
      </c>
      <c r="E47">
        <v>0</v>
      </c>
      <c r="F47">
        <v>3.6</v>
      </c>
      <c r="I47">
        <f t="shared" si="0"/>
        <v>0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  <c r="U47">
        <f t="shared" si="6"/>
        <v>23600</v>
      </c>
      <c r="Y47">
        <f t="shared" si="5"/>
        <v>23600</v>
      </c>
    </row>
    <row r="48" spans="2:25" x14ac:dyDescent="0.25">
      <c r="B48">
        <v>0</v>
      </c>
      <c r="C48">
        <v>1.8</v>
      </c>
      <c r="D48">
        <v>0</v>
      </c>
      <c r="E48">
        <v>0</v>
      </c>
      <c r="F48">
        <v>4.4000000000000004</v>
      </c>
      <c r="I48">
        <f t="shared" si="0"/>
        <v>0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U48">
        <f t="shared" si="6"/>
        <v>22400</v>
      </c>
      <c r="Y48">
        <f t="shared" si="5"/>
        <v>22400</v>
      </c>
    </row>
    <row r="49" spans="2:25" x14ac:dyDescent="0.25">
      <c r="B49">
        <v>0</v>
      </c>
      <c r="C49">
        <v>0</v>
      </c>
      <c r="D49">
        <v>0</v>
      </c>
      <c r="E49">
        <v>0</v>
      </c>
      <c r="F49">
        <v>0</v>
      </c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U49">
        <f t="shared" si="6"/>
        <v>29000</v>
      </c>
      <c r="Y49">
        <f t="shared" si="5"/>
        <v>29000</v>
      </c>
    </row>
    <row r="50" spans="2:25" x14ac:dyDescent="0.25">
      <c r="B50">
        <v>0</v>
      </c>
      <c r="C50">
        <v>0</v>
      </c>
      <c r="D50">
        <v>0</v>
      </c>
      <c r="E50">
        <v>0</v>
      </c>
      <c r="F50">
        <v>0</v>
      </c>
      <c r="I50">
        <f t="shared" si="0"/>
        <v>0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U50">
        <f t="shared" si="6"/>
        <v>29000</v>
      </c>
      <c r="Y50">
        <f t="shared" si="5"/>
        <v>29000</v>
      </c>
    </row>
    <row r="51" spans="2:25" x14ac:dyDescent="0.25">
      <c r="B51">
        <v>0</v>
      </c>
      <c r="C51">
        <v>1.2</v>
      </c>
      <c r="D51">
        <v>0</v>
      </c>
      <c r="E51">
        <v>0</v>
      </c>
      <c r="F51">
        <v>0</v>
      </c>
      <c r="I51">
        <f t="shared" si="0"/>
        <v>0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U51">
        <f t="shared" si="6"/>
        <v>29000</v>
      </c>
      <c r="Y51">
        <f t="shared" si="5"/>
        <v>29000</v>
      </c>
    </row>
    <row r="52" spans="2:25" x14ac:dyDescent="0.25">
      <c r="B52">
        <v>0</v>
      </c>
      <c r="C52">
        <v>3.2</v>
      </c>
      <c r="D52">
        <v>0</v>
      </c>
      <c r="E52">
        <v>0</v>
      </c>
      <c r="F52">
        <v>0</v>
      </c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U52">
        <f t="shared" si="6"/>
        <v>29000</v>
      </c>
      <c r="Y52">
        <f t="shared" si="5"/>
        <v>29000</v>
      </c>
    </row>
    <row r="53" spans="2:25" x14ac:dyDescent="0.25">
      <c r="B53">
        <v>0</v>
      </c>
      <c r="C53">
        <v>0</v>
      </c>
      <c r="D53">
        <v>0</v>
      </c>
      <c r="E53">
        <v>0</v>
      </c>
      <c r="F53">
        <v>0</v>
      </c>
      <c r="I53">
        <f t="shared" si="0"/>
        <v>0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  <c r="U53">
        <f t="shared" si="6"/>
        <v>29000</v>
      </c>
      <c r="Y53">
        <f t="shared" si="5"/>
        <v>29000</v>
      </c>
    </row>
    <row r="54" spans="2:25" x14ac:dyDescent="0.25">
      <c r="B54">
        <v>0</v>
      </c>
      <c r="C54">
        <v>0.8</v>
      </c>
      <c r="D54">
        <v>0</v>
      </c>
      <c r="E54">
        <v>0</v>
      </c>
      <c r="F54">
        <v>0</v>
      </c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U54">
        <f t="shared" si="6"/>
        <v>29000</v>
      </c>
      <c r="Y54">
        <f t="shared" si="5"/>
        <v>29000</v>
      </c>
    </row>
    <row r="55" spans="2:25" x14ac:dyDescent="0.25">
      <c r="B55">
        <v>0</v>
      </c>
      <c r="C55">
        <v>1</v>
      </c>
      <c r="D55">
        <v>0</v>
      </c>
      <c r="E55">
        <v>0</v>
      </c>
      <c r="F55">
        <v>0</v>
      </c>
      <c r="I55">
        <f t="shared" si="0"/>
        <v>0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  <c r="U55">
        <f t="shared" si="6"/>
        <v>29000</v>
      </c>
      <c r="Y55">
        <f t="shared" si="5"/>
        <v>29000</v>
      </c>
    </row>
    <row r="56" spans="2:25" x14ac:dyDescent="0.25">
      <c r="B56">
        <v>0</v>
      </c>
      <c r="C56">
        <v>0</v>
      </c>
      <c r="D56">
        <v>0</v>
      </c>
      <c r="E56">
        <v>0</v>
      </c>
      <c r="F56">
        <v>0</v>
      </c>
      <c r="I56">
        <f t="shared" si="0"/>
        <v>0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  <c r="U56">
        <f t="shared" si="6"/>
        <v>29000</v>
      </c>
      <c r="Y56">
        <f t="shared" si="5"/>
        <v>29000</v>
      </c>
    </row>
    <row r="57" spans="2:25" x14ac:dyDescent="0.25">
      <c r="B57">
        <v>0</v>
      </c>
      <c r="C57">
        <v>0</v>
      </c>
      <c r="D57">
        <v>0</v>
      </c>
      <c r="E57">
        <v>0</v>
      </c>
      <c r="F57">
        <v>0</v>
      </c>
      <c r="I57">
        <f t="shared" si="0"/>
        <v>0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  <c r="U57">
        <f t="shared" si="6"/>
        <v>29000</v>
      </c>
      <c r="Y57">
        <f t="shared" si="5"/>
        <v>29000</v>
      </c>
    </row>
    <row r="58" spans="2:25" x14ac:dyDescent="0.25">
      <c r="B58">
        <v>0</v>
      </c>
      <c r="C58">
        <v>5.2</v>
      </c>
      <c r="D58">
        <v>0</v>
      </c>
      <c r="E58">
        <v>0</v>
      </c>
      <c r="F58">
        <v>0</v>
      </c>
      <c r="I58">
        <f t="shared" si="0"/>
        <v>0</v>
      </c>
      <c r="J58">
        <f t="shared" si="1"/>
        <v>0</v>
      </c>
      <c r="K58">
        <f t="shared" si="2"/>
        <v>0</v>
      </c>
      <c r="L58">
        <f t="shared" si="3"/>
        <v>0</v>
      </c>
      <c r="M58">
        <f t="shared" si="4"/>
        <v>0</v>
      </c>
      <c r="U58">
        <f t="shared" si="6"/>
        <v>29000</v>
      </c>
      <c r="Y58">
        <f t="shared" si="5"/>
        <v>29000</v>
      </c>
    </row>
    <row r="59" spans="2:25" x14ac:dyDescent="0.25">
      <c r="B59">
        <v>0</v>
      </c>
      <c r="C59">
        <v>4.7</v>
      </c>
      <c r="D59">
        <v>0</v>
      </c>
      <c r="E59">
        <v>0</v>
      </c>
      <c r="F59">
        <v>0</v>
      </c>
      <c r="I59">
        <f t="shared" si="0"/>
        <v>0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  <c r="U59">
        <f t="shared" si="6"/>
        <v>29000</v>
      </c>
      <c r="Y59">
        <f t="shared" si="5"/>
        <v>29000</v>
      </c>
    </row>
    <row r="60" spans="2:25" x14ac:dyDescent="0.25">
      <c r="B60">
        <v>0</v>
      </c>
      <c r="C60">
        <v>6.2</v>
      </c>
      <c r="D60">
        <v>0</v>
      </c>
      <c r="E60">
        <v>0</v>
      </c>
      <c r="F60">
        <v>0.2</v>
      </c>
      <c r="I60">
        <f t="shared" si="0"/>
        <v>0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U60">
        <f t="shared" si="6"/>
        <v>28700</v>
      </c>
      <c r="Y60">
        <f t="shared" si="5"/>
        <v>28700</v>
      </c>
    </row>
    <row r="61" spans="2:25" x14ac:dyDescent="0.25">
      <c r="B61">
        <v>0</v>
      </c>
      <c r="C61">
        <v>0</v>
      </c>
      <c r="D61">
        <v>0</v>
      </c>
      <c r="E61">
        <v>0</v>
      </c>
      <c r="F61">
        <v>0</v>
      </c>
      <c r="I61">
        <f t="shared" si="0"/>
        <v>0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U61">
        <f t="shared" si="6"/>
        <v>29000</v>
      </c>
      <c r="Y61">
        <f t="shared" si="5"/>
        <v>29000</v>
      </c>
    </row>
    <row r="62" spans="2:25" x14ac:dyDescent="0.25">
      <c r="B62">
        <v>6.4</v>
      </c>
      <c r="C62">
        <v>0</v>
      </c>
      <c r="D62">
        <v>0</v>
      </c>
      <c r="E62">
        <v>0</v>
      </c>
      <c r="F62">
        <v>0</v>
      </c>
      <c r="I62">
        <f t="shared" si="0"/>
        <v>0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U62">
        <f t="shared" si="6"/>
        <v>29000</v>
      </c>
      <c r="Y62">
        <f t="shared" si="5"/>
        <v>29000</v>
      </c>
    </row>
    <row r="63" spans="2:25" x14ac:dyDescent="0.25">
      <c r="B63">
        <v>1.2</v>
      </c>
      <c r="C63">
        <v>10.3</v>
      </c>
      <c r="D63">
        <v>0</v>
      </c>
      <c r="E63">
        <v>0</v>
      </c>
      <c r="F63">
        <v>0</v>
      </c>
      <c r="I63">
        <f t="shared" si="0"/>
        <v>0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U63">
        <f t="shared" si="6"/>
        <v>29000</v>
      </c>
      <c r="Y63">
        <f t="shared" si="5"/>
        <v>29000</v>
      </c>
    </row>
    <row r="64" spans="2:25" x14ac:dyDescent="0.25">
      <c r="B64">
        <v>0</v>
      </c>
      <c r="C64">
        <v>20.2</v>
      </c>
      <c r="D64">
        <v>0</v>
      </c>
      <c r="E64">
        <v>0</v>
      </c>
      <c r="F64">
        <v>0</v>
      </c>
      <c r="I64">
        <f t="shared" si="0"/>
        <v>0</v>
      </c>
      <c r="J64">
        <f t="shared" si="1"/>
        <v>1000</v>
      </c>
      <c r="K64">
        <f t="shared" si="2"/>
        <v>0</v>
      </c>
      <c r="L64">
        <f t="shared" si="3"/>
        <v>0</v>
      </c>
      <c r="M64">
        <f t="shared" si="4"/>
        <v>0</v>
      </c>
      <c r="U64">
        <f t="shared" si="6"/>
        <v>29000</v>
      </c>
      <c r="Y64">
        <f t="shared" si="5"/>
        <v>29000</v>
      </c>
    </row>
    <row r="65" spans="2:25" x14ac:dyDescent="0.25">
      <c r="B65">
        <v>0</v>
      </c>
      <c r="C65">
        <v>11.6</v>
      </c>
      <c r="D65">
        <v>0</v>
      </c>
      <c r="E65">
        <v>4.8</v>
      </c>
      <c r="F65">
        <v>0</v>
      </c>
      <c r="I65">
        <f t="shared" si="0"/>
        <v>0</v>
      </c>
      <c r="J65">
        <f t="shared" si="1"/>
        <v>0</v>
      </c>
      <c r="K65">
        <f t="shared" si="2"/>
        <v>0</v>
      </c>
      <c r="L65">
        <f t="shared" si="3"/>
        <v>0</v>
      </c>
      <c r="M65">
        <f t="shared" si="4"/>
        <v>0</v>
      </c>
      <c r="U65">
        <f t="shared" si="6"/>
        <v>29000</v>
      </c>
      <c r="Y65">
        <f t="shared" si="5"/>
        <v>29000</v>
      </c>
    </row>
    <row r="66" spans="2:25" x14ac:dyDescent="0.25">
      <c r="B66">
        <v>0.8</v>
      </c>
      <c r="C66">
        <v>6.9</v>
      </c>
      <c r="D66">
        <v>0</v>
      </c>
      <c r="E66">
        <v>43.2</v>
      </c>
      <c r="F66">
        <v>0</v>
      </c>
      <c r="I66">
        <f t="shared" si="0"/>
        <v>0</v>
      </c>
      <c r="J66">
        <f t="shared" si="1"/>
        <v>0</v>
      </c>
      <c r="K66">
        <f t="shared" si="2"/>
        <v>0</v>
      </c>
      <c r="L66">
        <f t="shared" si="3"/>
        <v>1000</v>
      </c>
      <c r="M66">
        <f t="shared" si="4"/>
        <v>0</v>
      </c>
      <c r="U66">
        <f t="shared" si="6"/>
        <v>29000</v>
      </c>
      <c r="Y66">
        <f t="shared" si="5"/>
        <v>29000</v>
      </c>
    </row>
    <row r="67" spans="2:25" x14ac:dyDescent="0.25">
      <c r="B67">
        <v>9.5</v>
      </c>
      <c r="C67">
        <v>9.1</v>
      </c>
      <c r="D67">
        <v>0</v>
      </c>
      <c r="E67">
        <v>0</v>
      </c>
      <c r="F67">
        <v>0</v>
      </c>
      <c r="I67">
        <f t="shared" si="0"/>
        <v>0</v>
      </c>
      <c r="J67">
        <f t="shared" si="1"/>
        <v>0</v>
      </c>
      <c r="K67">
        <f t="shared" si="2"/>
        <v>0</v>
      </c>
      <c r="L67">
        <f t="shared" si="3"/>
        <v>0</v>
      </c>
      <c r="M67">
        <f t="shared" si="4"/>
        <v>0</v>
      </c>
      <c r="U67">
        <f t="shared" si="6"/>
        <v>29000</v>
      </c>
      <c r="Y67">
        <f t="shared" si="5"/>
        <v>29000</v>
      </c>
    </row>
    <row r="68" spans="2:25" x14ac:dyDescent="0.25">
      <c r="B68">
        <v>0</v>
      </c>
      <c r="C68">
        <v>10</v>
      </c>
      <c r="D68">
        <v>0</v>
      </c>
      <c r="E68">
        <v>0</v>
      </c>
      <c r="F68">
        <v>0</v>
      </c>
      <c r="I68">
        <f t="shared" si="0"/>
        <v>0</v>
      </c>
      <c r="J68">
        <f t="shared" si="1"/>
        <v>0</v>
      </c>
      <c r="K68">
        <f t="shared" si="2"/>
        <v>0</v>
      </c>
      <c r="L68">
        <f t="shared" si="3"/>
        <v>0</v>
      </c>
      <c r="M68">
        <f t="shared" si="4"/>
        <v>0</v>
      </c>
      <c r="U68">
        <f t="shared" si="6"/>
        <v>29000</v>
      </c>
      <c r="Y68">
        <f t="shared" si="5"/>
        <v>29000</v>
      </c>
    </row>
    <row r="69" spans="2:25" x14ac:dyDescent="0.25">
      <c r="B69">
        <v>0</v>
      </c>
      <c r="C69">
        <v>0</v>
      </c>
      <c r="D69">
        <v>0</v>
      </c>
      <c r="E69">
        <v>22.2</v>
      </c>
      <c r="F69">
        <v>0</v>
      </c>
      <c r="I69">
        <f t="shared" ref="I69:I132" si="7">IF(B69&gt;$Q$5,$Q$4,0)</f>
        <v>0</v>
      </c>
      <c r="J69">
        <f t="shared" ref="J69:J132" si="8">IF(C69&gt;$Q$5,$Q$4,0)</f>
        <v>0</v>
      </c>
      <c r="K69">
        <f t="shared" ref="K69:K132" si="9">IF(D69&gt;$Q$5,$Q$4,0)</f>
        <v>0</v>
      </c>
      <c r="L69">
        <f t="shared" ref="L69:L132" si="10">IF(E69&gt;$Q$5,$Q$4,0)</f>
        <v>1000</v>
      </c>
      <c r="M69">
        <f t="shared" ref="M69:M132" si="11">IF(F69&gt;$Q$5,$Q$4,0)</f>
        <v>0</v>
      </c>
      <c r="U69">
        <f t="shared" si="6"/>
        <v>29000</v>
      </c>
      <c r="Y69">
        <f t="shared" si="5"/>
        <v>29000</v>
      </c>
    </row>
    <row r="70" spans="2:25" x14ac:dyDescent="0.25">
      <c r="B70">
        <v>0</v>
      </c>
      <c r="C70">
        <v>0</v>
      </c>
      <c r="D70">
        <v>0</v>
      </c>
      <c r="E70">
        <v>0</v>
      </c>
      <c r="F70">
        <v>0</v>
      </c>
      <c r="I70">
        <f t="shared" si="7"/>
        <v>0</v>
      </c>
      <c r="J70">
        <f t="shared" si="8"/>
        <v>0</v>
      </c>
      <c r="K70">
        <f t="shared" si="9"/>
        <v>0</v>
      </c>
      <c r="L70">
        <f t="shared" si="10"/>
        <v>0</v>
      </c>
      <c r="M70">
        <f t="shared" si="11"/>
        <v>0</v>
      </c>
      <c r="U70">
        <f t="shared" si="6"/>
        <v>29000</v>
      </c>
      <c r="Y70">
        <f t="shared" ref="Y70:Y133" si="12">IF(F70=0,$Q$3-$Q$4,IF(F70&lt;$Q$5,(($Q$5-F70)/$Q$5)*$Q$3-$Q$4,0))</f>
        <v>29000</v>
      </c>
    </row>
    <row r="71" spans="2:25" x14ac:dyDescent="0.25">
      <c r="B71">
        <v>0</v>
      </c>
      <c r="C71">
        <v>0</v>
      </c>
      <c r="D71">
        <v>0</v>
      </c>
      <c r="E71">
        <v>0</v>
      </c>
      <c r="F71">
        <v>0</v>
      </c>
      <c r="I71">
        <f t="shared" si="7"/>
        <v>0</v>
      </c>
      <c r="J71">
        <f t="shared" si="8"/>
        <v>0</v>
      </c>
      <c r="K71">
        <f t="shared" si="9"/>
        <v>0</v>
      </c>
      <c r="L71">
        <f t="shared" si="10"/>
        <v>0</v>
      </c>
      <c r="M71">
        <f t="shared" si="11"/>
        <v>0</v>
      </c>
      <c r="U71">
        <f t="shared" si="6"/>
        <v>29000</v>
      </c>
      <c r="Y71">
        <f t="shared" si="12"/>
        <v>29000</v>
      </c>
    </row>
    <row r="72" spans="2:25" x14ac:dyDescent="0.25">
      <c r="B72">
        <v>0</v>
      </c>
      <c r="C72">
        <v>0</v>
      </c>
      <c r="D72">
        <v>0</v>
      </c>
      <c r="E72">
        <v>0</v>
      </c>
      <c r="F72">
        <v>6.2</v>
      </c>
      <c r="I72">
        <f t="shared" si="7"/>
        <v>0</v>
      </c>
      <c r="J72">
        <f t="shared" si="8"/>
        <v>0</v>
      </c>
      <c r="K72">
        <f t="shared" si="9"/>
        <v>0</v>
      </c>
      <c r="L72">
        <f t="shared" si="10"/>
        <v>0</v>
      </c>
      <c r="M72">
        <f t="shared" si="11"/>
        <v>0</v>
      </c>
      <c r="U72">
        <f t="shared" si="6"/>
        <v>19700</v>
      </c>
      <c r="Y72">
        <f t="shared" si="12"/>
        <v>19700</v>
      </c>
    </row>
    <row r="73" spans="2:25" x14ac:dyDescent="0.25">
      <c r="B73">
        <v>0</v>
      </c>
      <c r="C73">
        <v>18.2</v>
      </c>
      <c r="D73">
        <v>0</v>
      </c>
      <c r="E73">
        <v>0</v>
      </c>
      <c r="F73">
        <v>0</v>
      </c>
      <c r="I73">
        <f t="shared" si="7"/>
        <v>0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0</v>
      </c>
      <c r="U73">
        <f t="shared" ref="U73:U136" si="13">IF(F73=0,$Q$3-$Q$4,IF(F73&lt;$Q$5,(($Q$5-F73)/$Q$5)*$Q$3-$Q$4,-$Q$4))</f>
        <v>29000</v>
      </c>
      <c r="Y73">
        <f t="shared" si="12"/>
        <v>29000</v>
      </c>
    </row>
    <row r="74" spans="2:25" x14ac:dyDescent="0.25">
      <c r="B74">
        <v>0</v>
      </c>
      <c r="C74">
        <v>21.8</v>
      </c>
      <c r="D74">
        <v>0</v>
      </c>
      <c r="E74">
        <v>0</v>
      </c>
      <c r="F74">
        <v>0</v>
      </c>
      <c r="I74">
        <f t="shared" si="7"/>
        <v>0</v>
      </c>
      <c r="J74">
        <f t="shared" si="8"/>
        <v>1000</v>
      </c>
      <c r="K74">
        <f t="shared" si="9"/>
        <v>0</v>
      </c>
      <c r="L74">
        <f t="shared" si="10"/>
        <v>0</v>
      </c>
      <c r="M74">
        <f t="shared" si="11"/>
        <v>0</v>
      </c>
      <c r="U74">
        <f t="shared" si="13"/>
        <v>29000</v>
      </c>
      <c r="Y74">
        <f t="shared" si="12"/>
        <v>29000</v>
      </c>
    </row>
    <row r="75" spans="2:25" x14ac:dyDescent="0.25">
      <c r="B75">
        <v>0</v>
      </c>
      <c r="C75">
        <v>0</v>
      </c>
      <c r="D75">
        <v>0</v>
      </c>
      <c r="E75">
        <v>0</v>
      </c>
      <c r="F75">
        <v>0</v>
      </c>
      <c r="I75">
        <f t="shared" si="7"/>
        <v>0</v>
      </c>
      <c r="J75">
        <f t="shared" si="8"/>
        <v>0</v>
      </c>
      <c r="K75">
        <f t="shared" si="9"/>
        <v>0</v>
      </c>
      <c r="L75">
        <f t="shared" si="10"/>
        <v>0</v>
      </c>
      <c r="M75">
        <f t="shared" si="11"/>
        <v>0</v>
      </c>
      <c r="U75">
        <f t="shared" si="13"/>
        <v>29000</v>
      </c>
      <c r="Y75">
        <f t="shared" si="12"/>
        <v>29000</v>
      </c>
    </row>
    <row r="76" spans="2:25" x14ac:dyDescent="0.25">
      <c r="B76">
        <v>0</v>
      </c>
      <c r="C76">
        <v>0</v>
      </c>
      <c r="D76">
        <v>0</v>
      </c>
      <c r="E76">
        <v>0.2</v>
      </c>
      <c r="F76">
        <v>0</v>
      </c>
      <c r="I76">
        <f t="shared" si="7"/>
        <v>0</v>
      </c>
      <c r="J76">
        <f t="shared" si="8"/>
        <v>0</v>
      </c>
      <c r="K76">
        <f t="shared" si="9"/>
        <v>0</v>
      </c>
      <c r="L76">
        <f t="shared" si="10"/>
        <v>0</v>
      </c>
      <c r="M76">
        <f t="shared" si="11"/>
        <v>0</v>
      </c>
      <c r="U76">
        <f t="shared" si="13"/>
        <v>29000</v>
      </c>
      <c r="Y76">
        <f t="shared" si="12"/>
        <v>29000</v>
      </c>
    </row>
    <row r="77" spans="2:25" x14ac:dyDescent="0.25">
      <c r="B77">
        <v>0</v>
      </c>
      <c r="C77">
        <v>5.6</v>
      </c>
      <c r="D77">
        <v>0</v>
      </c>
      <c r="E77">
        <v>0</v>
      </c>
      <c r="F77">
        <v>0</v>
      </c>
      <c r="I77">
        <f t="shared" si="7"/>
        <v>0</v>
      </c>
      <c r="J77">
        <f t="shared" si="8"/>
        <v>0</v>
      </c>
      <c r="K77">
        <f t="shared" si="9"/>
        <v>0</v>
      </c>
      <c r="L77">
        <f t="shared" si="10"/>
        <v>0</v>
      </c>
      <c r="M77">
        <f t="shared" si="11"/>
        <v>0</v>
      </c>
      <c r="U77">
        <f t="shared" si="13"/>
        <v>29000</v>
      </c>
      <c r="Y77">
        <f t="shared" si="12"/>
        <v>29000</v>
      </c>
    </row>
    <row r="78" spans="2:25" x14ac:dyDescent="0.25">
      <c r="B78">
        <v>0</v>
      </c>
      <c r="C78">
        <v>33.299999999999997</v>
      </c>
      <c r="D78">
        <v>0</v>
      </c>
      <c r="E78">
        <v>0</v>
      </c>
      <c r="F78">
        <v>0</v>
      </c>
      <c r="I78">
        <f t="shared" si="7"/>
        <v>0</v>
      </c>
      <c r="J78">
        <f t="shared" si="8"/>
        <v>1000</v>
      </c>
      <c r="K78">
        <f t="shared" si="9"/>
        <v>0</v>
      </c>
      <c r="L78">
        <f t="shared" si="10"/>
        <v>0</v>
      </c>
      <c r="M78">
        <f t="shared" si="11"/>
        <v>0</v>
      </c>
      <c r="U78">
        <f t="shared" si="13"/>
        <v>29000</v>
      </c>
      <c r="Y78">
        <f t="shared" si="12"/>
        <v>29000</v>
      </c>
    </row>
    <row r="79" spans="2:25" x14ac:dyDescent="0.25">
      <c r="B79">
        <v>0</v>
      </c>
      <c r="C79">
        <v>7.9</v>
      </c>
      <c r="D79">
        <v>0</v>
      </c>
      <c r="E79">
        <v>0</v>
      </c>
      <c r="F79">
        <v>0</v>
      </c>
      <c r="I79">
        <f t="shared" si="7"/>
        <v>0</v>
      </c>
      <c r="J79">
        <f t="shared" si="8"/>
        <v>0</v>
      </c>
      <c r="K79">
        <f t="shared" si="9"/>
        <v>0</v>
      </c>
      <c r="L79">
        <f t="shared" si="10"/>
        <v>0</v>
      </c>
      <c r="M79">
        <f t="shared" si="11"/>
        <v>0</v>
      </c>
      <c r="U79">
        <f t="shared" si="13"/>
        <v>29000</v>
      </c>
      <c r="Y79">
        <f t="shared" si="12"/>
        <v>29000</v>
      </c>
    </row>
    <row r="80" spans="2:25" x14ac:dyDescent="0.25">
      <c r="B80">
        <v>0</v>
      </c>
      <c r="C80">
        <v>5.6</v>
      </c>
      <c r="D80">
        <v>0</v>
      </c>
      <c r="E80">
        <v>0</v>
      </c>
      <c r="F80">
        <v>2</v>
      </c>
      <c r="I80">
        <f t="shared" si="7"/>
        <v>0</v>
      </c>
      <c r="J80">
        <f t="shared" si="8"/>
        <v>0</v>
      </c>
      <c r="K80">
        <f t="shared" si="9"/>
        <v>0</v>
      </c>
      <c r="L80">
        <f t="shared" si="10"/>
        <v>0</v>
      </c>
      <c r="M80">
        <f t="shared" si="11"/>
        <v>0</v>
      </c>
      <c r="U80">
        <f t="shared" si="13"/>
        <v>26000</v>
      </c>
      <c r="Y80">
        <f t="shared" si="12"/>
        <v>26000</v>
      </c>
    </row>
    <row r="81" spans="2:25" x14ac:dyDescent="0.25">
      <c r="B81">
        <v>0</v>
      </c>
      <c r="C81">
        <v>4.7</v>
      </c>
      <c r="D81">
        <v>0</v>
      </c>
      <c r="E81">
        <v>0</v>
      </c>
      <c r="F81">
        <v>0.2</v>
      </c>
      <c r="I81">
        <f t="shared" si="7"/>
        <v>0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  <c r="U81">
        <f t="shared" si="13"/>
        <v>28700</v>
      </c>
      <c r="Y81">
        <f t="shared" si="12"/>
        <v>28700</v>
      </c>
    </row>
    <row r="82" spans="2:25" x14ac:dyDescent="0.25">
      <c r="B82">
        <v>0</v>
      </c>
      <c r="C82">
        <v>0</v>
      </c>
      <c r="D82">
        <v>0</v>
      </c>
      <c r="E82">
        <v>0</v>
      </c>
      <c r="F82">
        <v>0</v>
      </c>
      <c r="I82">
        <f t="shared" si="7"/>
        <v>0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  <c r="U82">
        <f t="shared" si="13"/>
        <v>29000</v>
      </c>
      <c r="Y82">
        <f t="shared" si="12"/>
        <v>29000</v>
      </c>
    </row>
    <row r="83" spans="2:25" x14ac:dyDescent="0.25">
      <c r="B83">
        <v>0</v>
      </c>
      <c r="C83">
        <v>0.4</v>
      </c>
      <c r="D83">
        <v>0</v>
      </c>
      <c r="E83">
        <v>0</v>
      </c>
      <c r="F83">
        <v>0</v>
      </c>
      <c r="I83">
        <f t="shared" si="7"/>
        <v>0</v>
      </c>
      <c r="J83">
        <f t="shared" si="8"/>
        <v>0</v>
      </c>
      <c r="K83">
        <f t="shared" si="9"/>
        <v>0</v>
      </c>
      <c r="L83">
        <f t="shared" si="10"/>
        <v>0</v>
      </c>
      <c r="M83">
        <f t="shared" si="11"/>
        <v>0</v>
      </c>
      <c r="U83">
        <f t="shared" si="13"/>
        <v>29000</v>
      </c>
      <c r="Y83">
        <f t="shared" si="12"/>
        <v>29000</v>
      </c>
    </row>
    <row r="84" spans="2:25" x14ac:dyDescent="0.25">
      <c r="B84">
        <v>0</v>
      </c>
      <c r="C84">
        <v>0</v>
      </c>
      <c r="D84">
        <v>0</v>
      </c>
      <c r="E84">
        <v>0</v>
      </c>
      <c r="F84">
        <v>0</v>
      </c>
      <c r="I84">
        <f t="shared" si="7"/>
        <v>0</v>
      </c>
      <c r="J84">
        <f t="shared" si="8"/>
        <v>0</v>
      </c>
      <c r="K84">
        <f t="shared" si="9"/>
        <v>0</v>
      </c>
      <c r="L84">
        <f t="shared" si="10"/>
        <v>0</v>
      </c>
      <c r="M84">
        <f t="shared" si="11"/>
        <v>0</v>
      </c>
      <c r="U84">
        <f t="shared" si="13"/>
        <v>29000</v>
      </c>
      <c r="Y84">
        <f t="shared" si="12"/>
        <v>29000</v>
      </c>
    </row>
    <row r="85" spans="2:25" x14ac:dyDescent="0.25">
      <c r="B85">
        <v>0</v>
      </c>
      <c r="C85">
        <v>0</v>
      </c>
      <c r="D85">
        <v>0</v>
      </c>
      <c r="E85">
        <v>0</v>
      </c>
      <c r="F85">
        <v>0</v>
      </c>
      <c r="I85">
        <f t="shared" si="7"/>
        <v>0</v>
      </c>
      <c r="J85">
        <f t="shared" si="8"/>
        <v>0</v>
      </c>
      <c r="K85">
        <f t="shared" si="9"/>
        <v>0</v>
      </c>
      <c r="L85">
        <f t="shared" si="10"/>
        <v>0</v>
      </c>
      <c r="M85">
        <f t="shared" si="11"/>
        <v>0</v>
      </c>
      <c r="U85">
        <f t="shared" si="13"/>
        <v>29000</v>
      </c>
      <c r="Y85">
        <f t="shared" si="12"/>
        <v>29000</v>
      </c>
    </row>
    <row r="86" spans="2:25" x14ac:dyDescent="0.25">
      <c r="B86">
        <v>39.700000000000003</v>
      </c>
      <c r="C86">
        <v>0</v>
      </c>
      <c r="D86">
        <v>0</v>
      </c>
      <c r="E86">
        <v>0</v>
      </c>
      <c r="F86">
        <v>0</v>
      </c>
      <c r="I86">
        <f t="shared" si="7"/>
        <v>1000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0</v>
      </c>
      <c r="U86">
        <f t="shared" si="13"/>
        <v>29000</v>
      </c>
      <c r="Y86">
        <f t="shared" si="12"/>
        <v>29000</v>
      </c>
    </row>
    <row r="87" spans="2:25" x14ac:dyDescent="0.25">
      <c r="B87">
        <v>4.5999999999999996</v>
      </c>
      <c r="C87">
        <v>0</v>
      </c>
      <c r="D87">
        <v>0</v>
      </c>
      <c r="E87">
        <v>0</v>
      </c>
      <c r="F87">
        <v>0</v>
      </c>
      <c r="I87">
        <f t="shared" si="7"/>
        <v>0</v>
      </c>
      <c r="J87">
        <f t="shared" si="8"/>
        <v>0</v>
      </c>
      <c r="K87">
        <f t="shared" si="9"/>
        <v>0</v>
      </c>
      <c r="L87">
        <f t="shared" si="10"/>
        <v>0</v>
      </c>
      <c r="M87">
        <f t="shared" si="11"/>
        <v>0</v>
      </c>
      <c r="U87">
        <f t="shared" si="13"/>
        <v>29000</v>
      </c>
      <c r="Y87">
        <f t="shared" si="12"/>
        <v>29000</v>
      </c>
    </row>
    <row r="88" spans="2:25" x14ac:dyDescent="0.25">
      <c r="B88">
        <v>20</v>
      </c>
      <c r="C88">
        <v>0</v>
      </c>
      <c r="D88">
        <v>0</v>
      </c>
      <c r="E88">
        <v>0</v>
      </c>
      <c r="F88">
        <v>0</v>
      </c>
      <c r="I88">
        <f t="shared" si="7"/>
        <v>0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  <c r="U88">
        <f t="shared" si="13"/>
        <v>29000</v>
      </c>
      <c r="Y88">
        <f t="shared" si="12"/>
        <v>29000</v>
      </c>
    </row>
    <row r="89" spans="2:25" x14ac:dyDescent="0.25">
      <c r="B89">
        <v>0</v>
      </c>
      <c r="C89">
        <v>0</v>
      </c>
      <c r="D89">
        <v>0</v>
      </c>
      <c r="E89">
        <v>0</v>
      </c>
      <c r="F89">
        <v>0</v>
      </c>
      <c r="I89">
        <f t="shared" si="7"/>
        <v>0</v>
      </c>
      <c r="J89">
        <f t="shared" si="8"/>
        <v>0</v>
      </c>
      <c r="K89">
        <f t="shared" si="9"/>
        <v>0</v>
      </c>
      <c r="L89">
        <f t="shared" si="10"/>
        <v>0</v>
      </c>
      <c r="M89">
        <f t="shared" si="11"/>
        <v>0</v>
      </c>
      <c r="U89">
        <f t="shared" si="13"/>
        <v>29000</v>
      </c>
      <c r="Y89">
        <f t="shared" si="12"/>
        <v>29000</v>
      </c>
    </row>
    <row r="90" spans="2:25" x14ac:dyDescent="0.25">
      <c r="B90">
        <v>0</v>
      </c>
      <c r="C90">
        <v>0</v>
      </c>
      <c r="D90">
        <v>0</v>
      </c>
      <c r="E90">
        <v>0.4</v>
      </c>
      <c r="F90">
        <v>0</v>
      </c>
      <c r="I90">
        <f t="shared" si="7"/>
        <v>0</v>
      </c>
      <c r="J90">
        <f t="shared" si="8"/>
        <v>0</v>
      </c>
      <c r="K90">
        <f t="shared" si="9"/>
        <v>0</v>
      </c>
      <c r="L90">
        <f t="shared" si="10"/>
        <v>0</v>
      </c>
      <c r="M90">
        <f t="shared" si="11"/>
        <v>0</v>
      </c>
      <c r="U90">
        <f t="shared" si="13"/>
        <v>29000</v>
      </c>
      <c r="Y90">
        <f t="shared" si="12"/>
        <v>29000</v>
      </c>
    </row>
    <row r="91" spans="2:25" x14ac:dyDescent="0.25">
      <c r="B91">
        <v>0</v>
      </c>
      <c r="C91">
        <v>0</v>
      </c>
      <c r="D91">
        <v>0</v>
      </c>
      <c r="E91">
        <v>0</v>
      </c>
      <c r="F91">
        <v>0</v>
      </c>
      <c r="I91">
        <f t="shared" si="7"/>
        <v>0</v>
      </c>
      <c r="J91">
        <f t="shared" si="8"/>
        <v>0</v>
      </c>
      <c r="K91">
        <f t="shared" si="9"/>
        <v>0</v>
      </c>
      <c r="L91">
        <f t="shared" si="10"/>
        <v>0</v>
      </c>
      <c r="M91">
        <f t="shared" si="11"/>
        <v>0</v>
      </c>
      <c r="U91">
        <f t="shared" si="13"/>
        <v>29000</v>
      </c>
      <c r="Y91">
        <f t="shared" si="12"/>
        <v>29000</v>
      </c>
    </row>
    <row r="92" spans="2:25" x14ac:dyDescent="0.25">
      <c r="B92">
        <v>0</v>
      </c>
      <c r="C92">
        <v>0</v>
      </c>
      <c r="D92">
        <v>0</v>
      </c>
      <c r="E92">
        <v>0</v>
      </c>
      <c r="F92">
        <v>0</v>
      </c>
      <c r="I92">
        <f t="shared" si="7"/>
        <v>0</v>
      </c>
      <c r="J92">
        <f t="shared" si="8"/>
        <v>0</v>
      </c>
      <c r="K92">
        <f t="shared" si="9"/>
        <v>0</v>
      </c>
      <c r="L92">
        <f t="shared" si="10"/>
        <v>0</v>
      </c>
      <c r="M92">
        <f t="shared" si="11"/>
        <v>0</v>
      </c>
      <c r="U92">
        <f t="shared" si="13"/>
        <v>29000</v>
      </c>
      <c r="Y92">
        <f t="shared" si="12"/>
        <v>29000</v>
      </c>
    </row>
    <row r="93" spans="2:25" x14ac:dyDescent="0.25">
      <c r="B93">
        <v>0</v>
      </c>
      <c r="C93">
        <v>14.4</v>
      </c>
      <c r="D93">
        <v>0</v>
      </c>
      <c r="E93">
        <v>0</v>
      </c>
      <c r="F93">
        <v>0</v>
      </c>
      <c r="I93">
        <f t="shared" si="7"/>
        <v>0</v>
      </c>
      <c r="J93">
        <f t="shared" si="8"/>
        <v>0</v>
      </c>
      <c r="K93">
        <f t="shared" si="9"/>
        <v>0</v>
      </c>
      <c r="L93">
        <f t="shared" si="10"/>
        <v>0</v>
      </c>
      <c r="M93">
        <f t="shared" si="11"/>
        <v>0</v>
      </c>
      <c r="U93">
        <f t="shared" si="13"/>
        <v>29000</v>
      </c>
      <c r="Y93">
        <f t="shared" si="12"/>
        <v>29000</v>
      </c>
    </row>
    <row r="94" spans="2:25" x14ac:dyDescent="0.25">
      <c r="B94">
        <v>0</v>
      </c>
      <c r="C94">
        <v>0</v>
      </c>
      <c r="D94">
        <v>0</v>
      </c>
      <c r="E94">
        <v>0.6</v>
      </c>
      <c r="F94">
        <v>0</v>
      </c>
      <c r="I94">
        <f t="shared" si="7"/>
        <v>0</v>
      </c>
      <c r="J94">
        <f t="shared" si="8"/>
        <v>0</v>
      </c>
      <c r="K94">
        <f t="shared" si="9"/>
        <v>0</v>
      </c>
      <c r="L94">
        <f t="shared" si="10"/>
        <v>0</v>
      </c>
      <c r="M94">
        <f t="shared" si="11"/>
        <v>0</v>
      </c>
      <c r="U94">
        <f t="shared" si="13"/>
        <v>29000</v>
      </c>
      <c r="Y94">
        <f t="shared" si="12"/>
        <v>29000</v>
      </c>
    </row>
    <row r="95" spans="2:25" x14ac:dyDescent="0.25">
      <c r="B95">
        <v>4</v>
      </c>
      <c r="C95">
        <v>0</v>
      </c>
      <c r="D95">
        <v>0</v>
      </c>
      <c r="E95">
        <v>1.2</v>
      </c>
      <c r="F95">
        <v>0</v>
      </c>
      <c r="I95">
        <f t="shared" si="7"/>
        <v>0</v>
      </c>
      <c r="J95">
        <f t="shared" si="8"/>
        <v>0</v>
      </c>
      <c r="K95">
        <f t="shared" si="9"/>
        <v>0</v>
      </c>
      <c r="L95">
        <f t="shared" si="10"/>
        <v>0</v>
      </c>
      <c r="M95">
        <f t="shared" si="11"/>
        <v>0</v>
      </c>
      <c r="U95">
        <f t="shared" si="13"/>
        <v>29000</v>
      </c>
      <c r="Y95">
        <f t="shared" si="12"/>
        <v>29000</v>
      </c>
    </row>
    <row r="96" spans="2:25" x14ac:dyDescent="0.25">
      <c r="B96">
        <v>6</v>
      </c>
      <c r="C96">
        <v>0</v>
      </c>
      <c r="D96">
        <v>2.6</v>
      </c>
      <c r="E96">
        <v>0</v>
      </c>
      <c r="F96">
        <v>0</v>
      </c>
      <c r="I96">
        <f t="shared" si="7"/>
        <v>0</v>
      </c>
      <c r="J96">
        <f t="shared" si="8"/>
        <v>0</v>
      </c>
      <c r="K96">
        <f t="shared" si="9"/>
        <v>0</v>
      </c>
      <c r="L96">
        <f t="shared" si="10"/>
        <v>0</v>
      </c>
      <c r="M96">
        <f t="shared" si="11"/>
        <v>0</v>
      </c>
      <c r="U96">
        <f t="shared" si="13"/>
        <v>29000</v>
      </c>
      <c r="Y96">
        <f t="shared" si="12"/>
        <v>29000</v>
      </c>
    </row>
    <row r="97" spans="2:25" x14ac:dyDescent="0.25">
      <c r="B97">
        <v>0</v>
      </c>
      <c r="C97">
        <v>11.1</v>
      </c>
      <c r="D97">
        <v>48.3</v>
      </c>
      <c r="E97">
        <v>0</v>
      </c>
      <c r="F97">
        <v>0.8</v>
      </c>
      <c r="I97">
        <f t="shared" si="7"/>
        <v>0</v>
      </c>
      <c r="J97">
        <f t="shared" si="8"/>
        <v>0</v>
      </c>
      <c r="K97">
        <f t="shared" si="9"/>
        <v>1000</v>
      </c>
      <c r="L97">
        <f t="shared" si="10"/>
        <v>0</v>
      </c>
      <c r="M97">
        <f t="shared" si="11"/>
        <v>0</v>
      </c>
      <c r="U97">
        <f t="shared" si="13"/>
        <v>27800</v>
      </c>
      <c r="Y97">
        <f t="shared" si="12"/>
        <v>27800</v>
      </c>
    </row>
    <row r="98" spans="2:25" x14ac:dyDescent="0.25">
      <c r="B98">
        <v>0</v>
      </c>
      <c r="C98">
        <v>0</v>
      </c>
      <c r="D98">
        <v>0</v>
      </c>
      <c r="E98">
        <v>0</v>
      </c>
      <c r="F98">
        <v>0</v>
      </c>
      <c r="I98">
        <f t="shared" si="7"/>
        <v>0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  <c r="U98">
        <f t="shared" si="13"/>
        <v>29000</v>
      </c>
      <c r="Y98">
        <f t="shared" si="12"/>
        <v>29000</v>
      </c>
    </row>
    <row r="99" spans="2:25" x14ac:dyDescent="0.25">
      <c r="B99">
        <v>0</v>
      </c>
      <c r="C99">
        <v>0</v>
      </c>
      <c r="D99">
        <v>0</v>
      </c>
      <c r="E99">
        <v>0</v>
      </c>
      <c r="F99">
        <v>0</v>
      </c>
      <c r="I99">
        <f t="shared" si="7"/>
        <v>0</v>
      </c>
      <c r="J99">
        <f t="shared" si="8"/>
        <v>0</v>
      </c>
      <c r="K99">
        <f t="shared" si="9"/>
        <v>0</v>
      </c>
      <c r="L99">
        <f t="shared" si="10"/>
        <v>0</v>
      </c>
      <c r="M99">
        <f t="shared" si="11"/>
        <v>0</v>
      </c>
      <c r="U99">
        <f t="shared" si="13"/>
        <v>29000</v>
      </c>
      <c r="Y99">
        <f t="shared" si="12"/>
        <v>29000</v>
      </c>
    </row>
    <row r="100" spans="2:25" x14ac:dyDescent="0.25">
      <c r="B100">
        <v>0</v>
      </c>
      <c r="C100">
        <v>0</v>
      </c>
      <c r="D100">
        <v>11.1</v>
      </c>
      <c r="E100">
        <v>0</v>
      </c>
      <c r="F100">
        <v>0</v>
      </c>
      <c r="I100">
        <f t="shared" si="7"/>
        <v>0</v>
      </c>
      <c r="J100">
        <f t="shared" si="8"/>
        <v>0</v>
      </c>
      <c r="K100">
        <f t="shared" si="9"/>
        <v>0</v>
      </c>
      <c r="L100">
        <f t="shared" si="10"/>
        <v>0</v>
      </c>
      <c r="M100">
        <f t="shared" si="11"/>
        <v>0</v>
      </c>
      <c r="U100">
        <f t="shared" si="13"/>
        <v>29000</v>
      </c>
      <c r="Y100">
        <f t="shared" si="12"/>
        <v>29000</v>
      </c>
    </row>
    <row r="101" spans="2:25" x14ac:dyDescent="0.25">
      <c r="B101">
        <v>0</v>
      </c>
      <c r="C101">
        <v>0</v>
      </c>
      <c r="D101">
        <v>0</v>
      </c>
      <c r="E101">
        <v>0</v>
      </c>
      <c r="F101">
        <v>0</v>
      </c>
      <c r="I101">
        <f t="shared" si="7"/>
        <v>0</v>
      </c>
      <c r="J101">
        <f t="shared" si="8"/>
        <v>0</v>
      </c>
      <c r="K101">
        <f t="shared" si="9"/>
        <v>0</v>
      </c>
      <c r="L101">
        <f t="shared" si="10"/>
        <v>0</v>
      </c>
      <c r="M101">
        <f t="shared" si="11"/>
        <v>0</v>
      </c>
      <c r="U101">
        <f t="shared" si="13"/>
        <v>29000</v>
      </c>
      <c r="Y101">
        <f t="shared" si="12"/>
        <v>29000</v>
      </c>
    </row>
    <row r="102" spans="2:25" x14ac:dyDescent="0.25">
      <c r="B102">
        <v>0</v>
      </c>
      <c r="C102">
        <v>0.6</v>
      </c>
      <c r="D102">
        <v>0</v>
      </c>
      <c r="E102">
        <v>0</v>
      </c>
      <c r="F102">
        <v>0</v>
      </c>
      <c r="I102">
        <f t="shared" si="7"/>
        <v>0</v>
      </c>
      <c r="J102">
        <f t="shared" si="8"/>
        <v>0</v>
      </c>
      <c r="K102">
        <f t="shared" si="9"/>
        <v>0</v>
      </c>
      <c r="L102">
        <f t="shared" si="10"/>
        <v>0</v>
      </c>
      <c r="M102">
        <f t="shared" si="11"/>
        <v>0</v>
      </c>
      <c r="U102">
        <f t="shared" si="13"/>
        <v>29000</v>
      </c>
      <c r="Y102">
        <f t="shared" si="12"/>
        <v>29000</v>
      </c>
    </row>
    <row r="103" spans="2:25" x14ac:dyDescent="0.25">
      <c r="B103">
        <v>0</v>
      </c>
      <c r="C103">
        <v>13.2</v>
      </c>
      <c r="D103">
        <v>0</v>
      </c>
      <c r="E103">
        <v>0</v>
      </c>
      <c r="F103">
        <v>0</v>
      </c>
      <c r="I103">
        <f t="shared" si="7"/>
        <v>0</v>
      </c>
      <c r="J103">
        <f t="shared" si="8"/>
        <v>0</v>
      </c>
      <c r="K103">
        <f t="shared" si="9"/>
        <v>0</v>
      </c>
      <c r="L103">
        <f t="shared" si="10"/>
        <v>0</v>
      </c>
      <c r="M103">
        <f t="shared" si="11"/>
        <v>0</v>
      </c>
      <c r="U103">
        <f t="shared" si="13"/>
        <v>29000</v>
      </c>
      <c r="Y103">
        <f t="shared" si="12"/>
        <v>29000</v>
      </c>
    </row>
    <row r="104" spans="2:25" x14ac:dyDescent="0.25">
      <c r="B104">
        <v>0</v>
      </c>
      <c r="C104">
        <v>12.5</v>
      </c>
      <c r="D104">
        <v>0.2</v>
      </c>
      <c r="E104">
        <v>0</v>
      </c>
      <c r="F104">
        <v>30.9</v>
      </c>
      <c r="I104">
        <f t="shared" si="7"/>
        <v>0</v>
      </c>
      <c r="J104">
        <f t="shared" si="8"/>
        <v>0</v>
      </c>
      <c r="K104">
        <f t="shared" si="9"/>
        <v>0</v>
      </c>
      <c r="L104">
        <f t="shared" si="10"/>
        <v>0</v>
      </c>
      <c r="M104">
        <f t="shared" si="11"/>
        <v>1000</v>
      </c>
      <c r="U104">
        <f t="shared" si="13"/>
        <v>-1000</v>
      </c>
      <c r="Y104">
        <f t="shared" si="12"/>
        <v>0</v>
      </c>
    </row>
    <row r="105" spans="2:25" x14ac:dyDescent="0.25">
      <c r="B105">
        <v>0</v>
      </c>
      <c r="C105">
        <v>12.2</v>
      </c>
      <c r="D105">
        <v>0.6</v>
      </c>
      <c r="E105">
        <v>0</v>
      </c>
      <c r="F105">
        <v>5</v>
      </c>
      <c r="I105">
        <f t="shared" si="7"/>
        <v>0</v>
      </c>
      <c r="J105">
        <f t="shared" si="8"/>
        <v>0</v>
      </c>
      <c r="K105">
        <f t="shared" si="9"/>
        <v>0</v>
      </c>
      <c r="L105">
        <f t="shared" si="10"/>
        <v>0</v>
      </c>
      <c r="M105">
        <f t="shared" si="11"/>
        <v>0</v>
      </c>
      <c r="U105">
        <f t="shared" si="13"/>
        <v>21500</v>
      </c>
      <c r="Y105">
        <f t="shared" si="12"/>
        <v>21500</v>
      </c>
    </row>
    <row r="106" spans="2:25" x14ac:dyDescent="0.25">
      <c r="B106">
        <v>0</v>
      </c>
      <c r="C106">
        <v>59.3</v>
      </c>
      <c r="D106">
        <v>0.8</v>
      </c>
      <c r="E106">
        <v>0</v>
      </c>
      <c r="F106">
        <v>3.2</v>
      </c>
      <c r="I106">
        <f t="shared" si="7"/>
        <v>0</v>
      </c>
      <c r="J106">
        <f t="shared" si="8"/>
        <v>1000</v>
      </c>
      <c r="K106">
        <f t="shared" si="9"/>
        <v>0</v>
      </c>
      <c r="L106">
        <f t="shared" si="10"/>
        <v>0</v>
      </c>
      <c r="M106">
        <f t="shared" si="11"/>
        <v>0</v>
      </c>
      <c r="U106">
        <f t="shared" si="13"/>
        <v>24200.000000000004</v>
      </c>
      <c r="Y106">
        <f t="shared" si="12"/>
        <v>24200.000000000004</v>
      </c>
    </row>
    <row r="107" spans="2:25" x14ac:dyDescent="0.25">
      <c r="B107">
        <v>0</v>
      </c>
      <c r="C107">
        <v>0.2</v>
      </c>
      <c r="D107">
        <v>0</v>
      </c>
      <c r="E107">
        <v>0</v>
      </c>
      <c r="F107">
        <v>0.2</v>
      </c>
      <c r="I107">
        <f t="shared" si="7"/>
        <v>0</v>
      </c>
      <c r="J107">
        <f t="shared" si="8"/>
        <v>0</v>
      </c>
      <c r="K107">
        <f t="shared" si="9"/>
        <v>0</v>
      </c>
      <c r="L107">
        <f t="shared" si="10"/>
        <v>0</v>
      </c>
      <c r="M107">
        <f t="shared" si="11"/>
        <v>0</v>
      </c>
      <c r="U107">
        <f t="shared" si="13"/>
        <v>28700</v>
      </c>
      <c r="Y107">
        <f t="shared" si="12"/>
        <v>28700</v>
      </c>
    </row>
    <row r="108" spans="2:25" x14ac:dyDescent="0.25">
      <c r="B108">
        <v>0</v>
      </c>
      <c r="C108">
        <v>0</v>
      </c>
      <c r="D108">
        <v>4.2</v>
      </c>
      <c r="E108">
        <v>0</v>
      </c>
      <c r="F108">
        <v>0</v>
      </c>
      <c r="I108">
        <f t="shared" si="7"/>
        <v>0</v>
      </c>
      <c r="J108">
        <f t="shared" si="8"/>
        <v>0</v>
      </c>
      <c r="K108">
        <f t="shared" si="9"/>
        <v>0</v>
      </c>
      <c r="L108">
        <f t="shared" si="10"/>
        <v>0</v>
      </c>
      <c r="M108">
        <f t="shared" si="11"/>
        <v>0</v>
      </c>
      <c r="U108">
        <f t="shared" si="13"/>
        <v>29000</v>
      </c>
      <c r="Y108">
        <f t="shared" si="12"/>
        <v>29000</v>
      </c>
    </row>
    <row r="109" spans="2:25" x14ac:dyDescent="0.25">
      <c r="B109">
        <v>0</v>
      </c>
      <c r="C109">
        <v>0</v>
      </c>
      <c r="D109">
        <v>0</v>
      </c>
      <c r="E109">
        <v>0</v>
      </c>
      <c r="F109">
        <v>0</v>
      </c>
      <c r="I109">
        <f t="shared" si="7"/>
        <v>0</v>
      </c>
      <c r="J109">
        <f t="shared" si="8"/>
        <v>0</v>
      </c>
      <c r="K109">
        <f t="shared" si="9"/>
        <v>0</v>
      </c>
      <c r="L109">
        <f t="shared" si="10"/>
        <v>0</v>
      </c>
      <c r="M109">
        <f t="shared" si="11"/>
        <v>0</v>
      </c>
      <c r="U109">
        <f t="shared" si="13"/>
        <v>29000</v>
      </c>
      <c r="Y109">
        <f t="shared" si="12"/>
        <v>29000</v>
      </c>
    </row>
    <row r="110" spans="2:25" x14ac:dyDescent="0.25">
      <c r="B110">
        <v>0</v>
      </c>
      <c r="C110">
        <v>0</v>
      </c>
      <c r="D110">
        <v>0</v>
      </c>
      <c r="E110">
        <v>0</v>
      </c>
      <c r="F110">
        <v>0</v>
      </c>
      <c r="I110">
        <f t="shared" si="7"/>
        <v>0</v>
      </c>
      <c r="J110">
        <f t="shared" si="8"/>
        <v>0</v>
      </c>
      <c r="K110">
        <f t="shared" si="9"/>
        <v>0</v>
      </c>
      <c r="L110">
        <f t="shared" si="10"/>
        <v>0</v>
      </c>
      <c r="M110">
        <f t="shared" si="11"/>
        <v>0</v>
      </c>
      <c r="U110">
        <f t="shared" si="13"/>
        <v>29000</v>
      </c>
      <c r="Y110">
        <f t="shared" si="12"/>
        <v>29000</v>
      </c>
    </row>
    <row r="111" spans="2:25" x14ac:dyDescent="0.25">
      <c r="B111">
        <v>0</v>
      </c>
      <c r="C111">
        <v>0</v>
      </c>
      <c r="D111">
        <v>0</v>
      </c>
      <c r="E111">
        <v>0</v>
      </c>
      <c r="F111">
        <v>0</v>
      </c>
      <c r="I111">
        <f t="shared" si="7"/>
        <v>0</v>
      </c>
      <c r="J111">
        <f t="shared" si="8"/>
        <v>0</v>
      </c>
      <c r="K111">
        <f t="shared" si="9"/>
        <v>0</v>
      </c>
      <c r="L111">
        <f t="shared" si="10"/>
        <v>0</v>
      </c>
      <c r="M111">
        <f t="shared" si="11"/>
        <v>0</v>
      </c>
      <c r="U111">
        <f t="shared" si="13"/>
        <v>29000</v>
      </c>
      <c r="Y111">
        <f t="shared" si="12"/>
        <v>29000</v>
      </c>
    </row>
    <row r="112" spans="2:25" x14ac:dyDescent="0.25">
      <c r="B112">
        <v>3</v>
      </c>
      <c r="C112">
        <v>0</v>
      </c>
      <c r="D112">
        <v>0</v>
      </c>
      <c r="E112">
        <v>0</v>
      </c>
      <c r="F112">
        <v>0</v>
      </c>
      <c r="I112">
        <f t="shared" si="7"/>
        <v>0</v>
      </c>
      <c r="J112">
        <f t="shared" si="8"/>
        <v>0</v>
      </c>
      <c r="K112">
        <f t="shared" si="9"/>
        <v>0</v>
      </c>
      <c r="L112">
        <f t="shared" si="10"/>
        <v>0</v>
      </c>
      <c r="M112">
        <f t="shared" si="11"/>
        <v>0</v>
      </c>
      <c r="U112">
        <f t="shared" si="13"/>
        <v>29000</v>
      </c>
      <c r="Y112">
        <f t="shared" si="12"/>
        <v>29000</v>
      </c>
    </row>
    <row r="113" spans="2:25" x14ac:dyDescent="0.25">
      <c r="B113">
        <v>3.8</v>
      </c>
      <c r="C113">
        <v>0</v>
      </c>
      <c r="D113">
        <v>0</v>
      </c>
      <c r="E113">
        <v>0</v>
      </c>
      <c r="F113">
        <v>0</v>
      </c>
      <c r="I113">
        <f t="shared" si="7"/>
        <v>0</v>
      </c>
      <c r="J113">
        <f t="shared" si="8"/>
        <v>0</v>
      </c>
      <c r="K113">
        <f t="shared" si="9"/>
        <v>0</v>
      </c>
      <c r="L113">
        <f t="shared" si="10"/>
        <v>0</v>
      </c>
      <c r="M113">
        <f t="shared" si="11"/>
        <v>0</v>
      </c>
      <c r="U113">
        <f t="shared" si="13"/>
        <v>29000</v>
      </c>
      <c r="Y113">
        <f t="shared" si="12"/>
        <v>29000</v>
      </c>
    </row>
    <row r="114" spans="2:25" x14ac:dyDescent="0.25">
      <c r="B114">
        <v>0</v>
      </c>
      <c r="C114">
        <v>0</v>
      </c>
      <c r="D114">
        <v>0</v>
      </c>
      <c r="E114">
        <v>12.4</v>
      </c>
      <c r="F114">
        <v>36.4</v>
      </c>
      <c r="I114">
        <f t="shared" si="7"/>
        <v>0</v>
      </c>
      <c r="J114">
        <f t="shared" si="8"/>
        <v>0</v>
      </c>
      <c r="K114">
        <f t="shared" si="9"/>
        <v>0</v>
      </c>
      <c r="L114">
        <f t="shared" si="10"/>
        <v>0</v>
      </c>
      <c r="M114">
        <f t="shared" si="11"/>
        <v>1000</v>
      </c>
      <c r="U114">
        <f t="shared" si="13"/>
        <v>-1000</v>
      </c>
      <c r="Y114">
        <f t="shared" si="12"/>
        <v>0</v>
      </c>
    </row>
    <row r="115" spans="2:25" x14ac:dyDescent="0.25">
      <c r="B115">
        <v>0</v>
      </c>
      <c r="C115">
        <v>0</v>
      </c>
      <c r="D115">
        <v>0</v>
      </c>
      <c r="E115">
        <v>1.2</v>
      </c>
      <c r="F115">
        <v>13.2</v>
      </c>
      <c r="I115">
        <f t="shared" si="7"/>
        <v>0</v>
      </c>
      <c r="J115">
        <f t="shared" si="8"/>
        <v>0</v>
      </c>
      <c r="K115">
        <f t="shared" si="9"/>
        <v>0</v>
      </c>
      <c r="L115">
        <f t="shared" si="10"/>
        <v>0</v>
      </c>
      <c r="M115">
        <f t="shared" si="11"/>
        <v>0</v>
      </c>
      <c r="U115">
        <f t="shared" si="13"/>
        <v>9200</v>
      </c>
      <c r="Y115">
        <f t="shared" si="12"/>
        <v>9200</v>
      </c>
    </row>
    <row r="116" spans="2:25" x14ac:dyDescent="0.25">
      <c r="B116">
        <v>0</v>
      </c>
      <c r="C116">
        <v>0</v>
      </c>
      <c r="D116">
        <v>1.4</v>
      </c>
      <c r="E116">
        <v>0.2</v>
      </c>
      <c r="F116">
        <v>0</v>
      </c>
      <c r="I116">
        <f t="shared" si="7"/>
        <v>0</v>
      </c>
      <c r="J116">
        <f t="shared" si="8"/>
        <v>0</v>
      </c>
      <c r="K116">
        <f t="shared" si="9"/>
        <v>0</v>
      </c>
      <c r="L116">
        <f t="shared" si="10"/>
        <v>0</v>
      </c>
      <c r="M116">
        <f t="shared" si="11"/>
        <v>0</v>
      </c>
      <c r="U116">
        <f t="shared" si="13"/>
        <v>29000</v>
      </c>
      <c r="Y116">
        <f t="shared" si="12"/>
        <v>29000</v>
      </c>
    </row>
    <row r="117" spans="2:25" x14ac:dyDescent="0.25">
      <c r="B117">
        <v>0</v>
      </c>
      <c r="C117">
        <v>0</v>
      </c>
      <c r="D117">
        <v>38</v>
      </c>
      <c r="E117">
        <v>0</v>
      </c>
      <c r="F117">
        <v>0</v>
      </c>
      <c r="I117">
        <f t="shared" si="7"/>
        <v>0</v>
      </c>
      <c r="J117">
        <f t="shared" si="8"/>
        <v>0</v>
      </c>
      <c r="K117">
        <f t="shared" si="9"/>
        <v>1000</v>
      </c>
      <c r="L117">
        <f t="shared" si="10"/>
        <v>0</v>
      </c>
      <c r="M117">
        <f t="shared" si="11"/>
        <v>0</v>
      </c>
      <c r="U117">
        <f t="shared" si="13"/>
        <v>29000</v>
      </c>
      <c r="Y117">
        <f t="shared" si="12"/>
        <v>29000</v>
      </c>
    </row>
    <row r="118" spans="2:25" x14ac:dyDescent="0.25">
      <c r="B118">
        <v>0</v>
      </c>
      <c r="C118">
        <v>0</v>
      </c>
      <c r="D118">
        <v>19.2</v>
      </c>
      <c r="E118">
        <v>0</v>
      </c>
      <c r="F118">
        <v>0</v>
      </c>
      <c r="I118">
        <f t="shared" si="7"/>
        <v>0</v>
      </c>
      <c r="J118">
        <f t="shared" si="8"/>
        <v>0</v>
      </c>
      <c r="K118">
        <f t="shared" si="9"/>
        <v>0</v>
      </c>
      <c r="L118">
        <f t="shared" si="10"/>
        <v>0</v>
      </c>
      <c r="M118">
        <f t="shared" si="11"/>
        <v>0</v>
      </c>
      <c r="U118">
        <f t="shared" si="13"/>
        <v>29000</v>
      </c>
      <c r="Y118">
        <f t="shared" si="12"/>
        <v>29000</v>
      </c>
    </row>
    <row r="119" spans="2:25" x14ac:dyDescent="0.25">
      <c r="B119">
        <v>8.9</v>
      </c>
      <c r="C119">
        <v>0</v>
      </c>
      <c r="D119">
        <v>4</v>
      </c>
      <c r="E119">
        <v>0</v>
      </c>
      <c r="F119">
        <v>1.2</v>
      </c>
      <c r="I119">
        <f t="shared" si="7"/>
        <v>0</v>
      </c>
      <c r="J119">
        <f t="shared" si="8"/>
        <v>0</v>
      </c>
      <c r="K119">
        <f t="shared" si="9"/>
        <v>0</v>
      </c>
      <c r="L119">
        <f t="shared" si="10"/>
        <v>0</v>
      </c>
      <c r="M119">
        <f t="shared" si="11"/>
        <v>0</v>
      </c>
      <c r="U119">
        <f t="shared" si="13"/>
        <v>27200</v>
      </c>
      <c r="Y119">
        <f t="shared" si="12"/>
        <v>27200</v>
      </c>
    </row>
    <row r="120" spans="2:25" x14ac:dyDescent="0.25">
      <c r="B120">
        <v>7.2</v>
      </c>
      <c r="C120">
        <v>0</v>
      </c>
      <c r="D120">
        <v>0</v>
      </c>
      <c r="E120">
        <v>0</v>
      </c>
      <c r="F120">
        <v>0.6</v>
      </c>
      <c r="I120">
        <f t="shared" si="7"/>
        <v>0</v>
      </c>
      <c r="J120">
        <f t="shared" si="8"/>
        <v>0</v>
      </c>
      <c r="K120">
        <f t="shared" si="9"/>
        <v>0</v>
      </c>
      <c r="L120">
        <f t="shared" si="10"/>
        <v>0</v>
      </c>
      <c r="M120">
        <f t="shared" si="11"/>
        <v>0</v>
      </c>
      <c r="U120">
        <f t="shared" si="13"/>
        <v>28100</v>
      </c>
      <c r="Y120">
        <f t="shared" si="12"/>
        <v>28100</v>
      </c>
    </row>
    <row r="121" spans="2:25" x14ac:dyDescent="0.25">
      <c r="B121">
        <v>0.8</v>
      </c>
      <c r="C121">
        <v>0</v>
      </c>
      <c r="D121">
        <v>0</v>
      </c>
      <c r="E121">
        <v>0</v>
      </c>
      <c r="F121">
        <v>2</v>
      </c>
      <c r="I121">
        <f t="shared" si="7"/>
        <v>0</v>
      </c>
      <c r="J121">
        <f t="shared" si="8"/>
        <v>0</v>
      </c>
      <c r="K121">
        <f t="shared" si="9"/>
        <v>0</v>
      </c>
      <c r="L121">
        <f t="shared" si="10"/>
        <v>0</v>
      </c>
      <c r="M121">
        <f t="shared" si="11"/>
        <v>0</v>
      </c>
      <c r="U121">
        <f t="shared" si="13"/>
        <v>26000</v>
      </c>
      <c r="Y121">
        <f t="shared" si="12"/>
        <v>26000</v>
      </c>
    </row>
    <row r="122" spans="2:25" x14ac:dyDescent="0.25">
      <c r="B122">
        <v>0</v>
      </c>
      <c r="C122">
        <v>0</v>
      </c>
      <c r="D122">
        <v>0</v>
      </c>
      <c r="E122">
        <v>11</v>
      </c>
      <c r="F122">
        <v>1</v>
      </c>
      <c r="I122">
        <f t="shared" si="7"/>
        <v>0</v>
      </c>
      <c r="J122">
        <f t="shared" si="8"/>
        <v>0</v>
      </c>
      <c r="K122">
        <f t="shared" si="9"/>
        <v>0</v>
      </c>
      <c r="L122">
        <f t="shared" si="10"/>
        <v>0</v>
      </c>
      <c r="M122">
        <f t="shared" si="11"/>
        <v>0</v>
      </c>
      <c r="U122">
        <f t="shared" si="13"/>
        <v>27500</v>
      </c>
      <c r="Y122">
        <f t="shared" si="12"/>
        <v>27500</v>
      </c>
    </row>
    <row r="123" spans="2:25" x14ac:dyDescent="0.25">
      <c r="B123">
        <v>0</v>
      </c>
      <c r="C123">
        <v>5.4</v>
      </c>
      <c r="D123">
        <v>0</v>
      </c>
      <c r="E123">
        <v>54.7</v>
      </c>
      <c r="F123">
        <v>27.7</v>
      </c>
      <c r="I123">
        <f t="shared" si="7"/>
        <v>0</v>
      </c>
      <c r="J123">
        <f t="shared" si="8"/>
        <v>0</v>
      </c>
      <c r="K123">
        <f t="shared" si="9"/>
        <v>0</v>
      </c>
      <c r="L123">
        <f t="shared" si="10"/>
        <v>1000</v>
      </c>
      <c r="M123">
        <f t="shared" si="11"/>
        <v>1000</v>
      </c>
      <c r="U123">
        <f t="shared" si="13"/>
        <v>-1000</v>
      </c>
      <c r="Y123">
        <f t="shared" si="12"/>
        <v>0</v>
      </c>
    </row>
    <row r="124" spans="2:25" x14ac:dyDescent="0.25">
      <c r="B124">
        <v>30.8</v>
      </c>
      <c r="C124">
        <v>0</v>
      </c>
      <c r="D124">
        <v>0</v>
      </c>
      <c r="E124">
        <v>0</v>
      </c>
      <c r="F124">
        <v>0.4</v>
      </c>
      <c r="I124">
        <f t="shared" si="7"/>
        <v>1000</v>
      </c>
      <c r="J124">
        <f t="shared" si="8"/>
        <v>0</v>
      </c>
      <c r="K124">
        <f t="shared" si="9"/>
        <v>0</v>
      </c>
      <c r="L124">
        <f t="shared" si="10"/>
        <v>0</v>
      </c>
      <c r="M124">
        <f t="shared" si="11"/>
        <v>0</v>
      </c>
      <c r="U124">
        <f t="shared" si="13"/>
        <v>28400.000000000004</v>
      </c>
      <c r="Y124">
        <f t="shared" si="12"/>
        <v>28400.000000000004</v>
      </c>
    </row>
    <row r="125" spans="2:25" x14ac:dyDescent="0.25">
      <c r="B125">
        <v>0.2</v>
      </c>
      <c r="C125">
        <v>1.6</v>
      </c>
      <c r="D125">
        <v>0</v>
      </c>
      <c r="E125">
        <v>0</v>
      </c>
      <c r="F125">
        <v>18.3</v>
      </c>
      <c r="I125">
        <f t="shared" si="7"/>
        <v>0</v>
      </c>
      <c r="J125">
        <f t="shared" si="8"/>
        <v>0</v>
      </c>
      <c r="K125">
        <f t="shared" si="9"/>
        <v>0</v>
      </c>
      <c r="L125">
        <f t="shared" si="10"/>
        <v>0</v>
      </c>
      <c r="M125">
        <f t="shared" si="11"/>
        <v>0</v>
      </c>
      <c r="U125">
        <f t="shared" si="13"/>
        <v>1549.9999999999991</v>
      </c>
      <c r="Y125">
        <f t="shared" si="12"/>
        <v>1549.9999999999991</v>
      </c>
    </row>
    <row r="126" spans="2:25" x14ac:dyDescent="0.25">
      <c r="B126">
        <v>0</v>
      </c>
      <c r="C126">
        <v>0</v>
      </c>
      <c r="D126">
        <v>0.6</v>
      </c>
      <c r="E126">
        <v>0</v>
      </c>
      <c r="F126">
        <v>0</v>
      </c>
      <c r="I126">
        <f t="shared" si="7"/>
        <v>0</v>
      </c>
      <c r="J126">
        <f t="shared" si="8"/>
        <v>0</v>
      </c>
      <c r="K126">
        <f t="shared" si="9"/>
        <v>0</v>
      </c>
      <c r="L126">
        <f t="shared" si="10"/>
        <v>0</v>
      </c>
      <c r="M126">
        <f t="shared" si="11"/>
        <v>0</v>
      </c>
      <c r="U126">
        <f t="shared" si="13"/>
        <v>29000</v>
      </c>
      <c r="Y126">
        <f t="shared" si="12"/>
        <v>29000</v>
      </c>
    </row>
    <row r="127" spans="2:25" x14ac:dyDescent="0.25">
      <c r="B127">
        <v>0</v>
      </c>
      <c r="C127">
        <v>1.4</v>
      </c>
      <c r="D127">
        <v>0</v>
      </c>
      <c r="E127">
        <v>0</v>
      </c>
      <c r="F127">
        <v>0</v>
      </c>
      <c r="I127">
        <f t="shared" si="7"/>
        <v>0</v>
      </c>
      <c r="J127">
        <f t="shared" si="8"/>
        <v>0</v>
      </c>
      <c r="K127">
        <f t="shared" si="9"/>
        <v>0</v>
      </c>
      <c r="L127">
        <f t="shared" si="10"/>
        <v>0</v>
      </c>
      <c r="M127">
        <f t="shared" si="11"/>
        <v>0</v>
      </c>
      <c r="U127">
        <f t="shared" si="13"/>
        <v>29000</v>
      </c>
      <c r="Y127">
        <f t="shared" si="12"/>
        <v>29000</v>
      </c>
    </row>
    <row r="128" spans="2:25" x14ac:dyDescent="0.25">
      <c r="B128">
        <v>0.2</v>
      </c>
      <c r="C128">
        <v>0.4</v>
      </c>
      <c r="D128">
        <v>2.6</v>
      </c>
      <c r="E128">
        <v>0</v>
      </c>
      <c r="F128">
        <v>0</v>
      </c>
      <c r="I128">
        <f t="shared" si="7"/>
        <v>0</v>
      </c>
      <c r="J128">
        <f t="shared" si="8"/>
        <v>0</v>
      </c>
      <c r="K128">
        <f t="shared" si="9"/>
        <v>0</v>
      </c>
      <c r="L128">
        <f t="shared" si="10"/>
        <v>0</v>
      </c>
      <c r="M128">
        <f t="shared" si="11"/>
        <v>0</v>
      </c>
      <c r="U128">
        <f t="shared" si="13"/>
        <v>29000</v>
      </c>
      <c r="Y128">
        <f t="shared" si="12"/>
        <v>29000</v>
      </c>
    </row>
    <row r="129" spans="2:25" x14ac:dyDescent="0.25">
      <c r="B129">
        <v>0.2</v>
      </c>
      <c r="C129">
        <v>0</v>
      </c>
      <c r="D129">
        <v>0</v>
      </c>
      <c r="E129">
        <v>0</v>
      </c>
      <c r="F129">
        <v>0</v>
      </c>
      <c r="I129">
        <f t="shared" si="7"/>
        <v>0</v>
      </c>
      <c r="J129">
        <f t="shared" si="8"/>
        <v>0</v>
      </c>
      <c r="K129">
        <f t="shared" si="9"/>
        <v>0</v>
      </c>
      <c r="L129">
        <f t="shared" si="10"/>
        <v>0</v>
      </c>
      <c r="M129">
        <f t="shared" si="11"/>
        <v>0</v>
      </c>
      <c r="U129">
        <f t="shared" si="13"/>
        <v>29000</v>
      </c>
      <c r="Y129">
        <f t="shared" si="12"/>
        <v>29000</v>
      </c>
    </row>
    <row r="130" spans="2:25" x14ac:dyDescent="0.25">
      <c r="B130">
        <v>16.7</v>
      </c>
      <c r="C130">
        <v>0.2</v>
      </c>
      <c r="D130">
        <v>0</v>
      </c>
      <c r="E130">
        <v>0</v>
      </c>
      <c r="F130">
        <v>0</v>
      </c>
      <c r="I130">
        <f t="shared" si="7"/>
        <v>0</v>
      </c>
      <c r="J130">
        <f t="shared" si="8"/>
        <v>0</v>
      </c>
      <c r="K130">
        <f t="shared" si="9"/>
        <v>0</v>
      </c>
      <c r="L130">
        <f t="shared" si="10"/>
        <v>0</v>
      </c>
      <c r="M130">
        <f t="shared" si="11"/>
        <v>0</v>
      </c>
      <c r="U130">
        <f t="shared" si="13"/>
        <v>29000</v>
      </c>
      <c r="Y130">
        <f t="shared" si="12"/>
        <v>29000</v>
      </c>
    </row>
    <row r="131" spans="2:25" x14ac:dyDescent="0.25">
      <c r="B131">
        <v>0</v>
      </c>
      <c r="C131">
        <v>0.2</v>
      </c>
      <c r="D131">
        <v>0</v>
      </c>
      <c r="E131">
        <v>0</v>
      </c>
      <c r="F131">
        <v>0</v>
      </c>
      <c r="I131">
        <f t="shared" si="7"/>
        <v>0</v>
      </c>
      <c r="J131">
        <f t="shared" si="8"/>
        <v>0</v>
      </c>
      <c r="K131">
        <f t="shared" si="9"/>
        <v>0</v>
      </c>
      <c r="L131">
        <f t="shared" si="10"/>
        <v>0</v>
      </c>
      <c r="M131">
        <f t="shared" si="11"/>
        <v>0</v>
      </c>
      <c r="U131">
        <f t="shared" si="13"/>
        <v>29000</v>
      </c>
      <c r="Y131">
        <f t="shared" si="12"/>
        <v>29000</v>
      </c>
    </row>
    <row r="132" spans="2:25" x14ac:dyDescent="0.25">
      <c r="B132">
        <v>0</v>
      </c>
      <c r="C132">
        <v>0</v>
      </c>
      <c r="D132">
        <v>5</v>
      </c>
      <c r="E132">
        <v>0</v>
      </c>
      <c r="F132">
        <v>0</v>
      </c>
      <c r="I132">
        <f t="shared" si="7"/>
        <v>0</v>
      </c>
      <c r="J132">
        <f t="shared" si="8"/>
        <v>0</v>
      </c>
      <c r="K132">
        <f t="shared" si="9"/>
        <v>0</v>
      </c>
      <c r="L132">
        <f t="shared" si="10"/>
        <v>0</v>
      </c>
      <c r="M132">
        <f t="shared" si="11"/>
        <v>0</v>
      </c>
      <c r="U132">
        <f t="shared" si="13"/>
        <v>29000</v>
      </c>
      <c r="Y132">
        <f t="shared" si="12"/>
        <v>29000</v>
      </c>
    </row>
    <row r="133" spans="2:25" x14ac:dyDescent="0.25">
      <c r="B133">
        <v>0</v>
      </c>
      <c r="C133">
        <v>0</v>
      </c>
      <c r="D133">
        <v>0</v>
      </c>
      <c r="E133">
        <v>0</v>
      </c>
      <c r="F133">
        <v>0</v>
      </c>
      <c r="I133">
        <f t="shared" ref="I133:I196" si="14">IF(B133&gt;$Q$5,$Q$4,0)</f>
        <v>0</v>
      </c>
      <c r="J133">
        <f t="shared" ref="J133:J196" si="15">IF(C133&gt;$Q$5,$Q$4,0)</f>
        <v>0</v>
      </c>
      <c r="K133">
        <f t="shared" ref="K133:K196" si="16">IF(D133&gt;$Q$5,$Q$4,0)</f>
        <v>0</v>
      </c>
      <c r="L133">
        <f t="shared" ref="L133:L196" si="17">IF(E133&gt;$Q$5,$Q$4,0)</f>
        <v>0</v>
      </c>
      <c r="M133">
        <f t="shared" ref="M133:M196" si="18">IF(F133&gt;$Q$5,$Q$4,0)</f>
        <v>0</v>
      </c>
      <c r="U133">
        <f t="shared" si="13"/>
        <v>29000</v>
      </c>
      <c r="Y133">
        <f t="shared" si="12"/>
        <v>29000</v>
      </c>
    </row>
    <row r="134" spans="2:25" x14ac:dyDescent="0.25">
      <c r="B134">
        <v>0</v>
      </c>
      <c r="C134">
        <v>0</v>
      </c>
      <c r="D134">
        <v>0</v>
      </c>
      <c r="E134">
        <v>1</v>
      </c>
      <c r="F134">
        <v>5.4</v>
      </c>
      <c r="I134">
        <f t="shared" si="14"/>
        <v>0</v>
      </c>
      <c r="J134">
        <f t="shared" si="15"/>
        <v>0</v>
      </c>
      <c r="K134">
        <f t="shared" si="16"/>
        <v>0</v>
      </c>
      <c r="L134">
        <f t="shared" si="17"/>
        <v>0</v>
      </c>
      <c r="M134">
        <f t="shared" si="18"/>
        <v>0</v>
      </c>
      <c r="U134">
        <f t="shared" si="13"/>
        <v>20900</v>
      </c>
      <c r="Y134">
        <f t="shared" ref="Y134:Y197" si="19">IF(F134=0,$Q$3-$Q$4,IF(F134&lt;$Q$5,(($Q$5-F134)/$Q$5)*$Q$3-$Q$4,0))</f>
        <v>20900</v>
      </c>
    </row>
    <row r="135" spans="2:25" x14ac:dyDescent="0.25">
      <c r="B135">
        <v>0.2</v>
      </c>
      <c r="C135">
        <v>0</v>
      </c>
      <c r="D135">
        <v>0</v>
      </c>
      <c r="E135">
        <v>43.3</v>
      </c>
      <c r="F135">
        <v>0.8</v>
      </c>
      <c r="I135">
        <f t="shared" si="14"/>
        <v>0</v>
      </c>
      <c r="J135">
        <f t="shared" si="15"/>
        <v>0</v>
      </c>
      <c r="K135">
        <f t="shared" si="16"/>
        <v>0</v>
      </c>
      <c r="L135">
        <f t="shared" si="17"/>
        <v>1000</v>
      </c>
      <c r="M135">
        <f t="shared" si="18"/>
        <v>0</v>
      </c>
      <c r="U135">
        <f t="shared" si="13"/>
        <v>27800</v>
      </c>
      <c r="Y135">
        <f t="shared" si="19"/>
        <v>27800</v>
      </c>
    </row>
    <row r="136" spans="2:25" x14ac:dyDescent="0.25">
      <c r="B136">
        <v>0</v>
      </c>
      <c r="C136">
        <v>0</v>
      </c>
      <c r="D136">
        <v>0</v>
      </c>
      <c r="E136">
        <v>3.8</v>
      </c>
      <c r="F136">
        <v>0</v>
      </c>
      <c r="I136">
        <f t="shared" si="14"/>
        <v>0</v>
      </c>
      <c r="J136">
        <f t="shared" si="15"/>
        <v>0</v>
      </c>
      <c r="K136">
        <f t="shared" si="16"/>
        <v>0</v>
      </c>
      <c r="L136">
        <f t="shared" si="17"/>
        <v>0</v>
      </c>
      <c r="M136">
        <f t="shared" si="18"/>
        <v>0</v>
      </c>
      <c r="U136">
        <f t="shared" si="13"/>
        <v>29000</v>
      </c>
      <c r="Y136">
        <f t="shared" si="19"/>
        <v>29000</v>
      </c>
    </row>
    <row r="137" spans="2:25" x14ac:dyDescent="0.25">
      <c r="B137">
        <v>0</v>
      </c>
      <c r="C137">
        <v>32.200000000000003</v>
      </c>
      <c r="D137">
        <v>0</v>
      </c>
      <c r="E137">
        <v>0</v>
      </c>
      <c r="F137">
        <v>0</v>
      </c>
      <c r="I137">
        <f t="shared" si="14"/>
        <v>0</v>
      </c>
      <c r="J137">
        <f t="shared" si="15"/>
        <v>1000</v>
      </c>
      <c r="K137">
        <f t="shared" si="16"/>
        <v>0</v>
      </c>
      <c r="L137">
        <f t="shared" si="17"/>
        <v>0</v>
      </c>
      <c r="M137">
        <f t="shared" si="18"/>
        <v>0</v>
      </c>
      <c r="U137">
        <f t="shared" ref="U137:U200" si="20">IF(F137=0,$Q$3-$Q$4,IF(F137&lt;$Q$5,(($Q$5-F137)/$Q$5)*$Q$3-$Q$4,-$Q$4))</f>
        <v>29000</v>
      </c>
      <c r="Y137">
        <f t="shared" si="19"/>
        <v>29000</v>
      </c>
    </row>
    <row r="138" spans="2:25" x14ac:dyDescent="0.25">
      <c r="B138">
        <v>0</v>
      </c>
      <c r="C138">
        <v>5.8</v>
      </c>
      <c r="D138">
        <v>5.4</v>
      </c>
      <c r="E138">
        <v>1.4</v>
      </c>
      <c r="F138">
        <v>0.6</v>
      </c>
      <c r="I138">
        <f t="shared" si="14"/>
        <v>0</v>
      </c>
      <c r="J138">
        <f t="shared" si="15"/>
        <v>0</v>
      </c>
      <c r="K138">
        <f t="shared" si="16"/>
        <v>0</v>
      </c>
      <c r="L138">
        <f t="shared" si="17"/>
        <v>0</v>
      </c>
      <c r="M138">
        <f t="shared" si="18"/>
        <v>0</v>
      </c>
      <c r="U138">
        <f t="shared" si="20"/>
        <v>28100</v>
      </c>
      <c r="Y138">
        <f t="shared" si="19"/>
        <v>28100</v>
      </c>
    </row>
    <row r="139" spans="2:25" x14ac:dyDescent="0.25">
      <c r="B139">
        <v>0</v>
      </c>
      <c r="C139">
        <v>0</v>
      </c>
      <c r="D139">
        <v>0</v>
      </c>
      <c r="E139">
        <v>8.3000000000000007</v>
      </c>
      <c r="F139">
        <v>0</v>
      </c>
      <c r="I139">
        <f t="shared" si="14"/>
        <v>0</v>
      </c>
      <c r="J139">
        <f t="shared" si="15"/>
        <v>0</v>
      </c>
      <c r="K139">
        <f t="shared" si="16"/>
        <v>0</v>
      </c>
      <c r="L139">
        <f t="shared" si="17"/>
        <v>0</v>
      </c>
      <c r="M139">
        <f t="shared" si="18"/>
        <v>0</v>
      </c>
      <c r="U139">
        <f t="shared" si="20"/>
        <v>29000</v>
      </c>
      <c r="Y139">
        <f t="shared" si="19"/>
        <v>29000</v>
      </c>
    </row>
    <row r="140" spans="2:25" x14ac:dyDescent="0.25">
      <c r="B140">
        <v>0</v>
      </c>
      <c r="C140">
        <v>0</v>
      </c>
      <c r="D140">
        <v>0</v>
      </c>
      <c r="E140">
        <v>0</v>
      </c>
      <c r="F140">
        <v>0</v>
      </c>
      <c r="I140">
        <f t="shared" si="14"/>
        <v>0</v>
      </c>
      <c r="J140">
        <f t="shared" si="15"/>
        <v>0</v>
      </c>
      <c r="K140">
        <f t="shared" si="16"/>
        <v>0</v>
      </c>
      <c r="L140">
        <f t="shared" si="17"/>
        <v>0</v>
      </c>
      <c r="M140">
        <f t="shared" si="18"/>
        <v>0</v>
      </c>
      <c r="U140">
        <f t="shared" si="20"/>
        <v>29000</v>
      </c>
      <c r="Y140">
        <f t="shared" si="19"/>
        <v>29000</v>
      </c>
    </row>
    <row r="141" spans="2:25" x14ac:dyDescent="0.25">
      <c r="B141">
        <v>0</v>
      </c>
      <c r="C141">
        <v>0</v>
      </c>
      <c r="D141">
        <v>0</v>
      </c>
      <c r="E141">
        <v>12.9</v>
      </c>
      <c r="F141">
        <v>0</v>
      </c>
      <c r="I141">
        <f t="shared" si="14"/>
        <v>0</v>
      </c>
      <c r="J141">
        <f t="shared" si="15"/>
        <v>0</v>
      </c>
      <c r="K141">
        <f t="shared" si="16"/>
        <v>0</v>
      </c>
      <c r="L141">
        <f t="shared" si="17"/>
        <v>0</v>
      </c>
      <c r="M141">
        <f t="shared" si="18"/>
        <v>0</v>
      </c>
      <c r="U141">
        <f t="shared" si="20"/>
        <v>29000</v>
      </c>
      <c r="Y141">
        <f t="shared" si="19"/>
        <v>29000</v>
      </c>
    </row>
    <row r="142" spans="2:25" x14ac:dyDescent="0.25">
      <c r="B142">
        <v>1.6</v>
      </c>
      <c r="C142">
        <v>0</v>
      </c>
      <c r="D142">
        <v>4.2</v>
      </c>
      <c r="E142">
        <v>5</v>
      </c>
      <c r="F142">
        <v>0</v>
      </c>
      <c r="I142">
        <f t="shared" si="14"/>
        <v>0</v>
      </c>
      <c r="J142">
        <f t="shared" si="15"/>
        <v>0</v>
      </c>
      <c r="K142">
        <f t="shared" si="16"/>
        <v>0</v>
      </c>
      <c r="L142">
        <f t="shared" si="17"/>
        <v>0</v>
      </c>
      <c r="M142">
        <f t="shared" si="18"/>
        <v>0</v>
      </c>
      <c r="U142">
        <f t="shared" si="20"/>
        <v>29000</v>
      </c>
      <c r="Y142">
        <f t="shared" si="19"/>
        <v>29000</v>
      </c>
    </row>
    <row r="143" spans="2:25" x14ac:dyDescent="0.25">
      <c r="B143">
        <v>0.2</v>
      </c>
      <c r="C143">
        <v>0</v>
      </c>
      <c r="D143">
        <v>0</v>
      </c>
      <c r="E143">
        <v>0.2</v>
      </c>
      <c r="F143">
        <v>0</v>
      </c>
      <c r="I143">
        <f t="shared" si="14"/>
        <v>0</v>
      </c>
      <c r="J143">
        <f t="shared" si="15"/>
        <v>0</v>
      </c>
      <c r="K143">
        <f t="shared" si="16"/>
        <v>0</v>
      </c>
      <c r="L143">
        <f t="shared" si="17"/>
        <v>0</v>
      </c>
      <c r="M143">
        <f t="shared" si="18"/>
        <v>0</v>
      </c>
      <c r="U143">
        <f t="shared" si="20"/>
        <v>29000</v>
      </c>
      <c r="Y143">
        <f t="shared" si="19"/>
        <v>29000</v>
      </c>
    </row>
    <row r="144" spans="2:25" x14ac:dyDescent="0.25">
      <c r="B144">
        <v>0</v>
      </c>
      <c r="C144">
        <v>0</v>
      </c>
      <c r="D144">
        <v>1.8</v>
      </c>
      <c r="E144">
        <v>1</v>
      </c>
      <c r="F144">
        <v>0</v>
      </c>
      <c r="I144">
        <f t="shared" si="14"/>
        <v>0</v>
      </c>
      <c r="J144">
        <f t="shared" si="15"/>
        <v>0</v>
      </c>
      <c r="K144">
        <f t="shared" si="16"/>
        <v>0</v>
      </c>
      <c r="L144">
        <f t="shared" si="17"/>
        <v>0</v>
      </c>
      <c r="M144">
        <f t="shared" si="18"/>
        <v>0</v>
      </c>
      <c r="U144">
        <f t="shared" si="20"/>
        <v>29000</v>
      </c>
      <c r="Y144">
        <f t="shared" si="19"/>
        <v>29000</v>
      </c>
    </row>
    <row r="145" spans="2:25" x14ac:dyDescent="0.25">
      <c r="B145">
        <v>0</v>
      </c>
      <c r="C145">
        <v>7.5</v>
      </c>
      <c r="D145">
        <v>0</v>
      </c>
      <c r="E145">
        <v>0</v>
      </c>
      <c r="F145">
        <v>1.4</v>
      </c>
      <c r="I145">
        <f t="shared" si="14"/>
        <v>0</v>
      </c>
      <c r="J145">
        <f t="shared" si="15"/>
        <v>0</v>
      </c>
      <c r="K145">
        <f t="shared" si="16"/>
        <v>0</v>
      </c>
      <c r="L145">
        <f t="shared" si="17"/>
        <v>0</v>
      </c>
      <c r="M145">
        <f t="shared" si="18"/>
        <v>0</v>
      </c>
      <c r="U145">
        <f t="shared" si="20"/>
        <v>26900</v>
      </c>
      <c r="Y145">
        <f t="shared" si="19"/>
        <v>26900</v>
      </c>
    </row>
    <row r="146" spans="2:25" x14ac:dyDescent="0.25">
      <c r="B146">
        <v>0</v>
      </c>
      <c r="C146">
        <v>2.4</v>
      </c>
      <c r="D146">
        <v>0</v>
      </c>
      <c r="E146">
        <v>0</v>
      </c>
      <c r="F146">
        <v>0</v>
      </c>
      <c r="I146">
        <f t="shared" si="14"/>
        <v>0</v>
      </c>
      <c r="J146">
        <f t="shared" si="15"/>
        <v>0</v>
      </c>
      <c r="K146">
        <f t="shared" si="16"/>
        <v>0</v>
      </c>
      <c r="L146">
        <f t="shared" si="17"/>
        <v>0</v>
      </c>
      <c r="M146">
        <f t="shared" si="18"/>
        <v>0</v>
      </c>
      <c r="U146">
        <f t="shared" si="20"/>
        <v>29000</v>
      </c>
      <c r="Y146">
        <f t="shared" si="19"/>
        <v>29000</v>
      </c>
    </row>
    <row r="147" spans="2:25" x14ac:dyDescent="0.25">
      <c r="B147">
        <v>0</v>
      </c>
      <c r="C147">
        <v>0</v>
      </c>
      <c r="D147">
        <v>0</v>
      </c>
      <c r="E147">
        <v>0</v>
      </c>
      <c r="F147">
        <v>8.6999999999999993</v>
      </c>
      <c r="I147">
        <f t="shared" si="14"/>
        <v>0</v>
      </c>
      <c r="J147">
        <f t="shared" si="15"/>
        <v>0</v>
      </c>
      <c r="K147">
        <f t="shared" si="16"/>
        <v>0</v>
      </c>
      <c r="L147">
        <f t="shared" si="17"/>
        <v>0</v>
      </c>
      <c r="M147">
        <f t="shared" si="18"/>
        <v>0</v>
      </c>
      <c r="U147">
        <f t="shared" si="20"/>
        <v>15950</v>
      </c>
      <c r="Y147">
        <f t="shared" si="19"/>
        <v>15950</v>
      </c>
    </row>
    <row r="148" spans="2:25" x14ac:dyDescent="0.25">
      <c r="B148">
        <v>0</v>
      </c>
      <c r="C148">
        <v>0</v>
      </c>
      <c r="D148">
        <v>0</v>
      </c>
      <c r="E148">
        <v>0</v>
      </c>
      <c r="F148">
        <v>2.8</v>
      </c>
      <c r="I148">
        <f t="shared" si="14"/>
        <v>0</v>
      </c>
      <c r="J148">
        <f t="shared" si="15"/>
        <v>0</v>
      </c>
      <c r="K148">
        <f t="shared" si="16"/>
        <v>0</v>
      </c>
      <c r="L148">
        <f t="shared" si="17"/>
        <v>0</v>
      </c>
      <c r="M148">
        <f t="shared" si="18"/>
        <v>0</v>
      </c>
      <c r="U148">
        <f t="shared" si="20"/>
        <v>24800</v>
      </c>
      <c r="Y148">
        <f t="shared" si="19"/>
        <v>24800</v>
      </c>
    </row>
    <row r="149" spans="2:25" x14ac:dyDescent="0.25">
      <c r="B149">
        <v>0</v>
      </c>
      <c r="C149">
        <v>0</v>
      </c>
      <c r="D149">
        <v>0.2</v>
      </c>
      <c r="E149">
        <v>0</v>
      </c>
      <c r="F149">
        <v>0</v>
      </c>
      <c r="I149">
        <f t="shared" si="14"/>
        <v>0</v>
      </c>
      <c r="J149">
        <f t="shared" si="15"/>
        <v>0</v>
      </c>
      <c r="K149">
        <f t="shared" si="16"/>
        <v>0</v>
      </c>
      <c r="L149">
        <f t="shared" si="17"/>
        <v>0</v>
      </c>
      <c r="M149">
        <f t="shared" si="18"/>
        <v>0</v>
      </c>
      <c r="U149">
        <f t="shared" si="20"/>
        <v>29000</v>
      </c>
      <c r="Y149">
        <f t="shared" si="19"/>
        <v>29000</v>
      </c>
    </row>
    <row r="150" spans="2:25" x14ac:dyDescent="0.25">
      <c r="B150">
        <v>0</v>
      </c>
      <c r="C150">
        <v>0</v>
      </c>
      <c r="D150">
        <v>0.2</v>
      </c>
      <c r="E150">
        <v>0</v>
      </c>
      <c r="F150">
        <v>0</v>
      </c>
      <c r="I150">
        <f t="shared" si="14"/>
        <v>0</v>
      </c>
      <c r="J150">
        <f t="shared" si="15"/>
        <v>0</v>
      </c>
      <c r="K150">
        <f t="shared" si="16"/>
        <v>0</v>
      </c>
      <c r="L150">
        <f t="shared" si="17"/>
        <v>0</v>
      </c>
      <c r="M150">
        <f t="shared" si="18"/>
        <v>0</v>
      </c>
      <c r="U150">
        <f t="shared" si="20"/>
        <v>29000</v>
      </c>
      <c r="Y150">
        <f t="shared" si="19"/>
        <v>29000</v>
      </c>
    </row>
    <row r="151" spans="2:25" x14ac:dyDescent="0.25">
      <c r="B151">
        <v>0</v>
      </c>
      <c r="C151">
        <v>0</v>
      </c>
      <c r="D151">
        <v>0</v>
      </c>
      <c r="E151">
        <v>0</v>
      </c>
      <c r="F151">
        <v>0</v>
      </c>
      <c r="I151">
        <f t="shared" si="14"/>
        <v>0</v>
      </c>
      <c r="J151">
        <f t="shared" si="15"/>
        <v>0</v>
      </c>
      <c r="K151">
        <f t="shared" si="16"/>
        <v>0</v>
      </c>
      <c r="L151">
        <f t="shared" si="17"/>
        <v>0</v>
      </c>
      <c r="M151">
        <f t="shared" si="18"/>
        <v>0</v>
      </c>
      <c r="U151">
        <f t="shared" si="20"/>
        <v>29000</v>
      </c>
      <c r="Y151">
        <f t="shared" si="19"/>
        <v>29000</v>
      </c>
    </row>
    <row r="152" spans="2:25" x14ac:dyDescent="0.25">
      <c r="B152">
        <v>0</v>
      </c>
      <c r="C152">
        <v>3.6</v>
      </c>
      <c r="D152">
        <v>0</v>
      </c>
      <c r="E152">
        <v>0</v>
      </c>
      <c r="F152">
        <v>0</v>
      </c>
      <c r="I152">
        <f t="shared" si="14"/>
        <v>0</v>
      </c>
      <c r="J152">
        <f t="shared" si="15"/>
        <v>0</v>
      </c>
      <c r="K152">
        <f t="shared" si="16"/>
        <v>0</v>
      </c>
      <c r="L152">
        <f t="shared" si="17"/>
        <v>0</v>
      </c>
      <c r="M152">
        <f t="shared" si="18"/>
        <v>0</v>
      </c>
      <c r="U152">
        <f t="shared" si="20"/>
        <v>29000</v>
      </c>
      <c r="Y152">
        <f t="shared" si="19"/>
        <v>29000</v>
      </c>
    </row>
    <row r="153" spans="2:25" x14ac:dyDescent="0.25">
      <c r="B153">
        <v>0</v>
      </c>
      <c r="C153">
        <v>0</v>
      </c>
      <c r="D153">
        <v>0</v>
      </c>
      <c r="E153">
        <v>0.6</v>
      </c>
      <c r="F153">
        <v>0</v>
      </c>
      <c r="I153">
        <f t="shared" si="14"/>
        <v>0</v>
      </c>
      <c r="J153">
        <f t="shared" si="15"/>
        <v>0</v>
      </c>
      <c r="K153">
        <f t="shared" si="16"/>
        <v>0</v>
      </c>
      <c r="L153">
        <f t="shared" si="17"/>
        <v>0</v>
      </c>
      <c r="M153">
        <f t="shared" si="18"/>
        <v>0</v>
      </c>
      <c r="U153">
        <f t="shared" si="20"/>
        <v>29000</v>
      </c>
      <c r="Y153">
        <f t="shared" si="19"/>
        <v>29000</v>
      </c>
    </row>
    <row r="154" spans="2:25" x14ac:dyDescent="0.25">
      <c r="B154">
        <v>0</v>
      </c>
      <c r="C154">
        <v>0</v>
      </c>
      <c r="D154">
        <v>0</v>
      </c>
      <c r="E154">
        <v>0</v>
      </c>
      <c r="F154">
        <v>0</v>
      </c>
      <c r="I154">
        <f t="shared" si="14"/>
        <v>0</v>
      </c>
      <c r="J154">
        <f t="shared" si="15"/>
        <v>0</v>
      </c>
      <c r="K154">
        <f t="shared" si="16"/>
        <v>0</v>
      </c>
      <c r="L154">
        <f t="shared" si="17"/>
        <v>0</v>
      </c>
      <c r="M154">
        <f t="shared" si="18"/>
        <v>0</v>
      </c>
      <c r="U154">
        <f t="shared" si="20"/>
        <v>29000</v>
      </c>
      <c r="Y154">
        <f t="shared" si="19"/>
        <v>29000</v>
      </c>
    </row>
    <row r="155" spans="2:25" x14ac:dyDescent="0.25">
      <c r="B155">
        <v>0</v>
      </c>
      <c r="C155">
        <v>0</v>
      </c>
      <c r="D155">
        <v>0</v>
      </c>
      <c r="E155">
        <v>0.4</v>
      </c>
      <c r="F155">
        <v>0</v>
      </c>
      <c r="I155">
        <f t="shared" si="14"/>
        <v>0</v>
      </c>
      <c r="J155">
        <f t="shared" si="15"/>
        <v>0</v>
      </c>
      <c r="K155">
        <f t="shared" si="16"/>
        <v>0</v>
      </c>
      <c r="L155">
        <f t="shared" si="17"/>
        <v>0</v>
      </c>
      <c r="M155">
        <f t="shared" si="18"/>
        <v>0</v>
      </c>
      <c r="U155">
        <f t="shared" si="20"/>
        <v>29000</v>
      </c>
      <c r="Y155">
        <f t="shared" si="19"/>
        <v>29000</v>
      </c>
    </row>
    <row r="156" spans="2:25" x14ac:dyDescent="0.25">
      <c r="B156">
        <v>0</v>
      </c>
      <c r="C156">
        <v>0</v>
      </c>
      <c r="D156">
        <v>0</v>
      </c>
      <c r="E156">
        <v>0</v>
      </c>
      <c r="F156">
        <v>0.6</v>
      </c>
      <c r="I156">
        <f t="shared" si="14"/>
        <v>0</v>
      </c>
      <c r="J156">
        <f t="shared" si="15"/>
        <v>0</v>
      </c>
      <c r="K156">
        <f t="shared" si="16"/>
        <v>0</v>
      </c>
      <c r="L156">
        <f t="shared" si="17"/>
        <v>0</v>
      </c>
      <c r="M156">
        <f t="shared" si="18"/>
        <v>0</v>
      </c>
      <c r="U156">
        <f t="shared" si="20"/>
        <v>28100</v>
      </c>
      <c r="Y156">
        <f t="shared" si="19"/>
        <v>28100</v>
      </c>
    </row>
    <row r="157" spans="2:25" x14ac:dyDescent="0.25">
      <c r="B157">
        <v>0</v>
      </c>
      <c r="C157">
        <v>0</v>
      </c>
      <c r="D157">
        <v>0</v>
      </c>
      <c r="E157">
        <v>0</v>
      </c>
      <c r="F157">
        <v>0.2</v>
      </c>
      <c r="I157">
        <f t="shared" si="14"/>
        <v>0</v>
      </c>
      <c r="J157">
        <f t="shared" si="15"/>
        <v>0</v>
      </c>
      <c r="K157">
        <f t="shared" si="16"/>
        <v>0</v>
      </c>
      <c r="L157">
        <f t="shared" si="17"/>
        <v>0</v>
      </c>
      <c r="M157">
        <f t="shared" si="18"/>
        <v>0</v>
      </c>
      <c r="U157">
        <f t="shared" si="20"/>
        <v>28700</v>
      </c>
      <c r="Y157">
        <f t="shared" si="19"/>
        <v>28700</v>
      </c>
    </row>
    <row r="158" spans="2:25" x14ac:dyDescent="0.25">
      <c r="B158">
        <v>0</v>
      </c>
      <c r="C158">
        <v>24.2</v>
      </c>
      <c r="D158">
        <v>0</v>
      </c>
      <c r="E158">
        <v>0</v>
      </c>
      <c r="F158">
        <v>0</v>
      </c>
      <c r="I158">
        <f t="shared" si="14"/>
        <v>0</v>
      </c>
      <c r="J158">
        <f t="shared" si="15"/>
        <v>1000</v>
      </c>
      <c r="K158">
        <f t="shared" si="16"/>
        <v>0</v>
      </c>
      <c r="L158">
        <f t="shared" si="17"/>
        <v>0</v>
      </c>
      <c r="M158">
        <f t="shared" si="18"/>
        <v>0</v>
      </c>
      <c r="U158">
        <f t="shared" si="20"/>
        <v>29000</v>
      </c>
      <c r="Y158">
        <f t="shared" si="19"/>
        <v>29000</v>
      </c>
    </row>
    <row r="159" spans="2:25" x14ac:dyDescent="0.25">
      <c r="B159">
        <v>0</v>
      </c>
      <c r="C159">
        <v>6.9</v>
      </c>
      <c r="D159">
        <v>0</v>
      </c>
      <c r="E159">
        <v>25.5</v>
      </c>
      <c r="F159">
        <v>0</v>
      </c>
      <c r="I159">
        <f t="shared" si="14"/>
        <v>0</v>
      </c>
      <c r="J159">
        <f t="shared" si="15"/>
        <v>0</v>
      </c>
      <c r="K159">
        <f t="shared" si="16"/>
        <v>0</v>
      </c>
      <c r="L159">
        <f t="shared" si="17"/>
        <v>1000</v>
      </c>
      <c r="M159">
        <f t="shared" si="18"/>
        <v>0</v>
      </c>
      <c r="U159">
        <f t="shared" si="20"/>
        <v>29000</v>
      </c>
      <c r="Y159">
        <f t="shared" si="19"/>
        <v>29000</v>
      </c>
    </row>
    <row r="160" spans="2:25" x14ac:dyDescent="0.25">
      <c r="B160">
        <v>0</v>
      </c>
      <c r="C160">
        <v>0</v>
      </c>
      <c r="D160">
        <v>0</v>
      </c>
      <c r="E160">
        <v>48.3</v>
      </c>
      <c r="F160">
        <v>0</v>
      </c>
      <c r="I160">
        <f t="shared" si="14"/>
        <v>0</v>
      </c>
      <c r="J160">
        <f t="shared" si="15"/>
        <v>0</v>
      </c>
      <c r="K160">
        <f t="shared" si="16"/>
        <v>0</v>
      </c>
      <c r="L160">
        <f t="shared" si="17"/>
        <v>1000</v>
      </c>
      <c r="M160">
        <f t="shared" si="18"/>
        <v>0</v>
      </c>
      <c r="U160">
        <f t="shared" si="20"/>
        <v>29000</v>
      </c>
      <c r="Y160">
        <f t="shared" si="19"/>
        <v>29000</v>
      </c>
    </row>
    <row r="161" spans="2:25" x14ac:dyDescent="0.25">
      <c r="B161">
        <v>0</v>
      </c>
      <c r="C161">
        <v>2.4</v>
      </c>
      <c r="D161">
        <v>0</v>
      </c>
      <c r="E161">
        <v>0</v>
      </c>
      <c r="F161">
        <v>0</v>
      </c>
      <c r="I161">
        <f t="shared" si="14"/>
        <v>0</v>
      </c>
      <c r="J161">
        <f t="shared" si="15"/>
        <v>0</v>
      </c>
      <c r="K161">
        <f t="shared" si="16"/>
        <v>0</v>
      </c>
      <c r="L161">
        <f t="shared" si="17"/>
        <v>0</v>
      </c>
      <c r="M161">
        <f t="shared" si="18"/>
        <v>0</v>
      </c>
      <c r="U161">
        <f t="shared" si="20"/>
        <v>29000</v>
      </c>
      <c r="Y161">
        <f t="shared" si="19"/>
        <v>29000</v>
      </c>
    </row>
    <row r="162" spans="2:25" x14ac:dyDescent="0.25">
      <c r="B162">
        <v>0</v>
      </c>
      <c r="C162">
        <v>1.2</v>
      </c>
      <c r="D162">
        <v>0</v>
      </c>
      <c r="E162">
        <v>1</v>
      </c>
      <c r="F162">
        <v>0</v>
      </c>
      <c r="I162">
        <f t="shared" si="14"/>
        <v>0</v>
      </c>
      <c r="J162">
        <f t="shared" si="15"/>
        <v>0</v>
      </c>
      <c r="K162">
        <f t="shared" si="16"/>
        <v>0</v>
      </c>
      <c r="L162">
        <f t="shared" si="17"/>
        <v>0</v>
      </c>
      <c r="M162">
        <f t="shared" si="18"/>
        <v>0</v>
      </c>
      <c r="U162">
        <f t="shared" si="20"/>
        <v>29000</v>
      </c>
      <c r="Y162">
        <f t="shared" si="19"/>
        <v>29000</v>
      </c>
    </row>
    <row r="163" spans="2:25" x14ac:dyDescent="0.25">
      <c r="B163">
        <v>0</v>
      </c>
      <c r="C163">
        <v>0</v>
      </c>
      <c r="D163">
        <v>0.2</v>
      </c>
      <c r="E163">
        <v>1.8</v>
      </c>
      <c r="F163">
        <v>1.4</v>
      </c>
      <c r="I163">
        <f t="shared" si="14"/>
        <v>0</v>
      </c>
      <c r="J163">
        <f t="shared" si="15"/>
        <v>0</v>
      </c>
      <c r="K163">
        <f t="shared" si="16"/>
        <v>0</v>
      </c>
      <c r="L163">
        <f t="shared" si="17"/>
        <v>0</v>
      </c>
      <c r="M163">
        <f t="shared" si="18"/>
        <v>0</v>
      </c>
      <c r="U163">
        <f t="shared" si="20"/>
        <v>26900</v>
      </c>
      <c r="Y163">
        <f t="shared" si="19"/>
        <v>26900</v>
      </c>
    </row>
    <row r="164" spans="2:25" x14ac:dyDescent="0.25">
      <c r="B164">
        <v>0</v>
      </c>
      <c r="C164">
        <v>0</v>
      </c>
      <c r="D164">
        <v>0.2</v>
      </c>
      <c r="E164">
        <v>0</v>
      </c>
      <c r="F164">
        <v>0</v>
      </c>
      <c r="I164">
        <f t="shared" si="14"/>
        <v>0</v>
      </c>
      <c r="J164">
        <f t="shared" si="15"/>
        <v>0</v>
      </c>
      <c r="K164">
        <f t="shared" si="16"/>
        <v>0</v>
      </c>
      <c r="L164">
        <f t="shared" si="17"/>
        <v>0</v>
      </c>
      <c r="M164">
        <f t="shared" si="18"/>
        <v>0</v>
      </c>
      <c r="U164">
        <f t="shared" si="20"/>
        <v>29000</v>
      </c>
      <c r="Y164">
        <f t="shared" si="19"/>
        <v>29000</v>
      </c>
    </row>
    <row r="165" spans="2:25" x14ac:dyDescent="0.25">
      <c r="B165">
        <v>0</v>
      </c>
      <c r="C165">
        <v>1.8</v>
      </c>
      <c r="D165">
        <v>0.8</v>
      </c>
      <c r="E165">
        <v>0</v>
      </c>
      <c r="F165">
        <v>0</v>
      </c>
      <c r="I165">
        <f t="shared" si="14"/>
        <v>0</v>
      </c>
      <c r="J165">
        <f t="shared" si="15"/>
        <v>0</v>
      </c>
      <c r="K165">
        <f t="shared" si="16"/>
        <v>0</v>
      </c>
      <c r="L165">
        <f t="shared" si="17"/>
        <v>0</v>
      </c>
      <c r="M165">
        <f t="shared" si="18"/>
        <v>0</v>
      </c>
      <c r="U165">
        <f t="shared" si="20"/>
        <v>29000</v>
      </c>
      <c r="Y165">
        <f t="shared" si="19"/>
        <v>29000</v>
      </c>
    </row>
    <row r="166" spans="2:25" x14ac:dyDescent="0.25">
      <c r="B166">
        <v>0</v>
      </c>
      <c r="C166">
        <v>1.4</v>
      </c>
      <c r="D166">
        <v>0</v>
      </c>
      <c r="E166">
        <v>0.4</v>
      </c>
      <c r="F166">
        <v>0</v>
      </c>
      <c r="I166">
        <f t="shared" si="14"/>
        <v>0</v>
      </c>
      <c r="J166">
        <f t="shared" si="15"/>
        <v>0</v>
      </c>
      <c r="K166">
        <f t="shared" si="16"/>
        <v>0</v>
      </c>
      <c r="L166">
        <f t="shared" si="17"/>
        <v>0</v>
      </c>
      <c r="M166">
        <f t="shared" si="18"/>
        <v>0</v>
      </c>
      <c r="U166">
        <f t="shared" si="20"/>
        <v>29000</v>
      </c>
      <c r="Y166">
        <f t="shared" si="19"/>
        <v>29000</v>
      </c>
    </row>
    <row r="167" spans="2:25" x14ac:dyDescent="0.25">
      <c r="B167">
        <v>0</v>
      </c>
      <c r="C167">
        <v>0</v>
      </c>
      <c r="D167">
        <v>0</v>
      </c>
      <c r="E167">
        <v>0</v>
      </c>
      <c r="F167">
        <v>0</v>
      </c>
      <c r="I167">
        <f t="shared" si="14"/>
        <v>0</v>
      </c>
      <c r="J167">
        <f t="shared" si="15"/>
        <v>0</v>
      </c>
      <c r="K167">
        <f t="shared" si="16"/>
        <v>0</v>
      </c>
      <c r="L167">
        <f t="shared" si="17"/>
        <v>0</v>
      </c>
      <c r="M167">
        <f t="shared" si="18"/>
        <v>0</v>
      </c>
      <c r="U167">
        <f t="shared" si="20"/>
        <v>29000</v>
      </c>
      <c r="Y167">
        <f t="shared" si="19"/>
        <v>29000</v>
      </c>
    </row>
    <row r="168" spans="2:25" x14ac:dyDescent="0.25">
      <c r="B168">
        <v>0</v>
      </c>
      <c r="C168">
        <v>0</v>
      </c>
      <c r="D168">
        <v>0</v>
      </c>
      <c r="E168">
        <v>0</v>
      </c>
      <c r="F168">
        <v>0</v>
      </c>
      <c r="I168">
        <f t="shared" si="14"/>
        <v>0</v>
      </c>
      <c r="J168">
        <f t="shared" si="15"/>
        <v>0</v>
      </c>
      <c r="K168">
        <f t="shared" si="16"/>
        <v>0</v>
      </c>
      <c r="L168">
        <f t="shared" si="17"/>
        <v>0</v>
      </c>
      <c r="M168">
        <f t="shared" si="18"/>
        <v>0</v>
      </c>
      <c r="U168">
        <f t="shared" si="20"/>
        <v>29000</v>
      </c>
      <c r="Y168">
        <f t="shared" si="19"/>
        <v>29000</v>
      </c>
    </row>
    <row r="169" spans="2:25" x14ac:dyDescent="0.25">
      <c r="B169">
        <v>0</v>
      </c>
      <c r="C169">
        <v>0</v>
      </c>
      <c r="D169">
        <v>0</v>
      </c>
      <c r="E169">
        <v>9.4</v>
      </c>
      <c r="F169">
        <v>0</v>
      </c>
      <c r="I169">
        <f t="shared" si="14"/>
        <v>0</v>
      </c>
      <c r="J169">
        <f t="shared" si="15"/>
        <v>0</v>
      </c>
      <c r="K169">
        <f t="shared" si="16"/>
        <v>0</v>
      </c>
      <c r="L169">
        <f t="shared" si="17"/>
        <v>0</v>
      </c>
      <c r="M169">
        <f t="shared" si="18"/>
        <v>0</v>
      </c>
      <c r="U169">
        <f t="shared" si="20"/>
        <v>29000</v>
      </c>
      <c r="Y169">
        <f t="shared" si="19"/>
        <v>29000</v>
      </c>
    </row>
    <row r="170" spans="2:25" x14ac:dyDescent="0.25">
      <c r="B170">
        <v>0</v>
      </c>
      <c r="C170">
        <v>0</v>
      </c>
      <c r="D170">
        <v>0</v>
      </c>
      <c r="E170">
        <v>0</v>
      </c>
      <c r="F170">
        <v>0</v>
      </c>
      <c r="I170">
        <f t="shared" si="14"/>
        <v>0</v>
      </c>
      <c r="J170">
        <f t="shared" si="15"/>
        <v>0</v>
      </c>
      <c r="K170">
        <f t="shared" si="16"/>
        <v>0</v>
      </c>
      <c r="L170">
        <f t="shared" si="17"/>
        <v>0</v>
      </c>
      <c r="M170">
        <f t="shared" si="18"/>
        <v>0</v>
      </c>
      <c r="U170">
        <f t="shared" si="20"/>
        <v>29000</v>
      </c>
      <c r="Y170">
        <f t="shared" si="19"/>
        <v>29000</v>
      </c>
    </row>
    <row r="171" spans="2:25" x14ac:dyDescent="0.25">
      <c r="B171">
        <v>0</v>
      </c>
      <c r="C171">
        <v>0</v>
      </c>
      <c r="D171">
        <v>0</v>
      </c>
      <c r="E171">
        <v>0</v>
      </c>
      <c r="F171">
        <v>0</v>
      </c>
      <c r="I171">
        <f t="shared" si="14"/>
        <v>0</v>
      </c>
      <c r="J171">
        <f t="shared" si="15"/>
        <v>0</v>
      </c>
      <c r="K171">
        <f t="shared" si="16"/>
        <v>0</v>
      </c>
      <c r="L171">
        <f t="shared" si="17"/>
        <v>0</v>
      </c>
      <c r="M171">
        <f t="shared" si="18"/>
        <v>0</v>
      </c>
      <c r="U171">
        <f t="shared" si="20"/>
        <v>29000</v>
      </c>
      <c r="Y171">
        <f t="shared" si="19"/>
        <v>29000</v>
      </c>
    </row>
    <row r="172" spans="2:25" x14ac:dyDescent="0.25">
      <c r="B172">
        <v>0</v>
      </c>
      <c r="C172">
        <v>0</v>
      </c>
      <c r="D172">
        <v>0</v>
      </c>
      <c r="E172">
        <v>0</v>
      </c>
      <c r="F172">
        <v>0</v>
      </c>
      <c r="I172">
        <f t="shared" si="14"/>
        <v>0</v>
      </c>
      <c r="J172">
        <f t="shared" si="15"/>
        <v>0</v>
      </c>
      <c r="K172">
        <f t="shared" si="16"/>
        <v>0</v>
      </c>
      <c r="L172">
        <f t="shared" si="17"/>
        <v>0</v>
      </c>
      <c r="M172">
        <f t="shared" si="18"/>
        <v>0</v>
      </c>
      <c r="U172">
        <f t="shared" si="20"/>
        <v>29000</v>
      </c>
      <c r="Y172">
        <f t="shared" si="19"/>
        <v>29000</v>
      </c>
    </row>
    <row r="173" spans="2:25" x14ac:dyDescent="0.25">
      <c r="B173">
        <v>0</v>
      </c>
      <c r="C173">
        <v>0</v>
      </c>
      <c r="D173">
        <v>0</v>
      </c>
      <c r="E173">
        <v>0</v>
      </c>
      <c r="F173">
        <v>0</v>
      </c>
      <c r="I173">
        <f t="shared" si="14"/>
        <v>0</v>
      </c>
      <c r="J173">
        <f t="shared" si="15"/>
        <v>0</v>
      </c>
      <c r="K173">
        <f t="shared" si="16"/>
        <v>0</v>
      </c>
      <c r="L173">
        <f t="shared" si="17"/>
        <v>0</v>
      </c>
      <c r="M173">
        <f t="shared" si="18"/>
        <v>0</v>
      </c>
      <c r="U173">
        <f t="shared" si="20"/>
        <v>29000</v>
      </c>
      <c r="Y173">
        <f t="shared" si="19"/>
        <v>29000</v>
      </c>
    </row>
    <row r="174" spans="2:25" x14ac:dyDescent="0.25">
      <c r="B174">
        <v>0</v>
      </c>
      <c r="C174">
        <v>0</v>
      </c>
      <c r="D174">
        <v>0</v>
      </c>
      <c r="E174">
        <v>0</v>
      </c>
      <c r="F174">
        <v>0</v>
      </c>
      <c r="I174">
        <f t="shared" si="14"/>
        <v>0</v>
      </c>
      <c r="J174">
        <f t="shared" si="15"/>
        <v>0</v>
      </c>
      <c r="K174">
        <f t="shared" si="16"/>
        <v>0</v>
      </c>
      <c r="L174">
        <f t="shared" si="17"/>
        <v>0</v>
      </c>
      <c r="M174">
        <f t="shared" si="18"/>
        <v>0</v>
      </c>
      <c r="U174">
        <f t="shared" si="20"/>
        <v>29000</v>
      </c>
      <c r="Y174">
        <f t="shared" si="19"/>
        <v>29000</v>
      </c>
    </row>
    <row r="175" spans="2:25" x14ac:dyDescent="0.25">
      <c r="B175">
        <v>0</v>
      </c>
      <c r="C175">
        <v>0</v>
      </c>
      <c r="D175">
        <v>0</v>
      </c>
      <c r="E175">
        <v>0</v>
      </c>
      <c r="F175">
        <v>0.2</v>
      </c>
      <c r="I175">
        <f t="shared" si="14"/>
        <v>0</v>
      </c>
      <c r="J175">
        <f t="shared" si="15"/>
        <v>0</v>
      </c>
      <c r="K175">
        <f t="shared" si="16"/>
        <v>0</v>
      </c>
      <c r="L175">
        <f t="shared" si="17"/>
        <v>0</v>
      </c>
      <c r="M175">
        <f t="shared" si="18"/>
        <v>0</v>
      </c>
      <c r="U175">
        <f t="shared" si="20"/>
        <v>28700</v>
      </c>
      <c r="Y175">
        <f t="shared" si="19"/>
        <v>28700</v>
      </c>
    </row>
    <row r="176" spans="2:25" x14ac:dyDescent="0.25">
      <c r="B176">
        <v>0</v>
      </c>
      <c r="C176">
        <v>0</v>
      </c>
      <c r="D176">
        <v>0</v>
      </c>
      <c r="E176">
        <v>0</v>
      </c>
      <c r="F176">
        <v>0</v>
      </c>
      <c r="I176">
        <f t="shared" si="14"/>
        <v>0</v>
      </c>
      <c r="J176">
        <f t="shared" si="15"/>
        <v>0</v>
      </c>
      <c r="K176">
        <f t="shared" si="16"/>
        <v>0</v>
      </c>
      <c r="L176">
        <f t="shared" si="17"/>
        <v>0</v>
      </c>
      <c r="M176">
        <f t="shared" si="18"/>
        <v>0</v>
      </c>
      <c r="U176">
        <f t="shared" si="20"/>
        <v>29000</v>
      </c>
      <c r="Y176">
        <f t="shared" si="19"/>
        <v>29000</v>
      </c>
    </row>
    <row r="177" spans="2:25" x14ac:dyDescent="0.25">
      <c r="B177">
        <v>0</v>
      </c>
      <c r="C177">
        <v>4.8</v>
      </c>
      <c r="D177">
        <v>0.4</v>
      </c>
      <c r="E177">
        <v>0</v>
      </c>
      <c r="F177">
        <v>0</v>
      </c>
      <c r="I177">
        <f t="shared" si="14"/>
        <v>0</v>
      </c>
      <c r="J177">
        <f t="shared" si="15"/>
        <v>0</v>
      </c>
      <c r="K177">
        <f t="shared" si="16"/>
        <v>0</v>
      </c>
      <c r="L177">
        <f t="shared" si="17"/>
        <v>0</v>
      </c>
      <c r="M177">
        <f t="shared" si="18"/>
        <v>0</v>
      </c>
      <c r="U177">
        <f t="shared" si="20"/>
        <v>29000</v>
      </c>
      <c r="Y177">
        <f t="shared" si="19"/>
        <v>29000</v>
      </c>
    </row>
    <row r="178" spans="2:25" x14ac:dyDescent="0.25">
      <c r="B178">
        <v>0</v>
      </c>
      <c r="C178">
        <v>0</v>
      </c>
      <c r="D178">
        <v>0</v>
      </c>
      <c r="E178">
        <v>0</v>
      </c>
      <c r="F178">
        <v>0</v>
      </c>
      <c r="I178">
        <f t="shared" si="14"/>
        <v>0</v>
      </c>
      <c r="J178">
        <f t="shared" si="15"/>
        <v>0</v>
      </c>
      <c r="K178">
        <f t="shared" si="16"/>
        <v>0</v>
      </c>
      <c r="L178">
        <f t="shared" si="17"/>
        <v>0</v>
      </c>
      <c r="M178">
        <f t="shared" si="18"/>
        <v>0</v>
      </c>
      <c r="U178">
        <f t="shared" si="20"/>
        <v>29000</v>
      </c>
      <c r="Y178">
        <f t="shared" si="19"/>
        <v>29000</v>
      </c>
    </row>
    <row r="179" spans="2:25" x14ac:dyDescent="0.25">
      <c r="B179">
        <v>0</v>
      </c>
      <c r="C179">
        <v>4.4000000000000004</v>
      </c>
      <c r="D179">
        <v>0</v>
      </c>
      <c r="E179">
        <v>0</v>
      </c>
      <c r="F179">
        <v>0</v>
      </c>
      <c r="I179">
        <f t="shared" si="14"/>
        <v>0</v>
      </c>
      <c r="J179">
        <f t="shared" si="15"/>
        <v>0</v>
      </c>
      <c r="K179">
        <f t="shared" si="16"/>
        <v>0</v>
      </c>
      <c r="L179">
        <f t="shared" si="17"/>
        <v>0</v>
      </c>
      <c r="M179">
        <f t="shared" si="18"/>
        <v>0</v>
      </c>
      <c r="U179">
        <f t="shared" si="20"/>
        <v>29000</v>
      </c>
      <c r="Y179">
        <f t="shared" si="19"/>
        <v>29000</v>
      </c>
    </row>
    <row r="180" spans="2:25" x14ac:dyDescent="0.25">
      <c r="B180">
        <v>0</v>
      </c>
      <c r="C180">
        <v>0</v>
      </c>
      <c r="D180">
        <v>0</v>
      </c>
      <c r="E180">
        <v>0</v>
      </c>
      <c r="F180">
        <v>0</v>
      </c>
      <c r="I180">
        <f t="shared" si="14"/>
        <v>0</v>
      </c>
      <c r="J180">
        <f t="shared" si="15"/>
        <v>0</v>
      </c>
      <c r="K180">
        <f t="shared" si="16"/>
        <v>0</v>
      </c>
      <c r="L180">
        <f t="shared" si="17"/>
        <v>0</v>
      </c>
      <c r="M180">
        <f t="shared" si="18"/>
        <v>0</v>
      </c>
      <c r="U180">
        <f t="shared" si="20"/>
        <v>29000</v>
      </c>
      <c r="Y180">
        <f t="shared" si="19"/>
        <v>29000</v>
      </c>
    </row>
    <row r="181" spans="2:25" x14ac:dyDescent="0.25">
      <c r="B181">
        <v>0</v>
      </c>
      <c r="C181">
        <v>0</v>
      </c>
      <c r="D181">
        <v>0</v>
      </c>
      <c r="E181">
        <v>0</v>
      </c>
      <c r="F181">
        <v>0</v>
      </c>
      <c r="I181">
        <f t="shared" si="14"/>
        <v>0</v>
      </c>
      <c r="J181">
        <f t="shared" si="15"/>
        <v>0</v>
      </c>
      <c r="K181">
        <f t="shared" si="16"/>
        <v>0</v>
      </c>
      <c r="L181">
        <f t="shared" si="17"/>
        <v>0</v>
      </c>
      <c r="M181">
        <f t="shared" si="18"/>
        <v>0</v>
      </c>
      <c r="U181">
        <f t="shared" si="20"/>
        <v>29000</v>
      </c>
      <c r="Y181">
        <f t="shared" si="19"/>
        <v>29000</v>
      </c>
    </row>
    <row r="182" spans="2:25" x14ac:dyDescent="0.25">
      <c r="B182">
        <v>0</v>
      </c>
      <c r="C182">
        <v>2.8</v>
      </c>
      <c r="D182">
        <v>0</v>
      </c>
      <c r="E182">
        <v>0</v>
      </c>
      <c r="F182">
        <v>0</v>
      </c>
      <c r="I182">
        <f t="shared" si="14"/>
        <v>0</v>
      </c>
      <c r="J182">
        <f t="shared" si="15"/>
        <v>0</v>
      </c>
      <c r="K182">
        <f t="shared" si="16"/>
        <v>0</v>
      </c>
      <c r="L182">
        <f t="shared" si="17"/>
        <v>0</v>
      </c>
      <c r="M182">
        <f t="shared" si="18"/>
        <v>0</v>
      </c>
      <c r="U182">
        <f t="shared" si="20"/>
        <v>29000</v>
      </c>
      <c r="Y182">
        <f t="shared" si="19"/>
        <v>29000</v>
      </c>
    </row>
    <row r="183" spans="2:25" x14ac:dyDescent="0.25">
      <c r="B183">
        <v>3.1</v>
      </c>
      <c r="C183">
        <v>3.4</v>
      </c>
      <c r="D183">
        <v>0</v>
      </c>
      <c r="E183">
        <v>0</v>
      </c>
      <c r="F183">
        <v>0</v>
      </c>
      <c r="I183">
        <f t="shared" si="14"/>
        <v>0</v>
      </c>
      <c r="J183">
        <f t="shared" si="15"/>
        <v>0</v>
      </c>
      <c r="K183">
        <f t="shared" si="16"/>
        <v>0</v>
      </c>
      <c r="L183">
        <f t="shared" si="17"/>
        <v>0</v>
      </c>
      <c r="M183">
        <f t="shared" si="18"/>
        <v>0</v>
      </c>
      <c r="U183">
        <f t="shared" si="20"/>
        <v>29000</v>
      </c>
      <c r="Y183">
        <f t="shared" si="19"/>
        <v>29000</v>
      </c>
    </row>
    <row r="184" spans="2:25" x14ac:dyDescent="0.25">
      <c r="B184">
        <v>0</v>
      </c>
      <c r="C184">
        <v>0</v>
      </c>
      <c r="D184">
        <v>0</v>
      </c>
      <c r="E184">
        <v>0</v>
      </c>
      <c r="F184">
        <v>0</v>
      </c>
      <c r="I184">
        <f t="shared" si="14"/>
        <v>0</v>
      </c>
      <c r="J184">
        <f t="shared" si="15"/>
        <v>0</v>
      </c>
      <c r="K184">
        <f t="shared" si="16"/>
        <v>0</v>
      </c>
      <c r="L184">
        <f t="shared" si="17"/>
        <v>0</v>
      </c>
      <c r="M184">
        <f t="shared" si="18"/>
        <v>0</v>
      </c>
      <c r="U184">
        <f t="shared" si="20"/>
        <v>29000</v>
      </c>
      <c r="Y184">
        <f t="shared" si="19"/>
        <v>29000</v>
      </c>
    </row>
    <row r="185" spans="2:25" x14ac:dyDescent="0.25">
      <c r="B185">
        <v>0</v>
      </c>
      <c r="C185">
        <v>0</v>
      </c>
      <c r="D185">
        <v>0</v>
      </c>
      <c r="E185">
        <v>0</v>
      </c>
      <c r="F185">
        <v>0</v>
      </c>
      <c r="I185">
        <f t="shared" si="14"/>
        <v>0</v>
      </c>
      <c r="J185">
        <f t="shared" si="15"/>
        <v>0</v>
      </c>
      <c r="K185">
        <f t="shared" si="16"/>
        <v>0</v>
      </c>
      <c r="L185">
        <f t="shared" si="17"/>
        <v>0</v>
      </c>
      <c r="M185">
        <f t="shared" si="18"/>
        <v>0</v>
      </c>
      <c r="U185">
        <f t="shared" si="20"/>
        <v>29000</v>
      </c>
      <c r="Y185">
        <f t="shared" si="19"/>
        <v>29000</v>
      </c>
    </row>
    <row r="186" spans="2:25" x14ac:dyDescent="0.25">
      <c r="B186">
        <v>0</v>
      </c>
      <c r="C186">
        <v>0</v>
      </c>
      <c r="D186">
        <v>0</v>
      </c>
      <c r="E186">
        <v>0</v>
      </c>
      <c r="F186">
        <v>0</v>
      </c>
      <c r="I186">
        <f t="shared" si="14"/>
        <v>0</v>
      </c>
      <c r="J186">
        <f t="shared" si="15"/>
        <v>0</v>
      </c>
      <c r="K186">
        <f t="shared" si="16"/>
        <v>0</v>
      </c>
      <c r="L186">
        <f t="shared" si="17"/>
        <v>0</v>
      </c>
      <c r="M186">
        <f t="shared" si="18"/>
        <v>0</v>
      </c>
      <c r="U186">
        <f t="shared" si="20"/>
        <v>29000</v>
      </c>
      <c r="Y186">
        <f t="shared" si="19"/>
        <v>29000</v>
      </c>
    </row>
    <row r="187" spans="2:25" x14ac:dyDescent="0.25">
      <c r="B187">
        <v>0</v>
      </c>
      <c r="C187">
        <v>0</v>
      </c>
      <c r="D187">
        <v>0</v>
      </c>
      <c r="E187">
        <v>0</v>
      </c>
      <c r="F187">
        <v>0</v>
      </c>
      <c r="I187">
        <f t="shared" si="14"/>
        <v>0</v>
      </c>
      <c r="J187">
        <f t="shared" si="15"/>
        <v>0</v>
      </c>
      <c r="K187">
        <f t="shared" si="16"/>
        <v>0</v>
      </c>
      <c r="L187">
        <f t="shared" si="17"/>
        <v>0</v>
      </c>
      <c r="M187">
        <f t="shared" si="18"/>
        <v>0</v>
      </c>
      <c r="U187">
        <f t="shared" si="20"/>
        <v>29000</v>
      </c>
      <c r="Y187">
        <f t="shared" si="19"/>
        <v>29000</v>
      </c>
    </row>
    <row r="188" spans="2:25" x14ac:dyDescent="0.25">
      <c r="B188">
        <v>0</v>
      </c>
      <c r="C188">
        <v>0</v>
      </c>
      <c r="D188">
        <v>0</v>
      </c>
      <c r="E188">
        <v>0</v>
      </c>
      <c r="F188">
        <v>0</v>
      </c>
      <c r="I188">
        <f t="shared" si="14"/>
        <v>0</v>
      </c>
      <c r="J188">
        <f t="shared" si="15"/>
        <v>0</v>
      </c>
      <c r="K188">
        <f t="shared" si="16"/>
        <v>0</v>
      </c>
      <c r="L188">
        <f t="shared" si="17"/>
        <v>0</v>
      </c>
      <c r="M188">
        <f t="shared" si="18"/>
        <v>0</v>
      </c>
      <c r="U188">
        <f t="shared" si="20"/>
        <v>29000</v>
      </c>
      <c r="Y188">
        <f t="shared" si="19"/>
        <v>29000</v>
      </c>
    </row>
    <row r="189" spans="2:25" x14ac:dyDescent="0.25">
      <c r="B189">
        <v>0</v>
      </c>
      <c r="C189">
        <v>0</v>
      </c>
      <c r="D189">
        <v>0</v>
      </c>
      <c r="E189">
        <v>0.2</v>
      </c>
      <c r="F189">
        <v>1.4</v>
      </c>
      <c r="I189">
        <f t="shared" si="14"/>
        <v>0</v>
      </c>
      <c r="J189">
        <f t="shared" si="15"/>
        <v>0</v>
      </c>
      <c r="K189">
        <f t="shared" si="16"/>
        <v>0</v>
      </c>
      <c r="L189">
        <f t="shared" si="17"/>
        <v>0</v>
      </c>
      <c r="M189">
        <f t="shared" si="18"/>
        <v>0</v>
      </c>
      <c r="U189">
        <f t="shared" si="20"/>
        <v>26900</v>
      </c>
      <c r="Y189">
        <f t="shared" si="19"/>
        <v>26900</v>
      </c>
    </row>
    <row r="190" spans="2:25" x14ac:dyDescent="0.25">
      <c r="B190">
        <v>0</v>
      </c>
      <c r="C190">
        <v>0</v>
      </c>
      <c r="D190">
        <v>0</v>
      </c>
      <c r="E190">
        <v>0</v>
      </c>
      <c r="F190">
        <v>0</v>
      </c>
      <c r="I190">
        <f t="shared" si="14"/>
        <v>0</v>
      </c>
      <c r="J190">
        <f t="shared" si="15"/>
        <v>0</v>
      </c>
      <c r="K190">
        <f t="shared" si="16"/>
        <v>0</v>
      </c>
      <c r="L190">
        <f t="shared" si="17"/>
        <v>0</v>
      </c>
      <c r="M190">
        <f t="shared" si="18"/>
        <v>0</v>
      </c>
      <c r="U190">
        <f t="shared" si="20"/>
        <v>29000</v>
      </c>
      <c r="Y190">
        <f t="shared" si="19"/>
        <v>29000</v>
      </c>
    </row>
    <row r="191" spans="2:25" x14ac:dyDescent="0.25">
      <c r="B191">
        <v>0</v>
      </c>
      <c r="C191">
        <v>0</v>
      </c>
      <c r="D191">
        <v>0</v>
      </c>
      <c r="E191">
        <v>0</v>
      </c>
      <c r="F191">
        <v>0</v>
      </c>
      <c r="I191">
        <f t="shared" si="14"/>
        <v>0</v>
      </c>
      <c r="J191">
        <f t="shared" si="15"/>
        <v>0</v>
      </c>
      <c r="K191">
        <f t="shared" si="16"/>
        <v>0</v>
      </c>
      <c r="L191">
        <f t="shared" si="17"/>
        <v>0</v>
      </c>
      <c r="M191">
        <f t="shared" si="18"/>
        <v>0</v>
      </c>
      <c r="U191">
        <f t="shared" si="20"/>
        <v>29000</v>
      </c>
      <c r="Y191">
        <f t="shared" si="19"/>
        <v>29000</v>
      </c>
    </row>
    <row r="192" spans="2:25" x14ac:dyDescent="0.25">
      <c r="B192">
        <v>0</v>
      </c>
      <c r="C192">
        <v>0</v>
      </c>
      <c r="D192">
        <v>0</v>
      </c>
      <c r="E192">
        <v>0</v>
      </c>
      <c r="F192">
        <v>0</v>
      </c>
      <c r="I192">
        <f t="shared" si="14"/>
        <v>0</v>
      </c>
      <c r="J192">
        <f t="shared" si="15"/>
        <v>0</v>
      </c>
      <c r="K192">
        <f t="shared" si="16"/>
        <v>0</v>
      </c>
      <c r="L192">
        <f t="shared" si="17"/>
        <v>0</v>
      </c>
      <c r="M192">
        <f t="shared" si="18"/>
        <v>0</v>
      </c>
      <c r="U192">
        <f t="shared" si="20"/>
        <v>29000</v>
      </c>
      <c r="Y192">
        <f t="shared" si="19"/>
        <v>29000</v>
      </c>
    </row>
    <row r="193" spans="2:25" x14ac:dyDescent="0.25">
      <c r="B193">
        <v>0</v>
      </c>
      <c r="C193">
        <v>0</v>
      </c>
      <c r="D193">
        <v>0</v>
      </c>
      <c r="E193">
        <v>0</v>
      </c>
      <c r="F193">
        <v>0</v>
      </c>
      <c r="I193">
        <f t="shared" si="14"/>
        <v>0</v>
      </c>
      <c r="J193">
        <f t="shared" si="15"/>
        <v>0</v>
      </c>
      <c r="K193">
        <f t="shared" si="16"/>
        <v>0</v>
      </c>
      <c r="L193">
        <f t="shared" si="17"/>
        <v>0</v>
      </c>
      <c r="M193">
        <f t="shared" si="18"/>
        <v>0</v>
      </c>
      <c r="U193">
        <f t="shared" si="20"/>
        <v>29000</v>
      </c>
      <c r="Y193">
        <f t="shared" si="19"/>
        <v>29000</v>
      </c>
    </row>
    <row r="194" spans="2:25" x14ac:dyDescent="0.25">
      <c r="B194">
        <v>0</v>
      </c>
      <c r="C194">
        <v>0</v>
      </c>
      <c r="D194">
        <v>1.4</v>
      </c>
      <c r="E194">
        <v>0</v>
      </c>
      <c r="F194">
        <v>0</v>
      </c>
      <c r="I194">
        <f t="shared" si="14"/>
        <v>0</v>
      </c>
      <c r="J194">
        <f t="shared" si="15"/>
        <v>0</v>
      </c>
      <c r="K194">
        <f t="shared" si="16"/>
        <v>0</v>
      </c>
      <c r="L194">
        <f t="shared" si="17"/>
        <v>0</v>
      </c>
      <c r="M194">
        <f t="shared" si="18"/>
        <v>0</v>
      </c>
      <c r="U194">
        <f t="shared" si="20"/>
        <v>29000</v>
      </c>
      <c r="Y194">
        <f t="shared" si="19"/>
        <v>29000</v>
      </c>
    </row>
    <row r="195" spans="2:25" x14ac:dyDescent="0.25">
      <c r="B195">
        <v>0</v>
      </c>
      <c r="C195">
        <v>0</v>
      </c>
      <c r="D195">
        <v>0</v>
      </c>
      <c r="E195">
        <v>0</v>
      </c>
      <c r="F195">
        <v>0</v>
      </c>
      <c r="I195">
        <f t="shared" si="14"/>
        <v>0</v>
      </c>
      <c r="J195">
        <f t="shared" si="15"/>
        <v>0</v>
      </c>
      <c r="K195">
        <f t="shared" si="16"/>
        <v>0</v>
      </c>
      <c r="L195">
        <f t="shared" si="17"/>
        <v>0</v>
      </c>
      <c r="M195">
        <f t="shared" si="18"/>
        <v>0</v>
      </c>
      <c r="U195">
        <f t="shared" si="20"/>
        <v>29000</v>
      </c>
      <c r="Y195">
        <f t="shared" si="19"/>
        <v>29000</v>
      </c>
    </row>
    <row r="196" spans="2:25" x14ac:dyDescent="0.25">
      <c r="B196">
        <v>0</v>
      </c>
      <c r="C196">
        <v>0</v>
      </c>
      <c r="D196">
        <v>0</v>
      </c>
      <c r="E196">
        <v>0</v>
      </c>
      <c r="F196">
        <v>0</v>
      </c>
      <c r="I196">
        <f t="shared" si="14"/>
        <v>0</v>
      </c>
      <c r="J196">
        <f t="shared" si="15"/>
        <v>0</v>
      </c>
      <c r="K196">
        <f t="shared" si="16"/>
        <v>0</v>
      </c>
      <c r="L196">
        <f t="shared" si="17"/>
        <v>0</v>
      </c>
      <c r="M196">
        <f t="shared" si="18"/>
        <v>0</v>
      </c>
      <c r="U196">
        <f t="shared" si="20"/>
        <v>29000</v>
      </c>
      <c r="Y196">
        <f t="shared" si="19"/>
        <v>29000</v>
      </c>
    </row>
    <row r="197" spans="2:25" x14ac:dyDescent="0.25">
      <c r="B197">
        <v>0</v>
      </c>
      <c r="C197">
        <v>0</v>
      </c>
      <c r="D197">
        <v>0</v>
      </c>
      <c r="E197">
        <v>0</v>
      </c>
      <c r="F197">
        <v>0</v>
      </c>
      <c r="I197">
        <f t="shared" ref="I197:I260" si="21">IF(B197&gt;$Q$5,$Q$4,0)</f>
        <v>0</v>
      </c>
      <c r="J197">
        <f t="shared" ref="J197:J260" si="22">IF(C197&gt;$Q$5,$Q$4,0)</f>
        <v>0</v>
      </c>
      <c r="K197">
        <f t="shared" ref="K197:K260" si="23">IF(D197&gt;$Q$5,$Q$4,0)</f>
        <v>0</v>
      </c>
      <c r="L197">
        <f t="shared" ref="L197:L260" si="24">IF(E197&gt;$Q$5,$Q$4,0)</f>
        <v>0</v>
      </c>
      <c r="M197">
        <f t="shared" ref="M197:M260" si="25">IF(F197&gt;$Q$5,$Q$4,0)</f>
        <v>0</v>
      </c>
      <c r="U197">
        <f t="shared" si="20"/>
        <v>29000</v>
      </c>
      <c r="Y197">
        <f t="shared" si="19"/>
        <v>29000</v>
      </c>
    </row>
    <row r="198" spans="2:25" x14ac:dyDescent="0.25">
      <c r="B198">
        <v>0</v>
      </c>
      <c r="C198">
        <v>0</v>
      </c>
      <c r="D198">
        <v>0</v>
      </c>
      <c r="E198">
        <v>0</v>
      </c>
      <c r="F198">
        <v>0</v>
      </c>
      <c r="I198">
        <f t="shared" si="21"/>
        <v>0</v>
      </c>
      <c r="J198">
        <f t="shared" si="22"/>
        <v>0</v>
      </c>
      <c r="K198">
        <f t="shared" si="23"/>
        <v>0</v>
      </c>
      <c r="L198">
        <f t="shared" si="24"/>
        <v>0</v>
      </c>
      <c r="M198">
        <f t="shared" si="25"/>
        <v>0</v>
      </c>
      <c r="U198">
        <f t="shared" si="20"/>
        <v>29000</v>
      </c>
      <c r="Y198">
        <f t="shared" ref="Y198:Y261" si="26">IF(F198=0,$Q$3-$Q$4,IF(F198&lt;$Q$5,(($Q$5-F198)/$Q$5)*$Q$3-$Q$4,0))</f>
        <v>29000</v>
      </c>
    </row>
    <row r="199" spans="2:25" x14ac:dyDescent="0.25">
      <c r="B199">
        <v>0</v>
      </c>
      <c r="C199">
        <v>0</v>
      </c>
      <c r="D199">
        <v>0</v>
      </c>
      <c r="E199">
        <v>0.2</v>
      </c>
      <c r="F199">
        <v>0</v>
      </c>
      <c r="I199">
        <f t="shared" si="21"/>
        <v>0</v>
      </c>
      <c r="J199">
        <f t="shared" si="22"/>
        <v>0</v>
      </c>
      <c r="K199">
        <f t="shared" si="23"/>
        <v>0</v>
      </c>
      <c r="L199">
        <f t="shared" si="24"/>
        <v>0</v>
      </c>
      <c r="M199">
        <f t="shared" si="25"/>
        <v>0</v>
      </c>
      <c r="U199">
        <f t="shared" si="20"/>
        <v>29000</v>
      </c>
      <c r="Y199">
        <f t="shared" si="26"/>
        <v>29000</v>
      </c>
    </row>
    <row r="200" spans="2:25" x14ac:dyDescent="0.25">
      <c r="B200">
        <v>0</v>
      </c>
      <c r="C200">
        <v>0</v>
      </c>
      <c r="D200">
        <v>4.2</v>
      </c>
      <c r="E200">
        <v>0.2</v>
      </c>
      <c r="F200">
        <v>0</v>
      </c>
      <c r="I200">
        <f t="shared" si="21"/>
        <v>0</v>
      </c>
      <c r="J200">
        <f t="shared" si="22"/>
        <v>0</v>
      </c>
      <c r="K200">
        <f t="shared" si="23"/>
        <v>0</v>
      </c>
      <c r="L200">
        <f t="shared" si="24"/>
        <v>0</v>
      </c>
      <c r="M200">
        <f t="shared" si="25"/>
        <v>0</v>
      </c>
      <c r="U200">
        <f t="shared" si="20"/>
        <v>29000</v>
      </c>
      <c r="Y200">
        <f t="shared" si="26"/>
        <v>29000</v>
      </c>
    </row>
    <row r="201" spans="2:25" x14ac:dyDescent="0.25">
      <c r="B201">
        <v>0</v>
      </c>
      <c r="C201">
        <v>21.3</v>
      </c>
      <c r="D201">
        <v>0</v>
      </c>
      <c r="E201">
        <v>0.6</v>
      </c>
      <c r="F201">
        <v>3.2</v>
      </c>
      <c r="I201">
        <f t="shared" si="21"/>
        <v>0</v>
      </c>
      <c r="J201">
        <f t="shared" si="22"/>
        <v>1000</v>
      </c>
      <c r="K201">
        <f t="shared" si="23"/>
        <v>0</v>
      </c>
      <c r="L201">
        <f t="shared" si="24"/>
        <v>0</v>
      </c>
      <c r="M201">
        <f t="shared" si="25"/>
        <v>0</v>
      </c>
      <c r="U201">
        <f t="shared" ref="U201:U264" si="27">IF(F201=0,$Q$3-$Q$4,IF(F201&lt;$Q$5,(($Q$5-F201)/$Q$5)*$Q$3-$Q$4,-$Q$4))</f>
        <v>24200.000000000004</v>
      </c>
      <c r="Y201">
        <f t="shared" si="26"/>
        <v>24200.000000000004</v>
      </c>
    </row>
    <row r="202" spans="2:25" x14ac:dyDescent="0.25">
      <c r="B202">
        <v>0</v>
      </c>
      <c r="C202">
        <v>0</v>
      </c>
      <c r="D202">
        <v>0</v>
      </c>
      <c r="E202">
        <v>0</v>
      </c>
      <c r="F202">
        <v>0</v>
      </c>
      <c r="I202">
        <f t="shared" si="21"/>
        <v>0</v>
      </c>
      <c r="J202">
        <f t="shared" si="22"/>
        <v>0</v>
      </c>
      <c r="K202">
        <f t="shared" si="23"/>
        <v>0</v>
      </c>
      <c r="L202">
        <f t="shared" si="24"/>
        <v>0</v>
      </c>
      <c r="M202">
        <f t="shared" si="25"/>
        <v>0</v>
      </c>
      <c r="U202">
        <f t="shared" si="27"/>
        <v>29000</v>
      </c>
      <c r="Y202">
        <f t="shared" si="26"/>
        <v>29000</v>
      </c>
    </row>
    <row r="203" spans="2:25" x14ac:dyDescent="0.25">
      <c r="B203">
        <v>0</v>
      </c>
      <c r="C203">
        <v>0</v>
      </c>
      <c r="D203">
        <v>0</v>
      </c>
      <c r="E203">
        <v>0</v>
      </c>
      <c r="F203">
        <v>0</v>
      </c>
      <c r="I203">
        <f t="shared" si="21"/>
        <v>0</v>
      </c>
      <c r="J203">
        <f t="shared" si="22"/>
        <v>0</v>
      </c>
      <c r="K203">
        <f t="shared" si="23"/>
        <v>0</v>
      </c>
      <c r="L203">
        <f t="shared" si="24"/>
        <v>0</v>
      </c>
      <c r="M203">
        <f t="shared" si="25"/>
        <v>0</v>
      </c>
      <c r="U203">
        <f t="shared" si="27"/>
        <v>29000</v>
      </c>
      <c r="Y203">
        <f t="shared" si="26"/>
        <v>29000</v>
      </c>
    </row>
    <row r="204" spans="2:25" x14ac:dyDescent="0.25">
      <c r="B204">
        <v>0</v>
      </c>
      <c r="C204">
        <v>0</v>
      </c>
      <c r="D204">
        <v>0</v>
      </c>
      <c r="E204">
        <v>1.4</v>
      </c>
      <c r="F204">
        <v>0</v>
      </c>
      <c r="I204">
        <f t="shared" si="21"/>
        <v>0</v>
      </c>
      <c r="J204">
        <f t="shared" si="22"/>
        <v>0</v>
      </c>
      <c r="K204">
        <f t="shared" si="23"/>
        <v>0</v>
      </c>
      <c r="L204">
        <f t="shared" si="24"/>
        <v>0</v>
      </c>
      <c r="M204">
        <f t="shared" si="25"/>
        <v>0</v>
      </c>
      <c r="U204">
        <f t="shared" si="27"/>
        <v>29000</v>
      </c>
      <c r="Y204">
        <f t="shared" si="26"/>
        <v>29000</v>
      </c>
    </row>
    <row r="205" spans="2:25" x14ac:dyDescent="0.25">
      <c r="B205">
        <v>0</v>
      </c>
      <c r="C205">
        <v>0</v>
      </c>
      <c r="D205">
        <v>0</v>
      </c>
      <c r="E205">
        <v>0</v>
      </c>
      <c r="F205">
        <v>0</v>
      </c>
      <c r="I205">
        <f t="shared" si="21"/>
        <v>0</v>
      </c>
      <c r="J205">
        <f t="shared" si="22"/>
        <v>0</v>
      </c>
      <c r="K205">
        <f t="shared" si="23"/>
        <v>0</v>
      </c>
      <c r="L205">
        <f t="shared" si="24"/>
        <v>0</v>
      </c>
      <c r="M205">
        <f t="shared" si="25"/>
        <v>0</v>
      </c>
      <c r="U205">
        <f t="shared" si="27"/>
        <v>29000</v>
      </c>
      <c r="Y205">
        <f t="shared" si="26"/>
        <v>29000</v>
      </c>
    </row>
    <row r="206" spans="2:25" x14ac:dyDescent="0.25">
      <c r="B206">
        <v>0</v>
      </c>
      <c r="C206">
        <v>0</v>
      </c>
      <c r="D206">
        <v>0</v>
      </c>
      <c r="E206">
        <v>0</v>
      </c>
      <c r="F206">
        <v>0</v>
      </c>
      <c r="I206">
        <f t="shared" si="21"/>
        <v>0</v>
      </c>
      <c r="J206">
        <f t="shared" si="22"/>
        <v>0</v>
      </c>
      <c r="K206">
        <f t="shared" si="23"/>
        <v>0</v>
      </c>
      <c r="L206">
        <f t="shared" si="24"/>
        <v>0</v>
      </c>
      <c r="M206">
        <f t="shared" si="25"/>
        <v>0</v>
      </c>
      <c r="U206">
        <f t="shared" si="27"/>
        <v>29000</v>
      </c>
      <c r="Y206">
        <f t="shared" si="26"/>
        <v>29000</v>
      </c>
    </row>
    <row r="207" spans="2:25" x14ac:dyDescent="0.25">
      <c r="B207">
        <v>0</v>
      </c>
      <c r="C207">
        <v>0</v>
      </c>
      <c r="D207">
        <v>0</v>
      </c>
      <c r="E207">
        <v>0</v>
      </c>
      <c r="F207">
        <v>0</v>
      </c>
      <c r="I207">
        <f t="shared" si="21"/>
        <v>0</v>
      </c>
      <c r="J207">
        <f t="shared" si="22"/>
        <v>0</v>
      </c>
      <c r="K207">
        <f t="shared" si="23"/>
        <v>0</v>
      </c>
      <c r="L207">
        <f t="shared" si="24"/>
        <v>0</v>
      </c>
      <c r="M207">
        <f t="shared" si="25"/>
        <v>0</v>
      </c>
      <c r="U207">
        <f t="shared" si="27"/>
        <v>29000</v>
      </c>
      <c r="Y207">
        <f t="shared" si="26"/>
        <v>29000</v>
      </c>
    </row>
    <row r="208" spans="2:25" x14ac:dyDescent="0.25">
      <c r="B208">
        <v>0</v>
      </c>
      <c r="C208">
        <v>0</v>
      </c>
      <c r="D208">
        <v>0</v>
      </c>
      <c r="E208">
        <v>0</v>
      </c>
      <c r="F208">
        <v>0</v>
      </c>
      <c r="I208">
        <f t="shared" si="21"/>
        <v>0</v>
      </c>
      <c r="J208">
        <f t="shared" si="22"/>
        <v>0</v>
      </c>
      <c r="K208">
        <f t="shared" si="23"/>
        <v>0</v>
      </c>
      <c r="L208">
        <f t="shared" si="24"/>
        <v>0</v>
      </c>
      <c r="M208">
        <f t="shared" si="25"/>
        <v>0</v>
      </c>
      <c r="U208">
        <f t="shared" si="27"/>
        <v>29000</v>
      </c>
      <c r="Y208">
        <f t="shared" si="26"/>
        <v>29000</v>
      </c>
    </row>
    <row r="209" spans="2:25" x14ac:dyDescent="0.25">
      <c r="B209">
        <v>0</v>
      </c>
      <c r="C209">
        <v>0</v>
      </c>
      <c r="D209">
        <v>0</v>
      </c>
      <c r="E209">
        <v>0</v>
      </c>
      <c r="F209">
        <v>0</v>
      </c>
      <c r="I209">
        <f t="shared" si="21"/>
        <v>0</v>
      </c>
      <c r="J209">
        <f t="shared" si="22"/>
        <v>0</v>
      </c>
      <c r="K209">
        <f t="shared" si="23"/>
        <v>0</v>
      </c>
      <c r="L209">
        <f t="shared" si="24"/>
        <v>0</v>
      </c>
      <c r="M209">
        <f t="shared" si="25"/>
        <v>0</v>
      </c>
      <c r="U209">
        <f t="shared" si="27"/>
        <v>29000</v>
      </c>
      <c r="Y209">
        <f t="shared" si="26"/>
        <v>29000</v>
      </c>
    </row>
    <row r="210" spans="2:25" x14ac:dyDescent="0.25">
      <c r="B210">
        <v>0</v>
      </c>
      <c r="C210">
        <v>0</v>
      </c>
      <c r="D210">
        <v>0</v>
      </c>
      <c r="E210">
        <v>0</v>
      </c>
      <c r="F210">
        <v>0</v>
      </c>
      <c r="I210">
        <f t="shared" si="21"/>
        <v>0</v>
      </c>
      <c r="J210">
        <f t="shared" si="22"/>
        <v>0</v>
      </c>
      <c r="K210">
        <f t="shared" si="23"/>
        <v>0</v>
      </c>
      <c r="L210">
        <f t="shared" si="24"/>
        <v>0</v>
      </c>
      <c r="M210">
        <f t="shared" si="25"/>
        <v>0</v>
      </c>
      <c r="U210">
        <f t="shared" si="27"/>
        <v>29000</v>
      </c>
      <c r="Y210">
        <f t="shared" si="26"/>
        <v>29000</v>
      </c>
    </row>
    <row r="211" spans="2:25" x14ac:dyDescent="0.25">
      <c r="B211">
        <v>0</v>
      </c>
      <c r="C211">
        <v>0.2</v>
      </c>
      <c r="D211">
        <v>0</v>
      </c>
      <c r="E211">
        <v>0</v>
      </c>
      <c r="F211">
        <v>0</v>
      </c>
      <c r="I211">
        <f t="shared" si="21"/>
        <v>0</v>
      </c>
      <c r="J211">
        <f t="shared" si="22"/>
        <v>0</v>
      </c>
      <c r="K211">
        <f t="shared" si="23"/>
        <v>0</v>
      </c>
      <c r="L211">
        <f t="shared" si="24"/>
        <v>0</v>
      </c>
      <c r="M211">
        <f t="shared" si="25"/>
        <v>0</v>
      </c>
      <c r="U211">
        <f t="shared" si="27"/>
        <v>29000</v>
      </c>
      <c r="Y211">
        <f t="shared" si="26"/>
        <v>29000</v>
      </c>
    </row>
    <row r="212" spans="2:25" x14ac:dyDescent="0.25">
      <c r="B212">
        <v>0</v>
      </c>
      <c r="C212">
        <v>0</v>
      </c>
      <c r="D212">
        <v>34.700000000000003</v>
      </c>
      <c r="E212">
        <v>0</v>
      </c>
      <c r="F212">
        <v>0</v>
      </c>
      <c r="I212">
        <f t="shared" si="21"/>
        <v>0</v>
      </c>
      <c r="J212">
        <f t="shared" si="22"/>
        <v>0</v>
      </c>
      <c r="K212">
        <f t="shared" si="23"/>
        <v>1000</v>
      </c>
      <c r="L212">
        <f t="shared" si="24"/>
        <v>0</v>
      </c>
      <c r="M212">
        <f t="shared" si="25"/>
        <v>0</v>
      </c>
      <c r="U212">
        <f t="shared" si="27"/>
        <v>29000</v>
      </c>
      <c r="Y212">
        <f t="shared" si="26"/>
        <v>29000</v>
      </c>
    </row>
    <row r="213" spans="2:25" x14ac:dyDescent="0.25">
      <c r="B213">
        <v>0</v>
      </c>
      <c r="C213">
        <v>0</v>
      </c>
      <c r="D213">
        <v>0</v>
      </c>
      <c r="E213">
        <v>0</v>
      </c>
      <c r="F213">
        <v>0</v>
      </c>
      <c r="I213">
        <f t="shared" si="21"/>
        <v>0</v>
      </c>
      <c r="J213">
        <f t="shared" si="22"/>
        <v>0</v>
      </c>
      <c r="K213">
        <f t="shared" si="23"/>
        <v>0</v>
      </c>
      <c r="L213">
        <f t="shared" si="24"/>
        <v>0</v>
      </c>
      <c r="M213">
        <f t="shared" si="25"/>
        <v>0</v>
      </c>
      <c r="U213">
        <f t="shared" si="27"/>
        <v>29000</v>
      </c>
      <c r="Y213">
        <f t="shared" si="26"/>
        <v>29000</v>
      </c>
    </row>
    <row r="214" spans="2:25" x14ac:dyDescent="0.25">
      <c r="B214">
        <v>0</v>
      </c>
      <c r="C214">
        <v>0</v>
      </c>
      <c r="D214">
        <v>0</v>
      </c>
      <c r="E214">
        <v>0</v>
      </c>
      <c r="F214">
        <v>0</v>
      </c>
      <c r="I214">
        <f t="shared" si="21"/>
        <v>0</v>
      </c>
      <c r="J214">
        <f t="shared" si="22"/>
        <v>0</v>
      </c>
      <c r="K214">
        <f t="shared" si="23"/>
        <v>0</v>
      </c>
      <c r="L214">
        <f t="shared" si="24"/>
        <v>0</v>
      </c>
      <c r="M214">
        <f t="shared" si="25"/>
        <v>0</v>
      </c>
      <c r="U214">
        <f t="shared" si="27"/>
        <v>29000</v>
      </c>
      <c r="Y214">
        <f t="shared" si="26"/>
        <v>29000</v>
      </c>
    </row>
    <row r="215" spans="2:25" x14ac:dyDescent="0.25">
      <c r="B215">
        <v>0</v>
      </c>
      <c r="C215">
        <v>0</v>
      </c>
      <c r="D215">
        <v>0</v>
      </c>
      <c r="E215">
        <v>0</v>
      </c>
      <c r="F215">
        <v>0</v>
      </c>
      <c r="I215">
        <f t="shared" si="21"/>
        <v>0</v>
      </c>
      <c r="J215">
        <f t="shared" si="22"/>
        <v>0</v>
      </c>
      <c r="K215">
        <f t="shared" si="23"/>
        <v>0</v>
      </c>
      <c r="L215">
        <f t="shared" si="24"/>
        <v>0</v>
      </c>
      <c r="M215">
        <f t="shared" si="25"/>
        <v>0</v>
      </c>
      <c r="U215">
        <f t="shared" si="27"/>
        <v>29000</v>
      </c>
      <c r="Y215">
        <f t="shared" si="26"/>
        <v>29000</v>
      </c>
    </row>
    <row r="216" spans="2:25" x14ac:dyDescent="0.25">
      <c r="B216">
        <v>0</v>
      </c>
      <c r="C216">
        <v>0</v>
      </c>
      <c r="D216">
        <v>0</v>
      </c>
      <c r="E216">
        <v>0</v>
      </c>
      <c r="F216">
        <v>0</v>
      </c>
      <c r="I216">
        <f t="shared" si="21"/>
        <v>0</v>
      </c>
      <c r="J216">
        <f t="shared" si="22"/>
        <v>0</v>
      </c>
      <c r="K216">
        <f t="shared" si="23"/>
        <v>0</v>
      </c>
      <c r="L216">
        <f t="shared" si="24"/>
        <v>0</v>
      </c>
      <c r="M216">
        <f t="shared" si="25"/>
        <v>0</v>
      </c>
      <c r="U216">
        <f t="shared" si="27"/>
        <v>29000</v>
      </c>
      <c r="Y216">
        <f t="shared" si="26"/>
        <v>29000</v>
      </c>
    </row>
    <row r="217" spans="2:25" x14ac:dyDescent="0.25">
      <c r="B217">
        <v>0</v>
      </c>
      <c r="C217">
        <v>0</v>
      </c>
      <c r="D217">
        <v>0</v>
      </c>
      <c r="E217">
        <v>0</v>
      </c>
      <c r="F217">
        <v>0</v>
      </c>
      <c r="I217">
        <f t="shared" si="21"/>
        <v>0</v>
      </c>
      <c r="J217">
        <f t="shared" si="22"/>
        <v>0</v>
      </c>
      <c r="K217">
        <f t="shared" si="23"/>
        <v>0</v>
      </c>
      <c r="L217">
        <f t="shared" si="24"/>
        <v>0</v>
      </c>
      <c r="M217">
        <f t="shared" si="25"/>
        <v>0</v>
      </c>
      <c r="U217">
        <f t="shared" si="27"/>
        <v>29000</v>
      </c>
      <c r="Y217">
        <f t="shared" si="26"/>
        <v>29000</v>
      </c>
    </row>
    <row r="218" spans="2:25" x14ac:dyDescent="0.25">
      <c r="B218">
        <v>0</v>
      </c>
      <c r="C218">
        <v>0</v>
      </c>
      <c r="D218">
        <v>0</v>
      </c>
      <c r="E218">
        <v>0</v>
      </c>
      <c r="F218">
        <v>0</v>
      </c>
      <c r="I218">
        <f t="shared" si="21"/>
        <v>0</v>
      </c>
      <c r="J218">
        <f t="shared" si="22"/>
        <v>0</v>
      </c>
      <c r="K218">
        <f t="shared" si="23"/>
        <v>0</v>
      </c>
      <c r="L218">
        <f t="shared" si="24"/>
        <v>0</v>
      </c>
      <c r="M218">
        <f t="shared" si="25"/>
        <v>0</v>
      </c>
      <c r="U218">
        <f t="shared" si="27"/>
        <v>29000</v>
      </c>
      <c r="Y218">
        <f t="shared" si="26"/>
        <v>29000</v>
      </c>
    </row>
    <row r="219" spans="2:25" x14ac:dyDescent="0.25">
      <c r="B219">
        <v>0</v>
      </c>
      <c r="C219">
        <v>0</v>
      </c>
      <c r="D219">
        <v>0</v>
      </c>
      <c r="E219">
        <v>0</v>
      </c>
      <c r="F219">
        <v>0</v>
      </c>
      <c r="I219">
        <f t="shared" si="21"/>
        <v>0</v>
      </c>
      <c r="J219">
        <f t="shared" si="22"/>
        <v>0</v>
      </c>
      <c r="K219">
        <f t="shared" si="23"/>
        <v>0</v>
      </c>
      <c r="L219">
        <f t="shared" si="24"/>
        <v>0</v>
      </c>
      <c r="M219">
        <f t="shared" si="25"/>
        <v>0</v>
      </c>
      <c r="U219">
        <f t="shared" si="27"/>
        <v>29000</v>
      </c>
      <c r="Y219">
        <f t="shared" si="26"/>
        <v>29000</v>
      </c>
    </row>
    <row r="220" spans="2:25" x14ac:dyDescent="0.25">
      <c r="B220">
        <v>0</v>
      </c>
      <c r="C220">
        <v>0</v>
      </c>
      <c r="D220">
        <v>0</v>
      </c>
      <c r="E220">
        <v>2.2000000000000002</v>
      </c>
      <c r="F220">
        <v>1.8</v>
      </c>
      <c r="I220">
        <f t="shared" si="21"/>
        <v>0</v>
      </c>
      <c r="J220">
        <f t="shared" si="22"/>
        <v>0</v>
      </c>
      <c r="K220">
        <f t="shared" si="23"/>
        <v>0</v>
      </c>
      <c r="L220">
        <f t="shared" si="24"/>
        <v>0</v>
      </c>
      <c r="M220">
        <f t="shared" si="25"/>
        <v>0</v>
      </c>
      <c r="U220">
        <f t="shared" si="27"/>
        <v>26299.999999999996</v>
      </c>
      <c r="Y220">
        <f t="shared" si="26"/>
        <v>26299.999999999996</v>
      </c>
    </row>
    <row r="221" spans="2:25" x14ac:dyDescent="0.25">
      <c r="B221">
        <v>0.2</v>
      </c>
      <c r="C221">
        <v>0</v>
      </c>
      <c r="D221">
        <v>0</v>
      </c>
      <c r="E221">
        <v>0</v>
      </c>
      <c r="F221">
        <v>0</v>
      </c>
      <c r="I221">
        <f t="shared" si="21"/>
        <v>0</v>
      </c>
      <c r="J221">
        <f t="shared" si="22"/>
        <v>0</v>
      </c>
      <c r="K221">
        <f t="shared" si="23"/>
        <v>0</v>
      </c>
      <c r="L221">
        <f t="shared" si="24"/>
        <v>0</v>
      </c>
      <c r="M221">
        <f t="shared" si="25"/>
        <v>0</v>
      </c>
      <c r="U221">
        <f t="shared" si="27"/>
        <v>29000</v>
      </c>
      <c r="Y221">
        <f t="shared" si="26"/>
        <v>29000</v>
      </c>
    </row>
    <row r="222" spans="2:25" x14ac:dyDescent="0.25">
      <c r="B222">
        <v>0.6</v>
      </c>
      <c r="C222">
        <v>0</v>
      </c>
      <c r="D222">
        <v>0</v>
      </c>
      <c r="E222">
        <v>0</v>
      </c>
      <c r="F222">
        <v>0</v>
      </c>
      <c r="I222">
        <f t="shared" si="21"/>
        <v>0</v>
      </c>
      <c r="J222">
        <f t="shared" si="22"/>
        <v>0</v>
      </c>
      <c r="K222">
        <f t="shared" si="23"/>
        <v>0</v>
      </c>
      <c r="L222">
        <f t="shared" si="24"/>
        <v>0</v>
      </c>
      <c r="M222">
        <f t="shared" si="25"/>
        <v>0</v>
      </c>
      <c r="U222">
        <f t="shared" si="27"/>
        <v>29000</v>
      </c>
      <c r="Y222">
        <f t="shared" si="26"/>
        <v>29000</v>
      </c>
    </row>
    <row r="223" spans="2:25" x14ac:dyDescent="0.25">
      <c r="B223">
        <v>0</v>
      </c>
      <c r="C223">
        <v>0</v>
      </c>
      <c r="D223">
        <v>0</v>
      </c>
      <c r="E223">
        <v>0</v>
      </c>
      <c r="F223">
        <v>0</v>
      </c>
      <c r="I223">
        <f t="shared" si="21"/>
        <v>0</v>
      </c>
      <c r="J223">
        <f t="shared" si="22"/>
        <v>0</v>
      </c>
      <c r="K223">
        <f t="shared" si="23"/>
        <v>0</v>
      </c>
      <c r="L223">
        <f t="shared" si="24"/>
        <v>0</v>
      </c>
      <c r="M223">
        <f t="shared" si="25"/>
        <v>0</v>
      </c>
      <c r="U223">
        <f t="shared" si="27"/>
        <v>29000</v>
      </c>
      <c r="Y223">
        <f t="shared" si="26"/>
        <v>29000</v>
      </c>
    </row>
    <row r="224" spans="2:25" x14ac:dyDescent="0.25">
      <c r="B224">
        <v>0</v>
      </c>
      <c r="C224">
        <v>0</v>
      </c>
      <c r="D224">
        <v>0</v>
      </c>
      <c r="E224">
        <v>0</v>
      </c>
      <c r="F224">
        <v>0</v>
      </c>
      <c r="I224">
        <f t="shared" si="21"/>
        <v>0</v>
      </c>
      <c r="J224">
        <f t="shared" si="22"/>
        <v>0</v>
      </c>
      <c r="K224">
        <f t="shared" si="23"/>
        <v>0</v>
      </c>
      <c r="L224">
        <f t="shared" si="24"/>
        <v>0</v>
      </c>
      <c r="M224">
        <f t="shared" si="25"/>
        <v>0</v>
      </c>
      <c r="U224">
        <f t="shared" si="27"/>
        <v>29000</v>
      </c>
      <c r="Y224">
        <f t="shared" si="26"/>
        <v>29000</v>
      </c>
    </row>
    <row r="225" spans="2:25" x14ac:dyDescent="0.25">
      <c r="B225">
        <v>0</v>
      </c>
      <c r="C225">
        <v>3.2</v>
      </c>
      <c r="D225">
        <v>0</v>
      </c>
      <c r="E225">
        <v>0</v>
      </c>
      <c r="F225">
        <v>0</v>
      </c>
      <c r="I225">
        <f t="shared" si="21"/>
        <v>0</v>
      </c>
      <c r="J225">
        <f t="shared" si="22"/>
        <v>0</v>
      </c>
      <c r="K225">
        <f t="shared" si="23"/>
        <v>0</v>
      </c>
      <c r="L225">
        <f t="shared" si="24"/>
        <v>0</v>
      </c>
      <c r="M225">
        <f t="shared" si="25"/>
        <v>0</v>
      </c>
      <c r="U225">
        <f t="shared" si="27"/>
        <v>29000</v>
      </c>
      <c r="Y225">
        <f t="shared" si="26"/>
        <v>29000</v>
      </c>
    </row>
    <row r="226" spans="2:25" x14ac:dyDescent="0.25">
      <c r="B226">
        <v>0</v>
      </c>
      <c r="C226">
        <v>0</v>
      </c>
      <c r="D226">
        <v>0</v>
      </c>
      <c r="E226">
        <v>0</v>
      </c>
      <c r="F226">
        <v>0</v>
      </c>
      <c r="I226">
        <f t="shared" si="21"/>
        <v>0</v>
      </c>
      <c r="J226">
        <f t="shared" si="22"/>
        <v>0</v>
      </c>
      <c r="K226">
        <f t="shared" si="23"/>
        <v>0</v>
      </c>
      <c r="L226">
        <f t="shared" si="24"/>
        <v>0</v>
      </c>
      <c r="M226">
        <f t="shared" si="25"/>
        <v>0</v>
      </c>
      <c r="U226">
        <f t="shared" si="27"/>
        <v>29000</v>
      </c>
      <c r="Y226">
        <f t="shared" si="26"/>
        <v>29000</v>
      </c>
    </row>
    <row r="227" spans="2:25" x14ac:dyDescent="0.25">
      <c r="B227">
        <v>0</v>
      </c>
      <c r="C227">
        <v>0</v>
      </c>
      <c r="D227">
        <v>1.4</v>
      </c>
      <c r="E227">
        <v>0</v>
      </c>
      <c r="F227">
        <v>0</v>
      </c>
      <c r="I227">
        <f t="shared" si="21"/>
        <v>0</v>
      </c>
      <c r="J227">
        <f t="shared" si="22"/>
        <v>0</v>
      </c>
      <c r="K227">
        <f t="shared" si="23"/>
        <v>0</v>
      </c>
      <c r="L227">
        <f t="shared" si="24"/>
        <v>0</v>
      </c>
      <c r="M227">
        <f t="shared" si="25"/>
        <v>0</v>
      </c>
      <c r="U227">
        <f t="shared" si="27"/>
        <v>29000</v>
      </c>
      <c r="Y227">
        <f t="shared" si="26"/>
        <v>29000</v>
      </c>
    </row>
    <row r="228" spans="2:25" x14ac:dyDescent="0.25">
      <c r="B228">
        <v>0</v>
      </c>
      <c r="C228">
        <v>0</v>
      </c>
      <c r="D228">
        <v>0.2</v>
      </c>
      <c r="E228">
        <v>0</v>
      </c>
      <c r="F228">
        <v>2</v>
      </c>
      <c r="I228">
        <f t="shared" si="21"/>
        <v>0</v>
      </c>
      <c r="J228">
        <f t="shared" si="22"/>
        <v>0</v>
      </c>
      <c r="K228">
        <f t="shared" si="23"/>
        <v>0</v>
      </c>
      <c r="L228">
        <f t="shared" si="24"/>
        <v>0</v>
      </c>
      <c r="M228">
        <f t="shared" si="25"/>
        <v>0</v>
      </c>
      <c r="U228">
        <f t="shared" si="27"/>
        <v>26000</v>
      </c>
      <c r="Y228">
        <f t="shared" si="26"/>
        <v>26000</v>
      </c>
    </row>
    <row r="229" spans="2:25" x14ac:dyDescent="0.25">
      <c r="B229">
        <v>0</v>
      </c>
      <c r="C229">
        <v>8.3000000000000007</v>
      </c>
      <c r="D229">
        <v>0</v>
      </c>
      <c r="E229">
        <v>0</v>
      </c>
      <c r="F229">
        <v>0</v>
      </c>
      <c r="I229">
        <f t="shared" si="21"/>
        <v>0</v>
      </c>
      <c r="J229">
        <f t="shared" si="22"/>
        <v>0</v>
      </c>
      <c r="K229">
        <f t="shared" si="23"/>
        <v>0</v>
      </c>
      <c r="L229">
        <f t="shared" si="24"/>
        <v>0</v>
      </c>
      <c r="M229">
        <f t="shared" si="25"/>
        <v>0</v>
      </c>
      <c r="U229">
        <f t="shared" si="27"/>
        <v>29000</v>
      </c>
      <c r="Y229">
        <f t="shared" si="26"/>
        <v>29000</v>
      </c>
    </row>
    <row r="230" spans="2:25" x14ac:dyDescent="0.25">
      <c r="B230">
        <v>0</v>
      </c>
      <c r="C230">
        <v>0.2</v>
      </c>
      <c r="D230">
        <v>0</v>
      </c>
      <c r="E230">
        <v>0</v>
      </c>
      <c r="F230">
        <v>0</v>
      </c>
      <c r="I230">
        <f t="shared" si="21"/>
        <v>0</v>
      </c>
      <c r="J230">
        <f t="shared" si="22"/>
        <v>0</v>
      </c>
      <c r="K230">
        <f t="shared" si="23"/>
        <v>0</v>
      </c>
      <c r="L230">
        <f t="shared" si="24"/>
        <v>0</v>
      </c>
      <c r="M230">
        <f t="shared" si="25"/>
        <v>0</v>
      </c>
      <c r="U230">
        <f t="shared" si="27"/>
        <v>29000</v>
      </c>
      <c r="Y230">
        <f t="shared" si="26"/>
        <v>29000</v>
      </c>
    </row>
    <row r="231" spans="2:25" x14ac:dyDescent="0.25">
      <c r="B231">
        <v>0</v>
      </c>
      <c r="C231">
        <v>0</v>
      </c>
      <c r="D231">
        <v>0</v>
      </c>
      <c r="E231">
        <v>0</v>
      </c>
      <c r="F231">
        <v>0</v>
      </c>
      <c r="I231">
        <f t="shared" si="21"/>
        <v>0</v>
      </c>
      <c r="J231">
        <f t="shared" si="22"/>
        <v>0</v>
      </c>
      <c r="K231">
        <f t="shared" si="23"/>
        <v>0</v>
      </c>
      <c r="L231">
        <f t="shared" si="24"/>
        <v>0</v>
      </c>
      <c r="M231">
        <f t="shared" si="25"/>
        <v>0</v>
      </c>
      <c r="U231">
        <f t="shared" si="27"/>
        <v>29000</v>
      </c>
      <c r="Y231">
        <f t="shared" si="26"/>
        <v>29000</v>
      </c>
    </row>
    <row r="232" spans="2:25" x14ac:dyDescent="0.25">
      <c r="B232">
        <v>0</v>
      </c>
      <c r="C232">
        <v>0</v>
      </c>
      <c r="D232">
        <v>0</v>
      </c>
      <c r="E232">
        <v>0</v>
      </c>
      <c r="F232">
        <v>0</v>
      </c>
      <c r="I232">
        <f t="shared" si="21"/>
        <v>0</v>
      </c>
      <c r="J232">
        <f t="shared" si="22"/>
        <v>0</v>
      </c>
      <c r="K232">
        <f t="shared" si="23"/>
        <v>0</v>
      </c>
      <c r="L232">
        <f t="shared" si="24"/>
        <v>0</v>
      </c>
      <c r="M232">
        <f t="shared" si="25"/>
        <v>0</v>
      </c>
      <c r="U232">
        <f t="shared" si="27"/>
        <v>29000</v>
      </c>
      <c r="Y232">
        <f t="shared" si="26"/>
        <v>29000</v>
      </c>
    </row>
    <row r="233" spans="2:25" x14ac:dyDescent="0.25">
      <c r="B233">
        <v>0</v>
      </c>
      <c r="C233">
        <v>0</v>
      </c>
      <c r="D233">
        <v>0</v>
      </c>
      <c r="E233">
        <v>0</v>
      </c>
      <c r="F233">
        <v>0</v>
      </c>
      <c r="I233">
        <f t="shared" si="21"/>
        <v>0</v>
      </c>
      <c r="J233">
        <f t="shared" si="22"/>
        <v>0</v>
      </c>
      <c r="K233">
        <f t="shared" si="23"/>
        <v>0</v>
      </c>
      <c r="L233">
        <f t="shared" si="24"/>
        <v>0</v>
      </c>
      <c r="M233">
        <f t="shared" si="25"/>
        <v>0</v>
      </c>
      <c r="U233">
        <f t="shared" si="27"/>
        <v>29000</v>
      </c>
      <c r="Y233">
        <f t="shared" si="26"/>
        <v>29000</v>
      </c>
    </row>
    <row r="234" spans="2:25" x14ac:dyDescent="0.25">
      <c r="B234">
        <v>0</v>
      </c>
      <c r="C234">
        <v>0</v>
      </c>
      <c r="D234">
        <v>0</v>
      </c>
      <c r="E234">
        <v>0</v>
      </c>
      <c r="F234">
        <v>0</v>
      </c>
      <c r="I234">
        <f t="shared" si="21"/>
        <v>0</v>
      </c>
      <c r="J234">
        <f t="shared" si="22"/>
        <v>0</v>
      </c>
      <c r="K234">
        <f t="shared" si="23"/>
        <v>0</v>
      </c>
      <c r="L234">
        <f t="shared" si="24"/>
        <v>0</v>
      </c>
      <c r="M234">
        <f t="shared" si="25"/>
        <v>0</v>
      </c>
      <c r="U234">
        <f t="shared" si="27"/>
        <v>29000</v>
      </c>
      <c r="Y234">
        <f t="shared" si="26"/>
        <v>29000</v>
      </c>
    </row>
    <row r="235" spans="2:25" x14ac:dyDescent="0.25">
      <c r="B235">
        <v>0</v>
      </c>
      <c r="C235">
        <v>0</v>
      </c>
      <c r="D235">
        <v>0</v>
      </c>
      <c r="E235">
        <v>0</v>
      </c>
      <c r="F235">
        <v>0</v>
      </c>
      <c r="I235">
        <f t="shared" si="21"/>
        <v>0</v>
      </c>
      <c r="J235">
        <f t="shared" si="22"/>
        <v>0</v>
      </c>
      <c r="K235">
        <f t="shared" si="23"/>
        <v>0</v>
      </c>
      <c r="L235">
        <f t="shared" si="24"/>
        <v>0</v>
      </c>
      <c r="M235">
        <f t="shared" si="25"/>
        <v>0</v>
      </c>
      <c r="U235">
        <f t="shared" si="27"/>
        <v>29000</v>
      </c>
      <c r="Y235">
        <f t="shared" si="26"/>
        <v>29000</v>
      </c>
    </row>
    <row r="236" spans="2:25" x14ac:dyDescent="0.25">
      <c r="B236">
        <v>0</v>
      </c>
      <c r="C236">
        <v>0</v>
      </c>
      <c r="D236">
        <v>0</v>
      </c>
      <c r="E236">
        <v>0</v>
      </c>
      <c r="F236">
        <v>0</v>
      </c>
      <c r="I236">
        <f t="shared" si="21"/>
        <v>0</v>
      </c>
      <c r="J236">
        <f t="shared" si="22"/>
        <v>0</v>
      </c>
      <c r="K236">
        <f t="shared" si="23"/>
        <v>0</v>
      </c>
      <c r="L236">
        <f t="shared" si="24"/>
        <v>0</v>
      </c>
      <c r="M236">
        <f t="shared" si="25"/>
        <v>0</v>
      </c>
      <c r="U236">
        <f t="shared" si="27"/>
        <v>29000</v>
      </c>
      <c r="Y236">
        <f t="shared" si="26"/>
        <v>29000</v>
      </c>
    </row>
    <row r="237" spans="2:25" x14ac:dyDescent="0.25">
      <c r="B237">
        <v>0</v>
      </c>
      <c r="C237">
        <v>0</v>
      </c>
      <c r="D237">
        <v>0</v>
      </c>
      <c r="E237">
        <v>0</v>
      </c>
      <c r="F237">
        <v>0</v>
      </c>
      <c r="I237">
        <f t="shared" si="21"/>
        <v>0</v>
      </c>
      <c r="J237">
        <f t="shared" si="22"/>
        <v>0</v>
      </c>
      <c r="K237">
        <f t="shared" si="23"/>
        <v>0</v>
      </c>
      <c r="L237">
        <f t="shared" si="24"/>
        <v>0</v>
      </c>
      <c r="M237">
        <f t="shared" si="25"/>
        <v>0</v>
      </c>
      <c r="U237">
        <f t="shared" si="27"/>
        <v>29000</v>
      </c>
      <c r="Y237">
        <f t="shared" si="26"/>
        <v>29000</v>
      </c>
    </row>
    <row r="238" spans="2:25" x14ac:dyDescent="0.25">
      <c r="B238">
        <v>0</v>
      </c>
      <c r="C238">
        <v>0</v>
      </c>
      <c r="D238">
        <v>0</v>
      </c>
      <c r="E238">
        <v>0</v>
      </c>
      <c r="F238">
        <v>0</v>
      </c>
      <c r="I238">
        <f t="shared" si="21"/>
        <v>0</v>
      </c>
      <c r="J238">
        <f t="shared" si="22"/>
        <v>0</v>
      </c>
      <c r="K238">
        <f t="shared" si="23"/>
        <v>0</v>
      </c>
      <c r="L238">
        <f t="shared" si="24"/>
        <v>0</v>
      </c>
      <c r="M238">
        <f t="shared" si="25"/>
        <v>0</v>
      </c>
      <c r="U238">
        <f t="shared" si="27"/>
        <v>29000</v>
      </c>
      <c r="Y238">
        <f t="shared" si="26"/>
        <v>29000</v>
      </c>
    </row>
    <row r="239" spans="2:25" x14ac:dyDescent="0.25">
      <c r="B239">
        <v>0</v>
      </c>
      <c r="C239">
        <v>0</v>
      </c>
      <c r="D239">
        <v>0</v>
      </c>
      <c r="E239">
        <v>0</v>
      </c>
      <c r="F239">
        <v>0</v>
      </c>
      <c r="I239">
        <f t="shared" si="21"/>
        <v>0</v>
      </c>
      <c r="J239">
        <f t="shared" si="22"/>
        <v>0</v>
      </c>
      <c r="K239">
        <f t="shared" si="23"/>
        <v>0</v>
      </c>
      <c r="L239">
        <f t="shared" si="24"/>
        <v>0</v>
      </c>
      <c r="M239">
        <f t="shared" si="25"/>
        <v>0</v>
      </c>
      <c r="U239">
        <f t="shared" si="27"/>
        <v>29000</v>
      </c>
      <c r="Y239">
        <f t="shared" si="26"/>
        <v>29000</v>
      </c>
    </row>
    <row r="240" spans="2:25" x14ac:dyDescent="0.25">
      <c r="B240">
        <v>0</v>
      </c>
      <c r="C240">
        <v>0</v>
      </c>
      <c r="D240">
        <v>0</v>
      </c>
      <c r="E240">
        <v>0</v>
      </c>
      <c r="F240">
        <v>41.9</v>
      </c>
      <c r="I240">
        <f t="shared" si="21"/>
        <v>0</v>
      </c>
      <c r="J240">
        <f t="shared" si="22"/>
        <v>0</v>
      </c>
      <c r="K240">
        <f t="shared" si="23"/>
        <v>0</v>
      </c>
      <c r="L240">
        <f t="shared" si="24"/>
        <v>0</v>
      </c>
      <c r="M240">
        <f t="shared" si="25"/>
        <v>1000</v>
      </c>
      <c r="U240">
        <f t="shared" si="27"/>
        <v>-1000</v>
      </c>
      <c r="Y240">
        <f t="shared" si="26"/>
        <v>0</v>
      </c>
    </row>
    <row r="241" spans="2:25" x14ac:dyDescent="0.25">
      <c r="B241">
        <v>0</v>
      </c>
      <c r="C241">
        <v>0</v>
      </c>
      <c r="D241">
        <v>0</v>
      </c>
      <c r="E241">
        <v>0</v>
      </c>
      <c r="F241">
        <v>0</v>
      </c>
      <c r="I241">
        <f t="shared" si="21"/>
        <v>0</v>
      </c>
      <c r="J241">
        <f t="shared" si="22"/>
        <v>0</v>
      </c>
      <c r="K241">
        <f t="shared" si="23"/>
        <v>0</v>
      </c>
      <c r="L241">
        <f t="shared" si="24"/>
        <v>0</v>
      </c>
      <c r="M241">
        <f t="shared" si="25"/>
        <v>0</v>
      </c>
      <c r="U241">
        <f t="shared" si="27"/>
        <v>29000</v>
      </c>
      <c r="Y241">
        <f t="shared" si="26"/>
        <v>29000</v>
      </c>
    </row>
    <row r="242" spans="2:25" x14ac:dyDescent="0.25">
      <c r="B242">
        <v>0</v>
      </c>
      <c r="C242">
        <v>0</v>
      </c>
      <c r="D242">
        <v>0</v>
      </c>
      <c r="E242">
        <v>0</v>
      </c>
      <c r="F242">
        <v>0</v>
      </c>
      <c r="I242">
        <f t="shared" si="21"/>
        <v>0</v>
      </c>
      <c r="J242">
        <f t="shared" si="22"/>
        <v>0</v>
      </c>
      <c r="K242">
        <f t="shared" si="23"/>
        <v>0</v>
      </c>
      <c r="L242">
        <f t="shared" si="24"/>
        <v>0</v>
      </c>
      <c r="M242">
        <f t="shared" si="25"/>
        <v>0</v>
      </c>
      <c r="U242">
        <f t="shared" si="27"/>
        <v>29000</v>
      </c>
      <c r="Y242">
        <f t="shared" si="26"/>
        <v>29000</v>
      </c>
    </row>
    <row r="243" spans="2:25" x14ac:dyDescent="0.25">
      <c r="B243">
        <v>0</v>
      </c>
      <c r="C243">
        <v>0</v>
      </c>
      <c r="D243">
        <v>0.4</v>
      </c>
      <c r="E243">
        <v>0</v>
      </c>
      <c r="F243">
        <v>0</v>
      </c>
      <c r="I243">
        <f t="shared" si="21"/>
        <v>0</v>
      </c>
      <c r="J243">
        <f t="shared" si="22"/>
        <v>0</v>
      </c>
      <c r="K243">
        <f t="shared" si="23"/>
        <v>0</v>
      </c>
      <c r="L243">
        <f t="shared" si="24"/>
        <v>0</v>
      </c>
      <c r="M243">
        <f t="shared" si="25"/>
        <v>0</v>
      </c>
      <c r="U243">
        <f t="shared" si="27"/>
        <v>29000</v>
      </c>
      <c r="Y243">
        <f t="shared" si="26"/>
        <v>29000</v>
      </c>
    </row>
    <row r="244" spans="2:25" x14ac:dyDescent="0.25">
      <c r="B244">
        <v>0</v>
      </c>
      <c r="C244">
        <v>0</v>
      </c>
      <c r="D244">
        <v>0</v>
      </c>
      <c r="E244">
        <v>0</v>
      </c>
      <c r="F244">
        <v>0</v>
      </c>
      <c r="I244">
        <f t="shared" si="21"/>
        <v>0</v>
      </c>
      <c r="J244">
        <f t="shared" si="22"/>
        <v>0</v>
      </c>
      <c r="K244">
        <f t="shared" si="23"/>
        <v>0</v>
      </c>
      <c r="L244">
        <f t="shared" si="24"/>
        <v>0</v>
      </c>
      <c r="M244">
        <f t="shared" si="25"/>
        <v>0</v>
      </c>
      <c r="U244">
        <f t="shared" si="27"/>
        <v>29000</v>
      </c>
      <c r="Y244">
        <f t="shared" si="26"/>
        <v>29000</v>
      </c>
    </row>
    <row r="245" spans="2:25" x14ac:dyDescent="0.25">
      <c r="B245">
        <v>0</v>
      </c>
      <c r="C245">
        <v>0</v>
      </c>
      <c r="D245">
        <v>0</v>
      </c>
      <c r="E245">
        <v>0</v>
      </c>
      <c r="F245">
        <v>0</v>
      </c>
      <c r="I245">
        <f t="shared" si="21"/>
        <v>0</v>
      </c>
      <c r="J245">
        <f t="shared" si="22"/>
        <v>0</v>
      </c>
      <c r="K245">
        <f t="shared" si="23"/>
        <v>0</v>
      </c>
      <c r="L245">
        <f t="shared" si="24"/>
        <v>0</v>
      </c>
      <c r="M245">
        <f t="shared" si="25"/>
        <v>0</v>
      </c>
      <c r="U245">
        <f t="shared" si="27"/>
        <v>29000</v>
      </c>
      <c r="Y245">
        <f t="shared" si="26"/>
        <v>29000</v>
      </c>
    </row>
    <row r="246" spans="2:25" x14ac:dyDescent="0.25">
      <c r="B246">
        <v>0</v>
      </c>
      <c r="C246">
        <v>0</v>
      </c>
      <c r="D246">
        <v>0</v>
      </c>
      <c r="E246">
        <v>3.6</v>
      </c>
      <c r="F246">
        <v>0</v>
      </c>
      <c r="I246">
        <f t="shared" si="21"/>
        <v>0</v>
      </c>
      <c r="J246">
        <f t="shared" si="22"/>
        <v>0</v>
      </c>
      <c r="K246">
        <f t="shared" si="23"/>
        <v>0</v>
      </c>
      <c r="L246">
        <f t="shared" si="24"/>
        <v>0</v>
      </c>
      <c r="M246">
        <f t="shared" si="25"/>
        <v>0</v>
      </c>
      <c r="U246">
        <f t="shared" si="27"/>
        <v>29000</v>
      </c>
      <c r="Y246">
        <f t="shared" si="26"/>
        <v>29000</v>
      </c>
    </row>
    <row r="247" spans="2:25" x14ac:dyDescent="0.25">
      <c r="B247">
        <v>0</v>
      </c>
      <c r="C247">
        <v>0</v>
      </c>
      <c r="D247">
        <v>0</v>
      </c>
      <c r="E247">
        <v>0</v>
      </c>
      <c r="F247">
        <v>0</v>
      </c>
      <c r="I247">
        <f t="shared" si="21"/>
        <v>0</v>
      </c>
      <c r="J247">
        <f t="shared" si="22"/>
        <v>0</v>
      </c>
      <c r="K247">
        <f t="shared" si="23"/>
        <v>0</v>
      </c>
      <c r="L247">
        <f t="shared" si="24"/>
        <v>0</v>
      </c>
      <c r="M247">
        <f t="shared" si="25"/>
        <v>0</v>
      </c>
      <c r="U247">
        <f t="shared" si="27"/>
        <v>29000</v>
      </c>
      <c r="Y247">
        <f t="shared" si="26"/>
        <v>29000</v>
      </c>
    </row>
    <row r="248" spans="2:25" x14ac:dyDescent="0.25">
      <c r="B248">
        <v>0</v>
      </c>
      <c r="C248">
        <v>6.5</v>
      </c>
      <c r="D248">
        <v>0</v>
      </c>
      <c r="E248">
        <v>0.2</v>
      </c>
      <c r="F248">
        <v>0</v>
      </c>
      <c r="I248">
        <f t="shared" si="21"/>
        <v>0</v>
      </c>
      <c r="J248">
        <f t="shared" si="22"/>
        <v>0</v>
      </c>
      <c r="K248">
        <f t="shared" si="23"/>
        <v>0</v>
      </c>
      <c r="L248">
        <f t="shared" si="24"/>
        <v>0</v>
      </c>
      <c r="M248">
        <f t="shared" si="25"/>
        <v>0</v>
      </c>
      <c r="U248">
        <f t="shared" si="27"/>
        <v>29000</v>
      </c>
      <c r="Y248">
        <f t="shared" si="26"/>
        <v>29000</v>
      </c>
    </row>
    <row r="249" spans="2:25" x14ac:dyDescent="0.25">
      <c r="B249">
        <v>2</v>
      </c>
      <c r="C249">
        <v>2.2000000000000002</v>
      </c>
      <c r="D249">
        <v>0</v>
      </c>
      <c r="E249">
        <v>0</v>
      </c>
      <c r="F249">
        <v>0.2</v>
      </c>
      <c r="I249">
        <f t="shared" si="21"/>
        <v>0</v>
      </c>
      <c r="J249">
        <f t="shared" si="22"/>
        <v>0</v>
      </c>
      <c r="K249">
        <f t="shared" si="23"/>
        <v>0</v>
      </c>
      <c r="L249">
        <f t="shared" si="24"/>
        <v>0</v>
      </c>
      <c r="M249">
        <f t="shared" si="25"/>
        <v>0</v>
      </c>
      <c r="U249">
        <f t="shared" si="27"/>
        <v>28700</v>
      </c>
      <c r="Y249">
        <f t="shared" si="26"/>
        <v>28700</v>
      </c>
    </row>
    <row r="250" spans="2:25" x14ac:dyDescent="0.25">
      <c r="B250">
        <v>0</v>
      </c>
      <c r="C250">
        <v>0.2</v>
      </c>
      <c r="D250">
        <v>0</v>
      </c>
      <c r="E250">
        <v>0</v>
      </c>
      <c r="F250">
        <v>0</v>
      </c>
      <c r="I250">
        <f t="shared" si="21"/>
        <v>0</v>
      </c>
      <c r="J250">
        <f t="shared" si="22"/>
        <v>0</v>
      </c>
      <c r="K250">
        <f t="shared" si="23"/>
        <v>0</v>
      </c>
      <c r="L250">
        <f t="shared" si="24"/>
        <v>0</v>
      </c>
      <c r="M250">
        <f t="shared" si="25"/>
        <v>0</v>
      </c>
      <c r="U250">
        <f t="shared" si="27"/>
        <v>29000</v>
      </c>
      <c r="Y250">
        <f t="shared" si="26"/>
        <v>29000</v>
      </c>
    </row>
    <row r="251" spans="2:25" x14ac:dyDescent="0.25">
      <c r="B251">
        <v>0</v>
      </c>
      <c r="C251">
        <v>0</v>
      </c>
      <c r="D251">
        <v>0</v>
      </c>
      <c r="E251">
        <v>0</v>
      </c>
      <c r="F251">
        <v>0</v>
      </c>
      <c r="I251">
        <f t="shared" si="21"/>
        <v>0</v>
      </c>
      <c r="J251">
        <f t="shared" si="22"/>
        <v>0</v>
      </c>
      <c r="K251">
        <f t="shared" si="23"/>
        <v>0</v>
      </c>
      <c r="L251">
        <f t="shared" si="24"/>
        <v>0</v>
      </c>
      <c r="M251">
        <f t="shared" si="25"/>
        <v>0</v>
      </c>
      <c r="U251">
        <f t="shared" si="27"/>
        <v>29000</v>
      </c>
      <c r="Y251">
        <f t="shared" si="26"/>
        <v>29000</v>
      </c>
    </row>
    <row r="252" spans="2:25" x14ac:dyDescent="0.25">
      <c r="B252">
        <v>0</v>
      </c>
      <c r="C252">
        <v>0</v>
      </c>
      <c r="D252">
        <v>0</v>
      </c>
      <c r="E252">
        <v>0</v>
      </c>
      <c r="F252">
        <v>0</v>
      </c>
      <c r="I252">
        <f t="shared" si="21"/>
        <v>0</v>
      </c>
      <c r="J252">
        <f t="shared" si="22"/>
        <v>0</v>
      </c>
      <c r="K252">
        <f t="shared" si="23"/>
        <v>0</v>
      </c>
      <c r="L252">
        <f t="shared" si="24"/>
        <v>0</v>
      </c>
      <c r="M252">
        <f t="shared" si="25"/>
        <v>0</v>
      </c>
      <c r="U252">
        <f t="shared" si="27"/>
        <v>29000</v>
      </c>
      <c r="Y252">
        <f t="shared" si="26"/>
        <v>29000</v>
      </c>
    </row>
    <row r="253" spans="2:25" x14ac:dyDescent="0.25">
      <c r="B253">
        <v>0</v>
      </c>
      <c r="C253">
        <v>0.4</v>
      </c>
      <c r="D253">
        <v>1.2</v>
      </c>
      <c r="E253">
        <v>0</v>
      </c>
      <c r="F253">
        <v>0</v>
      </c>
      <c r="I253">
        <f t="shared" si="21"/>
        <v>0</v>
      </c>
      <c r="J253">
        <f t="shared" si="22"/>
        <v>0</v>
      </c>
      <c r="K253">
        <f t="shared" si="23"/>
        <v>0</v>
      </c>
      <c r="L253">
        <f t="shared" si="24"/>
        <v>0</v>
      </c>
      <c r="M253">
        <f t="shared" si="25"/>
        <v>0</v>
      </c>
      <c r="U253">
        <f t="shared" si="27"/>
        <v>29000</v>
      </c>
      <c r="Y253">
        <f t="shared" si="26"/>
        <v>29000</v>
      </c>
    </row>
    <row r="254" spans="2:25" x14ac:dyDescent="0.25">
      <c r="B254">
        <v>0</v>
      </c>
      <c r="C254">
        <v>0</v>
      </c>
      <c r="D254">
        <v>0</v>
      </c>
      <c r="E254">
        <v>0</v>
      </c>
      <c r="F254">
        <v>0</v>
      </c>
      <c r="I254">
        <f t="shared" si="21"/>
        <v>0</v>
      </c>
      <c r="J254">
        <f t="shared" si="22"/>
        <v>0</v>
      </c>
      <c r="K254">
        <f t="shared" si="23"/>
        <v>0</v>
      </c>
      <c r="L254">
        <f t="shared" si="24"/>
        <v>0</v>
      </c>
      <c r="M254">
        <f t="shared" si="25"/>
        <v>0</v>
      </c>
      <c r="U254">
        <f t="shared" si="27"/>
        <v>29000</v>
      </c>
      <c r="Y254">
        <f t="shared" si="26"/>
        <v>29000</v>
      </c>
    </row>
    <row r="255" spans="2:25" x14ac:dyDescent="0.25">
      <c r="B255">
        <v>0</v>
      </c>
      <c r="C255">
        <v>0</v>
      </c>
      <c r="D255">
        <v>0</v>
      </c>
      <c r="E255">
        <v>0</v>
      </c>
      <c r="F255">
        <v>0</v>
      </c>
      <c r="I255">
        <f t="shared" si="21"/>
        <v>0</v>
      </c>
      <c r="J255">
        <f t="shared" si="22"/>
        <v>0</v>
      </c>
      <c r="K255">
        <f t="shared" si="23"/>
        <v>0</v>
      </c>
      <c r="L255">
        <f t="shared" si="24"/>
        <v>0</v>
      </c>
      <c r="M255">
        <f t="shared" si="25"/>
        <v>0</v>
      </c>
      <c r="U255">
        <f t="shared" si="27"/>
        <v>29000</v>
      </c>
      <c r="Y255">
        <f t="shared" si="26"/>
        <v>29000</v>
      </c>
    </row>
    <row r="256" spans="2:25" x14ac:dyDescent="0.25">
      <c r="B256">
        <v>40.799999999999997</v>
      </c>
      <c r="C256">
        <v>0</v>
      </c>
      <c r="D256">
        <v>0</v>
      </c>
      <c r="E256">
        <v>0</v>
      </c>
      <c r="F256">
        <v>0</v>
      </c>
      <c r="I256">
        <f t="shared" si="21"/>
        <v>1000</v>
      </c>
      <c r="J256">
        <f t="shared" si="22"/>
        <v>0</v>
      </c>
      <c r="K256">
        <f t="shared" si="23"/>
        <v>0</v>
      </c>
      <c r="L256">
        <f t="shared" si="24"/>
        <v>0</v>
      </c>
      <c r="M256">
        <f t="shared" si="25"/>
        <v>0</v>
      </c>
      <c r="U256">
        <f t="shared" si="27"/>
        <v>29000</v>
      </c>
      <c r="Y256">
        <f t="shared" si="26"/>
        <v>29000</v>
      </c>
    </row>
    <row r="257" spans="2:25" x14ac:dyDescent="0.25">
      <c r="B257">
        <v>0</v>
      </c>
      <c r="C257">
        <v>0</v>
      </c>
      <c r="D257">
        <v>23.8</v>
      </c>
      <c r="E257">
        <v>0.2</v>
      </c>
      <c r="F257">
        <v>0</v>
      </c>
      <c r="I257">
        <f t="shared" si="21"/>
        <v>0</v>
      </c>
      <c r="J257">
        <f t="shared" si="22"/>
        <v>0</v>
      </c>
      <c r="K257">
        <f t="shared" si="23"/>
        <v>1000</v>
      </c>
      <c r="L257">
        <f t="shared" si="24"/>
        <v>0</v>
      </c>
      <c r="M257">
        <f t="shared" si="25"/>
        <v>0</v>
      </c>
      <c r="U257">
        <f t="shared" si="27"/>
        <v>29000</v>
      </c>
      <c r="Y257">
        <f t="shared" si="26"/>
        <v>29000</v>
      </c>
    </row>
    <row r="258" spans="2:25" x14ac:dyDescent="0.25">
      <c r="B258">
        <v>0</v>
      </c>
      <c r="C258">
        <v>0</v>
      </c>
      <c r="D258">
        <v>0</v>
      </c>
      <c r="E258">
        <v>0</v>
      </c>
      <c r="F258">
        <v>0</v>
      </c>
      <c r="I258">
        <f t="shared" si="21"/>
        <v>0</v>
      </c>
      <c r="J258">
        <f t="shared" si="22"/>
        <v>0</v>
      </c>
      <c r="K258">
        <f t="shared" si="23"/>
        <v>0</v>
      </c>
      <c r="L258">
        <f t="shared" si="24"/>
        <v>0</v>
      </c>
      <c r="M258">
        <f t="shared" si="25"/>
        <v>0</v>
      </c>
      <c r="U258">
        <f t="shared" si="27"/>
        <v>29000</v>
      </c>
      <c r="Y258">
        <f t="shared" si="26"/>
        <v>29000</v>
      </c>
    </row>
    <row r="259" spans="2:25" x14ac:dyDescent="0.25">
      <c r="B259">
        <v>0</v>
      </c>
      <c r="C259">
        <v>1.4</v>
      </c>
      <c r="D259">
        <v>0</v>
      </c>
      <c r="E259">
        <v>2</v>
      </c>
      <c r="F259">
        <v>0</v>
      </c>
      <c r="I259">
        <f t="shared" si="21"/>
        <v>0</v>
      </c>
      <c r="J259">
        <f t="shared" si="22"/>
        <v>0</v>
      </c>
      <c r="K259">
        <f t="shared" si="23"/>
        <v>0</v>
      </c>
      <c r="L259">
        <f t="shared" si="24"/>
        <v>0</v>
      </c>
      <c r="M259">
        <f t="shared" si="25"/>
        <v>0</v>
      </c>
      <c r="U259">
        <f t="shared" si="27"/>
        <v>29000</v>
      </c>
      <c r="Y259">
        <f t="shared" si="26"/>
        <v>29000</v>
      </c>
    </row>
    <row r="260" spans="2:25" x14ac:dyDescent="0.25">
      <c r="B260">
        <v>0</v>
      </c>
      <c r="C260">
        <v>0.4</v>
      </c>
      <c r="D260">
        <v>0</v>
      </c>
      <c r="E260">
        <v>0</v>
      </c>
      <c r="F260">
        <v>0</v>
      </c>
      <c r="I260">
        <f t="shared" si="21"/>
        <v>0</v>
      </c>
      <c r="J260">
        <f t="shared" si="22"/>
        <v>0</v>
      </c>
      <c r="K260">
        <f t="shared" si="23"/>
        <v>0</v>
      </c>
      <c r="L260">
        <f t="shared" si="24"/>
        <v>0</v>
      </c>
      <c r="M260">
        <f t="shared" si="25"/>
        <v>0</v>
      </c>
      <c r="U260">
        <f t="shared" si="27"/>
        <v>29000</v>
      </c>
      <c r="Y260">
        <f t="shared" si="26"/>
        <v>29000</v>
      </c>
    </row>
    <row r="261" spans="2:25" x14ac:dyDescent="0.25">
      <c r="B261">
        <v>0</v>
      </c>
      <c r="C261">
        <v>0</v>
      </c>
      <c r="D261">
        <v>0</v>
      </c>
      <c r="E261">
        <v>0</v>
      </c>
      <c r="F261">
        <v>0</v>
      </c>
      <c r="I261">
        <f t="shared" ref="I261:I324" si="28">IF(B261&gt;$Q$5,$Q$4,0)</f>
        <v>0</v>
      </c>
      <c r="J261">
        <f t="shared" ref="J261:J324" si="29">IF(C261&gt;$Q$5,$Q$4,0)</f>
        <v>0</v>
      </c>
      <c r="K261">
        <f t="shared" ref="K261:K324" si="30">IF(D261&gt;$Q$5,$Q$4,0)</f>
        <v>0</v>
      </c>
      <c r="L261">
        <f t="shared" ref="L261:L324" si="31">IF(E261&gt;$Q$5,$Q$4,0)</f>
        <v>0</v>
      </c>
      <c r="M261">
        <f t="shared" ref="M261:M324" si="32">IF(F261&gt;$Q$5,$Q$4,0)</f>
        <v>0</v>
      </c>
      <c r="U261">
        <f t="shared" si="27"/>
        <v>29000</v>
      </c>
      <c r="Y261">
        <f t="shared" si="26"/>
        <v>29000</v>
      </c>
    </row>
    <row r="262" spans="2:25" x14ac:dyDescent="0.25">
      <c r="B262">
        <v>1.2</v>
      </c>
      <c r="C262">
        <v>0</v>
      </c>
      <c r="D262">
        <v>0</v>
      </c>
      <c r="E262">
        <v>0</v>
      </c>
      <c r="F262">
        <v>20.5</v>
      </c>
      <c r="I262">
        <f t="shared" si="28"/>
        <v>0</v>
      </c>
      <c r="J262">
        <f t="shared" si="29"/>
        <v>0</v>
      </c>
      <c r="K262">
        <f t="shared" si="30"/>
        <v>0</v>
      </c>
      <c r="L262">
        <f t="shared" si="31"/>
        <v>0</v>
      </c>
      <c r="M262">
        <f t="shared" si="32"/>
        <v>1000</v>
      </c>
      <c r="U262">
        <f t="shared" si="27"/>
        <v>-1000</v>
      </c>
      <c r="Y262">
        <f t="shared" ref="Y262:Y325" si="33">IF(F262=0,$Q$3-$Q$4,IF(F262&lt;$Q$5,(($Q$5-F262)/$Q$5)*$Q$3-$Q$4,0))</f>
        <v>0</v>
      </c>
    </row>
    <row r="263" spans="2:25" x14ac:dyDescent="0.25">
      <c r="B263">
        <v>0</v>
      </c>
      <c r="C263">
        <v>0</v>
      </c>
      <c r="D263">
        <v>0</v>
      </c>
      <c r="E263">
        <v>0</v>
      </c>
      <c r="F263">
        <v>1.6</v>
      </c>
      <c r="I263">
        <f t="shared" si="28"/>
        <v>0</v>
      </c>
      <c r="J263">
        <f t="shared" si="29"/>
        <v>0</v>
      </c>
      <c r="K263">
        <f t="shared" si="30"/>
        <v>0</v>
      </c>
      <c r="L263">
        <f t="shared" si="31"/>
        <v>0</v>
      </c>
      <c r="M263">
        <f t="shared" si="32"/>
        <v>0</v>
      </c>
      <c r="U263">
        <f t="shared" si="27"/>
        <v>26599.999999999996</v>
      </c>
      <c r="Y263">
        <f t="shared" si="33"/>
        <v>26599.999999999996</v>
      </c>
    </row>
    <row r="264" spans="2:25" x14ac:dyDescent="0.25">
      <c r="B264">
        <v>0</v>
      </c>
      <c r="C264">
        <v>0</v>
      </c>
      <c r="D264">
        <v>0</v>
      </c>
      <c r="E264">
        <v>0</v>
      </c>
      <c r="F264">
        <v>0</v>
      </c>
      <c r="I264">
        <f t="shared" si="28"/>
        <v>0</v>
      </c>
      <c r="J264">
        <f t="shared" si="29"/>
        <v>0</v>
      </c>
      <c r="K264">
        <f t="shared" si="30"/>
        <v>0</v>
      </c>
      <c r="L264">
        <f t="shared" si="31"/>
        <v>0</v>
      </c>
      <c r="M264">
        <f t="shared" si="32"/>
        <v>0</v>
      </c>
      <c r="U264">
        <f t="shared" si="27"/>
        <v>29000</v>
      </c>
      <c r="Y264">
        <f t="shared" si="33"/>
        <v>29000</v>
      </c>
    </row>
    <row r="265" spans="2:25" x14ac:dyDescent="0.25">
      <c r="B265">
        <v>0</v>
      </c>
      <c r="C265">
        <v>0</v>
      </c>
      <c r="D265">
        <v>0</v>
      </c>
      <c r="E265">
        <v>0</v>
      </c>
      <c r="F265">
        <v>0</v>
      </c>
      <c r="I265">
        <f t="shared" si="28"/>
        <v>0</v>
      </c>
      <c r="J265">
        <f t="shared" si="29"/>
        <v>0</v>
      </c>
      <c r="K265">
        <f t="shared" si="30"/>
        <v>0</v>
      </c>
      <c r="L265">
        <f t="shared" si="31"/>
        <v>0</v>
      </c>
      <c r="M265">
        <f t="shared" si="32"/>
        <v>0</v>
      </c>
      <c r="U265">
        <f t="shared" ref="U265:U328" si="34">IF(F265=0,$Q$3-$Q$4,IF(F265&lt;$Q$5,(($Q$5-F265)/$Q$5)*$Q$3-$Q$4,-$Q$4))</f>
        <v>29000</v>
      </c>
      <c r="Y265">
        <f t="shared" si="33"/>
        <v>29000</v>
      </c>
    </row>
    <row r="266" spans="2:25" x14ac:dyDescent="0.25">
      <c r="B266">
        <v>0.6</v>
      </c>
      <c r="C266">
        <v>0</v>
      </c>
      <c r="D266">
        <v>0</v>
      </c>
      <c r="E266">
        <v>0</v>
      </c>
      <c r="F266">
        <v>0</v>
      </c>
      <c r="I266">
        <f t="shared" si="28"/>
        <v>0</v>
      </c>
      <c r="J266">
        <f t="shared" si="29"/>
        <v>0</v>
      </c>
      <c r="K266">
        <f t="shared" si="30"/>
        <v>0</v>
      </c>
      <c r="L266">
        <f t="shared" si="31"/>
        <v>0</v>
      </c>
      <c r="M266">
        <f t="shared" si="32"/>
        <v>0</v>
      </c>
      <c r="U266">
        <f t="shared" si="34"/>
        <v>29000</v>
      </c>
      <c r="Y266">
        <f t="shared" si="33"/>
        <v>29000</v>
      </c>
    </row>
    <row r="267" spans="2:25" x14ac:dyDescent="0.25">
      <c r="B267">
        <v>0</v>
      </c>
      <c r="C267">
        <v>0</v>
      </c>
      <c r="D267">
        <v>0</v>
      </c>
      <c r="E267">
        <v>19.899999999999999</v>
      </c>
      <c r="F267">
        <v>18.3</v>
      </c>
      <c r="I267">
        <f t="shared" si="28"/>
        <v>0</v>
      </c>
      <c r="J267">
        <f t="shared" si="29"/>
        <v>0</v>
      </c>
      <c r="K267">
        <f t="shared" si="30"/>
        <v>0</v>
      </c>
      <c r="L267">
        <f t="shared" si="31"/>
        <v>0</v>
      </c>
      <c r="M267">
        <f t="shared" si="32"/>
        <v>0</v>
      </c>
      <c r="U267">
        <f t="shared" si="34"/>
        <v>1549.9999999999991</v>
      </c>
      <c r="Y267">
        <f t="shared" si="33"/>
        <v>1549.9999999999991</v>
      </c>
    </row>
    <row r="268" spans="2:25" x14ac:dyDescent="0.25">
      <c r="B268">
        <v>0</v>
      </c>
      <c r="C268">
        <v>0</v>
      </c>
      <c r="D268">
        <v>11.9</v>
      </c>
      <c r="E268">
        <v>27.9</v>
      </c>
      <c r="F268">
        <v>0</v>
      </c>
      <c r="I268">
        <f t="shared" si="28"/>
        <v>0</v>
      </c>
      <c r="J268">
        <f t="shared" si="29"/>
        <v>0</v>
      </c>
      <c r="K268">
        <f t="shared" si="30"/>
        <v>0</v>
      </c>
      <c r="L268">
        <f t="shared" si="31"/>
        <v>1000</v>
      </c>
      <c r="M268">
        <f t="shared" si="32"/>
        <v>0</v>
      </c>
      <c r="U268">
        <f t="shared" si="34"/>
        <v>29000</v>
      </c>
      <c r="Y268">
        <f t="shared" si="33"/>
        <v>29000</v>
      </c>
    </row>
    <row r="269" spans="2:25" x14ac:dyDescent="0.25">
      <c r="B269">
        <v>8.3000000000000007</v>
      </c>
      <c r="C269">
        <v>0</v>
      </c>
      <c r="D269">
        <v>21.5</v>
      </c>
      <c r="E269">
        <v>0</v>
      </c>
      <c r="F269">
        <v>0</v>
      </c>
      <c r="I269">
        <f t="shared" si="28"/>
        <v>0</v>
      </c>
      <c r="J269">
        <f t="shared" si="29"/>
        <v>0</v>
      </c>
      <c r="K269">
        <f t="shared" si="30"/>
        <v>1000</v>
      </c>
      <c r="L269">
        <f t="shared" si="31"/>
        <v>0</v>
      </c>
      <c r="M269">
        <f t="shared" si="32"/>
        <v>0</v>
      </c>
      <c r="U269">
        <f t="shared" si="34"/>
        <v>29000</v>
      </c>
      <c r="Y269">
        <f t="shared" si="33"/>
        <v>29000</v>
      </c>
    </row>
    <row r="270" spans="2:25" x14ac:dyDescent="0.25">
      <c r="B270">
        <v>0.9</v>
      </c>
      <c r="C270">
        <v>0</v>
      </c>
      <c r="D270">
        <v>0</v>
      </c>
      <c r="E270">
        <v>6.4</v>
      </c>
      <c r="F270">
        <v>0</v>
      </c>
      <c r="I270">
        <f t="shared" si="28"/>
        <v>0</v>
      </c>
      <c r="J270">
        <f t="shared" si="29"/>
        <v>0</v>
      </c>
      <c r="K270">
        <f t="shared" si="30"/>
        <v>0</v>
      </c>
      <c r="L270">
        <f t="shared" si="31"/>
        <v>0</v>
      </c>
      <c r="M270">
        <f t="shared" si="32"/>
        <v>0</v>
      </c>
      <c r="U270">
        <f t="shared" si="34"/>
        <v>29000</v>
      </c>
      <c r="Y270">
        <f t="shared" si="33"/>
        <v>29000</v>
      </c>
    </row>
    <row r="271" spans="2:25" x14ac:dyDescent="0.25">
      <c r="B271">
        <v>0</v>
      </c>
      <c r="C271">
        <v>0</v>
      </c>
      <c r="D271">
        <v>0</v>
      </c>
      <c r="E271">
        <v>0</v>
      </c>
      <c r="F271">
        <v>0</v>
      </c>
      <c r="I271">
        <f t="shared" si="28"/>
        <v>0</v>
      </c>
      <c r="J271">
        <f t="shared" si="29"/>
        <v>0</v>
      </c>
      <c r="K271">
        <f t="shared" si="30"/>
        <v>0</v>
      </c>
      <c r="L271">
        <f t="shared" si="31"/>
        <v>0</v>
      </c>
      <c r="M271">
        <f t="shared" si="32"/>
        <v>0</v>
      </c>
      <c r="U271">
        <f t="shared" si="34"/>
        <v>29000</v>
      </c>
      <c r="Y271">
        <f t="shared" si="33"/>
        <v>29000</v>
      </c>
    </row>
    <row r="272" spans="2:25" x14ac:dyDescent="0.25">
      <c r="B272">
        <v>0</v>
      </c>
      <c r="C272">
        <v>0</v>
      </c>
      <c r="D272">
        <v>0</v>
      </c>
      <c r="E272">
        <v>22.5</v>
      </c>
      <c r="F272">
        <v>0</v>
      </c>
      <c r="I272">
        <f t="shared" si="28"/>
        <v>0</v>
      </c>
      <c r="J272">
        <f t="shared" si="29"/>
        <v>0</v>
      </c>
      <c r="K272">
        <f t="shared" si="30"/>
        <v>0</v>
      </c>
      <c r="L272">
        <f t="shared" si="31"/>
        <v>1000</v>
      </c>
      <c r="M272">
        <f t="shared" si="32"/>
        <v>0</v>
      </c>
      <c r="U272">
        <f t="shared" si="34"/>
        <v>29000</v>
      </c>
      <c r="Y272">
        <f t="shared" si="33"/>
        <v>29000</v>
      </c>
    </row>
    <row r="273" spans="2:25" x14ac:dyDescent="0.25">
      <c r="B273">
        <v>0</v>
      </c>
      <c r="C273">
        <v>0</v>
      </c>
      <c r="D273">
        <v>0</v>
      </c>
      <c r="E273">
        <v>0</v>
      </c>
      <c r="F273">
        <v>6.7</v>
      </c>
      <c r="I273">
        <f t="shared" si="28"/>
        <v>0</v>
      </c>
      <c r="J273">
        <f t="shared" si="29"/>
        <v>0</v>
      </c>
      <c r="K273">
        <f t="shared" si="30"/>
        <v>0</v>
      </c>
      <c r="L273">
        <f t="shared" si="31"/>
        <v>0</v>
      </c>
      <c r="M273">
        <f t="shared" si="32"/>
        <v>0</v>
      </c>
      <c r="U273">
        <f t="shared" si="34"/>
        <v>18950</v>
      </c>
      <c r="Y273">
        <f t="shared" si="33"/>
        <v>18950</v>
      </c>
    </row>
    <row r="274" spans="2:25" x14ac:dyDescent="0.25">
      <c r="B274">
        <v>0</v>
      </c>
      <c r="C274">
        <v>0</v>
      </c>
      <c r="D274">
        <v>0</v>
      </c>
      <c r="E274">
        <v>0</v>
      </c>
      <c r="F274">
        <v>0</v>
      </c>
      <c r="I274">
        <f t="shared" si="28"/>
        <v>0</v>
      </c>
      <c r="J274">
        <f t="shared" si="29"/>
        <v>0</v>
      </c>
      <c r="K274">
        <f t="shared" si="30"/>
        <v>0</v>
      </c>
      <c r="L274">
        <f t="shared" si="31"/>
        <v>0</v>
      </c>
      <c r="M274">
        <f t="shared" si="32"/>
        <v>0</v>
      </c>
      <c r="U274">
        <f t="shared" si="34"/>
        <v>29000</v>
      </c>
      <c r="Y274">
        <f t="shared" si="33"/>
        <v>29000</v>
      </c>
    </row>
    <row r="275" spans="2:25" x14ac:dyDescent="0.25">
      <c r="B275">
        <v>0</v>
      </c>
      <c r="C275">
        <v>0</v>
      </c>
      <c r="D275">
        <v>0</v>
      </c>
      <c r="E275">
        <v>0</v>
      </c>
      <c r="F275">
        <v>0</v>
      </c>
      <c r="I275">
        <f t="shared" si="28"/>
        <v>0</v>
      </c>
      <c r="J275">
        <f t="shared" si="29"/>
        <v>0</v>
      </c>
      <c r="K275">
        <f t="shared" si="30"/>
        <v>0</v>
      </c>
      <c r="L275">
        <f t="shared" si="31"/>
        <v>0</v>
      </c>
      <c r="M275">
        <f t="shared" si="32"/>
        <v>0</v>
      </c>
      <c r="U275">
        <f t="shared" si="34"/>
        <v>29000</v>
      </c>
      <c r="Y275">
        <f t="shared" si="33"/>
        <v>29000</v>
      </c>
    </row>
    <row r="276" spans="2:25" x14ac:dyDescent="0.25">
      <c r="B276">
        <v>0</v>
      </c>
      <c r="C276">
        <v>0</v>
      </c>
      <c r="D276">
        <v>0</v>
      </c>
      <c r="E276">
        <v>0</v>
      </c>
      <c r="F276">
        <v>0</v>
      </c>
      <c r="I276">
        <f t="shared" si="28"/>
        <v>0</v>
      </c>
      <c r="J276">
        <f t="shared" si="29"/>
        <v>0</v>
      </c>
      <c r="K276">
        <f t="shared" si="30"/>
        <v>0</v>
      </c>
      <c r="L276">
        <f t="shared" si="31"/>
        <v>0</v>
      </c>
      <c r="M276">
        <f t="shared" si="32"/>
        <v>0</v>
      </c>
      <c r="U276">
        <f t="shared" si="34"/>
        <v>29000</v>
      </c>
      <c r="Y276">
        <f t="shared" si="33"/>
        <v>29000</v>
      </c>
    </row>
    <row r="277" spans="2:25" x14ac:dyDescent="0.25">
      <c r="B277">
        <v>0</v>
      </c>
      <c r="C277">
        <v>0</v>
      </c>
      <c r="D277">
        <v>0</v>
      </c>
      <c r="E277">
        <v>0</v>
      </c>
      <c r="F277">
        <v>0</v>
      </c>
      <c r="I277">
        <f t="shared" si="28"/>
        <v>0</v>
      </c>
      <c r="J277">
        <f t="shared" si="29"/>
        <v>0</v>
      </c>
      <c r="K277">
        <f t="shared" si="30"/>
        <v>0</v>
      </c>
      <c r="L277">
        <f t="shared" si="31"/>
        <v>0</v>
      </c>
      <c r="M277">
        <f t="shared" si="32"/>
        <v>0</v>
      </c>
      <c r="U277">
        <f t="shared" si="34"/>
        <v>29000</v>
      </c>
      <c r="Y277">
        <f t="shared" si="33"/>
        <v>29000</v>
      </c>
    </row>
    <row r="278" spans="2:25" x14ac:dyDescent="0.25">
      <c r="B278">
        <v>0</v>
      </c>
      <c r="C278">
        <v>2.4</v>
      </c>
      <c r="D278">
        <v>2</v>
      </c>
      <c r="E278">
        <v>0</v>
      </c>
      <c r="F278">
        <v>0</v>
      </c>
      <c r="I278">
        <f t="shared" si="28"/>
        <v>0</v>
      </c>
      <c r="J278">
        <f t="shared" si="29"/>
        <v>0</v>
      </c>
      <c r="K278">
        <f t="shared" si="30"/>
        <v>0</v>
      </c>
      <c r="L278">
        <f t="shared" si="31"/>
        <v>0</v>
      </c>
      <c r="M278">
        <f t="shared" si="32"/>
        <v>0</v>
      </c>
      <c r="U278">
        <f t="shared" si="34"/>
        <v>29000</v>
      </c>
      <c r="Y278">
        <f t="shared" si="33"/>
        <v>29000</v>
      </c>
    </row>
    <row r="279" spans="2:25" x14ac:dyDescent="0.25">
      <c r="B279">
        <v>0</v>
      </c>
      <c r="C279">
        <v>0</v>
      </c>
      <c r="D279">
        <v>0</v>
      </c>
      <c r="E279">
        <v>8.1</v>
      </c>
      <c r="F279">
        <v>0</v>
      </c>
      <c r="I279">
        <f t="shared" si="28"/>
        <v>0</v>
      </c>
      <c r="J279">
        <f t="shared" si="29"/>
        <v>0</v>
      </c>
      <c r="K279">
        <f t="shared" si="30"/>
        <v>0</v>
      </c>
      <c r="L279">
        <f t="shared" si="31"/>
        <v>0</v>
      </c>
      <c r="M279">
        <f t="shared" si="32"/>
        <v>0</v>
      </c>
      <c r="U279">
        <f t="shared" si="34"/>
        <v>29000</v>
      </c>
      <c r="Y279">
        <f t="shared" si="33"/>
        <v>29000</v>
      </c>
    </row>
    <row r="280" spans="2:25" x14ac:dyDescent="0.25">
      <c r="B280">
        <v>0</v>
      </c>
      <c r="C280">
        <v>0</v>
      </c>
      <c r="D280">
        <v>0</v>
      </c>
      <c r="E280">
        <v>38.799999999999997</v>
      </c>
      <c r="F280">
        <v>5.5</v>
      </c>
      <c r="I280">
        <f t="shared" si="28"/>
        <v>0</v>
      </c>
      <c r="J280">
        <f t="shared" si="29"/>
        <v>0</v>
      </c>
      <c r="K280">
        <f t="shared" si="30"/>
        <v>0</v>
      </c>
      <c r="L280">
        <f t="shared" si="31"/>
        <v>1000</v>
      </c>
      <c r="M280">
        <f t="shared" si="32"/>
        <v>0</v>
      </c>
      <c r="U280">
        <f t="shared" si="34"/>
        <v>20750</v>
      </c>
      <c r="Y280">
        <f t="shared" si="33"/>
        <v>20750</v>
      </c>
    </row>
    <row r="281" spans="2:25" x14ac:dyDescent="0.25">
      <c r="B281">
        <v>0</v>
      </c>
      <c r="C281">
        <v>0</v>
      </c>
      <c r="D281">
        <v>0</v>
      </c>
      <c r="E281">
        <v>0</v>
      </c>
      <c r="F281">
        <v>10.7</v>
      </c>
      <c r="I281">
        <f t="shared" si="28"/>
        <v>0</v>
      </c>
      <c r="J281">
        <f t="shared" si="29"/>
        <v>0</v>
      </c>
      <c r="K281">
        <f t="shared" si="30"/>
        <v>0</v>
      </c>
      <c r="L281">
        <f t="shared" si="31"/>
        <v>0</v>
      </c>
      <c r="M281">
        <f t="shared" si="32"/>
        <v>0</v>
      </c>
      <c r="U281">
        <f t="shared" si="34"/>
        <v>12950</v>
      </c>
      <c r="Y281">
        <f t="shared" si="33"/>
        <v>12950</v>
      </c>
    </row>
    <row r="282" spans="2:25" x14ac:dyDescent="0.25">
      <c r="B282">
        <v>0</v>
      </c>
      <c r="C282">
        <v>0</v>
      </c>
      <c r="D282">
        <v>0</v>
      </c>
      <c r="E282">
        <v>16.7</v>
      </c>
      <c r="F282">
        <v>0</v>
      </c>
      <c r="I282">
        <f t="shared" si="28"/>
        <v>0</v>
      </c>
      <c r="J282">
        <f t="shared" si="29"/>
        <v>0</v>
      </c>
      <c r="K282">
        <f t="shared" si="30"/>
        <v>0</v>
      </c>
      <c r="L282">
        <f t="shared" si="31"/>
        <v>0</v>
      </c>
      <c r="M282">
        <f t="shared" si="32"/>
        <v>0</v>
      </c>
      <c r="U282">
        <f t="shared" si="34"/>
        <v>29000</v>
      </c>
      <c r="Y282">
        <f t="shared" si="33"/>
        <v>29000</v>
      </c>
    </row>
    <row r="283" spans="2:25" x14ac:dyDescent="0.25">
      <c r="B283">
        <v>0.2</v>
      </c>
      <c r="C283">
        <v>0</v>
      </c>
      <c r="D283">
        <v>0</v>
      </c>
      <c r="E283">
        <v>0</v>
      </c>
      <c r="F283">
        <v>0</v>
      </c>
      <c r="I283">
        <f t="shared" si="28"/>
        <v>0</v>
      </c>
      <c r="J283">
        <f t="shared" si="29"/>
        <v>0</v>
      </c>
      <c r="K283">
        <f t="shared" si="30"/>
        <v>0</v>
      </c>
      <c r="L283">
        <f t="shared" si="31"/>
        <v>0</v>
      </c>
      <c r="M283">
        <f t="shared" si="32"/>
        <v>0</v>
      </c>
      <c r="U283">
        <f t="shared" si="34"/>
        <v>29000</v>
      </c>
      <c r="Y283">
        <f t="shared" si="33"/>
        <v>29000</v>
      </c>
    </row>
    <row r="284" spans="2:25" x14ac:dyDescent="0.25">
      <c r="B284">
        <v>0</v>
      </c>
      <c r="C284">
        <v>12.9</v>
      </c>
      <c r="D284">
        <v>0</v>
      </c>
      <c r="E284">
        <v>0</v>
      </c>
      <c r="F284">
        <v>0</v>
      </c>
      <c r="I284">
        <f t="shared" si="28"/>
        <v>0</v>
      </c>
      <c r="J284">
        <f t="shared" si="29"/>
        <v>0</v>
      </c>
      <c r="K284">
        <f t="shared" si="30"/>
        <v>0</v>
      </c>
      <c r="L284">
        <f t="shared" si="31"/>
        <v>0</v>
      </c>
      <c r="M284">
        <f t="shared" si="32"/>
        <v>0</v>
      </c>
      <c r="U284">
        <f t="shared" si="34"/>
        <v>29000</v>
      </c>
      <c r="Y284">
        <f t="shared" si="33"/>
        <v>29000</v>
      </c>
    </row>
    <row r="285" spans="2:25" x14ac:dyDescent="0.25">
      <c r="B285">
        <v>0</v>
      </c>
      <c r="C285">
        <v>0</v>
      </c>
      <c r="D285">
        <v>0</v>
      </c>
      <c r="E285">
        <v>0</v>
      </c>
      <c r="F285">
        <v>0</v>
      </c>
      <c r="I285">
        <f t="shared" si="28"/>
        <v>0</v>
      </c>
      <c r="J285">
        <f t="shared" si="29"/>
        <v>0</v>
      </c>
      <c r="K285">
        <f t="shared" si="30"/>
        <v>0</v>
      </c>
      <c r="L285">
        <f t="shared" si="31"/>
        <v>0</v>
      </c>
      <c r="M285">
        <f t="shared" si="32"/>
        <v>0</v>
      </c>
      <c r="U285">
        <f t="shared" si="34"/>
        <v>29000</v>
      </c>
      <c r="Y285">
        <f t="shared" si="33"/>
        <v>29000</v>
      </c>
    </row>
    <row r="286" spans="2:25" x14ac:dyDescent="0.25">
      <c r="B286">
        <v>0</v>
      </c>
      <c r="C286">
        <v>0</v>
      </c>
      <c r="D286">
        <v>0</v>
      </c>
      <c r="E286">
        <v>0</v>
      </c>
      <c r="F286">
        <v>6.9</v>
      </c>
      <c r="I286">
        <f t="shared" si="28"/>
        <v>0</v>
      </c>
      <c r="J286">
        <f t="shared" si="29"/>
        <v>0</v>
      </c>
      <c r="K286">
        <f t="shared" si="30"/>
        <v>0</v>
      </c>
      <c r="L286">
        <f t="shared" si="31"/>
        <v>0</v>
      </c>
      <c r="M286">
        <f t="shared" si="32"/>
        <v>0</v>
      </c>
      <c r="U286">
        <f t="shared" si="34"/>
        <v>18650</v>
      </c>
      <c r="Y286">
        <f t="shared" si="33"/>
        <v>18650</v>
      </c>
    </row>
    <row r="287" spans="2:25" x14ac:dyDescent="0.25">
      <c r="B287">
        <v>0</v>
      </c>
      <c r="C287">
        <v>64.099999999999994</v>
      </c>
      <c r="D287">
        <v>0</v>
      </c>
      <c r="E287">
        <v>0</v>
      </c>
      <c r="F287">
        <v>0</v>
      </c>
      <c r="I287">
        <f t="shared" si="28"/>
        <v>0</v>
      </c>
      <c r="J287">
        <f t="shared" si="29"/>
        <v>1000</v>
      </c>
      <c r="K287">
        <f t="shared" si="30"/>
        <v>0</v>
      </c>
      <c r="L287">
        <f t="shared" si="31"/>
        <v>0</v>
      </c>
      <c r="M287">
        <f t="shared" si="32"/>
        <v>0</v>
      </c>
      <c r="U287">
        <f t="shared" si="34"/>
        <v>29000</v>
      </c>
      <c r="Y287">
        <f t="shared" si="33"/>
        <v>29000</v>
      </c>
    </row>
    <row r="288" spans="2:25" x14ac:dyDescent="0.25">
      <c r="B288">
        <v>0</v>
      </c>
      <c r="C288">
        <v>3</v>
      </c>
      <c r="D288">
        <v>0</v>
      </c>
      <c r="E288">
        <v>28.2</v>
      </c>
      <c r="F288">
        <v>0</v>
      </c>
      <c r="I288">
        <f t="shared" si="28"/>
        <v>0</v>
      </c>
      <c r="J288">
        <f t="shared" si="29"/>
        <v>0</v>
      </c>
      <c r="K288">
        <f t="shared" si="30"/>
        <v>0</v>
      </c>
      <c r="L288">
        <f t="shared" si="31"/>
        <v>1000</v>
      </c>
      <c r="M288">
        <f t="shared" si="32"/>
        <v>0</v>
      </c>
      <c r="U288">
        <f t="shared" si="34"/>
        <v>29000</v>
      </c>
      <c r="Y288">
        <f t="shared" si="33"/>
        <v>29000</v>
      </c>
    </row>
    <row r="289" spans="2:25" x14ac:dyDescent="0.25">
      <c r="B289">
        <v>0</v>
      </c>
      <c r="C289">
        <v>0</v>
      </c>
      <c r="D289">
        <v>0</v>
      </c>
      <c r="E289">
        <v>13.7</v>
      </c>
      <c r="F289">
        <v>1</v>
      </c>
      <c r="I289">
        <f t="shared" si="28"/>
        <v>0</v>
      </c>
      <c r="J289">
        <f t="shared" si="29"/>
        <v>0</v>
      </c>
      <c r="K289">
        <f t="shared" si="30"/>
        <v>0</v>
      </c>
      <c r="L289">
        <f t="shared" si="31"/>
        <v>0</v>
      </c>
      <c r="M289">
        <f t="shared" si="32"/>
        <v>0</v>
      </c>
      <c r="U289">
        <f t="shared" si="34"/>
        <v>27500</v>
      </c>
      <c r="Y289">
        <f t="shared" si="33"/>
        <v>27500</v>
      </c>
    </row>
    <row r="290" spans="2:25" x14ac:dyDescent="0.25">
      <c r="B290">
        <v>0</v>
      </c>
      <c r="C290">
        <v>0</v>
      </c>
      <c r="D290">
        <v>0</v>
      </c>
      <c r="E290">
        <v>0</v>
      </c>
      <c r="F290">
        <v>0</v>
      </c>
      <c r="I290">
        <f t="shared" si="28"/>
        <v>0</v>
      </c>
      <c r="J290">
        <f t="shared" si="29"/>
        <v>0</v>
      </c>
      <c r="K290">
        <f t="shared" si="30"/>
        <v>0</v>
      </c>
      <c r="L290">
        <f t="shared" si="31"/>
        <v>0</v>
      </c>
      <c r="M290">
        <f t="shared" si="32"/>
        <v>0</v>
      </c>
      <c r="U290">
        <f t="shared" si="34"/>
        <v>29000</v>
      </c>
      <c r="Y290">
        <f t="shared" si="33"/>
        <v>29000</v>
      </c>
    </row>
    <row r="291" spans="2:25" x14ac:dyDescent="0.25">
      <c r="B291">
        <v>0</v>
      </c>
      <c r="C291">
        <v>0</v>
      </c>
      <c r="D291">
        <v>16.2</v>
      </c>
      <c r="E291">
        <v>0</v>
      </c>
      <c r="F291">
        <v>0</v>
      </c>
      <c r="I291">
        <f t="shared" si="28"/>
        <v>0</v>
      </c>
      <c r="J291">
        <f t="shared" si="29"/>
        <v>0</v>
      </c>
      <c r="K291">
        <f t="shared" si="30"/>
        <v>0</v>
      </c>
      <c r="L291">
        <f t="shared" si="31"/>
        <v>0</v>
      </c>
      <c r="M291">
        <f t="shared" si="32"/>
        <v>0</v>
      </c>
      <c r="U291">
        <f t="shared" si="34"/>
        <v>29000</v>
      </c>
      <c r="Y291">
        <f t="shared" si="33"/>
        <v>29000</v>
      </c>
    </row>
    <row r="292" spans="2:25" x14ac:dyDescent="0.25">
      <c r="B292">
        <v>0</v>
      </c>
      <c r="C292">
        <v>0</v>
      </c>
      <c r="D292">
        <v>12.9</v>
      </c>
      <c r="E292">
        <v>10.9</v>
      </c>
      <c r="F292">
        <v>0</v>
      </c>
      <c r="I292">
        <f t="shared" si="28"/>
        <v>0</v>
      </c>
      <c r="J292">
        <f t="shared" si="29"/>
        <v>0</v>
      </c>
      <c r="K292">
        <f t="shared" si="30"/>
        <v>0</v>
      </c>
      <c r="L292">
        <f t="shared" si="31"/>
        <v>0</v>
      </c>
      <c r="M292">
        <f t="shared" si="32"/>
        <v>0</v>
      </c>
      <c r="U292">
        <f t="shared" si="34"/>
        <v>29000</v>
      </c>
      <c r="Y292">
        <f t="shared" si="33"/>
        <v>29000</v>
      </c>
    </row>
    <row r="293" spans="2:25" x14ac:dyDescent="0.25">
      <c r="B293">
        <v>0</v>
      </c>
      <c r="C293">
        <v>3.8</v>
      </c>
      <c r="D293">
        <v>2.8</v>
      </c>
      <c r="E293">
        <v>0</v>
      </c>
      <c r="F293">
        <v>0</v>
      </c>
      <c r="I293">
        <f t="shared" si="28"/>
        <v>0</v>
      </c>
      <c r="J293">
        <f t="shared" si="29"/>
        <v>0</v>
      </c>
      <c r="K293">
        <f t="shared" si="30"/>
        <v>0</v>
      </c>
      <c r="L293">
        <f t="shared" si="31"/>
        <v>0</v>
      </c>
      <c r="M293">
        <f t="shared" si="32"/>
        <v>0</v>
      </c>
      <c r="U293">
        <f t="shared" si="34"/>
        <v>29000</v>
      </c>
      <c r="Y293">
        <f t="shared" si="33"/>
        <v>29000</v>
      </c>
    </row>
    <row r="294" spans="2:25" x14ac:dyDescent="0.25">
      <c r="B294">
        <v>0</v>
      </c>
      <c r="C294">
        <v>0.2</v>
      </c>
      <c r="D294">
        <v>0</v>
      </c>
      <c r="E294">
        <v>0</v>
      </c>
      <c r="F294">
        <v>0</v>
      </c>
      <c r="I294">
        <f t="shared" si="28"/>
        <v>0</v>
      </c>
      <c r="J294">
        <f t="shared" si="29"/>
        <v>0</v>
      </c>
      <c r="K294">
        <f t="shared" si="30"/>
        <v>0</v>
      </c>
      <c r="L294">
        <f t="shared" si="31"/>
        <v>0</v>
      </c>
      <c r="M294">
        <f t="shared" si="32"/>
        <v>0</v>
      </c>
      <c r="U294">
        <f t="shared" si="34"/>
        <v>29000</v>
      </c>
      <c r="Y294">
        <f t="shared" si="33"/>
        <v>29000</v>
      </c>
    </row>
    <row r="295" spans="2:25" x14ac:dyDescent="0.25">
      <c r="B295">
        <v>0</v>
      </c>
      <c r="C295">
        <v>0</v>
      </c>
      <c r="D295">
        <v>10.9</v>
      </c>
      <c r="E295">
        <v>0</v>
      </c>
      <c r="F295">
        <v>0</v>
      </c>
      <c r="I295">
        <f t="shared" si="28"/>
        <v>0</v>
      </c>
      <c r="J295">
        <f t="shared" si="29"/>
        <v>0</v>
      </c>
      <c r="K295">
        <f t="shared" si="30"/>
        <v>0</v>
      </c>
      <c r="L295">
        <f t="shared" si="31"/>
        <v>0</v>
      </c>
      <c r="M295">
        <f t="shared" si="32"/>
        <v>0</v>
      </c>
      <c r="U295">
        <f t="shared" si="34"/>
        <v>29000</v>
      </c>
      <c r="Y295">
        <f t="shared" si="33"/>
        <v>29000</v>
      </c>
    </row>
    <row r="296" spans="2:25" x14ac:dyDescent="0.25">
      <c r="B296">
        <v>0</v>
      </c>
      <c r="C296">
        <v>0</v>
      </c>
      <c r="D296">
        <v>4.0999999999999996</v>
      </c>
      <c r="E296">
        <v>0</v>
      </c>
      <c r="F296">
        <v>0</v>
      </c>
      <c r="I296">
        <f t="shared" si="28"/>
        <v>0</v>
      </c>
      <c r="J296">
        <f t="shared" si="29"/>
        <v>0</v>
      </c>
      <c r="K296">
        <f t="shared" si="30"/>
        <v>0</v>
      </c>
      <c r="L296">
        <f t="shared" si="31"/>
        <v>0</v>
      </c>
      <c r="M296">
        <f t="shared" si="32"/>
        <v>0</v>
      </c>
      <c r="U296">
        <f t="shared" si="34"/>
        <v>29000</v>
      </c>
      <c r="Y296">
        <f t="shared" si="33"/>
        <v>29000</v>
      </c>
    </row>
    <row r="297" spans="2:25" x14ac:dyDescent="0.25">
      <c r="B297">
        <v>0</v>
      </c>
      <c r="C297">
        <v>0</v>
      </c>
      <c r="D297">
        <v>13.2</v>
      </c>
      <c r="E297">
        <v>0</v>
      </c>
      <c r="F297">
        <v>0.4</v>
      </c>
      <c r="I297">
        <f t="shared" si="28"/>
        <v>0</v>
      </c>
      <c r="J297">
        <f t="shared" si="29"/>
        <v>0</v>
      </c>
      <c r="K297">
        <f t="shared" si="30"/>
        <v>0</v>
      </c>
      <c r="L297">
        <f t="shared" si="31"/>
        <v>0</v>
      </c>
      <c r="M297">
        <f t="shared" si="32"/>
        <v>0</v>
      </c>
      <c r="U297">
        <f t="shared" si="34"/>
        <v>28400.000000000004</v>
      </c>
      <c r="Y297">
        <f t="shared" si="33"/>
        <v>28400.000000000004</v>
      </c>
    </row>
    <row r="298" spans="2:25" x14ac:dyDescent="0.25">
      <c r="B298">
        <v>0</v>
      </c>
      <c r="C298">
        <v>0</v>
      </c>
      <c r="D298">
        <v>3.4</v>
      </c>
      <c r="E298">
        <v>0</v>
      </c>
      <c r="F298">
        <v>0</v>
      </c>
      <c r="I298">
        <f t="shared" si="28"/>
        <v>0</v>
      </c>
      <c r="J298">
        <f t="shared" si="29"/>
        <v>0</v>
      </c>
      <c r="K298">
        <f t="shared" si="30"/>
        <v>0</v>
      </c>
      <c r="L298">
        <f t="shared" si="31"/>
        <v>0</v>
      </c>
      <c r="M298">
        <f t="shared" si="32"/>
        <v>0</v>
      </c>
      <c r="U298">
        <f t="shared" si="34"/>
        <v>29000</v>
      </c>
      <c r="Y298">
        <f t="shared" si="33"/>
        <v>29000</v>
      </c>
    </row>
    <row r="299" spans="2:25" x14ac:dyDescent="0.25">
      <c r="B299">
        <v>0</v>
      </c>
      <c r="C299">
        <v>0</v>
      </c>
      <c r="D299">
        <v>0</v>
      </c>
      <c r="E299">
        <v>0</v>
      </c>
      <c r="F299">
        <v>0</v>
      </c>
      <c r="I299">
        <f t="shared" si="28"/>
        <v>0</v>
      </c>
      <c r="J299">
        <f t="shared" si="29"/>
        <v>0</v>
      </c>
      <c r="K299">
        <f t="shared" si="30"/>
        <v>0</v>
      </c>
      <c r="L299">
        <f t="shared" si="31"/>
        <v>0</v>
      </c>
      <c r="M299">
        <f t="shared" si="32"/>
        <v>0</v>
      </c>
      <c r="U299">
        <f t="shared" si="34"/>
        <v>29000</v>
      </c>
      <c r="Y299">
        <f t="shared" si="33"/>
        <v>29000</v>
      </c>
    </row>
    <row r="300" spans="2:25" x14ac:dyDescent="0.25">
      <c r="B300">
        <v>0</v>
      </c>
      <c r="C300">
        <v>0</v>
      </c>
      <c r="D300">
        <v>27.2</v>
      </c>
      <c r="E300">
        <v>0.2</v>
      </c>
      <c r="F300">
        <v>0</v>
      </c>
      <c r="I300">
        <f t="shared" si="28"/>
        <v>0</v>
      </c>
      <c r="J300">
        <f t="shared" si="29"/>
        <v>0</v>
      </c>
      <c r="K300">
        <f t="shared" si="30"/>
        <v>1000</v>
      </c>
      <c r="L300">
        <f t="shared" si="31"/>
        <v>0</v>
      </c>
      <c r="M300">
        <f t="shared" si="32"/>
        <v>0</v>
      </c>
      <c r="U300">
        <f t="shared" si="34"/>
        <v>29000</v>
      </c>
      <c r="Y300">
        <f t="shared" si="33"/>
        <v>29000</v>
      </c>
    </row>
    <row r="301" spans="2:25" x14ac:dyDescent="0.25">
      <c r="B301">
        <v>0</v>
      </c>
      <c r="C301">
        <v>0</v>
      </c>
      <c r="D301">
        <v>18</v>
      </c>
      <c r="E301">
        <v>3.8</v>
      </c>
      <c r="F301">
        <v>0</v>
      </c>
      <c r="I301">
        <f t="shared" si="28"/>
        <v>0</v>
      </c>
      <c r="J301">
        <f t="shared" si="29"/>
        <v>0</v>
      </c>
      <c r="K301">
        <f t="shared" si="30"/>
        <v>0</v>
      </c>
      <c r="L301">
        <f t="shared" si="31"/>
        <v>0</v>
      </c>
      <c r="M301">
        <f t="shared" si="32"/>
        <v>0</v>
      </c>
      <c r="U301">
        <f t="shared" si="34"/>
        <v>29000</v>
      </c>
      <c r="Y301">
        <f t="shared" si="33"/>
        <v>29000</v>
      </c>
    </row>
    <row r="302" spans="2:25" x14ac:dyDescent="0.25">
      <c r="B302">
        <v>0</v>
      </c>
      <c r="C302">
        <v>0</v>
      </c>
      <c r="D302">
        <v>0</v>
      </c>
      <c r="E302">
        <v>0</v>
      </c>
      <c r="F302">
        <v>0</v>
      </c>
      <c r="I302">
        <f t="shared" si="28"/>
        <v>0</v>
      </c>
      <c r="J302">
        <f t="shared" si="29"/>
        <v>0</v>
      </c>
      <c r="K302">
        <f t="shared" si="30"/>
        <v>0</v>
      </c>
      <c r="L302">
        <f t="shared" si="31"/>
        <v>0</v>
      </c>
      <c r="M302">
        <f t="shared" si="32"/>
        <v>0</v>
      </c>
      <c r="U302">
        <f t="shared" si="34"/>
        <v>29000</v>
      </c>
      <c r="Y302">
        <f t="shared" si="33"/>
        <v>29000</v>
      </c>
    </row>
    <row r="303" spans="2:25" x14ac:dyDescent="0.25">
      <c r="B303">
        <v>0</v>
      </c>
      <c r="C303">
        <v>2.4</v>
      </c>
      <c r="D303">
        <v>0</v>
      </c>
      <c r="E303">
        <v>4.4000000000000004</v>
      </c>
      <c r="F303">
        <v>0</v>
      </c>
      <c r="I303">
        <f t="shared" si="28"/>
        <v>0</v>
      </c>
      <c r="J303">
        <f t="shared" si="29"/>
        <v>0</v>
      </c>
      <c r="K303">
        <f t="shared" si="30"/>
        <v>0</v>
      </c>
      <c r="L303">
        <f t="shared" si="31"/>
        <v>0</v>
      </c>
      <c r="M303">
        <f t="shared" si="32"/>
        <v>0</v>
      </c>
      <c r="U303">
        <f t="shared" si="34"/>
        <v>29000</v>
      </c>
      <c r="Y303">
        <f t="shared" si="33"/>
        <v>29000</v>
      </c>
    </row>
    <row r="304" spans="2:25" x14ac:dyDescent="0.25">
      <c r="B304">
        <v>0</v>
      </c>
      <c r="C304">
        <v>31.4</v>
      </c>
      <c r="D304">
        <v>0</v>
      </c>
      <c r="E304">
        <v>3.6</v>
      </c>
      <c r="F304">
        <v>0</v>
      </c>
      <c r="I304">
        <f t="shared" si="28"/>
        <v>0</v>
      </c>
      <c r="J304">
        <f t="shared" si="29"/>
        <v>1000</v>
      </c>
      <c r="K304">
        <f t="shared" si="30"/>
        <v>0</v>
      </c>
      <c r="L304">
        <f t="shared" si="31"/>
        <v>0</v>
      </c>
      <c r="M304">
        <f t="shared" si="32"/>
        <v>0</v>
      </c>
      <c r="U304">
        <f t="shared" si="34"/>
        <v>29000</v>
      </c>
      <c r="Y304">
        <f t="shared" si="33"/>
        <v>29000</v>
      </c>
    </row>
    <row r="305" spans="2:25" x14ac:dyDescent="0.25">
      <c r="B305">
        <v>0</v>
      </c>
      <c r="C305">
        <v>5.6</v>
      </c>
      <c r="D305">
        <v>0</v>
      </c>
      <c r="E305">
        <v>0</v>
      </c>
      <c r="F305">
        <v>0</v>
      </c>
      <c r="I305">
        <f t="shared" si="28"/>
        <v>0</v>
      </c>
      <c r="J305">
        <f t="shared" si="29"/>
        <v>0</v>
      </c>
      <c r="K305">
        <f t="shared" si="30"/>
        <v>0</v>
      </c>
      <c r="L305">
        <f t="shared" si="31"/>
        <v>0</v>
      </c>
      <c r="M305">
        <f t="shared" si="32"/>
        <v>0</v>
      </c>
      <c r="U305">
        <f t="shared" si="34"/>
        <v>29000</v>
      </c>
      <c r="Y305">
        <f t="shared" si="33"/>
        <v>29000</v>
      </c>
    </row>
    <row r="306" spans="2:25" x14ac:dyDescent="0.25">
      <c r="B306">
        <v>0</v>
      </c>
      <c r="C306">
        <v>29.6</v>
      </c>
      <c r="D306">
        <v>0</v>
      </c>
      <c r="E306">
        <v>0</v>
      </c>
      <c r="F306">
        <v>0</v>
      </c>
      <c r="I306">
        <f t="shared" si="28"/>
        <v>0</v>
      </c>
      <c r="J306">
        <f t="shared" si="29"/>
        <v>1000</v>
      </c>
      <c r="K306">
        <f t="shared" si="30"/>
        <v>0</v>
      </c>
      <c r="L306">
        <f t="shared" si="31"/>
        <v>0</v>
      </c>
      <c r="M306">
        <f t="shared" si="32"/>
        <v>0</v>
      </c>
      <c r="U306">
        <f t="shared" si="34"/>
        <v>29000</v>
      </c>
      <c r="Y306">
        <f t="shared" si="33"/>
        <v>29000</v>
      </c>
    </row>
    <row r="307" spans="2:25" x14ac:dyDescent="0.25">
      <c r="B307">
        <v>0</v>
      </c>
      <c r="C307">
        <v>1.2</v>
      </c>
      <c r="D307">
        <v>0</v>
      </c>
      <c r="E307">
        <v>0</v>
      </c>
      <c r="F307">
        <v>15.3</v>
      </c>
      <c r="I307">
        <f t="shared" si="28"/>
        <v>0</v>
      </c>
      <c r="J307">
        <f t="shared" si="29"/>
        <v>0</v>
      </c>
      <c r="K307">
        <f t="shared" si="30"/>
        <v>0</v>
      </c>
      <c r="L307">
        <f t="shared" si="31"/>
        <v>0</v>
      </c>
      <c r="M307">
        <f t="shared" si="32"/>
        <v>0</v>
      </c>
      <c r="U307">
        <f t="shared" si="34"/>
        <v>6049.9999999999991</v>
      </c>
      <c r="Y307">
        <f t="shared" si="33"/>
        <v>6049.9999999999991</v>
      </c>
    </row>
    <row r="308" spans="2:25" x14ac:dyDescent="0.25">
      <c r="B308">
        <v>0</v>
      </c>
      <c r="C308">
        <v>31.6</v>
      </c>
      <c r="D308">
        <v>41</v>
      </c>
      <c r="E308">
        <v>0</v>
      </c>
      <c r="F308">
        <v>2.8</v>
      </c>
      <c r="I308">
        <f t="shared" si="28"/>
        <v>0</v>
      </c>
      <c r="J308">
        <f t="shared" si="29"/>
        <v>1000</v>
      </c>
      <c r="K308">
        <f t="shared" si="30"/>
        <v>1000</v>
      </c>
      <c r="L308">
        <f t="shared" si="31"/>
        <v>0</v>
      </c>
      <c r="M308">
        <f t="shared" si="32"/>
        <v>0</v>
      </c>
      <c r="U308">
        <f t="shared" si="34"/>
        <v>24800</v>
      </c>
      <c r="Y308">
        <f t="shared" si="33"/>
        <v>24800</v>
      </c>
    </row>
    <row r="309" spans="2:25" x14ac:dyDescent="0.25">
      <c r="B309">
        <v>0</v>
      </c>
      <c r="C309">
        <v>3.6</v>
      </c>
      <c r="E309">
        <v>0</v>
      </c>
      <c r="F309">
        <v>31.3</v>
      </c>
      <c r="I309">
        <f t="shared" si="28"/>
        <v>0</v>
      </c>
      <c r="J309">
        <f t="shared" si="29"/>
        <v>0</v>
      </c>
      <c r="K309">
        <f t="shared" si="30"/>
        <v>0</v>
      </c>
      <c r="L309">
        <f t="shared" si="31"/>
        <v>0</v>
      </c>
      <c r="M309">
        <f t="shared" si="32"/>
        <v>1000</v>
      </c>
      <c r="U309">
        <f t="shared" si="34"/>
        <v>-1000</v>
      </c>
      <c r="Y309">
        <f t="shared" si="33"/>
        <v>0</v>
      </c>
    </row>
    <row r="310" spans="2:25" x14ac:dyDescent="0.25">
      <c r="B310">
        <v>0</v>
      </c>
      <c r="C310">
        <v>5</v>
      </c>
      <c r="E310">
        <v>0</v>
      </c>
      <c r="F310">
        <v>2</v>
      </c>
      <c r="I310">
        <f t="shared" si="28"/>
        <v>0</v>
      </c>
      <c r="J310">
        <f t="shared" si="29"/>
        <v>0</v>
      </c>
      <c r="K310">
        <f t="shared" si="30"/>
        <v>0</v>
      </c>
      <c r="L310">
        <f t="shared" si="31"/>
        <v>0</v>
      </c>
      <c r="M310">
        <f t="shared" si="32"/>
        <v>0</v>
      </c>
      <c r="U310">
        <f t="shared" si="34"/>
        <v>26000</v>
      </c>
      <c r="Y310">
        <f t="shared" si="33"/>
        <v>26000</v>
      </c>
    </row>
    <row r="311" spans="2:25" x14ac:dyDescent="0.25">
      <c r="B311">
        <v>0.4</v>
      </c>
      <c r="C311">
        <v>0</v>
      </c>
      <c r="D311">
        <v>0.6</v>
      </c>
      <c r="E311">
        <v>0</v>
      </c>
      <c r="F311">
        <v>6.8</v>
      </c>
      <c r="I311">
        <f t="shared" si="28"/>
        <v>0</v>
      </c>
      <c r="J311">
        <f t="shared" si="29"/>
        <v>0</v>
      </c>
      <c r="K311">
        <f t="shared" si="30"/>
        <v>0</v>
      </c>
      <c r="L311">
        <f t="shared" si="31"/>
        <v>0</v>
      </c>
      <c r="M311">
        <f t="shared" si="32"/>
        <v>0</v>
      </c>
      <c r="U311">
        <f t="shared" si="34"/>
        <v>18799.999999999996</v>
      </c>
      <c r="Y311">
        <f t="shared" si="33"/>
        <v>18799.999999999996</v>
      </c>
    </row>
    <row r="312" spans="2:25" x14ac:dyDescent="0.25">
      <c r="B312">
        <v>3.8</v>
      </c>
      <c r="C312">
        <v>0.4</v>
      </c>
      <c r="D312">
        <v>0.6</v>
      </c>
      <c r="E312">
        <v>0</v>
      </c>
      <c r="F312">
        <v>0</v>
      </c>
      <c r="I312">
        <f t="shared" si="28"/>
        <v>0</v>
      </c>
      <c r="J312">
        <f t="shared" si="29"/>
        <v>0</v>
      </c>
      <c r="K312">
        <f t="shared" si="30"/>
        <v>0</v>
      </c>
      <c r="L312">
        <f t="shared" si="31"/>
        <v>0</v>
      </c>
      <c r="M312">
        <f t="shared" si="32"/>
        <v>0</v>
      </c>
      <c r="U312">
        <f t="shared" si="34"/>
        <v>29000</v>
      </c>
      <c r="Y312">
        <f t="shared" si="33"/>
        <v>29000</v>
      </c>
    </row>
    <row r="313" spans="2:25" x14ac:dyDescent="0.25">
      <c r="B313">
        <v>18.8</v>
      </c>
      <c r="C313">
        <v>10.3</v>
      </c>
      <c r="D313">
        <v>0</v>
      </c>
      <c r="E313">
        <v>0</v>
      </c>
      <c r="F313">
        <v>0</v>
      </c>
      <c r="I313">
        <f t="shared" si="28"/>
        <v>0</v>
      </c>
      <c r="J313">
        <f t="shared" si="29"/>
        <v>0</v>
      </c>
      <c r="K313">
        <f t="shared" si="30"/>
        <v>0</v>
      </c>
      <c r="L313">
        <f t="shared" si="31"/>
        <v>0</v>
      </c>
      <c r="M313">
        <f t="shared" si="32"/>
        <v>0</v>
      </c>
      <c r="U313">
        <f t="shared" si="34"/>
        <v>29000</v>
      </c>
      <c r="Y313">
        <f t="shared" si="33"/>
        <v>29000</v>
      </c>
    </row>
    <row r="314" spans="2:25" x14ac:dyDescent="0.25">
      <c r="B314">
        <v>8</v>
      </c>
      <c r="C314">
        <v>29.5</v>
      </c>
      <c r="D314">
        <v>0</v>
      </c>
      <c r="E314">
        <v>0</v>
      </c>
      <c r="F314">
        <v>0</v>
      </c>
      <c r="I314">
        <f t="shared" si="28"/>
        <v>0</v>
      </c>
      <c r="J314">
        <f t="shared" si="29"/>
        <v>1000</v>
      </c>
      <c r="K314">
        <f t="shared" si="30"/>
        <v>0</v>
      </c>
      <c r="L314">
        <f t="shared" si="31"/>
        <v>0</v>
      </c>
      <c r="M314">
        <f t="shared" si="32"/>
        <v>0</v>
      </c>
      <c r="U314">
        <f t="shared" si="34"/>
        <v>29000</v>
      </c>
      <c r="Y314">
        <f t="shared" si="33"/>
        <v>29000</v>
      </c>
    </row>
    <row r="315" spans="2:25" x14ac:dyDescent="0.25">
      <c r="B315">
        <v>0.2</v>
      </c>
      <c r="C315">
        <v>4.5999999999999996</v>
      </c>
      <c r="D315">
        <v>2.6</v>
      </c>
      <c r="E315">
        <v>0</v>
      </c>
      <c r="F315">
        <v>0</v>
      </c>
      <c r="I315">
        <f t="shared" si="28"/>
        <v>0</v>
      </c>
      <c r="J315">
        <f t="shared" si="29"/>
        <v>0</v>
      </c>
      <c r="K315">
        <f t="shared" si="30"/>
        <v>0</v>
      </c>
      <c r="L315">
        <f t="shared" si="31"/>
        <v>0</v>
      </c>
      <c r="M315">
        <f t="shared" si="32"/>
        <v>0</v>
      </c>
      <c r="U315">
        <f t="shared" si="34"/>
        <v>29000</v>
      </c>
      <c r="Y315">
        <f t="shared" si="33"/>
        <v>29000</v>
      </c>
    </row>
    <row r="316" spans="2:25" x14ac:dyDescent="0.25">
      <c r="B316">
        <v>3.6</v>
      </c>
      <c r="C316">
        <v>4.5999999999999996</v>
      </c>
      <c r="D316">
        <v>0</v>
      </c>
      <c r="E316">
        <v>0</v>
      </c>
      <c r="F316">
        <v>0</v>
      </c>
      <c r="I316">
        <f t="shared" si="28"/>
        <v>0</v>
      </c>
      <c r="J316">
        <f t="shared" si="29"/>
        <v>0</v>
      </c>
      <c r="K316">
        <f t="shared" si="30"/>
        <v>0</v>
      </c>
      <c r="L316">
        <f t="shared" si="31"/>
        <v>0</v>
      </c>
      <c r="M316">
        <f t="shared" si="32"/>
        <v>0</v>
      </c>
      <c r="U316">
        <f t="shared" si="34"/>
        <v>29000</v>
      </c>
      <c r="Y316">
        <f t="shared" si="33"/>
        <v>29000</v>
      </c>
    </row>
    <row r="317" spans="2:25" x14ac:dyDescent="0.25">
      <c r="B317">
        <v>1.6</v>
      </c>
      <c r="C317">
        <v>10.199999999999999</v>
      </c>
      <c r="D317">
        <v>1.6</v>
      </c>
      <c r="E317">
        <v>1.4</v>
      </c>
      <c r="F317">
        <v>0.2</v>
      </c>
      <c r="I317">
        <f t="shared" si="28"/>
        <v>0</v>
      </c>
      <c r="J317">
        <f t="shared" si="29"/>
        <v>0</v>
      </c>
      <c r="K317">
        <f t="shared" si="30"/>
        <v>0</v>
      </c>
      <c r="L317">
        <f t="shared" si="31"/>
        <v>0</v>
      </c>
      <c r="M317">
        <f t="shared" si="32"/>
        <v>0</v>
      </c>
      <c r="U317">
        <f t="shared" si="34"/>
        <v>28700</v>
      </c>
      <c r="Y317">
        <f t="shared" si="33"/>
        <v>28700</v>
      </c>
    </row>
    <row r="318" spans="2:25" x14ac:dyDescent="0.25">
      <c r="B318">
        <v>0</v>
      </c>
      <c r="C318">
        <v>0</v>
      </c>
      <c r="D318">
        <v>1.2</v>
      </c>
      <c r="E318">
        <v>0</v>
      </c>
      <c r="F318">
        <v>2.2000000000000002</v>
      </c>
      <c r="I318">
        <f t="shared" si="28"/>
        <v>0</v>
      </c>
      <c r="J318">
        <f t="shared" si="29"/>
        <v>0</v>
      </c>
      <c r="K318">
        <f t="shared" si="30"/>
        <v>0</v>
      </c>
      <c r="L318">
        <f t="shared" si="31"/>
        <v>0</v>
      </c>
      <c r="M318">
        <f t="shared" si="32"/>
        <v>0</v>
      </c>
      <c r="U318">
        <f t="shared" si="34"/>
        <v>25700</v>
      </c>
      <c r="Y318">
        <f t="shared" si="33"/>
        <v>25700</v>
      </c>
    </row>
    <row r="319" spans="2:25" x14ac:dyDescent="0.25">
      <c r="B319">
        <v>0</v>
      </c>
      <c r="C319">
        <v>6.2</v>
      </c>
      <c r="D319">
        <v>3</v>
      </c>
      <c r="E319">
        <v>0</v>
      </c>
      <c r="F319">
        <v>0.6</v>
      </c>
      <c r="I319">
        <f t="shared" si="28"/>
        <v>0</v>
      </c>
      <c r="J319">
        <f t="shared" si="29"/>
        <v>0</v>
      </c>
      <c r="K319">
        <f t="shared" si="30"/>
        <v>0</v>
      </c>
      <c r="L319">
        <f t="shared" si="31"/>
        <v>0</v>
      </c>
      <c r="M319">
        <f t="shared" si="32"/>
        <v>0</v>
      </c>
      <c r="U319">
        <f t="shared" si="34"/>
        <v>28100</v>
      </c>
      <c r="Y319">
        <f t="shared" si="33"/>
        <v>28100</v>
      </c>
    </row>
    <row r="320" spans="2:25" x14ac:dyDescent="0.25">
      <c r="B320">
        <v>0</v>
      </c>
      <c r="C320">
        <v>0</v>
      </c>
      <c r="D320">
        <v>0</v>
      </c>
      <c r="E320">
        <v>0</v>
      </c>
      <c r="F320">
        <v>0</v>
      </c>
      <c r="I320">
        <f t="shared" si="28"/>
        <v>0</v>
      </c>
      <c r="J320">
        <f t="shared" si="29"/>
        <v>0</v>
      </c>
      <c r="K320">
        <f t="shared" si="30"/>
        <v>0</v>
      </c>
      <c r="L320">
        <f t="shared" si="31"/>
        <v>0</v>
      </c>
      <c r="M320">
        <f t="shared" si="32"/>
        <v>0</v>
      </c>
      <c r="U320">
        <f t="shared" si="34"/>
        <v>29000</v>
      </c>
      <c r="Y320">
        <f t="shared" si="33"/>
        <v>29000</v>
      </c>
    </row>
    <row r="321" spans="2:25" x14ac:dyDescent="0.25">
      <c r="B321">
        <v>0</v>
      </c>
      <c r="C321">
        <v>0</v>
      </c>
      <c r="D321">
        <v>0</v>
      </c>
      <c r="E321">
        <v>0</v>
      </c>
      <c r="F321">
        <v>0</v>
      </c>
      <c r="I321">
        <f t="shared" si="28"/>
        <v>0</v>
      </c>
      <c r="J321">
        <f t="shared" si="29"/>
        <v>0</v>
      </c>
      <c r="K321">
        <f t="shared" si="30"/>
        <v>0</v>
      </c>
      <c r="L321">
        <f t="shared" si="31"/>
        <v>0</v>
      </c>
      <c r="M321">
        <f t="shared" si="32"/>
        <v>0</v>
      </c>
      <c r="U321">
        <f t="shared" si="34"/>
        <v>29000</v>
      </c>
      <c r="Y321">
        <f t="shared" si="33"/>
        <v>29000</v>
      </c>
    </row>
    <row r="322" spans="2:25" x14ac:dyDescent="0.25">
      <c r="B322">
        <v>0</v>
      </c>
      <c r="C322">
        <v>0</v>
      </c>
      <c r="D322">
        <v>54.1</v>
      </c>
      <c r="E322">
        <v>0.8</v>
      </c>
      <c r="F322">
        <v>5.6</v>
      </c>
      <c r="I322">
        <f t="shared" si="28"/>
        <v>0</v>
      </c>
      <c r="J322">
        <f t="shared" si="29"/>
        <v>0</v>
      </c>
      <c r="K322">
        <f t="shared" si="30"/>
        <v>1000</v>
      </c>
      <c r="L322">
        <f t="shared" si="31"/>
        <v>0</v>
      </c>
      <c r="M322">
        <f t="shared" si="32"/>
        <v>0</v>
      </c>
      <c r="U322">
        <f t="shared" si="34"/>
        <v>20600</v>
      </c>
      <c r="Y322">
        <f t="shared" si="33"/>
        <v>20600</v>
      </c>
    </row>
    <row r="323" spans="2:25" x14ac:dyDescent="0.25">
      <c r="B323">
        <v>0</v>
      </c>
      <c r="C323">
        <v>0</v>
      </c>
      <c r="D323">
        <v>12.1</v>
      </c>
      <c r="E323">
        <v>0</v>
      </c>
      <c r="F323">
        <v>11.1</v>
      </c>
      <c r="I323">
        <f t="shared" si="28"/>
        <v>0</v>
      </c>
      <c r="J323">
        <f t="shared" si="29"/>
        <v>0</v>
      </c>
      <c r="K323">
        <f t="shared" si="30"/>
        <v>0</v>
      </c>
      <c r="L323">
        <f t="shared" si="31"/>
        <v>0</v>
      </c>
      <c r="M323">
        <f t="shared" si="32"/>
        <v>0</v>
      </c>
      <c r="U323">
        <f t="shared" si="34"/>
        <v>12350</v>
      </c>
      <c r="Y323">
        <f t="shared" si="33"/>
        <v>12350</v>
      </c>
    </row>
    <row r="324" spans="2:25" x14ac:dyDescent="0.25">
      <c r="B324">
        <v>0</v>
      </c>
      <c r="C324">
        <v>0</v>
      </c>
      <c r="D324">
        <v>0</v>
      </c>
      <c r="E324">
        <v>0.2</v>
      </c>
      <c r="F324">
        <v>2</v>
      </c>
      <c r="I324">
        <f t="shared" si="28"/>
        <v>0</v>
      </c>
      <c r="J324">
        <f t="shared" si="29"/>
        <v>0</v>
      </c>
      <c r="K324">
        <f t="shared" si="30"/>
        <v>0</v>
      </c>
      <c r="L324">
        <f t="shared" si="31"/>
        <v>0</v>
      </c>
      <c r="M324">
        <f t="shared" si="32"/>
        <v>0</v>
      </c>
      <c r="U324">
        <f t="shared" si="34"/>
        <v>26000</v>
      </c>
      <c r="Y324">
        <f t="shared" si="33"/>
        <v>26000</v>
      </c>
    </row>
    <row r="325" spans="2:25" x14ac:dyDescent="0.25">
      <c r="B325">
        <v>0</v>
      </c>
      <c r="C325">
        <v>0</v>
      </c>
      <c r="D325">
        <v>0</v>
      </c>
      <c r="E325">
        <v>0</v>
      </c>
      <c r="F325">
        <v>0</v>
      </c>
      <c r="I325">
        <f t="shared" ref="I325:I369" si="35">IF(B325&gt;$Q$5,$Q$4,0)</f>
        <v>0</v>
      </c>
      <c r="J325">
        <f t="shared" ref="J325:J369" si="36">IF(C325&gt;$Q$5,$Q$4,0)</f>
        <v>0</v>
      </c>
      <c r="K325">
        <f t="shared" ref="K325:K369" si="37">IF(D325&gt;$Q$5,$Q$4,0)</f>
        <v>0</v>
      </c>
      <c r="L325">
        <f t="shared" ref="L325:L369" si="38">IF(E325&gt;$Q$5,$Q$4,0)</f>
        <v>0</v>
      </c>
      <c r="M325">
        <f t="shared" ref="M325:M369" si="39">IF(F325&gt;$Q$5,$Q$4,0)</f>
        <v>0</v>
      </c>
      <c r="U325">
        <f t="shared" si="34"/>
        <v>29000</v>
      </c>
      <c r="Y325">
        <f t="shared" si="33"/>
        <v>29000</v>
      </c>
    </row>
    <row r="326" spans="2:25" x14ac:dyDescent="0.25">
      <c r="B326">
        <v>0</v>
      </c>
      <c r="C326">
        <v>0</v>
      </c>
      <c r="D326">
        <v>25.8</v>
      </c>
      <c r="E326">
        <v>0</v>
      </c>
      <c r="F326">
        <v>0</v>
      </c>
      <c r="I326">
        <f t="shared" si="35"/>
        <v>0</v>
      </c>
      <c r="J326">
        <f t="shared" si="36"/>
        <v>0</v>
      </c>
      <c r="K326">
        <f t="shared" si="37"/>
        <v>1000</v>
      </c>
      <c r="L326">
        <f t="shared" si="38"/>
        <v>0</v>
      </c>
      <c r="M326">
        <f t="shared" si="39"/>
        <v>0</v>
      </c>
      <c r="U326">
        <f t="shared" si="34"/>
        <v>29000</v>
      </c>
      <c r="Y326">
        <f t="shared" ref="Y326:Y369" si="40">IF(F326=0,$Q$3-$Q$4,IF(F326&lt;$Q$5,(($Q$5-F326)/$Q$5)*$Q$3-$Q$4,0))</f>
        <v>29000</v>
      </c>
    </row>
    <row r="327" spans="2:25" x14ac:dyDescent="0.25">
      <c r="B327">
        <v>0</v>
      </c>
      <c r="C327">
        <v>0</v>
      </c>
      <c r="D327">
        <v>1.2</v>
      </c>
      <c r="E327">
        <v>0</v>
      </c>
      <c r="F327">
        <v>0</v>
      </c>
      <c r="I327">
        <f t="shared" si="35"/>
        <v>0</v>
      </c>
      <c r="J327">
        <f t="shared" si="36"/>
        <v>0</v>
      </c>
      <c r="K327">
        <f t="shared" si="37"/>
        <v>0</v>
      </c>
      <c r="L327">
        <f t="shared" si="38"/>
        <v>0</v>
      </c>
      <c r="M327">
        <f t="shared" si="39"/>
        <v>0</v>
      </c>
      <c r="U327">
        <f t="shared" si="34"/>
        <v>29000</v>
      </c>
      <c r="Y327">
        <f t="shared" si="40"/>
        <v>29000</v>
      </c>
    </row>
    <row r="328" spans="2:25" x14ac:dyDescent="0.25">
      <c r="B328">
        <v>0</v>
      </c>
      <c r="C328">
        <v>0.6</v>
      </c>
      <c r="D328">
        <v>22.5</v>
      </c>
      <c r="E328">
        <v>0</v>
      </c>
      <c r="F328">
        <v>0</v>
      </c>
      <c r="I328">
        <f t="shared" si="35"/>
        <v>0</v>
      </c>
      <c r="J328">
        <f t="shared" si="36"/>
        <v>0</v>
      </c>
      <c r="K328">
        <f t="shared" si="37"/>
        <v>1000</v>
      </c>
      <c r="L328">
        <f t="shared" si="38"/>
        <v>0</v>
      </c>
      <c r="M328">
        <f t="shared" si="39"/>
        <v>0</v>
      </c>
      <c r="U328">
        <f t="shared" si="34"/>
        <v>29000</v>
      </c>
      <c r="Y328">
        <f t="shared" si="40"/>
        <v>29000</v>
      </c>
    </row>
    <row r="329" spans="2:25" x14ac:dyDescent="0.25">
      <c r="B329">
        <v>0</v>
      </c>
      <c r="C329">
        <v>7.3</v>
      </c>
      <c r="D329">
        <v>23.6</v>
      </c>
      <c r="E329">
        <v>0</v>
      </c>
      <c r="F329">
        <v>0.8</v>
      </c>
      <c r="I329">
        <f t="shared" si="35"/>
        <v>0</v>
      </c>
      <c r="J329">
        <f t="shared" si="36"/>
        <v>0</v>
      </c>
      <c r="K329">
        <f t="shared" si="37"/>
        <v>1000</v>
      </c>
      <c r="L329">
        <f t="shared" si="38"/>
        <v>0</v>
      </c>
      <c r="M329">
        <f t="shared" si="39"/>
        <v>0</v>
      </c>
      <c r="U329">
        <f t="shared" ref="U329:U369" si="41">IF(F329=0,$Q$3-$Q$4,IF(F329&lt;$Q$5,(($Q$5-F329)/$Q$5)*$Q$3-$Q$4,-$Q$4))</f>
        <v>27800</v>
      </c>
      <c r="Y329">
        <f t="shared" si="40"/>
        <v>27800</v>
      </c>
    </row>
    <row r="330" spans="2:25" x14ac:dyDescent="0.25">
      <c r="B330">
        <v>0</v>
      </c>
      <c r="C330">
        <v>5</v>
      </c>
      <c r="D330">
        <v>25.1</v>
      </c>
      <c r="E330">
        <v>0</v>
      </c>
      <c r="F330">
        <v>0</v>
      </c>
      <c r="I330">
        <f t="shared" si="35"/>
        <v>0</v>
      </c>
      <c r="J330">
        <f t="shared" si="36"/>
        <v>0</v>
      </c>
      <c r="K330">
        <f t="shared" si="37"/>
        <v>1000</v>
      </c>
      <c r="L330">
        <f t="shared" si="38"/>
        <v>0</v>
      </c>
      <c r="M330">
        <f t="shared" si="39"/>
        <v>0</v>
      </c>
      <c r="U330">
        <f t="shared" si="41"/>
        <v>29000</v>
      </c>
      <c r="Y330">
        <f t="shared" si="40"/>
        <v>29000</v>
      </c>
    </row>
    <row r="331" spans="2:25" x14ac:dyDescent="0.25">
      <c r="B331">
        <v>0</v>
      </c>
      <c r="C331">
        <v>35.700000000000003</v>
      </c>
      <c r="D331">
        <v>82.2</v>
      </c>
      <c r="E331">
        <v>0</v>
      </c>
      <c r="F331">
        <v>0</v>
      </c>
      <c r="I331">
        <f t="shared" si="35"/>
        <v>0</v>
      </c>
      <c r="J331">
        <f t="shared" si="36"/>
        <v>1000</v>
      </c>
      <c r="K331">
        <f t="shared" si="37"/>
        <v>1000</v>
      </c>
      <c r="L331">
        <f t="shared" si="38"/>
        <v>0</v>
      </c>
      <c r="M331">
        <f t="shared" si="39"/>
        <v>0</v>
      </c>
      <c r="U331">
        <f t="shared" si="41"/>
        <v>29000</v>
      </c>
      <c r="Y331">
        <f t="shared" si="40"/>
        <v>29000</v>
      </c>
    </row>
    <row r="332" spans="2:25" x14ac:dyDescent="0.25">
      <c r="B332">
        <v>0</v>
      </c>
      <c r="C332">
        <v>0</v>
      </c>
      <c r="D332">
        <v>18</v>
      </c>
      <c r="E332">
        <v>0</v>
      </c>
      <c r="F332">
        <v>20.2</v>
      </c>
      <c r="I332">
        <f t="shared" si="35"/>
        <v>0</v>
      </c>
      <c r="J332">
        <f t="shared" si="36"/>
        <v>0</v>
      </c>
      <c r="K332">
        <f t="shared" si="37"/>
        <v>0</v>
      </c>
      <c r="L332">
        <f t="shared" si="38"/>
        <v>0</v>
      </c>
      <c r="M332">
        <f t="shared" si="39"/>
        <v>1000</v>
      </c>
      <c r="U332">
        <f t="shared" si="41"/>
        <v>-1000</v>
      </c>
      <c r="Y332">
        <f t="shared" si="40"/>
        <v>0</v>
      </c>
    </row>
    <row r="333" spans="2:25" x14ac:dyDescent="0.25">
      <c r="B333">
        <v>0</v>
      </c>
      <c r="C333">
        <v>13.9</v>
      </c>
      <c r="D333">
        <v>0</v>
      </c>
      <c r="E333">
        <v>0</v>
      </c>
      <c r="F333">
        <v>1.2</v>
      </c>
      <c r="I333">
        <f t="shared" si="35"/>
        <v>0</v>
      </c>
      <c r="J333">
        <f t="shared" si="36"/>
        <v>0</v>
      </c>
      <c r="K333">
        <f t="shared" si="37"/>
        <v>0</v>
      </c>
      <c r="L333">
        <f t="shared" si="38"/>
        <v>0</v>
      </c>
      <c r="M333">
        <f t="shared" si="39"/>
        <v>0</v>
      </c>
      <c r="U333">
        <f t="shared" si="41"/>
        <v>27200</v>
      </c>
      <c r="Y333">
        <f t="shared" si="40"/>
        <v>27200</v>
      </c>
    </row>
    <row r="334" spans="2:25" x14ac:dyDescent="0.25">
      <c r="B334">
        <v>0</v>
      </c>
      <c r="C334">
        <v>0</v>
      </c>
      <c r="D334">
        <v>7.5</v>
      </c>
      <c r="E334">
        <v>0</v>
      </c>
      <c r="F334">
        <v>0</v>
      </c>
      <c r="I334">
        <f t="shared" si="35"/>
        <v>0</v>
      </c>
      <c r="J334">
        <f t="shared" si="36"/>
        <v>0</v>
      </c>
      <c r="K334">
        <f t="shared" si="37"/>
        <v>0</v>
      </c>
      <c r="L334">
        <f t="shared" si="38"/>
        <v>0</v>
      </c>
      <c r="M334">
        <f t="shared" si="39"/>
        <v>0</v>
      </c>
      <c r="U334">
        <f t="shared" si="41"/>
        <v>29000</v>
      </c>
      <c r="Y334">
        <f t="shared" si="40"/>
        <v>29000</v>
      </c>
    </row>
    <row r="335" spans="2:25" x14ac:dyDescent="0.25">
      <c r="B335">
        <v>0</v>
      </c>
      <c r="C335">
        <v>0</v>
      </c>
      <c r="D335">
        <v>19.5</v>
      </c>
      <c r="E335">
        <v>0</v>
      </c>
      <c r="F335">
        <v>0</v>
      </c>
      <c r="I335">
        <f t="shared" si="35"/>
        <v>0</v>
      </c>
      <c r="J335">
        <f t="shared" si="36"/>
        <v>0</v>
      </c>
      <c r="K335">
        <f t="shared" si="37"/>
        <v>0</v>
      </c>
      <c r="L335">
        <f t="shared" si="38"/>
        <v>0</v>
      </c>
      <c r="M335">
        <f t="shared" si="39"/>
        <v>0</v>
      </c>
      <c r="U335">
        <f t="shared" si="41"/>
        <v>29000</v>
      </c>
      <c r="Y335">
        <f t="shared" si="40"/>
        <v>29000</v>
      </c>
    </row>
    <row r="336" spans="2:25" x14ac:dyDescent="0.25">
      <c r="B336">
        <v>0</v>
      </c>
      <c r="C336">
        <v>0</v>
      </c>
      <c r="D336">
        <v>0</v>
      </c>
      <c r="E336">
        <v>0</v>
      </c>
      <c r="F336">
        <v>0</v>
      </c>
      <c r="I336">
        <f t="shared" si="35"/>
        <v>0</v>
      </c>
      <c r="J336">
        <f t="shared" si="36"/>
        <v>0</v>
      </c>
      <c r="K336">
        <f t="shared" si="37"/>
        <v>0</v>
      </c>
      <c r="L336">
        <f t="shared" si="38"/>
        <v>0</v>
      </c>
      <c r="M336">
        <f t="shared" si="39"/>
        <v>0</v>
      </c>
      <c r="U336">
        <f t="shared" si="41"/>
        <v>29000</v>
      </c>
      <c r="Y336">
        <f t="shared" si="40"/>
        <v>29000</v>
      </c>
    </row>
    <row r="337" spans="2:25" x14ac:dyDescent="0.25">
      <c r="B337">
        <v>0</v>
      </c>
      <c r="C337">
        <v>0</v>
      </c>
      <c r="D337">
        <v>0</v>
      </c>
      <c r="E337">
        <v>0</v>
      </c>
      <c r="F337">
        <v>0</v>
      </c>
      <c r="I337">
        <f t="shared" si="35"/>
        <v>0</v>
      </c>
      <c r="J337">
        <f t="shared" si="36"/>
        <v>0</v>
      </c>
      <c r="K337">
        <f t="shared" si="37"/>
        <v>0</v>
      </c>
      <c r="L337">
        <f t="shared" si="38"/>
        <v>0</v>
      </c>
      <c r="M337">
        <f t="shared" si="39"/>
        <v>0</v>
      </c>
      <c r="U337">
        <f t="shared" si="41"/>
        <v>29000</v>
      </c>
      <c r="Y337">
        <f t="shared" si="40"/>
        <v>29000</v>
      </c>
    </row>
    <row r="338" spans="2:25" x14ac:dyDescent="0.25">
      <c r="B338">
        <v>0</v>
      </c>
      <c r="C338">
        <v>8</v>
      </c>
      <c r="D338">
        <v>3.2</v>
      </c>
      <c r="E338">
        <v>0</v>
      </c>
      <c r="F338">
        <v>0</v>
      </c>
      <c r="I338">
        <f t="shared" si="35"/>
        <v>0</v>
      </c>
      <c r="J338">
        <f t="shared" si="36"/>
        <v>0</v>
      </c>
      <c r="K338">
        <f t="shared" si="37"/>
        <v>0</v>
      </c>
      <c r="L338">
        <f t="shared" si="38"/>
        <v>0</v>
      </c>
      <c r="M338">
        <f t="shared" si="39"/>
        <v>0</v>
      </c>
      <c r="U338">
        <f t="shared" si="41"/>
        <v>29000</v>
      </c>
      <c r="Y338">
        <f t="shared" si="40"/>
        <v>29000</v>
      </c>
    </row>
    <row r="339" spans="2:25" x14ac:dyDescent="0.25">
      <c r="B339">
        <v>8.8000000000000007</v>
      </c>
      <c r="C339">
        <v>0</v>
      </c>
      <c r="D339">
        <v>67.2</v>
      </c>
      <c r="E339">
        <v>0</v>
      </c>
      <c r="F339">
        <v>0</v>
      </c>
      <c r="I339">
        <f t="shared" si="35"/>
        <v>0</v>
      </c>
      <c r="J339">
        <f t="shared" si="36"/>
        <v>0</v>
      </c>
      <c r="K339">
        <f t="shared" si="37"/>
        <v>1000</v>
      </c>
      <c r="L339">
        <f t="shared" si="38"/>
        <v>0</v>
      </c>
      <c r="M339">
        <f t="shared" si="39"/>
        <v>0</v>
      </c>
      <c r="U339">
        <f t="shared" si="41"/>
        <v>29000</v>
      </c>
      <c r="Y339">
        <f t="shared" si="40"/>
        <v>29000</v>
      </c>
    </row>
    <row r="340" spans="2:25" x14ac:dyDescent="0.25">
      <c r="B340">
        <v>0</v>
      </c>
      <c r="C340">
        <v>0</v>
      </c>
      <c r="D340">
        <v>0</v>
      </c>
      <c r="E340">
        <v>0.6</v>
      </c>
      <c r="F340">
        <v>0</v>
      </c>
      <c r="I340">
        <f t="shared" si="35"/>
        <v>0</v>
      </c>
      <c r="J340">
        <f t="shared" si="36"/>
        <v>0</v>
      </c>
      <c r="K340">
        <f t="shared" si="37"/>
        <v>0</v>
      </c>
      <c r="L340">
        <f t="shared" si="38"/>
        <v>0</v>
      </c>
      <c r="M340">
        <f t="shared" si="39"/>
        <v>0</v>
      </c>
      <c r="U340">
        <f t="shared" si="41"/>
        <v>29000</v>
      </c>
      <c r="Y340">
        <f t="shared" si="40"/>
        <v>29000</v>
      </c>
    </row>
    <row r="341" spans="2:25" x14ac:dyDescent="0.25">
      <c r="B341">
        <v>0</v>
      </c>
      <c r="C341">
        <v>0</v>
      </c>
      <c r="D341">
        <v>0</v>
      </c>
      <c r="E341">
        <v>0</v>
      </c>
      <c r="F341">
        <v>0</v>
      </c>
      <c r="I341">
        <f t="shared" si="35"/>
        <v>0</v>
      </c>
      <c r="J341">
        <f t="shared" si="36"/>
        <v>0</v>
      </c>
      <c r="K341">
        <f t="shared" si="37"/>
        <v>0</v>
      </c>
      <c r="L341">
        <f t="shared" si="38"/>
        <v>0</v>
      </c>
      <c r="M341">
        <f t="shared" si="39"/>
        <v>0</v>
      </c>
      <c r="U341">
        <f t="shared" si="41"/>
        <v>29000</v>
      </c>
      <c r="Y341">
        <f t="shared" si="40"/>
        <v>29000</v>
      </c>
    </row>
    <row r="342" spans="2:25" x14ac:dyDescent="0.25">
      <c r="B342">
        <v>0</v>
      </c>
      <c r="C342">
        <v>0</v>
      </c>
      <c r="D342">
        <v>0</v>
      </c>
      <c r="E342">
        <v>4</v>
      </c>
      <c r="F342">
        <v>0</v>
      </c>
      <c r="I342">
        <f t="shared" si="35"/>
        <v>0</v>
      </c>
      <c r="J342">
        <f t="shared" si="36"/>
        <v>0</v>
      </c>
      <c r="K342">
        <f t="shared" si="37"/>
        <v>0</v>
      </c>
      <c r="L342">
        <f t="shared" si="38"/>
        <v>0</v>
      </c>
      <c r="M342">
        <f t="shared" si="39"/>
        <v>0</v>
      </c>
      <c r="U342">
        <f t="shared" si="41"/>
        <v>29000</v>
      </c>
      <c r="Y342">
        <f t="shared" si="40"/>
        <v>29000</v>
      </c>
    </row>
    <row r="343" spans="2:25" x14ac:dyDescent="0.25">
      <c r="B343">
        <v>0</v>
      </c>
      <c r="C343">
        <v>0</v>
      </c>
      <c r="D343">
        <v>0</v>
      </c>
      <c r="E343">
        <v>25</v>
      </c>
      <c r="F343">
        <v>0</v>
      </c>
      <c r="I343">
        <f t="shared" si="35"/>
        <v>0</v>
      </c>
      <c r="J343">
        <f t="shared" si="36"/>
        <v>0</v>
      </c>
      <c r="K343">
        <f t="shared" si="37"/>
        <v>0</v>
      </c>
      <c r="L343">
        <f t="shared" si="38"/>
        <v>1000</v>
      </c>
      <c r="M343">
        <f t="shared" si="39"/>
        <v>0</v>
      </c>
      <c r="U343">
        <f t="shared" si="41"/>
        <v>29000</v>
      </c>
      <c r="Y343">
        <f t="shared" si="40"/>
        <v>29000</v>
      </c>
    </row>
    <row r="344" spans="2:25" x14ac:dyDescent="0.25">
      <c r="B344">
        <v>0</v>
      </c>
      <c r="C344">
        <v>0</v>
      </c>
      <c r="D344">
        <v>0</v>
      </c>
      <c r="E344">
        <v>9.5</v>
      </c>
      <c r="F344">
        <v>0</v>
      </c>
      <c r="I344">
        <f t="shared" si="35"/>
        <v>0</v>
      </c>
      <c r="J344">
        <f t="shared" si="36"/>
        <v>0</v>
      </c>
      <c r="K344">
        <f t="shared" si="37"/>
        <v>0</v>
      </c>
      <c r="L344">
        <f t="shared" si="38"/>
        <v>0</v>
      </c>
      <c r="M344">
        <f t="shared" si="39"/>
        <v>0</v>
      </c>
      <c r="U344">
        <f t="shared" si="41"/>
        <v>29000</v>
      </c>
      <c r="Y344">
        <f t="shared" si="40"/>
        <v>29000</v>
      </c>
    </row>
    <row r="345" spans="2:25" x14ac:dyDescent="0.25">
      <c r="B345">
        <v>0</v>
      </c>
      <c r="C345">
        <v>0</v>
      </c>
      <c r="D345">
        <v>0</v>
      </c>
      <c r="E345">
        <v>0</v>
      </c>
      <c r="F345">
        <v>11.1</v>
      </c>
      <c r="I345">
        <f t="shared" si="35"/>
        <v>0</v>
      </c>
      <c r="J345">
        <f t="shared" si="36"/>
        <v>0</v>
      </c>
      <c r="K345">
        <f t="shared" si="37"/>
        <v>0</v>
      </c>
      <c r="L345">
        <f t="shared" si="38"/>
        <v>0</v>
      </c>
      <c r="M345">
        <f t="shared" si="39"/>
        <v>0</v>
      </c>
      <c r="U345">
        <f t="shared" si="41"/>
        <v>12350</v>
      </c>
      <c r="Y345">
        <f t="shared" si="40"/>
        <v>12350</v>
      </c>
    </row>
    <row r="346" spans="2:25" x14ac:dyDescent="0.25">
      <c r="B346">
        <v>0</v>
      </c>
      <c r="C346">
        <v>0</v>
      </c>
      <c r="D346">
        <v>0</v>
      </c>
      <c r="E346">
        <v>0</v>
      </c>
      <c r="F346">
        <v>6.2</v>
      </c>
      <c r="I346">
        <f t="shared" si="35"/>
        <v>0</v>
      </c>
      <c r="J346">
        <f t="shared" si="36"/>
        <v>0</v>
      </c>
      <c r="K346">
        <f t="shared" si="37"/>
        <v>0</v>
      </c>
      <c r="L346">
        <f t="shared" si="38"/>
        <v>0</v>
      </c>
      <c r="M346">
        <f t="shared" si="39"/>
        <v>0</v>
      </c>
      <c r="U346">
        <f t="shared" si="41"/>
        <v>19700</v>
      </c>
      <c r="Y346">
        <f t="shared" si="40"/>
        <v>19700</v>
      </c>
    </row>
    <row r="347" spans="2:25" x14ac:dyDescent="0.25">
      <c r="B347">
        <v>0</v>
      </c>
      <c r="C347">
        <v>0</v>
      </c>
      <c r="D347">
        <v>0</v>
      </c>
      <c r="E347">
        <v>0.4</v>
      </c>
      <c r="F347">
        <v>0</v>
      </c>
      <c r="I347">
        <f t="shared" si="35"/>
        <v>0</v>
      </c>
      <c r="J347">
        <f t="shared" si="36"/>
        <v>0</v>
      </c>
      <c r="K347">
        <f t="shared" si="37"/>
        <v>0</v>
      </c>
      <c r="L347">
        <f t="shared" si="38"/>
        <v>0</v>
      </c>
      <c r="M347">
        <f t="shared" si="39"/>
        <v>0</v>
      </c>
      <c r="U347">
        <f t="shared" si="41"/>
        <v>29000</v>
      </c>
      <c r="Y347">
        <f t="shared" si="40"/>
        <v>29000</v>
      </c>
    </row>
    <row r="348" spans="2:25" x14ac:dyDescent="0.25">
      <c r="B348">
        <v>45</v>
      </c>
      <c r="C348">
        <v>0</v>
      </c>
      <c r="D348">
        <v>0</v>
      </c>
      <c r="E348">
        <v>0</v>
      </c>
      <c r="F348">
        <v>1</v>
      </c>
      <c r="I348">
        <f t="shared" si="35"/>
        <v>1000</v>
      </c>
      <c r="J348">
        <f t="shared" si="36"/>
        <v>0</v>
      </c>
      <c r="K348">
        <f t="shared" si="37"/>
        <v>0</v>
      </c>
      <c r="L348">
        <f t="shared" si="38"/>
        <v>0</v>
      </c>
      <c r="M348">
        <f t="shared" si="39"/>
        <v>0</v>
      </c>
      <c r="U348">
        <f t="shared" si="41"/>
        <v>27500</v>
      </c>
      <c r="Y348">
        <f t="shared" si="40"/>
        <v>27500</v>
      </c>
    </row>
    <row r="349" spans="2:25" x14ac:dyDescent="0.25">
      <c r="B349">
        <v>21.6</v>
      </c>
      <c r="C349">
        <v>0.4</v>
      </c>
      <c r="D349">
        <v>0.4</v>
      </c>
      <c r="E349">
        <v>0</v>
      </c>
      <c r="F349">
        <v>0</v>
      </c>
      <c r="I349">
        <f t="shared" si="35"/>
        <v>1000</v>
      </c>
      <c r="J349">
        <f t="shared" si="36"/>
        <v>0</v>
      </c>
      <c r="K349">
        <f t="shared" si="37"/>
        <v>0</v>
      </c>
      <c r="L349">
        <f t="shared" si="38"/>
        <v>0</v>
      </c>
      <c r="M349">
        <f t="shared" si="39"/>
        <v>0</v>
      </c>
      <c r="U349">
        <f t="shared" si="41"/>
        <v>29000</v>
      </c>
      <c r="Y349">
        <f t="shared" si="40"/>
        <v>29000</v>
      </c>
    </row>
    <row r="350" spans="2:25" x14ac:dyDescent="0.25">
      <c r="B350">
        <v>0</v>
      </c>
      <c r="C350">
        <v>0</v>
      </c>
      <c r="D350">
        <v>2.6</v>
      </c>
      <c r="E350">
        <v>2.2000000000000002</v>
      </c>
      <c r="F350">
        <v>0</v>
      </c>
      <c r="I350">
        <f t="shared" si="35"/>
        <v>0</v>
      </c>
      <c r="J350">
        <f t="shared" si="36"/>
        <v>0</v>
      </c>
      <c r="K350">
        <f t="shared" si="37"/>
        <v>0</v>
      </c>
      <c r="L350">
        <f t="shared" si="38"/>
        <v>0</v>
      </c>
      <c r="M350">
        <f t="shared" si="39"/>
        <v>0</v>
      </c>
      <c r="U350">
        <f t="shared" si="41"/>
        <v>29000</v>
      </c>
      <c r="Y350">
        <f t="shared" si="40"/>
        <v>29000</v>
      </c>
    </row>
    <row r="351" spans="2:25" x14ac:dyDescent="0.25">
      <c r="B351">
        <v>0</v>
      </c>
      <c r="C351">
        <v>0</v>
      </c>
      <c r="D351">
        <v>5.8</v>
      </c>
      <c r="E351">
        <v>0.4</v>
      </c>
      <c r="F351">
        <v>0</v>
      </c>
      <c r="I351">
        <f t="shared" si="35"/>
        <v>0</v>
      </c>
      <c r="J351">
        <f t="shared" si="36"/>
        <v>0</v>
      </c>
      <c r="K351">
        <f t="shared" si="37"/>
        <v>0</v>
      </c>
      <c r="L351">
        <f t="shared" si="38"/>
        <v>0</v>
      </c>
      <c r="M351">
        <f t="shared" si="39"/>
        <v>0</v>
      </c>
      <c r="U351">
        <f t="shared" si="41"/>
        <v>29000</v>
      </c>
      <c r="Y351">
        <f t="shared" si="40"/>
        <v>29000</v>
      </c>
    </row>
    <row r="352" spans="2:25" x14ac:dyDescent="0.25">
      <c r="B352">
        <v>0</v>
      </c>
      <c r="C352">
        <v>0</v>
      </c>
      <c r="D352">
        <v>0</v>
      </c>
      <c r="E352">
        <v>0</v>
      </c>
      <c r="F352">
        <v>0</v>
      </c>
      <c r="I352">
        <f t="shared" si="35"/>
        <v>0</v>
      </c>
      <c r="J352">
        <f t="shared" si="36"/>
        <v>0</v>
      </c>
      <c r="K352">
        <f t="shared" si="37"/>
        <v>0</v>
      </c>
      <c r="L352">
        <f t="shared" si="38"/>
        <v>0</v>
      </c>
      <c r="M352">
        <f t="shared" si="39"/>
        <v>0</v>
      </c>
      <c r="U352">
        <f t="shared" si="41"/>
        <v>29000</v>
      </c>
      <c r="Y352">
        <f t="shared" si="40"/>
        <v>29000</v>
      </c>
    </row>
    <row r="353" spans="2:25" x14ac:dyDescent="0.25">
      <c r="B353">
        <v>0</v>
      </c>
      <c r="C353">
        <v>0</v>
      </c>
      <c r="D353">
        <v>0</v>
      </c>
      <c r="E353">
        <v>1</v>
      </c>
      <c r="F353">
        <v>0</v>
      </c>
      <c r="I353">
        <f t="shared" si="35"/>
        <v>0</v>
      </c>
      <c r="J353">
        <f t="shared" si="36"/>
        <v>0</v>
      </c>
      <c r="K353">
        <f t="shared" si="37"/>
        <v>0</v>
      </c>
      <c r="L353">
        <f t="shared" si="38"/>
        <v>0</v>
      </c>
      <c r="M353">
        <f t="shared" si="39"/>
        <v>0</v>
      </c>
      <c r="U353">
        <f t="shared" si="41"/>
        <v>29000</v>
      </c>
      <c r="Y353">
        <f t="shared" si="40"/>
        <v>29000</v>
      </c>
    </row>
    <row r="354" spans="2:25" x14ac:dyDescent="0.25">
      <c r="B354">
        <v>0</v>
      </c>
      <c r="C354">
        <v>6.6</v>
      </c>
      <c r="D354">
        <v>0.2</v>
      </c>
      <c r="E354">
        <v>2.4</v>
      </c>
      <c r="F354">
        <v>0</v>
      </c>
      <c r="I354">
        <f t="shared" si="35"/>
        <v>0</v>
      </c>
      <c r="J354">
        <f t="shared" si="36"/>
        <v>0</v>
      </c>
      <c r="K354">
        <f t="shared" si="37"/>
        <v>0</v>
      </c>
      <c r="L354">
        <f t="shared" si="38"/>
        <v>0</v>
      </c>
      <c r="M354">
        <f t="shared" si="39"/>
        <v>0</v>
      </c>
      <c r="U354">
        <f t="shared" si="41"/>
        <v>29000</v>
      </c>
      <c r="Y354">
        <f t="shared" si="40"/>
        <v>29000</v>
      </c>
    </row>
    <row r="355" spans="2:25" x14ac:dyDescent="0.25">
      <c r="B355">
        <v>0</v>
      </c>
      <c r="C355">
        <v>0</v>
      </c>
      <c r="D355">
        <v>0</v>
      </c>
      <c r="E355">
        <v>0.2</v>
      </c>
      <c r="F355">
        <v>0</v>
      </c>
      <c r="I355">
        <f t="shared" si="35"/>
        <v>0</v>
      </c>
      <c r="J355">
        <f t="shared" si="36"/>
        <v>0</v>
      </c>
      <c r="K355">
        <f t="shared" si="37"/>
        <v>0</v>
      </c>
      <c r="L355">
        <f t="shared" si="38"/>
        <v>0</v>
      </c>
      <c r="M355">
        <f t="shared" si="39"/>
        <v>0</v>
      </c>
      <c r="U355">
        <f t="shared" si="41"/>
        <v>29000</v>
      </c>
      <c r="Y355">
        <f t="shared" si="40"/>
        <v>29000</v>
      </c>
    </row>
    <row r="356" spans="2:25" x14ac:dyDescent="0.25">
      <c r="B356">
        <v>0</v>
      </c>
      <c r="C356">
        <v>0.6</v>
      </c>
      <c r="D356">
        <v>0</v>
      </c>
      <c r="E356">
        <v>0</v>
      </c>
      <c r="F356">
        <v>0</v>
      </c>
      <c r="I356">
        <f t="shared" si="35"/>
        <v>0</v>
      </c>
      <c r="J356">
        <f t="shared" si="36"/>
        <v>0</v>
      </c>
      <c r="K356">
        <f t="shared" si="37"/>
        <v>0</v>
      </c>
      <c r="L356">
        <f t="shared" si="38"/>
        <v>0</v>
      </c>
      <c r="M356">
        <f t="shared" si="39"/>
        <v>0</v>
      </c>
      <c r="U356">
        <f t="shared" si="41"/>
        <v>29000</v>
      </c>
      <c r="Y356">
        <f t="shared" si="40"/>
        <v>29000</v>
      </c>
    </row>
    <row r="357" spans="2:25" x14ac:dyDescent="0.25">
      <c r="B357">
        <v>0</v>
      </c>
      <c r="C357">
        <v>43</v>
      </c>
      <c r="D357">
        <v>4.5999999999999996</v>
      </c>
      <c r="E357">
        <v>0.2</v>
      </c>
      <c r="F357">
        <v>0</v>
      </c>
      <c r="I357">
        <f t="shared" si="35"/>
        <v>0</v>
      </c>
      <c r="J357">
        <f t="shared" si="36"/>
        <v>1000</v>
      </c>
      <c r="K357">
        <f t="shared" si="37"/>
        <v>0</v>
      </c>
      <c r="L357">
        <f t="shared" si="38"/>
        <v>0</v>
      </c>
      <c r="M357">
        <f t="shared" si="39"/>
        <v>0</v>
      </c>
      <c r="U357">
        <f t="shared" si="41"/>
        <v>29000</v>
      </c>
      <c r="Y357">
        <f t="shared" si="40"/>
        <v>29000</v>
      </c>
    </row>
    <row r="358" spans="2:25" x14ac:dyDescent="0.25">
      <c r="B358">
        <v>0</v>
      </c>
      <c r="C358">
        <v>0</v>
      </c>
      <c r="D358">
        <v>57.5</v>
      </c>
      <c r="E358">
        <v>30.6</v>
      </c>
      <c r="F358">
        <v>0</v>
      </c>
      <c r="I358">
        <f t="shared" si="35"/>
        <v>0</v>
      </c>
      <c r="J358">
        <f t="shared" si="36"/>
        <v>0</v>
      </c>
      <c r="K358">
        <f t="shared" si="37"/>
        <v>1000</v>
      </c>
      <c r="L358">
        <f t="shared" si="38"/>
        <v>1000</v>
      </c>
      <c r="M358">
        <f t="shared" si="39"/>
        <v>0</v>
      </c>
      <c r="U358">
        <f t="shared" si="41"/>
        <v>29000</v>
      </c>
      <c r="Y358">
        <f t="shared" si="40"/>
        <v>29000</v>
      </c>
    </row>
    <row r="359" spans="2:25" x14ac:dyDescent="0.25">
      <c r="B359">
        <v>0</v>
      </c>
      <c r="C359">
        <v>0</v>
      </c>
      <c r="D359">
        <v>10.1</v>
      </c>
      <c r="E359">
        <v>26.8</v>
      </c>
      <c r="F359">
        <v>0</v>
      </c>
      <c r="I359">
        <f t="shared" si="35"/>
        <v>0</v>
      </c>
      <c r="J359">
        <f t="shared" si="36"/>
        <v>0</v>
      </c>
      <c r="K359">
        <f t="shared" si="37"/>
        <v>0</v>
      </c>
      <c r="L359">
        <f t="shared" si="38"/>
        <v>1000</v>
      </c>
      <c r="M359">
        <f t="shared" si="39"/>
        <v>0</v>
      </c>
      <c r="U359">
        <f t="shared" si="41"/>
        <v>29000</v>
      </c>
      <c r="Y359">
        <f t="shared" si="40"/>
        <v>29000</v>
      </c>
    </row>
    <row r="360" spans="2:25" x14ac:dyDescent="0.25">
      <c r="B360">
        <v>0</v>
      </c>
      <c r="C360">
        <v>0</v>
      </c>
      <c r="D360">
        <v>0</v>
      </c>
      <c r="E360">
        <v>0</v>
      </c>
      <c r="F360">
        <v>0</v>
      </c>
      <c r="I360">
        <f t="shared" si="35"/>
        <v>0</v>
      </c>
      <c r="J360">
        <f t="shared" si="36"/>
        <v>0</v>
      </c>
      <c r="K360">
        <f t="shared" si="37"/>
        <v>0</v>
      </c>
      <c r="L360">
        <f t="shared" si="38"/>
        <v>0</v>
      </c>
      <c r="M360">
        <f t="shared" si="39"/>
        <v>0</v>
      </c>
      <c r="U360">
        <f t="shared" si="41"/>
        <v>29000</v>
      </c>
      <c r="Y360">
        <f t="shared" si="40"/>
        <v>29000</v>
      </c>
    </row>
    <row r="361" spans="2:25" x14ac:dyDescent="0.25">
      <c r="B361">
        <v>0</v>
      </c>
      <c r="C361">
        <v>0</v>
      </c>
      <c r="D361">
        <v>0</v>
      </c>
      <c r="E361">
        <v>0</v>
      </c>
      <c r="F361">
        <v>0</v>
      </c>
      <c r="I361">
        <f t="shared" si="35"/>
        <v>0</v>
      </c>
      <c r="J361">
        <f t="shared" si="36"/>
        <v>0</v>
      </c>
      <c r="K361">
        <f t="shared" si="37"/>
        <v>0</v>
      </c>
      <c r="L361">
        <f t="shared" si="38"/>
        <v>0</v>
      </c>
      <c r="M361">
        <f t="shared" si="39"/>
        <v>0</v>
      </c>
      <c r="U361">
        <f t="shared" si="41"/>
        <v>29000</v>
      </c>
      <c r="Y361">
        <f t="shared" si="40"/>
        <v>29000</v>
      </c>
    </row>
    <row r="362" spans="2:25" x14ac:dyDescent="0.25">
      <c r="B362">
        <v>0</v>
      </c>
      <c r="C362">
        <v>0</v>
      </c>
      <c r="D362">
        <v>0</v>
      </c>
      <c r="E362">
        <v>0.6</v>
      </c>
      <c r="F362">
        <v>2.8</v>
      </c>
      <c r="I362">
        <f t="shared" si="35"/>
        <v>0</v>
      </c>
      <c r="J362">
        <f t="shared" si="36"/>
        <v>0</v>
      </c>
      <c r="K362">
        <f t="shared" si="37"/>
        <v>0</v>
      </c>
      <c r="L362">
        <f t="shared" si="38"/>
        <v>0</v>
      </c>
      <c r="M362">
        <f t="shared" si="39"/>
        <v>0</v>
      </c>
      <c r="U362">
        <f t="shared" si="41"/>
        <v>24800</v>
      </c>
      <c r="Y362">
        <f t="shared" si="40"/>
        <v>24800</v>
      </c>
    </row>
    <row r="363" spans="2:25" x14ac:dyDescent="0.25">
      <c r="B363">
        <v>2.4</v>
      </c>
      <c r="C363">
        <v>0</v>
      </c>
      <c r="D363">
        <v>0</v>
      </c>
      <c r="E363">
        <v>0</v>
      </c>
      <c r="F363">
        <v>20.8</v>
      </c>
      <c r="I363">
        <f t="shared" si="35"/>
        <v>0</v>
      </c>
      <c r="J363">
        <f t="shared" si="36"/>
        <v>0</v>
      </c>
      <c r="K363">
        <f t="shared" si="37"/>
        <v>0</v>
      </c>
      <c r="L363">
        <f t="shared" si="38"/>
        <v>0</v>
      </c>
      <c r="M363">
        <f t="shared" si="39"/>
        <v>1000</v>
      </c>
      <c r="U363">
        <f t="shared" si="41"/>
        <v>-1000</v>
      </c>
      <c r="Y363">
        <f t="shared" si="40"/>
        <v>0</v>
      </c>
    </row>
    <row r="364" spans="2:25" x14ac:dyDescent="0.25">
      <c r="B364">
        <v>23.5</v>
      </c>
      <c r="C364">
        <v>0</v>
      </c>
      <c r="D364">
        <v>0</v>
      </c>
      <c r="E364">
        <v>11.9</v>
      </c>
      <c r="F364">
        <v>0</v>
      </c>
      <c r="I364">
        <f t="shared" si="35"/>
        <v>1000</v>
      </c>
      <c r="J364">
        <f t="shared" si="36"/>
        <v>0</v>
      </c>
      <c r="K364">
        <f t="shared" si="37"/>
        <v>0</v>
      </c>
      <c r="L364">
        <f t="shared" si="38"/>
        <v>0</v>
      </c>
      <c r="M364">
        <f t="shared" si="39"/>
        <v>0</v>
      </c>
      <c r="U364">
        <f t="shared" si="41"/>
        <v>29000</v>
      </c>
      <c r="Y364">
        <f t="shared" si="40"/>
        <v>29000</v>
      </c>
    </row>
    <row r="365" spans="2:25" x14ac:dyDescent="0.25">
      <c r="B365">
        <v>10.1</v>
      </c>
      <c r="C365">
        <v>0</v>
      </c>
      <c r="D365">
        <v>0</v>
      </c>
      <c r="E365">
        <v>0</v>
      </c>
      <c r="F365">
        <v>6.5</v>
      </c>
      <c r="I365">
        <f t="shared" si="35"/>
        <v>0</v>
      </c>
      <c r="J365">
        <f t="shared" si="36"/>
        <v>0</v>
      </c>
      <c r="K365">
        <f t="shared" si="37"/>
        <v>0</v>
      </c>
      <c r="L365">
        <f t="shared" si="38"/>
        <v>0</v>
      </c>
      <c r="M365">
        <f t="shared" si="39"/>
        <v>0</v>
      </c>
      <c r="U365">
        <f t="shared" si="41"/>
        <v>19250</v>
      </c>
      <c r="Y365">
        <f t="shared" si="40"/>
        <v>19250</v>
      </c>
    </row>
    <row r="366" spans="2:25" x14ac:dyDescent="0.25">
      <c r="B366">
        <v>0</v>
      </c>
      <c r="C366">
        <v>0</v>
      </c>
      <c r="D366">
        <v>0</v>
      </c>
      <c r="E366">
        <v>22.4</v>
      </c>
      <c r="F366">
        <v>0</v>
      </c>
      <c r="I366">
        <f t="shared" si="35"/>
        <v>0</v>
      </c>
      <c r="J366">
        <f t="shared" si="36"/>
        <v>0</v>
      </c>
      <c r="K366">
        <f t="shared" si="37"/>
        <v>0</v>
      </c>
      <c r="L366">
        <f t="shared" si="38"/>
        <v>1000</v>
      </c>
      <c r="M366">
        <f t="shared" si="39"/>
        <v>0</v>
      </c>
      <c r="U366">
        <f t="shared" si="41"/>
        <v>29000</v>
      </c>
      <c r="Y366">
        <f t="shared" si="40"/>
        <v>29000</v>
      </c>
    </row>
    <row r="367" spans="2:25" x14ac:dyDescent="0.25">
      <c r="B367">
        <v>0</v>
      </c>
      <c r="C367">
        <v>0</v>
      </c>
      <c r="D367">
        <v>0</v>
      </c>
      <c r="E367">
        <v>0</v>
      </c>
      <c r="F367">
        <v>0</v>
      </c>
      <c r="I367">
        <f t="shared" si="35"/>
        <v>0</v>
      </c>
      <c r="J367">
        <f t="shared" si="36"/>
        <v>0</v>
      </c>
      <c r="K367">
        <f t="shared" si="37"/>
        <v>0</v>
      </c>
      <c r="L367">
        <f t="shared" si="38"/>
        <v>0</v>
      </c>
      <c r="M367">
        <f t="shared" si="39"/>
        <v>0</v>
      </c>
      <c r="U367">
        <f t="shared" si="41"/>
        <v>29000</v>
      </c>
      <c r="Y367">
        <f t="shared" si="40"/>
        <v>29000</v>
      </c>
    </row>
    <row r="368" spans="2:25" x14ac:dyDescent="0.25">
      <c r="B368">
        <v>0</v>
      </c>
      <c r="C368">
        <v>0</v>
      </c>
      <c r="D368">
        <v>0</v>
      </c>
      <c r="E368">
        <v>0</v>
      </c>
      <c r="F368">
        <v>0.2</v>
      </c>
      <c r="I368">
        <f t="shared" si="35"/>
        <v>0</v>
      </c>
      <c r="J368">
        <f t="shared" si="36"/>
        <v>0</v>
      </c>
      <c r="K368">
        <f t="shared" si="37"/>
        <v>0</v>
      </c>
      <c r="L368">
        <f t="shared" si="38"/>
        <v>0</v>
      </c>
      <c r="M368">
        <f t="shared" si="39"/>
        <v>0</v>
      </c>
      <c r="U368">
        <f t="shared" si="41"/>
        <v>28700</v>
      </c>
      <c r="Y368">
        <f t="shared" si="40"/>
        <v>28700</v>
      </c>
    </row>
    <row r="369" spans="2:25" x14ac:dyDescent="0.25">
      <c r="B369">
        <v>0</v>
      </c>
      <c r="C369">
        <v>0</v>
      </c>
      <c r="D369">
        <v>0</v>
      </c>
      <c r="E369">
        <v>0</v>
      </c>
      <c r="F369">
        <v>0</v>
      </c>
      <c r="I369">
        <f t="shared" si="35"/>
        <v>0</v>
      </c>
      <c r="J369">
        <f t="shared" si="36"/>
        <v>0</v>
      </c>
      <c r="K369">
        <f t="shared" si="37"/>
        <v>0</v>
      </c>
      <c r="L369">
        <f t="shared" si="38"/>
        <v>0</v>
      </c>
      <c r="M369">
        <f t="shared" si="39"/>
        <v>0</v>
      </c>
      <c r="U369">
        <f t="shared" si="41"/>
        <v>29000</v>
      </c>
      <c r="Y369">
        <f t="shared" si="40"/>
        <v>29000</v>
      </c>
    </row>
    <row r="370" spans="2:25" x14ac:dyDescent="0.25">
      <c r="E370">
        <v>11.2</v>
      </c>
      <c r="K370">
        <f>IF(D370&gt;$Q$5,$Q$4,0)</f>
        <v>0</v>
      </c>
    </row>
    <row r="372" spans="2:25" x14ac:dyDescent="0.25">
      <c r="H372" t="s">
        <v>6</v>
      </c>
      <c r="I372">
        <f>SUM(I5:I369)</f>
        <v>6000</v>
      </c>
      <c r="J372">
        <f>SUM(J5:J369)</f>
        <v>15000</v>
      </c>
      <c r="K372">
        <f>SUM(K5:K370)</f>
        <v>17000</v>
      </c>
      <c r="L372">
        <f t="shared" ref="L372:M372" si="42">SUM(L5:L369)</f>
        <v>14000</v>
      </c>
      <c r="M372">
        <f t="shared" si="42"/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Aminata</dc:creator>
  <cp:lastModifiedBy>Aminata</cp:lastModifiedBy>
  <dcterms:created xsi:type="dcterms:W3CDTF">2015-06-05T18:19:34Z</dcterms:created>
  <dcterms:modified xsi:type="dcterms:W3CDTF">2022-01-18T07:46:58Z</dcterms:modified>
</cp:coreProperties>
</file>